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23.xml" ContentType="application/vnd.openxmlformats-officedocument.spreadsheetml.table+xml"/>
  <Override PartName="/xl/tables/table2.xml" ContentType="application/vnd.openxmlformats-officedocument.spreadsheetml.table+xml"/>
  <Override PartName="/xl/tables/table18.xml" ContentType="application/vnd.openxmlformats-officedocument.spreadsheetml.table+xml"/>
  <Override PartName="/xl/tables/table22.xml" ContentType="application/vnd.openxmlformats-officedocument.spreadsheetml.table+xml"/>
  <Override PartName="/xl/tables/table1.xml" ContentType="application/vnd.openxmlformats-officedocument.spreadsheetml.table+xml"/>
  <Override PartName="/xl/tables/table24.xml" ContentType="application/vnd.openxmlformats-officedocument.spreadsheetml.table+xml"/>
  <Override PartName="/xl/tables/table3.xml" ContentType="application/vnd.openxmlformats-officedocument.spreadsheetml.table+xml"/>
  <Override PartName="/xl/tables/table25.xml" ContentType="application/vnd.openxmlformats-officedocument.spreadsheetml.table+xml"/>
  <Override PartName="/xl/tables/table4.xml" ContentType="application/vnd.openxmlformats-officedocument.spreadsheetml.table+xml"/>
  <Override PartName="/xl/tables/table26.xml" ContentType="application/vnd.openxmlformats-officedocument.spreadsheetml.table+xml"/>
  <Override PartName="/xl/tables/table5.xml" ContentType="application/vnd.openxmlformats-officedocument.spreadsheetml.table+xml"/>
  <Override PartName="/xl/tables/table27.xml" ContentType="application/vnd.openxmlformats-officedocument.spreadsheetml.table+xml"/>
  <Override PartName="/xl/tables/table6.xml" ContentType="application/vnd.openxmlformats-officedocument.spreadsheetml.table+xml"/>
  <Override PartName="/xl/tables/table28.xml" ContentType="application/vnd.openxmlformats-officedocument.spreadsheetml.table+xml"/>
  <Override PartName="/xl/tables/table7.xml" ContentType="application/vnd.openxmlformats-officedocument.spreadsheetml.table+xml"/>
  <Override PartName="/xl/tables/table29.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40.xml" ContentType="application/vnd.openxmlformats-officedocument.spreadsheetml.table+xml"/>
  <Override PartName="/xl/tables/table10.xml" ContentType="application/vnd.openxmlformats-officedocument.spreadsheetml.table+xml"/>
  <Override PartName="/xl/tables/table68.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81.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35.xml" ContentType="application/vnd.openxmlformats-officedocument.spreadsheetml.table+xml"/>
  <Override PartName="/xl/tables/table46.xml" ContentType="application/vnd.openxmlformats-officedocument.spreadsheetml.table+xml"/>
  <Override PartName="/xl/tables/table59.xml" ContentType="application/vnd.openxmlformats-officedocument.spreadsheetml.table+xml"/>
  <Override PartName="/xl/tables/table44.xml" ContentType="application/vnd.openxmlformats-officedocument.spreadsheetml.table+xml"/>
  <Override PartName="/xl/tables/table102.xml" ContentType="application/vnd.openxmlformats-officedocument.spreadsheetml.table+xml"/>
  <Override PartName="/xl/tables/table11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5.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6.xml" ContentType="application/vnd.openxmlformats-officedocument.spreadsheetml.table+xml"/>
  <Override PartName="/xl/tables/table58.xml" ContentType="application/vnd.openxmlformats-officedocument.spreadsheetml.table+xml"/>
  <Override PartName="/xl/tables/table62.xml" ContentType="application/vnd.openxmlformats-officedocument.spreadsheetml.table+xml"/>
  <Override PartName="/xl/tables/table64.xml" ContentType="application/vnd.openxmlformats-officedocument.spreadsheetml.table+xml"/>
  <Override PartName="/xl/tables/table66.xml" ContentType="application/vnd.openxmlformats-officedocument.spreadsheetml.table+xml"/>
  <Override PartName="/xl/tables/table70.xml" ContentType="application/vnd.openxmlformats-officedocument.spreadsheetml.table+xml"/>
  <Override PartName="/xl/tables/table72.xml" ContentType="application/vnd.openxmlformats-officedocument.spreadsheetml.table+xml"/>
  <Override PartName="/xl/tables/table74.xml" ContentType="application/vnd.openxmlformats-officedocument.spreadsheetml.table+xml"/>
  <Override PartName="/xl/tables/table76.xml" ContentType="application/vnd.openxmlformats-officedocument.spreadsheetml.table+xml"/>
  <Override PartName="/xl/tables/table78.xml" ContentType="application/vnd.openxmlformats-officedocument.spreadsheetml.table+xml"/>
  <Override PartName="/xl/tables/table80.xml" ContentType="application/vnd.openxmlformats-officedocument.spreadsheetml.table+xml"/>
  <Override PartName="/xl/tables/table83.xml" ContentType="application/vnd.openxmlformats-officedocument.spreadsheetml.table+xml"/>
  <Override PartName="/xl/tables/table85.xml" ContentType="application/vnd.openxmlformats-officedocument.spreadsheetml.table+xml"/>
  <Override PartName="/xl/tables/table87.xml" ContentType="application/vnd.openxmlformats-officedocument.spreadsheetml.table+xml"/>
  <Override PartName="/xl/tables/table89.xml" ContentType="application/vnd.openxmlformats-officedocument.spreadsheetml.table+xml"/>
  <Override PartName="/xl/tables/table91.xml" ContentType="application/vnd.openxmlformats-officedocument.spreadsheetml.table+xml"/>
  <Override PartName="/xl/tables/table93.xml" ContentType="application/vnd.openxmlformats-officedocument.spreadsheetml.table+xml"/>
  <Override PartName="/xl/tables/table95.xml" ContentType="application/vnd.openxmlformats-officedocument.spreadsheetml.table+xml"/>
  <Override PartName="/xl/tables/table97.xml" ContentType="application/vnd.openxmlformats-officedocument.spreadsheetml.table+xml"/>
  <Override PartName="/xl/tables/table99.xml" ContentType="application/vnd.openxmlformats-officedocument.spreadsheetml.table+xml"/>
  <Override PartName="/xl/tables/table101.xml" ContentType="application/vnd.openxmlformats-officedocument.spreadsheetml.table+xml"/>
  <Override PartName="/xl/tables/table104.xml" ContentType="application/vnd.openxmlformats-officedocument.spreadsheetml.table+xml"/>
  <Override PartName="/xl/tables/table106.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3.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8.xml" ContentType="application/vnd.openxmlformats-officedocument.spreadsheetml.table+xml"/>
  <Override PartName="/xl/tables/table121.xml" ContentType="application/vnd.openxmlformats-officedocument.spreadsheetml.table+xml"/>
  <Override PartName="/xl/tables/table55.xml" ContentType="application/vnd.openxmlformats-officedocument.spreadsheetml.table+xml"/>
  <Override PartName="/xl/tables/table57.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3.xml" ContentType="application/vnd.openxmlformats-officedocument.spreadsheetml.table+xml"/>
  <Override PartName="/xl/tables/table65.xml" ContentType="application/vnd.openxmlformats-officedocument.spreadsheetml.table+xml"/>
  <Override PartName="/xl/tables/table67.xml" ContentType="application/vnd.openxmlformats-officedocument.spreadsheetml.table+xml"/>
  <Override PartName="/xl/tables/table69.xml" ContentType="application/vnd.openxmlformats-officedocument.spreadsheetml.table+xml"/>
  <Override PartName="/xl/tables/table71.xml" ContentType="application/vnd.openxmlformats-officedocument.spreadsheetml.table+xml"/>
  <Override PartName="/xl/tables/table73.xml" ContentType="application/vnd.openxmlformats-officedocument.spreadsheetml.table+xml"/>
  <Override PartName="/xl/tables/table75.xml" ContentType="application/vnd.openxmlformats-officedocument.spreadsheetml.table+xml"/>
  <Override PartName="/xl/tables/table77.xml" ContentType="application/vnd.openxmlformats-officedocument.spreadsheetml.table+xml"/>
  <Override PartName="/xl/tables/table79.xml" ContentType="application/vnd.openxmlformats-officedocument.spreadsheetml.table+xml"/>
  <Override PartName="/xl/tables/table82.xml" ContentType="application/vnd.openxmlformats-officedocument.spreadsheetml.table+xml"/>
  <Override PartName="/xl/tables/table84.xml" ContentType="application/vnd.openxmlformats-officedocument.spreadsheetml.table+xml"/>
  <Override PartName="/xl/tables/table86.xml" ContentType="application/vnd.openxmlformats-officedocument.spreadsheetml.table+xml"/>
  <Override PartName="/xl/tables/table88.xml" ContentType="application/vnd.openxmlformats-officedocument.spreadsheetml.table+xml"/>
  <Override PartName="/xl/tables/table90.xml" ContentType="application/vnd.openxmlformats-officedocument.spreadsheetml.table+xml"/>
  <Override PartName="/xl/tables/table92.xml" ContentType="application/vnd.openxmlformats-officedocument.spreadsheetml.table+xml"/>
  <Override PartName="/xl/tables/table94.xml" ContentType="application/vnd.openxmlformats-officedocument.spreadsheetml.table+xml"/>
  <Override PartName="/xl/tables/table96.xml" ContentType="application/vnd.openxmlformats-officedocument.spreadsheetml.table+xml"/>
  <Override PartName="/xl/tables/table98.xml" ContentType="application/vnd.openxmlformats-officedocument.spreadsheetml.table+xml"/>
  <Override PartName="/xl/tables/table100.xml" ContentType="application/vnd.openxmlformats-officedocument.spreadsheetml.table+xml"/>
  <Override PartName="/xl/tables/table103.xml" ContentType="application/vnd.openxmlformats-officedocument.spreadsheetml.table+xml"/>
  <Override PartName="/xl/tables/table105.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12.xml" ContentType="application/vnd.openxmlformats-officedocument.spreadsheetml.table+xml"/>
  <Override PartName="/xl/tables/table114.xml" ContentType="application/vnd.openxmlformats-officedocument.spreadsheetml.table+xml"/>
  <Override PartName="/xl/tables/table117.xml" ContentType="application/vnd.openxmlformats-officedocument.spreadsheetml.table+xml"/>
  <Override PartName="/xl/tables/table120.xml" ContentType="application/vnd.openxmlformats-officedocument.spreadsheetml.table+xml"/>
  <Override PartName="/xl/worksheets/sheet9.xml" ContentType="application/vnd.openxmlformats-officedocument.spreadsheetml.worksheet+xml"/>
  <Override PartName="/xl/worksheets/sheet44.xml" ContentType="application/vnd.openxmlformats-officedocument.spreadsheetml.worksheet+xml"/>
  <Override PartName="/xl/worksheets/sheet1.xml" ContentType="application/vnd.openxmlformats-officedocument.spreadsheetml.worksheet+xml"/>
  <Override PartName="/xl/worksheets/sheet45.xml" ContentType="application/vnd.openxmlformats-officedocument.spreadsheetml.worksheet+xml"/>
  <Override PartName="/xl/worksheets/sheet2.xml" ContentType="application/vnd.openxmlformats-officedocument.spreadsheetml.worksheet+xml"/>
  <Override PartName="/xl/worksheets/sheet46.xml" ContentType="application/vnd.openxmlformats-officedocument.spreadsheetml.worksheet+xml"/>
  <Override PartName="/xl/worksheets/sheet3.xml" ContentType="application/vnd.openxmlformats-officedocument.spreadsheetml.worksheet+xml"/>
  <Override PartName="/xl/worksheets/sheet47.xml" ContentType="application/vnd.openxmlformats-officedocument.spreadsheetml.worksheet+xml"/>
  <Override PartName="/xl/worksheets/sheet4.xml" ContentType="application/vnd.openxmlformats-officedocument.spreadsheetml.worksheet+xml"/>
  <Override PartName="/xl/worksheets/sheet48.xml" ContentType="application/vnd.openxmlformats-officedocument.spreadsheetml.worksheet+xml"/>
  <Override PartName="/xl/worksheets/sheet5.xml" ContentType="application/vnd.openxmlformats-officedocument.spreadsheetml.worksheet+xml"/>
  <Override PartName="/xl/worksheets/sheet4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7.xml" ContentType="application/vnd.openxmlformats-officedocument.spreadsheetml.worksheet+xml"/>
  <Override PartName="/xl/worksheets/sheet6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xml.rels" ContentType="application/vnd.openxmlformats-package.relationships+xml"/>
  <Override PartName="/xl/worksheets/_rels/sheet11.xml.rels" ContentType="application/vnd.openxmlformats-package.relationships+xml"/>
  <Override PartName="/xl/worksheets/_rels/sheet3.xml.rels" ContentType="application/vnd.openxmlformats-package.relationships+xml"/>
  <Override PartName="/xl/worksheets/_rels/sheet12.xml.rels" ContentType="application/vnd.openxmlformats-package.relationships+xml"/>
  <Override PartName="/xl/worksheets/_rels/sheet4.xml.rels" ContentType="application/vnd.openxmlformats-package.relationships+xml"/>
  <Override PartName="/xl/worksheets/_rels/sheet14.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24.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29.xml.rels" ContentType="application/vnd.openxmlformats-package.relationships+xml"/>
  <Override PartName="/xl/worksheets/_rels/sheet30.xml.rels" ContentType="application/vnd.openxmlformats-package.relationships+xml"/>
  <Override PartName="/xl/worksheets/_rels/sheet31.xml.rels" ContentType="application/vnd.openxmlformats-package.relationships+xml"/>
  <Override PartName="/xl/worksheets/_rels/sheet32.xml.rels" ContentType="application/vnd.openxmlformats-package.relationships+xml"/>
  <Override PartName="/xl/worksheets/_rels/sheet34.xml.rels" ContentType="application/vnd.openxmlformats-package.relationships+xml"/>
  <Override PartName="/xl/worksheets/_rels/sheet39.xml.rels" ContentType="application/vnd.openxmlformats-package.relationships+xml"/>
  <Override PartName="/xl/worksheets/_rels/sheet40.xml.rels" ContentType="application/vnd.openxmlformats-package.relationships+xml"/>
  <Override PartName="/xl/worksheets/_rels/sheet41.xml.rels" ContentType="application/vnd.openxmlformats-package.relationships+xml"/>
  <Override PartName="/xl/worksheets/_rels/sheet43.xml.rels" ContentType="application/vnd.openxmlformats-package.relationships+xml"/>
  <Override PartName="/xl/worksheets/_rels/sheet46.xml.rels" ContentType="application/vnd.openxmlformats-package.relationships+xml"/>
  <Override PartName="/xl/worksheets/_rels/sheet47.xml.rels" ContentType="application/vnd.openxmlformats-package.relationships+xml"/>
  <Override PartName="/xl/worksheets/_rels/sheet49.xml.rels" ContentType="application/vnd.openxmlformats-package.relationships+xml"/>
  <Override PartName="/xl/worksheets/_rels/sheet50.xml.rels" ContentType="application/vnd.openxmlformats-package.relationships+xml"/>
  <Override PartName="/xl/worksheets/_rels/sheet51.xml.rels" ContentType="application/vnd.openxmlformats-package.relationships+xml"/>
  <Override PartName="/xl/worksheets/_rels/sheet52.xml.rels" ContentType="application/vnd.openxmlformats-package.relationships+xml"/>
  <Override PartName="/xl/worksheets/_rels/sheet53.xml.rels" ContentType="application/vnd.openxmlformats-package.relationships+xml"/>
  <Override PartName="/xl/worksheets/_rels/sheet55.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drawings/drawing9.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9"/>
  </bookViews>
  <sheets>
    <sheet name="Action Items" sheetId="1" state="visible" r:id="rId2"/>
    <sheet name="Source Table Information" sheetId="2" state="visible" r:id="rId3"/>
    <sheet name="Flags" sheetId="3" state="visible" r:id="rId4"/>
    <sheet name="Source Table Data Dictionary" sheetId="4" state="visible" r:id="rId5"/>
    <sheet name="Target_Table_Information" sheetId="5" state="visible" r:id="rId6"/>
    <sheet name="CDM Data Dictionary V09e" sheetId="6" state="visible" r:id="rId7"/>
    <sheet name="CDM Data Dictionary v09c" sheetId="7" state="visible" r:id="rId8"/>
    <sheet name="wtransaction_interim_script" sheetId="8" state="visible" r:id="rId9"/>
    <sheet name="Custom_Query" sheetId="9" state="visible" r:id="rId10"/>
    <sheet name="Account" sheetId="10" state="visible" r:id="rId11"/>
    <sheet name="Account_Old" sheetId="11" state="visible" r:id="rId12"/>
    <sheet name="Account_Activity" sheetId="12" state="visible" r:id="rId13"/>
    <sheet name="Account_Activity_old" sheetId="13" state="visible" r:id="rId14"/>
    <sheet name="Account_Activity_Event_OLD" sheetId="14" state="visible" r:id="rId15"/>
    <sheet name="Account_Activity_Event v09e" sheetId="15" state="visible" r:id="rId16"/>
    <sheet name="Account_Activity_Event" sheetId="16" state="visible" r:id="rId17"/>
    <sheet name="Account_Balance" sheetId="17" state="visible" r:id="rId18"/>
    <sheet name="Account_Restriction" sheetId="18" state="visible" r:id="rId19"/>
    <sheet name="Account_Type " sheetId="19" state="visible" r:id="rId20"/>
    <sheet name="Attribute_Definition" sheetId="20" state="visible" r:id="rId21"/>
    <sheet name="Bank" sheetId="21" state="visible" r:id="rId22"/>
    <sheet name="Bank_Identification" sheetId="22" state="visible" r:id="rId23"/>
    <sheet name="Bank_Processor" sheetId="23" state="visible" r:id="rId24"/>
    <sheet name="Bank_Return" sheetId="24" state="visible" r:id="rId25"/>
    <sheet name="Bank_Return_Event " sheetId="25" state="visible" r:id="rId26"/>
    <sheet name="Bank_Return_Event_Type" sheetId="26" state="visible" r:id="rId27"/>
    <sheet name="Bank_Settlement" sheetId="27" state="visible" r:id="rId28"/>
    <sheet name="Bank_Transaction" sheetId="28" state="visible" r:id="rId29"/>
    <sheet name="Card_Settlement" sheetId="29" state="visible" r:id="rId30"/>
    <sheet name="Card_Transaction" sheetId="30" state="visible" r:id="rId31"/>
    <sheet name="Chargeback" sheetId="31" state="visible" r:id="rId32"/>
    <sheet name="Chargeback_Event" sheetId="32" state="visible" r:id="rId33"/>
    <sheet name="Chargeback_Reason" sheetId="33" state="visible" r:id="rId34"/>
    <sheet name="Chargeback_Settlement" sheetId="34" state="visible" r:id="rId35"/>
    <sheet name="Credit_Transaction" sheetId="35" state="visible" r:id="rId36"/>
    <sheet name="Data_File" sheetId="36" state="visible" r:id="rId37"/>
    <sheet name="Exchange_Rate" sheetId="37" state="visible" r:id="rId38"/>
    <sheet name="Financial_Instrument" sheetId="38" state="visible" r:id="rId39"/>
    <sheet name="Loan_Settlement" sheetId="39" state="visible" r:id="rId40"/>
    <sheet name="Loan_Transaction" sheetId="40" state="visible" r:id="rId41"/>
    <sheet name="Money_Movement" sheetId="41" state="visible" r:id="rId42"/>
    <sheet name="Product" sheetId="42" state="visible" r:id="rId43"/>
    <sheet name="Party" sheetId="43" state="visible" r:id="rId44"/>
    <sheet name="Party_Industry" sheetId="44" state="visible" r:id="rId45"/>
    <sheet name="Party_Account" sheetId="45" state="visible" r:id="rId46"/>
    <sheet name="Payment_Dispute" sheetId="46" state="visible" r:id="rId47"/>
    <sheet name="Payment_Dispute_Event" sheetId="47" state="visible" r:id="rId48"/>
    <sheet name="Payment_Transaction_OLD" sheetId="48" state="visible" r:id="rId49"/>
    <sheet name="Payment_Transaction v09c" sheetId="49" state="visible" r:id="rId50"/>
    <sheet name="Payment_Transaction_v09e" sheetId="50" state="visible" r:id="rId51"/>
    <sheet name="Payment_Transaction" sheetId="51" state="visible" r:id="rId52"/>
    <sheet name="Payment_Transaction_Event" sheetId="52" state="visible" r:id="rId53"/>
    <sheet name="Payment_Transaction_Event_v09e" sheetId="53" state="visible" r:id="rId54"/>
    <sheet name="Payment_Transaction_Event09c" sheetId="54" state="visible" r:id="rId55"/>
    <sheet name="Payment_Transaction_Posting" sheetId="55" state="visible" r:id="rId56"/>
    <sheet name="Postal_Address " sheetId="56" state="visible" r:id="rId57"/>
    <sheet name="Push_Transaction" sheetId="57" state="visible" r:id="rId58"/>
    <sheet name="Related_Payment_Dispute" sheetId="58" state="visible" r:id="rId59"/>
    <sheet name="Related_Payment_Transaction" sheetId="59" state="visible" r:id="rId60"/>
    <sheet name="Restriction_Type" sheetId="60" state="visible" r:id="rId61"/>
    <sheet name="Return_Type" sheetId="61" state="visible" r:id="rId62"/>
  </sheets>
  <definedNames>
    <definedName function="false" hidden="true" localSheetId="11" name="_xlnm._FilterDatabase" vbProcedure="false">Account_Activity!$A$1:$N$1</definedName>
    <definedName function="false" hidden="true" localSheetId="15" name="_xlnm._FilterDatabase" vbProcedure="false">Account_Activity_Event!$A$1:$O$1</definedName>
    <definedName function="false" hidden="true" localSheetId="10" name="_xlnm._FilterDatabase" vbProcedure="false">Account_Old!$C$1:$K$96</definedName>
    <definedName function="false" hidden="true" localSheetId="23" name="_xlnm._FilterDatabase" vbProcedure="false">Bank_Return!$A$1:$M$92</definedName>
    <definedName function="false" hidden="true" localSheetId="26" name="_xlnm._FilterDatabase" vbProcedure="false">Bank_Settlement!$A$1:$L$162</definedName>
    <definedName function="false" hidden="true" localSheetId="27" name="_xlnm._FilterDatabase" vbProcedure="false">Bank_Transaction!$A$1:$M$117</definedName>
    <definedName function="false" hidden="true" localSheetId="28" name="_xlnm._FilterDatabase" vbProcedure="false">Card_Settlement!$A$1:$L$212</definedName>
    <definedName function="false" hidden="true" localSheetId="29" name="_xlnm._FilterDatabase" vbProcedure="false">Card_Transaction!$A$1:$L$139</definedName>
    <definedName function="false" hidden="true" localSheetId="6" name="_xlnm._FilterDatabase" vbProcedure="false">'CDM Data Dictionary v09c'!$A$1:$I$4657</definedName>
    <definedName function="false" hidden="true" localSheetId="5" name="_xlnm._FilterDatabase" vbProcedure="false">'CDM Data Dictionary V09e'!$A$1:$I$4636</definedName>
    <definedName function="false" hidden="true" localSheetId="30" name="_xlnm._FilterDatabase" vbProcedure="false">Chargeback!$A$1:$L$97</definedName>
    <definedName function="false" hidden="true" localSheetId="31" name="_xlnm._FilterDatabase" vbProcedure="false">Chargeback_Event!$A$1:$L$32</definedName>
    <definedName function="false" hidden="true" localSheetId="33" name="_xlnm._FilterDatabase" vbProcedure="false">Chargeback_Settlement!$A$1:$L$183</definedName>
    <definedName function="false" hidden="true" localSheetId="2" name="_xlnm._FilterDatabase" vbProcedure="false">Flags!$A$1:$H$632</definedName>
    <definedName function="false" hidden="true" localSheetId="38" name="_xlnm._FilterDatabase" vbProcedure="false">Loan_Settlement!$A$1:$L$1</definedName>
    <definedName function="false" hidden="true" localSheetId="39" name="_xlnm._FilterDatabase" vbProcedure="false">Loan_Transaction!$A$1:$L$150</definedName>
    <definedName function="false" hidden="true" localSheetId="40" name="_xlnm._FilterDatabase" vbProcedure="false">Money_Movement!$A$1:$L$38</definedName>
    <definedName function="false" hidden="true" localSheetId="42" name="_xlnm._FilterDatabase" vbProcedure="false">Party!$A$1:$M$86</definedName>
    <definedName function="false" hidden="true" localSheetId="45" name="_xlnm._FilterDatabase" vbProcedure="false">Payment_Dispute!$A$1:$L$142</definedName>
    <definedName function="false" hidden="true" localSheetId="46" name="_xlnm._FilterDatabase" vbProcedure="false">Payment_Dispute_Event!$A$1:$L$56</definedName>
    <definedName function="false" hidden="true" localSheetId="50" name="_xlnm._FilterDatabase" vbProcedure="false">Payment_Transaction!$A$1:$M$195</definedName>
    <definedName function="false" hidden="true" localSheetId="48" name="_xlnm._FilterDatabase" vbProcedure="false">'Payment_Transaction v09c'!$A$1:$V$188</definedName>
    <definedName function="false" hidden="true" localSheetId="51" name="_xlnm._FilterDatabase" vbProcedure="false">Payment_Transaction_Event!$A$1:$L$84</definedName>
    <definedName function="false" hidden="true" localSheetId="52" name="_xlnm._FilterDatabase" vbProcedure="false">Payment_Transaction_Event_v09e!$A$1:$L$1</definedName>
    <definedName function="false" hidden="true" localSheetId="54" name="_xlnm._FilterDatabase" vbProcedure="false">Payment_Transaction_Posting!$A$1:$L$46</definedName>
    <definedName function="false" hidden="true" localSheetId="49" name="_xlnm._FilterDatabase" vbProcedure="false">Payment_Transaction_v09e!$A$1:$V$194</definedName>
    <definedName function="false" hidden="true" localSheetId="1" name="_xlnm._FilterDatabase" vbProcedure="false">'Source Table Information'!$A$1:$F$96</definedName>
    <definedName function="false" hidden="false" localSheetId="14" name="_xlnm._FilterDatabase" vbProcedure="false">'Account_Activity_Event v09e'!$A$1:$O$1</definedName>
    <definedName function="false" hidden="false" localSheetId="17" name="_xlnm._FilterDatabase" vbProcedure="false">Account_Restriction!$A$1:$V$77</definedName>
    <definedName function="false" hidden="false" localSheetId="37" name="_xlnm._FilterDatabase" vbProcedure="false">Financial_Instrument!$B$1:$L$51</definedName>
    <definedName function="false" hidden="false" localSheetId="47" name="_xlnm._FilterDatabase" vbProcedure="false">Payment_Transaction_OLD!$A$1:$L$188</definedName>
    <definedName function="false" hidden="false" localSheetId="53" name="_xlnm._FilterDatabase" vbProcedure="false">Payment_Transaction_Event09c!$A$1:$L$78</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<sst xmlns="http://schemas.openxmlformats.org/spreadsheetml/2006/main" count="69469" uniqueCount="8602">
  <si>
    <t xml:space="preserve">What</t>
  </si>
  <si>
    <t xml:space="preserve">Who</t>
  </si>
  <si>
    <t xml:space="preserve">Status</t>
  </si>
  <si>
    <t xml:space="preserve">Notes</t>
  </si>
  <si>
    <t xml:space="preserve">Add time_user mapping to payment_transaction_event</t>
  </si>
  <si>
    <t xml:space="preserve">Tariq</t>
  </si>
  <si>
    <t xml:space="preserve">Waiting</t>
  </si>
  <si>
    <t xml:space="preserve">Thursday...</t>
  </si>
  <si>
    <t xml:space="preserve">Add parent_id to payment_transaction_event</t>
  </si>
  <si>
    <t xml:space="preserve">Need time_created mapped in payment_transaction_event</t>
  </si>
  <si>
    <t xml:space="preserve">Need time_user mapped in payment_transaction_event</t>
  </si>
  <si>
    <t xml:space="preserve">Need subtype column/mapping in payment_transaction_event</t>
  </si>
  <si>
    <t xml:space="preserve">Any column added to payment_transaction_event added to payment_transaction? </t>
  </si>
  <si>
    <t xml:space="preserve">Transition logic - What do we need to do?</t>
  </si>
  <si>
    <t xml:space="preserve">Clairvioant</t>
  </si>
  <si>
    <t xml:space="preserve">DONE</t>
  </si>
  <si>
    <t xml:space="preserve">payment_transaction_event
aae transtion -&gt; is_balance_impacting
pte -&gt; is balance impacting as it is
</t>
  </si>
  <si>
    <t xml:space="preserve">Add logic for payment_transaction.business_domain_code</t>
  </si>
  <si>
    <t xml:space="preserve">Clairvoyant</t>
  </si>
  <si>
    <t xml:space="preserve">Conflict with Rules Engine
Calc in PT and use PT to derive AAE</t>
  </si>
  <si>
    <t xml:space="preserve">Add logic for payment_transaction.payment_channel_code</t>
  </si>
  <si>
    <t xml:space="preserve">Add payment_transaction.posting_timestamp logic</t>
  </si>
  <si>
    <t xml:space="preserve">Waiting on Tariq</t>
  </si>
  <si>
    <t xml:space="preserve">Add payment_transaction_event.memo column</t>
  </si>
  <si>
    <t xml:space="preserve">Add payment_transaction/payment_tr.memo logic</t>
  </si>
  <si>
    <t xml:space="preserve">Apply logic for account_activity (payment_id, sum(m1),sum(m2)</t>
  </si>
  <si>
    <t xml:space="preserve">Done - Need confirmation</t>
  </si>
  <si>
    <t xml:space="preserve">group by logic....
Metrics will be sum, the others will be the last AAE record.</t>
  </si>
  <si>
    <t xml:space="preserve">account_activity_event net_cb_sender_revenue</t>
  </si>
  <si>
    <t xml:space="preserve">Prasanna</t>
  </si>
  <si>
    <t xml:space="preserve">Prasanna said that we will discuss in next meeting.  Go ahead and use the existing logic.  Add note to revisit later.</t>
  </si>
  <si>
    <t xml:space="preserve">Populate Business Domain Code, Payment Channel Code, Payment Product Code in account activity</t>
  </si>
  <si>
    <t xml:space="preserve">Group</t>
  </si>
  <si>
    <t xml:space="preserve">Open Question</t>
  </si>
  <si>
    <t xml:space="preserve">Completed or Out of Scope</t>
  </si>
  <si>
    <t xml:space="preserve">Look into payment_transaction_event.post_activity_key</t>
  </si>
  <si>
    <t xml:space="preserve">Done</t>
  </si>
  <si>
    <t xml:space="preserve">current is current row, post is type U record...</t>
  </si>
  <si>
    <t xml:space="preserve">Add transition column/mapping in payment_transacrtion_event</t>
  </si>
  <si>
    <t xml:space="preserve">Not going to do.</t>
  </si>
  <si>
    <t xml:space="preserve">Document logic for payment_transaction.business_domain_code</t>
  </si>
  <si>
    <t xml:space="preserve">Clarify join conditions in payment_transaction_event</t>
  </si>
  <si>
    <t xml:space="preserve">Add logic for MP to account_activity_event</t>
  </si>
  <si>
    <t xml:space="preserve">Will be an interim table for exchange_rate_daily</t>
  </si>
  <si>
    <t xml:space="preserve">Add logic for XB Fee to account_activity_event - Done</t>
  </si>
  <si>
    <t xml:space="preserve">Add logic for rev_share/pass through to account_activity_event</t>
  </si>
  <si>
    <t xml:space="preserve">Rules engine columns in account_activity_event/account_activity</t>
  </si>
  <si>
    <t xml:space="preserve">Add Rules engine columns to sheet in calculation column</t>
  </si>
  <si>
    <t xml:space="preserve">How to determine the cctrans_id.  Needed for the account_activity_event expost in add to pte or expose through card_transaction.</t>
  </si>
  <si>
    <t xml:space="preserve">Unneeded.</t>
  </si>
  <si>
    <t xml:space="preserve">Move to wtransaction/wtransaction_p2 for payment_transaction???</t>
  </si>
  <si>
    <t xml:space="preserve">No</t>
  </si>
  <si>
    <t xml:space="preserve">Approval to move forward on account, party, party_account, postal_address</t>
  </si>
  <si>
    <t xml:space="preserve">Thiyaga and Tariq approved on 5/15.</t>
  </si>
  <si>
    <t xml:space="preserve">z </t>
  </si>
  <si>
    <t xml:space="preserve">Domain</t>
  </si>
  <si>
    <t xml:space="preserve">TMIS</t>
  </si>
  <si>
    <t xml:space="preserve">TLD</t>
  </si>
  <si>
    <t xml:space="preserve">account</t>
  </si>
  <si>
    <t xml:space="preserve">identity</t>
  </si>
  <si>
    <t xml:space="preserve">DRIVING - account</t>
  </si>
  <si>
    <t xml:space="preserve">account_party</t>
  </si>
  <si>
    <t xml:space="preserve">DRIVING - party_account</t>
  </si>
  <si>
    <t xml:space="preserve">account_party_primary</t>
  </si>
  <si>
    <t xml:space="preserve">Mappings identified</t>
  </si>
  <si>
    <t xml:space="preserve">account_type</t>
  </si>
  <si>
    <t xml:space="preserve">cc_interchange_info</t>
  </si>
  <si>
    <t xml:space="preserve">payments</t>
  </si>
  <si>
    <t xml:space="preserve">dim_green_dot_acct</t>
  </si>
  <si>
    <t xml:space="preserve">static</t>
  </si>
  <si>
    <t xml:space="preserve">Not sure how we should use this.  Is referenced in the Financial Metrics V4 document, but no apparent mappings to final table</t>
  </si>
  <si>
    <t xml:space="preserve">dim_omnibus_account</t>
  </si>
  <si>
    <t xml:space="preserve">dl_categ_sub_categ_lkp</t>
  </si>
  <si>
    <t xml:space="preserve">Dependent - account</t>
  </si>
  <si>
    <t xml:space="preserve">dl_payment_intermediation_xbdr</t>
  </si>
  <si>
    <t xml:space="preserve">Y</t>
  </si>
  <si>
    <t xml:space="preserve">Should be used in: FROM_CNTRY_CODE, IS_PMT_XBDR_Y_N</t>
  </si>
  <si>
    <t xml:space="preserve">fee_history</t>
  </si>
  <si>
    <t xml:space="preserve">Dependent - account_activity_event</t>
  </si>
  <si>
    <t xml:space="preserve">fin_bank_activity_map</t>
  </si>
  <si>
    <t xml:space="preserve">fin_bank_transaction_id</t>
  </si>
  <si>
    <t xml:space="preserve">pactivity_trans_map</t>
  </si>
  <si>
    <t xml:space="preserve">partyv2</t>
  </si>
  <si>
    <t xml:space="preserve">DRIVING - party</t>
  </si>
  <si>
    <t xml:space="preserve">party_account</t>
  </si>
  <si>
    <t xml:space="preserve">party_name</t>
  </si>
  <si>
    <t xml:space="preserve">party_name_primary</t>
  </si>
  <si>
    <t xml:space="preserve">party_postal_addr_primary</t>
  </si>
  <si>
    <t xml:space="preserve">Dependent - party, postal_address</t>
  </si>
  <si>
    <t xml:space="preserve">party_postal_address</t>
  </si>
  <si>
    <t xml:space="preserve">Driving - postal_address, Dependent - party</t>
  </si>
  <si>
    <t xml:space="preserve">pp_attackcaseidlist</t>
  </si>
  <si>
    <t xml:space="preserve">disputes</t>
  </si>
  <si>
    <t xml:space="preserve">pp_index_caseadjoutcomes</t>
  </si>
  <si>
    <t xml:space="preserve">pp_index_disputecasedetails</t>
  </si>
  <si>
    <t xml:space="preserve">pp_index_disputecasestatus</t>
  </si>
  <si>
    <t xml:space="preserve">pp_index_moneymovement</t>
  </si>
  <si>
    <t xml:space="preserve">pp_refundtxnlist</t>
  </si>
  <si>
    <t xml:space="preserve">tfc_cc_transaction</t>
  </si>
  <si>
    <t xml:space="preserve">finance</t>
  </si>
  <si>
    <t xml:space="preserve">w_ach_rtrn_actn</t>
  </si>
  <si>
    <t xml:space="preserve">w_ach_rtrn_category</t>
  </si>
  <si>
    <t xml:space="preserve">w_ach_rtrn_ctrl_actn_map</t>
  </si>
  <si>
    <t xml:space="preserve">w_ach_rtrn_ctrl_map</t>
  </si>
  <si>
    <t xml:space="preserve">w_ach_rtrn_frd_type</t>
  </si>
  <si>
    <t xml:space="preserve">w_ach_rtrn_proc</t>
  </si>
  <si>
    <t xml:space="preserve">w_ach_rtrn_rsn</t>
  </si>
  <si>
    <t xml:space="preserve">w_ach_rtrn_type_proc_cat</t>
  </si>
  <si>
    <t xml:space="preserve">w_fee_history_p2</t>
  </si>
  <si>
    <t xml:space="preserve">I</t>
  </si>
  <si>
    <t xml:space="preserve">Dependent?- account_activity_event</t>
  </si>
  <si>
    <t xml:space="preserve">wat_case_eligible_program</t>
  </si>
  <si>
    <t xml:space="preserve">wat_case_fld_value</t>
  </si>
  <si>
    <t xml:space="preserve">wat_case_general</t>
  </si>
  <si>
    <t xml:space="preserve">wat_case_protection_payout</t>
  </si>
  <si>
    <t xml:space="preserve">wat_cbevent_attack</t>
  </si>
  <si>
    <t xml:space="preserve">watd_dropdown_item</t>
  </si>
  <si>
    <t xml:space="preserve">watd_protection_program</t>
  </si>
  <si>
    <t xml:space="preserve">wbatch_achout</t>
  </si>
  <si>
    <t xml:space="preserve">wbctrans</t>
  </si>
  <si>
    <t xml:space="preserve">wbillback</t>
  </si>
  <si>
    <t xml:space="preserve">wbin_info</t>
  </si>
  <si>
    <t xml:space="preserve">wcategory_change</t>
  </si>
  <si>
    <t xml:space="preserve">No mappings to this table in this file</t>
  </si>
  <si>
    <t xml:space="preserve">wcb_reason_code</t>
  </si>
  <si>
    <t xml:space="preserve">wcb_reason_code_rule</t>
  </si>
  <si>
    <t xml:space="preserve">wcc_funding_detail_record</t>
  </si>
  <si>
    <t xml:space="preserve">wcctrans</t>
  </si>
  <si>
    <t xml:space="preserve">wcctrans_fdms</t>
  </si>
  <si>
    <t xml:space="preserve">wcctrans_fdms_managed</t>
  </si>
  <si>
    <t xml:space="preserve">wcc_trans_managed</t>
  </si>
  <si>
    <t xml:space="preserve">wchargeback</t>
  </si>
  <si>
    <t xml:space="preserve">wchargeback_event</t>
  </si>
  <si>
    <t xml:space="preserve">wcps_deposit_detail</t>
  </si>
  <si>
    <t xml:space="preserve">weft_external_record</t>
  </si>
  <si>
    <t xml:space="preserve">weft_record</t>
  </si>
  <si>
    <t xml:space="preserve">wexchange_rate</t>
  </si>
  <si>
    <t xml:space="preserve">wfdms_deposit_detail</t>
  </si>
  <si>
    <t xml:space="preserve">wfdms_record</t>
  </si>
  <si>
    <t xml:space="preserve">wmasspay_item</t>
  </si>
  <si>
    <t xml:space="preserve">No mappings to this table in this file.</t>
  </si>
  <si>
    <t xml:space="preserve">wmerchant_filter_trans_log</t>
  </si>
  <si>
    <t xml:space="preserve">wnegative_balance</t>
  </si>
  <si>
    <t xml:space="preserve">wrelated_transaction</t>
  </si>
  <si>
    <t xml:space="preserve">wrestriction_type</t>
  </si>
  <si>
    <t xml:space="preserve">wreturn_map</t>
  </si>
  <si>
    <t xml:space="preserve">n/a</t>
  </si>
  <si>
    <t xml:space="preserve">wthird_party_recoup</t>
  </si>
  <si>
    <t xml:space="preserve">wtrans_lost</t>
  </si>
  <si>
    <t xml:space="preserve">wtrans_return</t>
  </si>
  <si>
    <t xml:space="preserve">wtransaction</t>
  </si>
  <si>
    <t xml:space="preserve">wtransaction_attributes</t>
  </si>
  <si>
    <t xml:space="preserve">wtransaction_auth_approval</t>
  </si>
  <si>
    <t xml:space="preserve">wtransaction_card_detail</t>
  </si>
  <si>
    <t xml:space="preserve">wtransaction_mobile</t>
  </si>
  <si>
    <t xml:space="preserve">wtransaction_mobile_p2</t>
  </si>
  <si>
    <t xml:space="preserve">wtransaction_p2</t>
  </si>
  <si>
    <t xml:space="preserve">wtransaction_world</t>
  </si>
  <si>
    <t xml:space="preserve">wuser</t>
  </si>
  <si>
    <t xml:space="preserve">wuser_ach</t>
  </si>
  <si>
    <t xml:space="preserve">wuser_address</t>
  </si>
  <si>
    <t xml:space="preserve">wuser_cc</t>
  </si>
  <si>
    <t xml:space="preserve">wuser_holding</t>
  </si>
  <si>
    <t xml:space="preserve">wuser_industry</t>
  </si>
  <si>
    <t xml:space="preserve">wuser_restriction</t>
  </si>
  <si>
    <t xml:space="preserve">wvendor_file</t>
  </si>
  <si>
    <t xml:space="preserve">wvendor_returns</t>
  </si>
  <si>
    <t xml:space="preserve">fact_pmt</t>
  </si>
  <si>
    <t xml:space="preserve">unknown</t>
  </si>
  <si>
    <t xml:space="preserve">This one was missing from the wiki but was included on the Dependency Map</t>
  </si>
  <si>
    <t xml:space="preserve">fact_pmt_h</t>
  </si>
  <si>
    <t xml:space="preserve">fee_history_p2</t>
  </si>
  <si>
    <t xml:space="preserve">tbd</t>
  </si>
  <si>
    <t xml:space="preserve">table</t>
  </si>
  <si>
    <t xml:space="preserve">column</t>
  </si>
  <si>
    <t xml:space="preserve">flag</t>
  </si>
  <si>
    <t xml:space="preserve">Decimal</t>
  </si>
  <si>
    <t xml:space="preserve">first part</t>
  </si>
  <si>
    <t xml:space="preserve">second part</t>
  </si>
  <si>
    <t xml:space="preserve">whole line</t>
  </si>
  <si>
    <t xml:space="preserve">Note:</t>
  </si>
  <si>
    <t xml:space="preserve">flags</t>
  </si>
  <si>
    <t xml:space="preserve">LOCKED</t>
  </si>
  <si>
    <t xml:space="preserve">http://xotoolslvs01.qa.paypal.com/gitsource/xref/Core-R__code__master/github/biz/Money/TransactionRead/WTransactionConstants.h</t>
  </si>
  <si>
    <t xml:space="preserve">NO_FUND_RECV</t>
  </si>
  <si>
    <t xml:space="preserve">ADDRESS_CONFIRMED</t>
  </si>
  <si>
    <t xml:space="preserve">WARRANTY_PILOT</t>
  </si>
  <si>
    <t xml:space="preserve">SENT_WELCOME_EMAIL</t>
  </si>
  <si>
    <t xml:space="preserve">HAS_RARE_HISTORY</t>
  </si>
  <si>
    <t xml:space="preserve">RESTRICTED_SR_SENT</t>
  </si>
  <si>
    <t xml:space="preserve">RESTRICTED</t>
  </si>
  <si>
    <t xml:space="preserve">CLOSED</t>
  </si>
  <si>
    <t xml:space="preserve">ADMIN_UNCONFIRMED_CC</t>
  </si>
  <si>
    <t xml:space="preserve">USE_GAMING_MERCHANT</t>
  </si>
  <si>
    <t xml:space="preserve">HAS_CONFIRMED_EMAIL</t>
  </si>
  <si>
    <t xml:space="preserve">IPN_ENABLED</t>
  </si>
  <si>
    <t xml:space="preserve">XCLICK_USER</t>
  </si>
  <si>
    <t xml:space="preserve">DID_BONUS_DEPOSIT</t>
  </si>
  <si>
    <t xml:space="preserve">INTERNATIONAL</t>
  </si>
  <si>
    <t xml:space="preserve">ALWAYS_CONFIRM_CCS</t>
  </si>
  <si>
    <t xml:space="preserve">ACCEPTSERV_ENABLED</t>
  </si>
  <si>
    <t xml:space="preserve">IS_GAMER</t>
  </si>
  <si>
    <t xml:space="preserve">HOLD_RECEIVE_CC</t>
  </si>
  <si>
    <t xml:space="preserve">HAS_AFFLUENCE</t>
  </si>
  <si>
    <t xml:space="preserve">MASSPAY_WAIVE_FEE</t>
  </si>
  <si>
    <t xml:space="preserve">QB</t>
  </si>
  <si>
    <t xml:space="preserve">UPGRADE_OR_DENY_SENT</t>
  </si>
  <si>
    <t xml:space="preserve">INTEREST_BEARING</t>
  </si>
  <si>
    <t xml:space="preserve">INTEREST_FAILED_SSN_CHECK</t>
  </si>
  <si>
    <t xml:space="preserve">OVERRIDE_WITHDRAW_LIMIT</t>
  </si>
  <si>
    <t xml:space="preserve">INACTIVE</t>
  </si>
  <si>
    <t xml:space="preserve">HAS_BUYER_CREDIT_ACCOUNT</t>
  </si>
  <si>
    <t xml:space="preserve">HAS_INVALID_INFO</t>
  </si>
  <si>
    <t xml:space="preserve">flags2</t>
  </si>
  <si>
    <t xml:space="preserve">MERCHANT_PULL_ENABLED</t>
  </si>
  <si>
    <t xml:space="preserve">PAYMENT_NOTIFY</t>
  </si>
  <si>
    <t xml:space="preserve">NO_XCLICK_NOTIFY</t>
  </si>
  <si>
    <t xml:space="preserve">MOBILE_NOTIFY</t>
  </si>
  <si>
    <t xml:space="preserve">NO_RECEIPT</t>
  </si>
  <si>
    <t xml:space="preserve">AUTO_ACCEPT</t>
  </si>
  <si>
    <t xml:space="preserve">SPAM_NEWSLETTER</t>
  </si>
  <si>
    <t xml:space="preserve">SPAM_SELLER_TIPS</t>
  </si>
  <si>
    <t xml:space="preserve">SPAM_POLICY_CHANGE</t>
  </si>
  <si>
    <t xml:space="preserve">SPAM_SURVEYS</t>
  </si>
  <si>
    <t xml:space="preserve">SPAM_PROMOS</t>
  </si>
  <si>
    <t xml:space="preserve">ACCOUNT_IP_PROTECTED</t>
  </si>
  <si>
    <t xml:space="preserve">DISABLE_ELV</t>
  </si>
  <si>
    <t xml:space="preserve">DCC_USER</t>
  </si>
  <si>
    <t xml:space="preserve">RISK_FILTER_ENABLED</t>
  </si>
  <si>
    <t xml:space="preserve">RISK_FILTER_ACCEPTED</t>
  </si>
  <si>
    <t xml:space="preserve">COLLECTIONS</t>
  </si>
  <si>
    <t xml:space="preserve">HAS_BILLPAY_DEFAULTS</t>
  </si>
  <si>
    <t xml:space="preserve">SCHEDULED_NOTIFY</t>
  </si>
  <si>
    <t xml:space="preserve">PPP_ENROLLED</t>
  </si>
  <si>
    <t xml:space="preserve">SEND_PAYMENT_INTL</t>
  </si>
  <si>
    <t xml:space="preserve">SUBSCR_AGREE_TERMS</t>
  </si>
  <si>
    <t xml:space="preserve">SHIPPING_USER</t>
  </si>
  <si>
    <t xml:space="preserve">SPAM_DEV_NETWORK</t>
  </si>
  <si>
    <t xml:space="preserve">AUCTION_SELLER</t>
  </si>
  <si>
    <t xml:space="preserve">AUCTION_BUYER</t>
  </si>
  <si>
    <t xml:space="preserve">HAS_EBAY_ID</t>
  </si>
  <si>
    <t xml:space="preserve">NO_WARRANTY_FOR_BUYER</t>
  </si>
  <si>
    <t xml:space="preserve">PPIP_SIGNUP</t>
  </si>
  <si>
    <t xml:space="preserve">IS_VERIFIED</t>
  </si>
  <si>
    <t xml:space="preserve">MOBILE_ASSOCIATION</t>
  </si>
  <si>
    <t xml:space="preserve">flags3</t>
  </si>
  <si>
    <t xml:space="preserve">ADMIN_EMAIL_CC</t>
  </si>
  <si>
    <t xml:space="preserve">ADMIN_EMAIL_BA</t>
  </si>
  <si>
    <t xml:space="preserve">ADMIN_EMAIL_ADDRESS</t>
  </si>
  <si>
    <t xml:space="preserve">ADMIN_EMAIL_PASSWORD</t>
  </si>
  <si>
    <t xml:space="preserve">ADMIN_EMAIL_BUS_INFO</t>
  </si>
  <si>
    <t xml:space="preserve">MERCHANT_HIGH_RISK</t>
  </si>
  <si>
    <t xml:space="preserve">ACCEPTING_HTML_EMAIL</t>
  </si>
  <si>
    <t xml:space="preserve">ALLOW_COOKIE_API</t>
  </si>
  <si>
    <t xml:space="preserve">HAS_APU</t>
  </si>
  <si>
    <t xml:space="preserve">NEXT_PYMNT_CCRISK_EXMPT</t>
  </si>
  <si>
    <t xml:space="preserve">HAS_ALI</t>
  </si>
  <si>
    <t xml:space="preserve">HAS_WBN</t>
  </si>
  <si>
    <t xml:space="preserve">WEB_ACCEPT_SELLER</t>
  </si>
  <si>
    <t xml:space="preserve">BUSINESS_PLUS</t>
  </si>
  <si>
    <t xml:space="preserve">SHIP_SHOW_AUCTION</t>
  </si>
  <si>
    <t xml:space="preserve">SHIP_SHOW_GOODS</t>
  </si>
  <si>
    <t xml:space="preserve">SHIP_SHOW_SERVICE</t>
  </si>
  <si>
    <t xml:space="preserve">SHIP_SHOW_CASH</t>
  </si>
  <si>
    <t xml:space="preserve">NO_BUYER_SENDING_LIMIT</t>
  </si>
  <si>
    <t xml:space="preserve">MEMBER_NUM_REQUIRED</t>
  </si>
  <si>
    <t xml:space="preserve">XBORDER_SELLER</t>
  </si>
  <si>
    <t xml:space="preserve">XBORDER_BUYER</t>
  </si>
  <si>
    <t xml:space="preserve">SMI_MANDATORY_LOCKOUT</t>
  </si>
  <si>
    <t xml:space="preserve">HAS_NEW_CASE_INFO</t>
  </si>
  <si>
    <t xml:space="preserve">HAS_EAN</t>
  </si>
  <si>
    <t xml:space="preserve">HAS_CC_STATEMENT_NAME</t>
  </si>
  <si>
    <t xml:space="preserve">PARTNER_VERISIGN_ENABLED</t>
  </si>
  <si>
    <t xml:space="preserve">SECOND_VISA</t>
  </si>
  <si>
    <t xml:space="preserve">HAS_APPROX_ANY_NON_USD_HOLDING</t>
  </si>
  <si>
    <t xml:space="preserve">HAS_APPROX_OPEN_NON_USD_HOLDING</t>
  </si>
  <si>
    <t xml:space="preserve">flags4</t>
  </si>
  <si>
    <t xml:space="preserve">PHONE_VERIFY_PASSED</t>
  </si>
  <si>
    <t xml:space="preserve">NEXT_PYMNT_CCRISK_MODEL2</t>
  </si>
  <si>
    <t xml:space="preserve">MONTHLY_STATEMENT_ACTIVE</t>
  </si>
  <si>
    <t xml:space="preserve">ACH_REWARD_ELIGIBLE_X</t>
  </si>
  <si>
    <t xml:space="preserve">ACH_REWARD_ELIGIBLE_Y</t>
  </si>
  <si>
    <t xml:space="preserve">COMMERCIAL_ENTITY</t>
  </si>
  <si>
    <t xml:space="preserve">COMMERCIAL_ENTITY_TOU</t>
  </si>
  <si>
    <t xml:space="preserve">COMMERCIAL_ENTITY_NO_SSN_CHECK</t>
  </si>
  <si>
    <t xml:space="preserve">NEXT_PYMNT_ACHRISK_EXMPT</t>
  </si>
  <si>
    <t xml:space="preserve">NEXT_PYMNT_ACHRISK_MODEL3</t>
  </si>
  <si>
    <t xml:space="preserve">SIMPLE_HISTORY</t>
  </si>
  <si>
    <t xml:space="preserve">ALWAYS_CONFIRM_CCS_2</t>
  </si>
  <si>
    <t xml:space="preserve">OVERRIDE_WITHDRAW_1</t>
  </si>
  <si>
    <t xml:space="preserve">OVERRIDE_WITHDRAW_2</t>
  </si>
  <si>
    <t xml:space="preserve">NEXT_PYMNT_CCRISK_MODEL3</t>
  </si>
  <si>
    <t xml:space="preserve">IPN_DISABLED</t>
  </si>
  <si>
    <t xml:space="preserve">ACTIVE_CC_USER</t>
  </si>
  <si>
    <t xml:space="preserve">EBAY_POWER_SELLER</t>
  </si>
  <si>
    <t xml:space="preserve">USE_PERSONAL_ACCOUNT_VERIFICATION_RULES</t>
  </si>
  <si>
    <t xml:space="preserve">FLAG4_DISABLE_UACH</t>
  </si>
  <si>
    <t xml:space="preserve">UNVERIFIED_SPENDING_OVERRIDE</t>
  </si>
  <si>
    <t xml:space="preserve">SEE_ACCOUNT_ACCESS_RESTORED_PAGE</t>
  </si>
  <si>
    <t xml:space="preserve">PPP_COMPLIANCE_NONCOMPLIANT</t>
  </si>
  <si>
    <t xml:space="preserve">PPP_COMPLIANCE_DISQUALIFIED</t>
  </si>
  <si>
    <t xml:space="preserve">PPP_COMPLIANCE_PERMANENTOVERRIDE</t>
  </si>
  <si>
    <t xml:space="preserve">GUEST_ACCOUNT</t>
  </si>
  <si>
    <t xml:space="preserve">WEBSITE_REGISTERED</t>
  </si>
  <si>
    <t xml:space="preserve">ACCEPTED_PURSE_WARNING</t>
  </si>
  <si>
    <t xml:space="preserve">ENABLE_BUYER_SIDE_CCRISK_MODEL</t>
  </si>
  <si>
    <t xml:space="preserve">SENT_PURSE_LIMIT_WARNING_EMAIL</t>
  </si>
  <si>
    <t xml:space="preserve">EXCEPTION</t>
  </si>
  <si>
    <t xml:space="preserve">WTRANSACTION</t>
  </si>
  <si>
    <t xml:space="preserve">t1_FLAGS</t>
  </si>
  <si>
    <t xml:space="preserve">NO_DISPLAY</t>
  </si>
  <si>
    <t xml:space="preserve">HELD_FOR_VERIFY</t>
  </si>
  <si>
    <t xml:space="preserve">PAYMENTSERV_PROCESSED</t>
  </si>
  <si>
    <t xml:space="preserve">HELD_FOR_RECIPIENT</t>
  </si>
  <si>
    <t xml:space="preserve">FOR_AUCTION_ITEM</t>
  </si>
  <si>
    <t xml:space="preserve">map(case wtransaction.t1_flags &amp; 1 when 0 then null else 'NO_DISPLAY' end, case wtransaction.t1_flags &amp; 1 when 0 then null else TRUE end, case wtransaction.t1_flags &amp; 2 when 0 then null else 'HELD_FOR_VERIFY' end, case wtransaction.t1_flags &amp; 2 when 0 then null else TRUE end, case wtransaction.t1_flags &amp; 4 when 0 then null else 'PAYMENTSERV_PROCESSED' end, case wtransaction.t1_flags &amp; 4 when 0 then null else TRUE end, case wtransaction.t1_flags &amp; 8 when 0 then null else 'HELD_FOR_RECIPIENT' end, case wtransaction.t1_flags &amp; 8 when 0 then null else TRUE end, case wtransaction.t1_flags &amp; 16 when 0 then null else 'FOR_AUCTION_ITEM' end, case wtransaction.t1_flags &amp; 16 when 0 then null else TRUE end, case wtransaction.t1_flags &amp; 32 when 0 then null else 'CORRECTION' end, case wtransaction.t1_flags &amp; 32 when 0 then null else TRUE end, case wtransaction.t1_flags &amp; 64 when 0 then null else 'BUYER_GUARANTEE' end, case wtransaction.t1_flags &amp; 64 when 0 then null else TRUE end, case wtransaction.t1_flags &amp; 128 when 0 then null else 'EBAY_GUEST_USER_TRANSACTION' end, case wtransaction.t1_flags &amp; 128 when 0 then null else TRUE end, case wtransaction.t1_flags &amp; 256 when 0 then null else 'CARD_CASH_ADVANCE' end, case wtransaction.t1_flags &amp; 256 when 0 then null else TRUE end, case wtransaction.t1_flags &amp; 512 when 0 then null else 'UNILATERAL' end, case wtransaction.t1_flags &amp; 512 when 0 then null else TRUE end, case wtransaction.t1_flags &amp; 1024 when 0 then null else 'RECENT_DELETED' end, case wtransaction.t1_flags &amp; 1024 when 0 then null else TRUE end, case wtransaction.t1_flags &amp; 2048 when 0 then null else 'CARD_EXPIRED' end, case wtransaction.t1_flags &amp; 2048 when 0 then null else TRUE end, case wtransaction.t1_flags &amp; 4096 when 0 then null else 'CARD_POS' end, case wtransaction.t1_flags &amp; 4096 when 0 then null else TRUE end, case wtransaction.t1_flags &amp; 8192 when 0 then null else 'CARD_PIN' end, case wtransaction.t1_flags &amp; 8192 when 0 then null else TRUE end, case wtransaction.t1_flags &amp; 16384 when 0 then null else 'DOWNLOADED' end, case wtransaction.t1_flags &amp; 16384 when 0 then null else TRUE end, case wtransaction.t1_flags &amp; 32768 when 0 then null else 'ACCOUNT_CLOSING' end, case wtransaction.t1_flags &amp; 32768 when 0 then null else TRUE end, case wtransaction.t1_flags &amp; 65536 when 0 then null else 'INTERNAL' end, case wtransaction.t1_flags &amp; 65536 when 0 then null else TRUE end, case wtransaction.t1_flags &amp; 131072 when 0 then null else 'MOBILE_TERMINAL' end, case wtransaction.t1_flags &amp; 131072 when 0 then null else TRUE end, case wtransaction.t1_flags &amp; 262144 when 0 then null else 'BUSINESS' end, case wtransaction.t1_flags &amp; 262144 when 0 then null else TRUE end, case wtransaction.t1_flags &amp; 524288 when 0 then null else 'HAS_FEE' end, case wtransaction.t1_flags &amp; 524288 when 0 then null else TRUE end, case wtransaction.t1_flags &amp; 1048576 when 0 then null else 'FORCED' end, case wtransaction.t1_flags &amp; 1048576 when 0 then null else TRUE end, case wtransaction.t1_flags &amp; 2097152 when 0 then null else 'MASSPAY' end, case wtransaction.t1_flags &amp; 2097152 when 0 then null else TRUE end, case wtransaction.t1_flags &amp; 4194304 when 0 then null else 'XCLICK' end, case wtransaction.t1_flags &amp; 4194304 when 0 then null else TRUE end, case wtransaction.t1_flags &amp; 8388608 when 0 then null else 'FRAUD_QUEUE' end, case wtransaction.t1_flags &amp; 8388608 when 0 then null else TRUE end, case wtransaction.t1_flags &amp; 16777216 when 0 then null else 'CREDIT_LIMIT_EXEMPT' end, case wtransaction.t1_flags &amp; 16777216 when 0 then null else TRUE end, case wtransaction.t1_flags &amp; 33554432 when 0 then null else 'INSTANT_ACH' end, case wtransaction.t1_flags &amp; 33554432 when 0 then null else TRUE end, case wtransaction.t1_flags &amp; 67108864 when 0 then null else 'ECHECK' end, case wtransaction.t1_flags &amp; 67108864 when 0 then null else TRUE end, case wtransaction.t1_flags &amp; 134217728 when 0 then null else 'HELD_FOR_UPGRADE' end, case wtransaction.t1_flags &amp; 134217728 when 0 then null else TRUE end, case wtransaction.t1_flags &amp; 268435456 when 0 then null else 'INITIALLY_PENDING' end, case wtransaction.t1_flags &amp; 268435456 when 0 then null else TRUE end, case wtransaction.t1_flags &amp; 536870912 when 0 then null else 'CC_WITHDRAW' end, case wtransaction.t1_flags &amp; 536870912 when 0 then null else TRUE end, case wtransaction.t1_flags &amp; 1073741824 when 0 then null else 'HELD_FOR_RECEIVING' end, case wtransaction.t1_flags &amp; 1073741824 when 0 then null else TRUE end, case wtransaction.t1_flags2 &amp; 1 when 0 then null else 'INTERNATIONAL' end, case wtransaction.t1_flags2 &amp; 1 when 0 then null else TRUE end, case wtransaction.t1_flags2 &amp; 2 when 0 then null else 'TO_GAMING' end, case wtransaction.t1_flags2 &amp; 2 when 0 then null else TRUE end, case wtransaction.t1_flags2 &amp; 4 when 0 then null else 'HAS_BONUS' end, case wtransaction.t1_flags2 &amp; 4 when 0 then null else TRUE end, case wtransaction.t1_flags2 &amp; 8 when 0 then null else 'CHARGED_BACK' end, case wtransaction.t1_flags2 &amp; 8 when 0 then null else TRUE end, case wtransaction.t1_flags2 &amp; 16 when 0 then null else 'IS_WBN' end, case wtransaction.t1_flags2 &amp; 16 when 0 then null else TRUE end, case wtransaction.t1_flags2 &amp; 32 when 0 then null else 'HAS_CONFIRMED_ADDRESS' end, case wtransaction.t1_flags2 &amp; 32 when 0 then null else TRUE end, case wtransaction.t1_flags2 &amp; 64 when 0 then null else 'HAS_CART' end, case wtransaction.t1_flags2 &amp; 64 when 0 then null else TRUE end, case wtransaction.t1_flags2 &amp; 128 when 0 then null else 'FROM_GAMING' end, case wtransaction.t1_flags2 &amp; 128 when 0 then null else TRUE end, case wtransaction.t1_flags2 &amp; 256 when 0 then null else 'COUNTERPARTY_BUSINESS' end, case wtransaction.t1_flags2 &amp; 256 when 0 then null else TRUE end, case wtransaction.t1_flags2 &amp; 512 when 0 then null else 'SCHEDULED_PMT' end, case wtransaction.t1_flags2 &amp; 512 when 0 then null else TRUE end, case wtransaction.t1_flags2 &amp; 1024 when 0 then null else 'SUBSCRIPTION_PMT' end, case wtransaction.t1_flags2 &amp; 1024 when 0 then null else TRUE end, case wtransaction.t1_flags2 &amp; 2048 when 0 then null else 'INST_ACH_UNSECURED' end, case wtransaction.t1_flags2 &amp; 2048 when 0 then null else TRUE end, case wtransaction.t1_flags2 &amp; 4096 when 0 then null else 'ACH_REPRESENTED' end, case wtransaction.t1_flags2 &amp; 4096 when 0 then null else TRUE end, case wtransaction.t1_flags2 &amp; 8192 when 0 then null else 'REVERSAL_PENDING' end, case wtransaction.t1_flags2 &amp; 8192 when 0 then null else TRUE end, case wtransaction.t1_flags2 &amp; 16384 when 0 then null else 'CARD_VIRTUAL' end, case wtransaction.t1_flags2 &amp; 16384 when 0 then null else TRUE end, case wtransaction.t1_flags2 &amp; 32768 when 0 then null else 'HAS_UNCLEARED_ECHECK' end, case wtransaction.t1_flags2 &amp; 32768 when 0 then null else TRUE end, case wtransaction.t1_flags2 &amp; 65536 when 0 then null else 'SHIPPED_VIA_US' end, case wtransaction.t1_flags2 &amp; 65536 when 0 then null else TRUE end, case wtransaction.t1_flags2 &amp; 131072 when 0 then null else 'INITIALLY_HELD_FOR_RECIPIENT' end, case wtransaction.t1_flags2 &amp; 131072 when 0 then null else TRUE end, case wtransaction.t1_flags2 &amp; 262144 when 0 then null else 'INITIALLY_HELD_FOR_VERIFY' end, case wtransaction.t1_flags2 &amp; 262144 when 0 then null else TRUE end, case wtransaction.t1_flags2 &amp; 524288 when 0 then null else 'INITIALLY_HELD_FOR_SHIPPING' end, case wtransaction.t1_flags2 &amp; 524288 when 0 then null else TRUE end, case wtransaction.t1_flags2 &amp; 1048576 when 0 then null else 'INITIALLY_HELD_FOR_UPGRADE' end, case wtransaction.t1_flags2 &amp; 1048576 when 0 then null else TRUE end, case wtransaction.t1_flags2 &amp; 2097152 when 0 then null else 'FROM_EAN' end, case wtransaction.t1_flags2 &amp; 2097152 when 0 then null else TRUE end, case wtransaction.t1_flags2 &amp; 4194304 when 0 then null else 'REVERSAL_PAYEE_INITIATED' end, case wtransaction.t1_flags2 &amp; 4194304 when 0 then null else TRUE end, case wtransaction.t1_flags2 &amp; 8388608 when 0 then null else 'FOR_FASTPAY' end, case wtransaction.t1_flags2 &amp; 8388608 when 0 then null else TRUE end, case wtransaction.t1_flags2 &amp; 16777216 when 0 then null else 'COMPOSITE_FEE' end, case wtransaction.t1_flags2 &amp; 16777216 when 0 then null else TRUE end, case wtransaction.t1_flags2 &amp; 33554432 when 0 then null else 'INITIALLY_HELD_FOR_CCRISK' end, case wtransaction.t1_flags2 &amp; 33554432 when 0 then null else TRUE end, case wtransaction.t1_flags2 &amp; 67108864 when 0 then null else 'INITIALLY_HELD_FOR_CURRENCY' end, case wtransaction.t1_flags2 &amp; 67108864 when 0 then null else TRUE end, case wtransaction.t1_flags2 &amp; 134217728 when 0 then null else 'DONT_SHOW_SHIP_BUTTON' end, case wtransaction.t1_flags2 &amp; 134217728 when 0 then null else TRUE end, case wtransaction.t1_flags2 &amp; 268435456 when 0 then null else 'CROSS_CURRENCY_FUNDED' end, case wtransaction.t1_flags2 &amp; 268435456 when 0 then null else TRUE end, case wtransaction.t1_flags2 &amp; 536870912 when 0 then null else 'INITIALLY_HELD_FOR_VOLUME' end, case wtransaction.t1_flags2 &amp; 536870912 when 0 then null else TRUE end, case wtransaction.t1_flags2 &amp; 1073741824 when 0 then null else 'CARD_HIDDEN' end, case wtransaction.t1_flags2 &amp; 1073741824 when 0 then null else TRUE end, case wtransaction.t1_flags2 &amp; 639500288 when 0 then null else 'INITIALLY_HELD_ALL' end, case wtransaction.t1_flags2 &amp; 639500288 when 0 then null else TRUE end, case wtransaction.t1_flags3 &amp; 1 when 0 then null else 'INITIALLY_INACTIVE_ECHECK' end, case wtransaction.t1_flags3 &amp; 1 when 0 then null else TRUE end, case wtransaction.t1_flags3 &amp; 2 when 0 then null else 'INACTIVE_ECHECK' end, case wtransaction.t1_flags3 &amp; 2 when 0 then null else TRUE end, case wtransaction.t1_flags3 &amp; 4 when 0 then null else 'WARRANTY_APPLIES' end, case wtransaction.t1_flags3 &amp; 4 when 0 then null else TRUE end, case wtransaction.t1_flags3 &amp; 8 when 0 then null else 'WARRANTY_OFFERED' end, case wtransaction.t1_flags3 &amp; 8 when 0 then null else TRUE end, case wtransaction.t1_flags3 &amp; 16 when 0 then null else 'FROM_INVOICE' end, case wtransaction.t1_flags3 &amp; 16 when 0 then null else TRUE end, case wtransaction.t1_flags3 &amp; 32 when 0 then null else 'UNVERIFIED_INSTANT_ACH' end, case wtransaction.t1_flags3 &amp; 32 when 0 then null else TRUE end, case wtransaction.t1_flags3 &amp; 64 when 0 then null else 'NO_DISPLAY_USER' end, case wtransaction.t1_flags3 &amp; 64 when 0 then null else TRUE end, case wtransaction.t1_flags3 &amp; 128 when 0 then null else 'REPORTED_AS_UNAUTHORIZED' end, case wtransaction.t1_flags3 &amp; 128 when 0 then null else TRUE end, case wtransaction.t1_flags3 &amp; 256 when 0 then null else 'TO_EBAY_CAT' end, case wtransaction.t1_flags3 &amp; 256 when 0 then null else TRUE end, case wtransaction.t1_flags3 &amp; 512 when 0 then null else 'HAS_TEMP_HOLD' end, case wtransaction.t1_flags3 &amp; 512 when 0 then null else TRUE end, case wtransaction.t1_flags3 &amp; 1024 when 0 then null else 'EBAY_MOTORS_DEPOSIT' end, case wtransaction.t1_flags3 &amp; 1024 when 0 then null else TRUE end, case wtransaction.t1_flags3 &amp; 2048 when 0 then null else 'INCENTIVE' end, case wtransaction.t1_flags3 &amp; 2048 when 0 then null else TRUE end, case wtransaction.t1_flags3 &amp; 4096 when 0 then null else 'PROMOTION' end, case wtransaction.t1_flags3 &amp; 4096 when 0 then null else TRUE end, case wtransaction.t1_flags3 &amp; 8192 when 0 then null else 'EBAY_AUTOPAY' end, case wtransaction.t1_flags3 &amp; 8192 when 0 then null else TRUE end, case wtransaction.t1_flags3 &amp; 16384 when 0 then null else 'REVERSAL_AMOUNT_IS_PARTIAL' end, case wtransaction.t1_flags3 &amp; 16384 when 0 then null else TRUE end, case wtransaction.t1_flags3 &amp; 32768 when 0 then null else 'PAYPAL_BUYER_PROTECTION' end, case wtransaction.t1_flags3 &amp; 32768 when 0 then null else TRUE end, case wtransaction.t1_flags3 &amp; 65536 when 0 then null else 'WAX' end, case wtransaction.t1_flags3 &amp; 65536 when 0 then null else TRUE end, case wtransaction.t1_flags3 &amp; 131072 when 0 then null else 'EXEMPT_NON_CC_PORTION_FROM_LIMIT' end, case wtransaction.t1_flags3 &amp; 131072 when 0 then null else TRUE end, case wtransaction.t1_flags3 &amp; 262144 when 0 then null else 'MANUALLY_TINKERED_WITH' end, case wtransaction.t1_flags3 &amp; 262144 when 0 then null else TRUE end, case wtransaction.t1_flags3 &amp; 524288 when 0 then null else 'SPP_ELIGIBLE' end, case wtransaction.t1_flags3 &amp; 524288 when 0 then null else TRUE end, case wtransaction.t1_flags3 &amp; 1048576 when 0 then null else 'INITIALLY_HELD_FOR_AUCT_RECV_LIMIT' end, case wtransaction.t1_flags3 &amp; 1048576 when 0 then null else TRUE end, case wtransaction.t1_flags3 &amp; 2097152 when 0 then null else 'HELD_FOR_PURSE_LIMIT' end, case wtransaction.t1_flags3 &amp; 2097152 when 0 then null else TRUE end, case wtransaction.t1_flags3 &amp; 4194304 when 0 then null else 'INITIALLY_HELD_FOR_PURSE_LIMIT' end, case wtransaction.t1_flags3 &amp; 4194304 when 0 then null else TRUE end, case wtransaction.t1_flags3 &amp; 8388608 when 0 then null else 'MERCHANT_PULL' end, case wtransaction.t1_flags3 &amp; 8388608 when 0 then null else TRUE end, case wtransaction.t1_flags3 &amp; 16777216 when 0 then null else 'MANUAL_EFT' end, case wtransaction.t1_flags3 &amp; 16777216 when 0 then null else TRUE end, case wtransaction.t1_flags3 &amp; 33554432 when 0 then null else 'HAS_UNCLEARED_MANUAL_EFT' end, case wtransaction.t1_flags3 &amp; 33554432 when 0 then null else TRUE end, case wtransaction.t1_flags3 &amp; 67108864 when 0 then null else 'MSP' end, case wtransaction.t1_flags3 &amp; 67108864 when 0 then null else TRUE end, case wtransaction.t1_flags3 &amp; 134217728 when 0 then null else 'BUYER_CREDIT_FUNDED' end, case wtransaction.t1_flags3 &amp; 134217728 when 0 then null else TRUE end, case wtransaction.t1_flags3 &amp; 268435456 when 0 then null else 'HAS_BC_PROMO' end, case wtransaction.t1_flags3 &amp; 268435456 when 0 then null else TRUE end, case wtransaction.t1_flags3 &amp; 536870912 when 0 then null else 'INITIALLY_HELD_FOR_MEFT_LIMIT' end, case wtransaction.t1_flags3 &amp; 536870912 when 0 then null else TRUE end, case wtransaction.t1_flags3 &amp; 1073741824 when 0 then null else 'HAS_ATTACK_CASE' end, case wtransaction.t1_flags3 &amp; 1073741824 when 0 then null else TRUE end, case wtransaction.t1_flags3 &amp; 542113792 when 0 then null else 'INITIALLY_HELD_ALL' end, case wtransaction.t1_flags3 &amp; 542113792 when 0 then null else TRUE end, case wtransaction.t1_flags4 &amp; 1 when 0 then null else 'HAS_SELLER_OPTIONS' end, case wtransaction.t1_flags4 &amp; 1 when 0 then null else TRUE end, case wtransaction.t1_flags4 &amp; 2 when 0 then null else 'VIRTUAL_TERMINAL' end, case wtransaction.t1_flags4 &amp; 2 when 0 then null else TRUE end, case wtransaction.t1_flags4 &amp; 4 when 0 then null else 'WSP_SPP' end, case wtransaction.t1_flags4 &amp; 4 when 0 then null else TRUE end, case wtransaction.t1_flags4 &amp; 16 when 0 then null else 'ELV' end, case wtransaction.t1_flags4 &amp; 16 when 0 then null else TRUE end, case wtransaction.t1_flags4 &amp; 32 when 0 then null else 'DCC' end, case wtransaction.t1_flags4 &amp; 32 when 0 then null else TRUE end, case wtransaction.t1_flags4 &amp; 64 when 0 then null else 'EBAY_SPPP' end, case wtransaction.t1_flags4 &amp; 64 when 0 then null else TRUE end, case wtransaction.t1_flags4 &amp; 128 when 0 then null else 'DELAYED_SETTLEMENT' end, case wtransaction.t1_flags4 &amp; 128 when 0 then null else TRUE end, case wtransaction.t1_flags4 &amp; 256 when 0 then null else 'WALLET' end, case wtransaction.t1_flags4 &amp; 256 when 0 then null else TRUE end, case wtransaction.t1_flags4 &amp; 512 when 0 then null else 'RISK_FILTER_ALERTED' end, case wtransaction.t1_flags4 &amp; 512 when 0 then null else TRUE end, case wtransaction.t1_flags4 &amp; 1024 when 0 then null else 'GXO' end, case wtransaction.t1_flags4 &amp; 1024 when 0 then null else TRUE end, case wtransaction.t1_flags4 &amp; 2048 when 0 then null else 'IS_ORDER_RELATED' end, case wtransaction.t1_flags4 &amp; 2048 when 0 then null else TRUE end, case wtransaction.t1_flags4 &amp; 4096 when 0 then null else 'FROM_STANDIN' end, case wtransaction.t1_flags4 &amp; 4096 when 0 then null else TRUE end, case wtransaction.t1_flags4 &amp; 8192 when 0 then null else 'MARKET' end, case wtransaction.t1_flags4 &amp; 8192 when 0 then null else TRUE end, case wtransaction.t1_flags4 &amp; 16384 when 0 then null else 'INTEGRATED_EFT' end, case wtransaction.t1_flags4 &amp; 16384 when 0 then null else TRUE end, case wtransaction.t1_flags4 &amp; 32768 when 0 then null else 'DDG' end, case wtransaction.t1_flags4 &amp; 32768 when 0 then null else TRUE end, case wtransaction.t1_flags4 &amp; 65536 when 0 then null else '3PR' end, case wtransaction.t1_flags4 &amp; 65536 when 0 then null else TRUE end, case wtransaction.t1_flags4 &amp; 131072 when 0 then null else 'SKYPE_INITIATED' end, case wtransaction.t1_flags4 &amp; 131072 when 0 then null else TRUE end, case wtransaction.t1_flags4 &amp; 262144 when 0 then null else 'HANDOUT_ACTIVITY_ID' end, case wtransaction.t1_flags4 &amp; 262144 when 0 then null else TRUE end, case wtransaction.t1_flags4 &amp; 524288 when 0 then null else 'DEBITCARD_INTERNATIONAL_FEE' end, case wtransaction.t1_flags4 &amp; 524288 when 0 then null else TRUE end, case wtransaction.t1_flags4 &amp; 8388608 when 0 then null else 'HELD_FOR_RCV2' end, case wtransaction.t1_flags4 &amp; 8388608 when 0 then null else TRUE end, case wtransaction.t1_flags4 &amp; 67108864 when 0 then null else 'COMPLETED_RISK_REVIEW' end, case wtransaction.t1_flags4 &amp; 67108864 when 0 then null else TRUE end, case wtransaction.t1_flags4 &amp; 536870912 when 0 then null else 'SEND_MONEY' end, case wtransaction.t1_flags4 &amp; 536870912 when 0 then null else TRUE end, case wtransaction.t1_flags4 &amp; 1073741824 when 0 then null else 'EXTERNAL_SEND_MONEY' end, case wtransaction.t1_flags4 &amp; 1073741824 when 0 then null else TRUE end, case wtransaction.t1_flags4 &amp; 268435456 when 0 then null else 'MARKTPLAATS' end, case wtransaction.t1_flags4 &amp; 268435456 when 0 then null else TRUE end, case wtransaction.t1_flags5 &amp; 256 when 0 then null else 'INVOICE_PAYMENT' end, case wtransaction.t1_flags5 &amp; 256 when 0 then null else TRUE end, case wtransaction.t1_flags5 &amp; 1 when 0 then null else 'EXPRESS_CHECKOUT_FOR_EBAY' end, case wtransaction.t1_flags5 &amp; 1 when 0 then null else TRUE end, case wtransaction.t1_flags5 &amp; 2 when 0 then null else 'HAS_PAYMENT_EXTENSIONS' end, case wtransaction.t1_flags5 &amp; 2 when 0 then null else TRUE end, case wtransaction.t1_flags5 &amp; 16 when 0 then null else 'ITEM_NOT_RECEIVED_SELLER_PROTECTION_ELIGIBLE' end, case wtransaction.t1_flags5 &amp; 16 when 0 then null else TRUE end, case wtransaction.t1_flags5 &amp; 4611686018427387904 when 0 then null else 'UNAUTH_PREMIUM_SELLER_PROTECTION_ELIGIBLE' end, case wtransaction.t1_flags5 &amp; 4611686018427387904 when 0 then null else TRUE end, case wtransaction.t1_flags5 &amp; 64 when 0 then null else 'IS_UNAUTH_SELLER_PROTECTION_DUE_TO_HSS' end, case wtransaction.t1_flags5 &amp; 64 when 0 then null else TRUE end, case wtransaction.t1_flags5 &amp; 128 when 0 then null else 'TRANSACTION_PENDING_USER_COMMITMENT' end, case wtransaction.t1_flags5 &amp; 128 when 0 then null else TRUE end, case wtransaction.t1_flags5 &amp; 512 when 0 then null else 'DELAYED_FUNDING' end, case wtransaction.t1_flags5 &amp; 512 when 0 then null else TRUE end, case wtransaction.t1_flags5 &amp; 2048 when 0 then null else 'THUNDERBIRD_PROCESSED' end, case wtransaction.t1_flags5 &amp; 2048 when 0 then null else TRUE end, case wtransaction.t1_flags5 &amp; 4096 when 0 then null else 'DIGITAL_GOODS' end, case wtransaction.t1_flags5 &amp; 4096 when 0 then null else TRUE end, case wtransaction.t1_flags5 &amp; 8192 when 0 then null else 'MICROPAYMENT' end, case wtransaction.t1_flags5 &amp; 8192 when 0 then null else TRUE end, case wtransaction.t1_flags5 &amp; 16384 when 0 then null else 'PREPAID_ADD_FUNDS' end, case wtransaction.t1_flags5 &amp; 16384 when 0 then null else TRUE end, case wtransaction.t1_flags5 &amp; 32768 when 0 then null else 'POSTPAID_RECEIVABLES_PAYOFF' end, case wtransaction.t1_flags5 &amp; 32768 when 0 then null else TRUE end, case wtransaction.t1_flags5 &amp; 131072 when 0 then null else 'HAS_EXTERNAL_DISPUTE_RECOUPMENT' end, case wtransaction.t1_flags5 &amp; 131072 when 0 then null else TRUE end, case wtransaction.t1_flags5 &amp; 262144 when 0 then null else 'AUTOMATED_WITHDRAWAL' end, case wtransaction.t1_flags5 &amp; 262144 when 0 then null else TRUE end, case wtransaction.t1_flags5 &amp; 524288 when 0 then null else 'UNVERIFIED_ECHECK' end, case wtransaction.t1_flags5 &amp; 524288 when 0 then null else TRUE end, case wtransaction.t1_flags5 &amp; 1048576 when 0 then null else 'IS_POINT_OF_SALE' end, case wtransaction.t1_flags5 &amp; 1048576 when 0 then null else TRUE end, case wtransaction.t1_flags5 &amp; 4194304 when 0 then null else 'MASSPAY_2_0' end, case wtransaction.t1_flags5 &amp; 4194304 when 0 then null else TRUE end, case wtransaction.t1_flags5 &amp; 16777216 when 0 then null else 'EXTERNAL_FX_SOLUTION' end, case wtransaction.t1_flags5 &amp; 16777216 when 0 then null else TRUE end, case wtransaction.t1_flags5 &amp; 33554432 when 0 then null else 'IS_CHAINED_REFUND' end, case wtransaction.t1_flags5 &amp; 33554432 when 0 then null else TRUE end, case wtransaction.t1_flags5 &amp; 67108864 when 0 then null else 'IS_USING_INLINE_CHECKOUT_FLOW' end, case wtransaction.t1_flags5 &amp; 67108864 when 0 then null else TRUE end, case wtransaction.t1_flags5 &amp; 134217728 when 0 then null else 'IS_MOBILE_PAYMENT_ACCEPTANCE_PROCESSED' end, case wtransaction.t1_flags5 &amp; 134217728 when 0 then null else TRUE end, case wtransaction.t1_flags5 &amp; 17179869184 when 0 then null else 'HAS_STORE_INFO' end, case wtransaction.t1_flags5 &amp; 17179869184 when 0 then null else TRUE end, case wtransaction.t1_flagss &amp; 8796093022208 when 0 then null else 'HAS_EXTERNALY_PROCESSED_REFUND' end, case wtransaction.t1_flagss &amp; 8796093022208 when 0 then null else TRUE end, case wtransaction.t1_flags5 &amp; 8589934592 when 0 then null else 'IS_POSTPAID_MSB' end, case wtransaction.t1_flags5 &amp; 8589934592 when 0 then null else TRUE end, case wtransaction.t1_flags5 &amp; 268435456 when 0 then null else 'HAS_AUTH_DEFERRED' end, case wtransaction.t1_flags5 &amp; 268435456 when 0 then null else TRUE end, case wtransaction.t1_flags5 &amp; 536870912 when 0 then null else 'HAS_DEFERRED_AUTH_SUCCESS' end, case wtransaction.t1_flags5 &amp; 536870912 when 0 then null else TRUE end, case wtransaction.t1_flags5 &amp; 1073741824 when 0 then null else 'HAS_DEFERRED_AUTH_FAILURE' end, case wtransaction.t1_flags5 &amp; 1073741824 when 0 then null else TRUE end, case wtransaction.t1_flags5 &amp; 2147483648 when 0 then null else 'HAS_DELAYED_HOLDING_UPDATE' end, case wtransaction.t1_flags5 &amp; 2147483648 when 0 then null else TRUE end, case wtransaction.t1_flags5 &amp; 34359738368 when 0 then null else 'IS_WEB_PAYMENT_STANDARD' end, case wtransaction.t1_flags5 &amp; 34359738368 when 0 then null else TRUE end, case wtransaction.t1_flags5 &amp; 1099511627776 when 0 then null else 'WAS_DISPUTED' end, case wtransaction.t1_flags5 &amp; 1099511627776 when 0 then null else TRUE end, case wtransaction.t1_flags5 &amp; 4294967296 when 0 then null else 'IS_PAY_AFTER_PURCHASE' end, case wtransaction.t1_flags5 &amp; 4294967296 when 0 then null else TRUE end, case wtransaction.t1_flags5 &amp; 2199023255552 when 0 then null else 'IS_FORCED_POST' end, case wtransaction.t1_flags5 &amp; 2199023255552 when 0 then null else TRUE end, case wtransaction.t1_flags5 &amp; 4398046511104 when 0 then null else 'IS_NON_REFERENCED_REFUND' end, case wtransaction.t1_flags5 &amp; 4398046511104 when 0 then null else TRUE end, case wtransaction.t1_flags5 &amp; 274877906944 when 0 then null else 'IS_CLOSING_INDOUBT_RECEIVABLE' end, case wtransaction.t1_flags5 &amp; 274877906944 when 0 then null else TRUE end, case wtransaction.t1_flags5 &amp; 17592186044416 when 0 then null else 'IS_COUPLED_PAYMENT' end, case wtransaction.t1_flags5 &amp; 17592186044416 when 0 then null else TRUE end, case wtransaction.t1_flags5 &amp; 35184372088832 when 0 then null else 'IS_SHIPPING_INTERMEDIATED' end, case wtransaction.t1_flags5 &amp; 35184372088832 when 0 then null else TRUE end, case wtransaction.t1_flags5 &amp; 68719476736 when 0 then null else 'RISK_DECISION_UNKNOWN' end, case wtransaction.t1_flags5 &amp; 68719476736 when 0 then null else TRUE end, case wtransaction.t1_flags5 &amp; 562949953421312 when 0 then null else 'HAS_CORRECTION' end, case wtransaction.t1_flags5 &amp; 562949953421312 when 0 then null else TRUE end, case wtransaction.t1_flags5 &amp; 1125899906842624 when 0 then null else 'IS_GENERIC_INSTRUMENT_FUNDED' end, case wtransaction.t1_flags5 &amp; 1125899906842624 when 0 then null else TRUE end, case wtransaction.t1_flags5 &amp; 2251799813685248 when 0 then null else 'HAS_COMPLIANCE_INFO' end, case wtransaction.t1_flags5 &amp; 2251799813685248 when 0 then null else TRUE end, case wtransaction.t1_flags5 &amp; 281474976710656 when 0 then null else 'IS_FLEXIBLE_INCONTEXT_EXPRESS_CHECKOUT' end, case wtransaction.t1_flags5 &amp; 281474976710656 when 0 then null else TRUE end, case wtransaction.t1_flags5 &amp; 70368744177664 when 0 then null else 'HAD_COMPLIANCE_HOLD' end, case wtransaction.t1_flags5 &amp; 70368744177664 when 0 then null else TRUE end, case wtransaction.t1_flags5 &amp; 140737488355328 when 0 then null else 'HAS_COMPLIANCE_HOLD' end, case wtransaction.t1_flags5 &amp; 140737488355328 when 0 then null else TRUE end, case wtransaction.t1_flags5 &amp; 4503599627370496 when 0 then null else 'IS_FUNDED_BY_PP_SHORT_TERM_CREDIT' end, case wtransaction.t1_flags5 &amp; 4503599627370496 when 0 then null else TRUE end, case wtransaction.t1_flags5 &amp; 9007199254740992 when 0 then null else 'HAS_TRANSACTION_ATTRIBUTE' end, case wtransaction.t1_flags5 &amp; 9007199254740992 when 0 then null else TRUE end, case wtransaction.t1_flags5 &amp; 36028797018963968 when 0 then null else 'IS_INSTALLMENT_FUNDED' end, case wtransaction.t1_flags5 &amp; 36028797018963968 when 0 then null else TRUE end, case wtransaction.t1_flags5 &amp; 18014398509481984 when 0 then null else 'CHEETAH_PROCESSED' end, case wtransaction.t1_flags5 &amp; 18014398509481984 when 0 then null else TRUE end, case wtransaction.t1_flags5 &amp; 144115188075855872 when 0 then null else 'HAS_MERCHANT_PAYMENT_CONTEXT_INFO' end, case wtransaction.t1_flags5 &amp; 144115188075855872 when 0 then null else TRUE end, case wtransaction.t1_flags5 &amp; 288230376151711744 when 0 then null else 'IS_BUY_ONLINE_PICKUP_IN_STORE' end, case wtransaction.t1_flags5 &amp; 288230376151711744 when 0 then null else TRUE end, case wtransaction.t1_flags5 &amp; 1152921504606846976 when 0 then null else 'USES_LOCAL_DELIVERY' end, case wtransaction.t1_flags5 &amp; 1152921504606846976 when 0 then null else TRUE end, case wtransaction.t1_flags5 &amp; 72057594037927936 when 0 then null else 'HAS_REST_API_INTEGRATION' end, case wtransaction.t1_flags5 &amp; 72057594037927936 when 0 then null else TRUE end, case wtransaction.t1_flags5 &amp; 576460752303423488 when 0 then null else 'IS_PAY_UPON_INVOICE' end, case wtransaction.t1_flags5 &amp; 576460752303423488 when 0 then null else TRUE end, case wtransaction.t1_flags5 &amp; 1152921504606846976 when 0 then null else 'USES_LOCAL_DELIVERY' end, case wtransaction.t1_flags5 &amp; 1152921504606846976 when 0 then null else TRUE end, case wtransaction.t1_flags5 &amp; 2305843009213693952 when 0 then null else 'HAS_UNAUTH_BANK_RETURN' end, case wtransaction.t1_flags5 &amp; 2305843009213693952 when 0 then null else TRUE end, case wtransaction.t1_flags5 &amp; 4611686018427387904 when 0 then null else 'UNUSED' end, case wtransaction.t1_flags5 &amp; 4611686018427387904 when 0 then null else TRUE end, case wtransaction.t1_flags5 &amp; 9223372036854775808 when 0 then null else 'IS_INVOICE_QR_PAYMENT' end, case wtransaction.t1_flags5 &amp; 9223372036854775808 when 0 then null else TRUE end, case wtransaction.t1_flags6 &amp; 1 when 0 then null else 'IS_PAYPAL_PLUS_ENABLED' end, case wtransaction.t1_flags6 &amp; 1 when 0 then null else TRUE end, case wtransaction.t1_flags6 &amp; 2 when 0 then null else 'IS_PAYPAL_FUNDED_IF_EXTERNAL_VENDOR_FAILURE' end, case wtransaction.t1_flags6 &amp; 2 when 0 then null else TRUE end, case wtransaction.t1_flags6 &amp; 4 when 0 then null else 'IS_PENDING_FOR_POSSIBLE_USER_CANCELLATION' end, case wtransaction.t1_flags6 &amp; 4 when 0 then null else TRUE end, case wtransaction.t1_flags6 &amp; 8 when 0 then null else 'IS_SWITCH_INITIATED_MILLENNIUM_TRANSACTION' end, case wtransaction.t1_flags6 &amp; 8 when 0 then null else TRUE end, case wtransaction.t1_flags6 &amp; 16 when 0 then null else 'IS_MILLENNIUM_STANDIN_REPLAY' end, case wtransaction.t1_flags6 &amp; 16 when 0 then null else TRUE end, case wtransaction.t1_flags6 &amp; 32 when 0 then null else 'HAS_PERSONAL_PAYMENTS_INFO' end, case wtransaction.t1_flags6 &amp; 32 when 0 then null else TRUE end, case wtransaction.t1_flags6 &amp; 64 when 0 then null else 'IS_MULTIPART_U2U' end, case wtransaction.t1_flags6 &amp; 64 when 0 then null else TRUE end, case wtransaction.t1_flags6 &amp; 128 when 0 then null else 'IS_CA_PROCESSED' end, case wtransaction.t1_flags6 &amp; 128 when 0 then null else TRUE end, case wtransaction.t1_flags6 &amp; 256 when 0 then null else 'IS_NON_PAYPAL_MERCHANT' end, case wtransaction.t1_flags6 &amp; 256 when 0 then null else TRUE end, case wtransaction.t1_flags6 &amp; 512 when 0 then null else 'HAS_DELAYED_DISBURSEMENT' end, case wtransaction.t1_flags6 &amp; 512 when 0 then null else TRUE end, case wtransaction.t1_flags6 &amp; 1024 when 0 then null else 'IS_FUNDS_FULLY_DISBURSED' end, case wtransaction.t1_flags6 &amp; 1024 when 0 then null else TRUE end, case wtransaction.t1_flags6 &amp; 2048 when 0 then null else 'IS_MILLENNIUM_SETTLEMENT_PROCESSED' end, case wtransaction.t1_flags6 &amp; 2048 when 0 then null else TRUE end, case wtransaction.t1_flags6 &amp; 4096 when 0 then null else 'IS_SHORTPAY_TRANSACTION' end, case wtransaction.t1_flags6 &amp; 4096 when 0 then null else TRUE end, case wtransaction.t1_flags6 &amp; 8192 when 0 then null else 'TOPUP_BALANCE' end, case wtransaction.t1_flags6 &amp; 8192 when 0 then null else TRUE end, case wtransaction.t1_flags6 &amp; 16384 when 0 then null else 'PROGRESSIVE_ONBOARDING_SETUP_INCOMPLETE' end, case wtransaction.t1_flags6 &amp; 16384 when 0 then null else TRUE end, case wtransaction.t1_flags6 &amp; 32768 when 0 then null else 'HELD_FOR_PENDING_DEPOSIT' end, case wtransaction.t1_flags6 &amp; 32768 when 0 then null else TRUE end, case wtransaction.t1_flags6 &amp; 65536 when 0 then null else 'IS_FLEX_PROCESSED' end, case wtransaction.t1_flags6 &amp; 65536 when 0 then null else TRUE end, case wtransaction.t1_flags6 &amp; 131072 when 0 then null else 'INCONTEXT_UPGRADED_MEMBER_ACCOUNT' end, case wtransaction.t1_flags6 &amp; 131072 when 0 then null else TRUE end, case wtransaction.t1_flags6 &amp; 262144 when 0 then null else 'HAS_UNILATERAL_HOLD' end, case wtransaction.t1_flags6 &amp; 262144 when 0 then null else TRUE end, case wtransaction.t1_flags6 &amp; 524288 when 0 then null else 'IS_MILLENNIUM_PEX_PROCESSED' end, case wtransaction.t1_flags6 &amp; 524288 when 0 then null else TRUE end, case wtransaction.t1_flags6 &amp; 1048576 when 0 then null else 'IS_ADVICE_TXN' end, case wtransaction.t1_flags6 &amp; 1048576 when 0 then null else TRUE end, case wtransaction.t1_flags6 &amp; 2097152 when 0 then null else 'HAS_COMPLIANCE_PENDING' end, case wtransaction.t1_flags6 &amp; 2097152 when 0 then null else TRUE end, case wtransaction.t1_flags6 &amp; 4194304 when 0 then null else 'IS_TWO_PHASE_COMMIT_TRANSACTION' end, case wtransaction.t1_flags6 &amp; 4194304 when 0 then null else TRUE end)</t>
  </si>
  <si>
    <t xml:space="preserve">CORRECTION</t>
  </si>
  <si>
    <t xml:space="preserve">map(case wtransaction_p2.t1_flags &amp; 1 when 0 then null else 'NO_DISPLAY' end, case wtransaction_p2.t1_flags &amp; 1 when 0 then null else TRUE endcase wtransaction_p2.t1_flags &amp; 2 when 0 then null else 'HELD_FOR_VERIFY' end, case wtransaction_p2.t1_flags &amp; 2 when 0 then null else TRUE endcase wtransaction_p2.t1_flags &amp; 4 when 0 then null else 'PAYMENTSERV_PROCESSED' end, case wtransaction_p2.t1_flags &amp; 4 when 0 then null else TRUE endcase wtransaction_p2.t1_flags &amp; 8 when 0 then null else 'HELD_FOR_RECIPIENT' end, case wtransaction_p2.t1_flags &amp; 8 when 0 then null else TRUE endcase wtransaction_p2.t1_flags &amp; 16 when 0 then null else 'FOR_AUCTION_ITEM' end, case wtransaction_p2.t1_flags &amp; 16 when 0 then null else TRUE endcase wtransaction_p2.t1_flags &amp; 32 when 0 then null else 'CORRECTION' end, case wtransaction_p2.t1_flags &amp; 32 when 0 then null else TRUE endcase wtransaction_p2.t1_flags &amp; 64 when 0 then null else 'BUYER_GUARANTEE' end, case wtransaction_p2.t1_flags &amp; 64 when 0 then null else TRUE endcase wtransaction_p2.t1_flags &amp; 128 when 0 then null else 'EBAY_GUEST_USER_TRANSACTION' end, case wtransaction_p2.t1_flags &amp; 128 when 0 then null else TRUE endcase wtransaction_p2.t1_flags &amp; 256 when 0 then null else 'CARD_CASH_ADVANCE' end, case wtransaction_p2.t1_flags &amp; 256 when 0 then null else TRUE endcase wtransaction_p2.t1_flags &amp; 512 when 0 then null else 'UNILATERAL' end, case wtransaction_p2.t1_flags &amp; 512 when 0 then null else TRUE endcase wtransaction_p2.t1_flags &amp; 1024 when 0 then null else 'RECENT_DELETED' end, case wtransaction_p2.t1_flags &amp; 1024 when 0 then null else TRUE endcase wtransaction_p2.t1_flags &amp; 2048 when 0 then null else 'CARD_EXPIRED' end, case wtransaction_p2.t1_flags &amp; 2048 when 0 then null else TRUE endcase wtransaction_p2.t1_flags &amp; 4096 when 0 then null else 'CARD_POS' end, case wtransaction_p2.t1_flags &amp; 4096 when 0 then null else TRUE endcase wtransaction_p2.t1_flags &amp; 8192 when 0 then null else 'CARD_PIN' end, case wtransaction_p2.t1_flags &amp; 8192 when 0 then null else TRUE endcase wtransaction_p2.t1_flags &amp; 16384 when 0 then null else 'DOWNLOADED' end, case wtransaction_p2.t1_flags &amp; 16384 when 0 then null else TRUE endcase wtransaction_p2.t1_flags &amp; 32768 when 0 then null else 'ACCOUNT_CLOSING' end, case wtransaction_p2.t1_flags &amp; 32768 when 0 then null else TRUE endcase wtransaction_p2.t1_flags &amp; 65536 when 0 then null else 'INTERNAL' end, case wtransaction_p2.t1_flags &amp; 65536 when 0 then null else TRUE endcase wtransaction_p2.t1_flags &amp; 131072 when 0 then null else 'MOBILE_TERMINAL' end, case wtransaction_p2.t1_flags &amp; 131072 when 0 then null else TRUE endcase wtransaction_p2.t1_flags &amp; 262144 when 0 then null else 'BUSINESS' end, case wtransaction_p2.t1_flags &amp; 262144 when 0 then null else TRUE endcase wtransaction_p2.t1_flags &amp; 524288 when 0 then null else 'HAS_FEE' end, case wtransaction_p2.t1_flags &amp; 524288 when 0 then null else TRUE endcase wtransaction_p2.t1_flags &amp; 1048576 when 0 then null else 'FORCED' end, case wtransaction_p2.t1_flags &amp; 1048576 when 0 then null else TRUE endcase wtransaction_p2.t1_flags &amp; 2097152 when 0 then null else 'MASSPAY' end, case wtransaction_p2.t1_flags &amp; 2097152 when 0 then null else TRUE endcase wtransaction_p2.t1_flags &amp; 4194304 when 0 then null else 'XCLICK' end, case wtransaction_p2.t1_flags &amp; 4194304 when 0 then null else TRUE endcase wtransaction_p2.t1_flags &amp; 8388608 when 0 then null else 'FRAUD_QUEUE' end, case wtransaction_p2.t1_flags &amp; 8388608 when 0 then null else TRUE endcase wtransaction_p2.t1_flags &amp; 16777216 when 0 then null else 'CREDIT_LIMIT_EXEMPT' end, case wtransaction_p2.t1_flags &amp; 16777216 when 0 then null else TRUE endcase wtransaction_p2.t1_flags &amp; 33554432 when 0 then null else 'INSTANT_ACH' end, case wtransaction_p2.t1_flags &amp; 33554432 when 0 then null else TRUE endcase wtransaction_p2.t1_flags &amp; 67108864 when 0 then null else 'ECHECK' end, case wtransaction_p2.t1_flags &amp; 67108864 when 0 then null else TRUE endcase wtransaction_p2.t1_flags &amp; 134217728 when 0 then null else 'HELD_FOR_UPGRADE' end, case wtransaction_p2.t1_flags &amp; 134217728 when 0 then null else TRUE endcase wtransaction_p2.t1_flags &amp; 268435456 when 0 then null else 'INITIALLY_PENDING' end, case wtransaction_p2.t1_flags &amp; 268435456 when 0 then null else TRUE endcase wtransaction_p2.t1_flags &amp; 536870912 when 0 then null else 'CC_WITHDRAW' end, case wtransaction_p2.t1_flags &amp; 536870912 when 0 then null else TRUE endcase wtransaction_p2.t1_flags &amp; 1073741824 when 0 then null else 'HELD_FOR_RECEIVING' end, case wtransaction_p2.t1_flags &amp; 1073741824 when 0 then null else TRUE endcase wtransaction_p2.t1_flags2 &amp; 1 when 0 then null else 'INTERNATIONAL' end, case wtransaction_p2.t1_flags2 &amp; 1 when 0 then null else TRUE endcase wtransaction_p2.t1_flags2 &amp; 2 when 0 then null else 'TO_GAMING' end, case wtransaction_p2.t1_flags2 &amp; 2 when 0 then null else TRUE endcase wtransaction_p2.t1_flags2 &amp; 4 when 0 then null else 'HAS_BONUS' end, case wtransaction_p2.t1_flags2 &amp; 4 when 0 then null else TRUE endcase wtransaction_p2.t1_flags2 &amp; 8 when 0 then null else 'CHARGED_BACK' end, case wtransaction_p2.t1_flags2 &amp; 8 when 0 then null else TRUE endcase wtransaction_p2.t1_flags2 &amp; 16 when 0 then null else 'IS_WBN' end, case wtransaction_p2.t1_flags2 &amp; 16 when 0 then null else TRUE endcase wtransaction_p2.t1_flags2 &amp; 32 when 0 then null else 'HAS_CONFIRMED_ADDRESS' end, case wtransaction_p2.t1_flags2 &amp; 32 when 0 then null else TRUE endcase wtransaction_p2.t1_flags2 &amp; 64 when 0 then null else 'HAS_CART' end, case wtransaction_p2.t1_flags2 &amp; 64 when 0 then null else TRUE endcase wtransaction_p2.t1_flags2 &amp; 128 when 0 then null else 'FROM_GAMING' end, case wtransaction_p2.t1_flags2 &amp; 128 when 0 then null else TRUE endcase wtransaction_p2.t1_flags2 &amp; 256 when 0 then null else 'COUNTERPARTY_BUSINESS' end, case wtransaction_p2.t1_flags2 &amp; 256 when 0 then null else TRUE endcase wtransaction_p2.t1_flags2 &amp; 512 when 0 then null else 'SCHEDULED_PMT' end, case wtransaction_p2.t1_flags2 &amp; 512 when 0 then null else TRUE endcase wtransaction_p2.t1_flags2 &amp; 1024 when 0 then null else 'SUBSCRIPTION_PMT' end, case wtransaction_p2.t1_flags2 &amp; 1024 when 0 then null else TRUE endcase wtransaction_p2.t1_flags2 &amp; 2048 when 0 then null else 'INST_ACH_UNSECURED' end, case wtransaction_p2.t1_flags2 &amp; 2048 when 0 then null else TRUE endcase wtransaction_p2.t1_flags2 &amp; 4096 when 0 then null else 'ACH_REPRESENTED' end, case wtransaction_p2.t1_flags2 &amp; 4096 when 0 then null else TRUE endcase wtransaction_p2.t1_flags2 &amp; 8192 when 0 then null else 'REVERSAL_PENDING' end, case wtransaction_p2.t1_flags2 &amp; 8192 when 0 then null else TRUE endcase wtransaction_p2.t1_flags2 &amp; 16384 when 0 then null else 'CARD_VIRTUAL' end, case wtransaction_p2.t1_flags2 &amp; 16384 when 0 then null else TRUE endcase wtransaction_p2.t1_flags2 &amp; 32768 when 0 then null else 'HAS_UNCLEARED_ECHECK' end, case wtransaction_p2.t1_flags2 &amp; 32768 when 0 then null else TRUE endcase wtransaction_p2.t1_flags2 &amp; 65536 when 0 then null else 'SHIPPED_VIA_US' end, case wtransaction_p2.t1_flags2 &amp; 65536 when 0 then null else TRUE endcase wtransaction_p2.t1_flags2 &amp; 131072 when 0 then null else 'INITIALLY_HELD_FOR_RECIPIENT' end, case wtransaction_p2.t1_flags2 &amp; 131072 when 0 then null else TRUE endcase wtransaction_p2.t1_flags2 &amp; 262144 when 0 then null else 'INITIALLY_HELD_FOR_VERIFY' end, case wtransaction_p2.t1_flags2 &amp; 262144 when 0 then null else TRUE endcase wtransaction_p2.t1_flags2 &amp; 524288 when 0 then null else 'INITIALLY_HELD_FOR_SHIPPING' end, case wtransaction_p2.t1_flags2 &amp; 524288 when 0 then null else TRUE endcase wtransaction_p2.t1_flags2 &amp; 1048576 when 0 then null else 'INITIALLY_HELD_FOR_UPGRADE' end, case wtransaction_p2.t1_flags2 &amp; 1048576 when 0 then null else TRUE endcase wtransaction_p2.t1_flags2 &amp; 2097152 when 0 then null else 'FROM_EAN' end, case wtransaction_p2.t1_flags2 &amp; 2097152 when 0 then null else TRUE endcase wtransaction_p2.t1_flags2 &amp; 4194304 when 0 then null else 'REVERSAL_PAYEE_INITIATED' end, case wtransaction_p2.t1_flags2 &amp; 4194304 when 0 then null else TRUE endcase wtransaction_p2.t1_flags2 &amp; 8388608 when 0 then null else 'FOR_FASTPAY' end, case wtransaction_p2.t1_flags2 &amp; 8388608 when 0 then null else TRUE endcase wtransaction_p2.t1_flags2 &amp; 16777216 when 0 then null else 'COMPOSITE_FEE' end, case wtransaction_p2.t1_flags2 &amp; 16777216 when 0 then null else TRUE endcase wtransaction_p2.t1_flags2 &amp; 33554432 when 0 then null else 'INITIALLY_HELD_FOR_CCRISK' end, case wtransaction_p2.t1_flags2 &amp; 33554432 when 0 then null else TRUE endcase wtransaction_p2.t1_flags2 &amp; 67108864 when 0 then null else 'INITIALLY_HELD_FOR_CURRENCY' end, case wtransaction_p2.t1_flags2 &amp; 67108864 when 0 then null else TRUE endcase wtransaction_p2.t1_flags2 &amp; 134217728 when 0 then null else 'DONT_SHOW_SHIP_BUTTON' end, case wtransaction_p2.t1_flags2 &amp; 134217728 when 0 then null else TRUE endcase wtransaction_p2.t1_flags2 &amp; 268435456 when 0 then null else 'CROSS_CURRENCY_FUNDED' end, case wtransaction_p2.t1_flags2 &amp; 268435456 when 0 then null else TRUE endcase wtransaction_p2.t1_flags2 &amp; 536870912 when 0 then null else 'INITIALLY_HELD_FOR_VOLUME' end, case wtransaction_p2.t1_flags2 &amp; 536870912 when 0 then null else TRUE endcase wtransaction_p2.t1_flags2 &amp; 1073741824 when 0 then null else 'CARD_HIDDEN' end, case wtransaction_p2.t1_flags2 &amp; 1073741824 when 0 then null else TRUE endcase wtransaction_p2.t1_flags2 &amp; 639500288 when 0 then null else 'INITIALLY_HELD_ALL' end, case wtransaction_p2.t1_flags2 &amp; 639500288 when 0 then null else TRUE endcase wtransaction_p2.t1_flags3 &amp; 1 when 0 then null else 'INITIALLY_INACTIVE_ECHECK' end, case wtransaction_p2.t1_flags3 &amp; 1 when 0 then null else TRUE endcase wtransaction_p2.t1_flags3 &amp; 2 when 0 then null else 'INACTIVE_ECHECK' end, case wtransaction_p2.t1_flags3 &amp; 2 when 0 then null else TRUE endcase wtransaction_p2.t1_flags3 &amp; 4 when 0 then null else 'WARRANTY_APPLIES' end, case wtransaction_p2.t1_flags3 &amp; 4 when 0 then null else TRUE endcase wtransaction_p2.t1_flags3 &amp; 8 when 0 then null else 'WARRANTY_OFFERED' end, case wtransaction_p2.t1_flags3 &amp; 8 when 0 then null else TRUE endcase wtransaction_p2.t1_flags3 &amp; 16 when 0 then null else 'FROM_INVOICE' end, case wtransaction_p2.t1_flags3 &amp; 16 when 0 then null else TRUE endcase wtransaction_p2.t1_flags3 &amp; 32 when 0 then null else 'UNVERIFIED_INSTANT_ACH' end, case wtransaction_p2.t1_flags3 &amp; 32 when 0 then null else TRUE endcase wtransaction_p2.t1_flags3 &amp; 64 when 0 then null else 'NO_DISPLAY_USER' end, case wtransaction_p2.t1_flags3 &amp; 64 when 0 then null else TRUE endcase wtransaction_p2.t1_flags3 &amp; 128 when 0 then null else 'REPORTED_AS_UNAUTHORIZED' end, case wtransaction_p2.t1_flags3 &amp; 128 when 0 then null else TRUE endcase wtransaction_p2.t1_flags3 &amp; 256 when 0 then null else 'TO_EBAY_CAT' end, case wtransaction_p2.t1_flags3 &amp; 256 when 0 then null else TRUE endcase wtransaction_p2.t1_flags3 &amp; 512 when 0 then null else 'HAS_TEMP_HOLD' end, case wtransaction_p2.t1_flags3 &amp; 512 when 0 then null else TRUE endcase wtransaction_p2.t1_flags3 &amp; 1024 when 0 then null else 'EBAY_MOTORS_DEPOSIT' end, case wtransaction_p2.t1_flags3 &amp; 1024 when 0 then null else TRUE endcase wtransaction_p2.t1_flags3 &amp; 2048 when 0 then null else 'INCENTIVE' end, case wtransaction_p2.t1_flags3 &amp; 2048 when 0 then null else TRUE endcase wtransaction_p2.t1_flags3 &amp; 4096 when 0 then null else 'PROMOTION' end, case wtransaction_p2.t1_flags3 &amp; 4096 when 0 then null else TRUE endcase wtransaction_p2.t1_flags3 &amp; 8192 when 0 then null else 'EBAY_AUTOPAY' end, case wtransaction_p2.t1_flags3 &amp; 8192 when 0 then null else TRUE endcase wtransaction_p2.t1_flags3 &amp; 16384 when 0 then null else 'REVERSAL_AMOUNT_IS_PARTIAL' end, case wtransaction_p2.t1_flags3 &amp; 16384 when 0 then null else TRUE endcase wtransaction_p2.t1_flags3 &amp; 32768 when 0 then null else 'PAYPAL_BUYER_PROTECTION' end, case wtransaction_p2.t1_flags3 &amp; 32768 when 0 then null else TRUE endcase wtransaction_p2.t1_flags3 &amp; 65536 when 0 then null else 'WAX' end, case wtransaction_p2.t1_flags3 &amp; 65536 when 0 then null else TRUE endcase wtransaction_p2.t1_flags3 &amp; 131072 when 0 then null else 'EXEMPT_NON_CC_PORTION_FROM_LIMIT' end, case wtransaction_p2.t1_flags3 &amp; 131072 when 0 then null else TRUE endcase wtransaction_p2.t1_flags3 &amp; 262144 when 0 then null else 'MANUALLY_TINKERED_WITH' end, case wtransaction_p2.t1_flags3 &amp; 262144 when 0 then null else TRUE endcase wtransaction_p2.t1_flags3 &amp; 524288 when 0 then null else 'SPP_ELIGIBLE' end, case wtransaction_p2.t1_flags3 &amp; 524288 when 0 then null else TRUE endcase wtransaction_p2.t1_flags3 &amp; 1048576 when 0 then null else 'INITIALLY_HELD_FOR_AUCT_RECV_LIMIT' end, case wtransaction_p2.t1_flags3 &amp; 1048576 when 0 then null else TRUE endcase wtransaction_p2.t1_flags3 &amp; 2097152 when 0 then null else 'HELD_FOR_PURSE_LIMIT' end, case wtransaction_p2.t1_flags3 &amp; 2097152 when 0 then null else TRUE endcase wtransaction_p2.t1_flags3 &amp; 4194304 when 0 then null else 'INITIALLY_HELD_FOR_PURSE_LIMIT' end, case wtransaction_p2.t1_flags3 &amp; 4194304 when 0 then null else TRUE endcase wtransaction_p2.t1_flags3 &amp; 8388608 when 0 then null else 'MERCHANT_PULL' end, case wtransaction_p2.t1_flags3 &amp; 8388608 when 0 then null else TRUE endcase wtransaction_p2.t1_flags3 &amp; 16777216 when 0 then null else 'MANUAL_EFT' end, case wtransaction_p2.t1_flags3 &amp; 16777216 when 0 then null else TRUE endcase wtransaction_p2.t1_flags3 &amp; 33554432 when 0 then null else 'HAS_UNCLEARED_MANUAL_EFT' end, case wtransaction_p2.t1_flags3 &amp; 33554432 when 0 then null else TRUE endcase wtransaction_p2.t1_flags3 &amp; 67108864 when 0 then null else 'MSP' end, case wtransaction_p2.t1_flags3 &amp; 67108864 when 0 then null else TRUE endcase wtransaction_p2.t1_flags3 &amp; 134217728 when 0 then null else 'BUYER_CREDIT_FUNDED' end, case wtransaction_p2.t1_flags3 &amp; 134217728 when 0 then null else TRUE endcase wtransaction_p2.t1_flags3 &amp; 268435456 when 0 then null else 'HAS_BC_PROMO' end, case wtransaction_p2.t1_flags3 &amp; 268435456 when 0 then null else TRUE endcase wtransaction_p2.t1_flags3 &amp; 536870912 when 0 then null else 'INITIALLY_HELD_FOR_MEFT_LIMIT' end, case wtransaction_p2.t1_flags3 &amp; 536870912 when 0 then null else TRUE endcase wtransaction_p2.t1_flags3 &amp; 1073741824 when 0 then null else 'HAS_ATTACK_CASE' end, case wtransaction_p2.t1_flags3 &amp; 1073741824 when 0 then null else TRUE endcase wtransaction_p2.t1_flags3 &amp; 542113792 when 0 then null else 'INITIALLY_HELD_ALL' end, case wtransaction_p2.t1_flags3 &amp; 542113792 when 0 then null else TRUE endcase wtransaction_p2.t1_flags4 &amp; 1 when 0 then null else 'HAS_SELLER_OPTIONS' end, case wtransaction_p2.t1_flags4 &amp; 1 when 0 then null else TRUE endcase wtransaction_p2.t1_flags4 &amp; 2 when 0 then null else 'VIRTUAL_TERMINAL' end, case wtransaction_p2.t1_flags4 &amp; 2 when 0 then null else TRUE endcase wtransaction_p2.t1_flags4 &amp; 4 when 0 then null else 'WSP_SPP' end, case wtransaction_p2.t1_flags4 &amp; 4 when 0 then null else TRUE endcase wtransaction_p2.t1_flags4 &amp; 16 when 0 then null else 'ELV' end, case wtransaction_p2.t1_flags4 &amp; 16 when 0 then null else TRUE endcase wtransaction_p2.t1_flags4 &amp; 32 when 0 then null else 'DCC' end, case wtransaction_p2.t1_flags4 &amp; 32 when 0 then null else TRUE endcase wtransaction_p2.t1_flags4 &amp; 64 when 0 then null else 'EBAY_SPPP' end, case wtransaction_p2.t1_flags4 &amp; 64 when 0 then null else TRUE endcase wtransaction_p2.t1_flags4 &amp; 128 when 0 then null else 'DELAYED_SETTLEMENT' end, case wtransaction_p2.t1_flags4 &amp; 128 when 0 then null else TRUE endcase wtransaction_p2.t1_flags4 &amp; 256 when 0 then null else 'WALLET' end, case wtransaction_p2.t1_flags4 &amp; 256 when 0 then null else TRUE endcase wtransaction_p2.t1_flags4 &amp; 512 when 0 then null else 'RISK_FILTER_ALERTED' end, case wtransaction_p2.t1_flags4 &amp; 512 when 0 then null else TRUE endcase wtransaction_p2.t1_flags4 &amp; 1024 when 0 then null else 'GXO' end, case wtransaction_p2.t1_flags4 &amp; 1024 when 0 then null else TRUE endcase wtransaction_p2.t1_flags4 &amp; 2048 when 0 then null else 'IS_ORDER_RELATED' end, case wtransaction_p2.t1_flags4 &amp; 2048 when 0 then null else TRUE endcase wtransaction_p2.t1_flags4 &amp; 4096 when 0 then null else 'FROM_STANDIN' end, case wtransaction_p2.t1_flags4 &amp; 4096 when 0 then null else TRUE endcase wtransaction_p2.t1_flags4 &amp; 8192 when 0 then null else 'MARKET' end, case wtransaction_p2.t1_flags4 &amp; 8192 when 0 then null else TRUE endcase wtransaction_p2.t1_flags4 &amp; 16384 when 0 then null else 'INTEGRATED_EFT' end, case wtransaction_p2.t1_flags4 &amp; 16384 when 0 then null else TRUE endcase wtransaction_p2.t1_flags4 &amp; 32768 when 0 then null else 'DDG' end, case wtransaction_p2.t1_flags4 &amp; 32768 when 0 then null else TRUE endcase wtransaction_p2.t1_flags4 &amp; 65536 when 0 then null else '3PR' end, case wtransaction_p2.t1_flags4 &amp; 65536 when 0 then null else TRUE endcase wtransaction_p2.t1_flags4 &amp; 131072 when 0 then null else 'SKYPE_INITIATED' end, case wtransaction_p2.t1_flags4 &amp; 131072 when 0 then null else TRUE endcase wtransaction_p2.t1_flags4 &amp; 262144 when 0 then null else 'HANDOUT_ACTIVITY_ID' end, case wtransaction_p2.t1_flags4 &amp; 262144 when 0 then null else TRUE endcase wtransaction_p2.t1_flags4 &amp; 524288 when 0 then null else 'DEBITCARD_INTERNATIONAL_FEE' end, case wtransaction_p2.t1_flags4 &amp; 524288 when 0 then null else TRUE endcase wtransaction_p2.t1_flags4 &amp; 8388608 when 0 then null else 'HELD_FOR_RCV2' end, case wtransaction_p2.t1_flags4 &amp; 8388608 when 0 then null else TRUE endcase wtransaction_p2.t1_flags4 &amp; 67108864 when 0 then null else 'COMPLETED_RISK_REVIEW' end, case wtransaction_p2.t1_flags4 &amp; 67108864 when 0 then null else TRUE endcase wtransaction_p2.t1_flags4 &amp; 536870912 when 0 then null else 'SEND_MONEY' end, case wtransaction_p2.t1_flags4 &amp; 536870912 when 0 then null else TRUE endcase wtransaction_p2.t1_flags4 &amp; 1073741824 when 0 then null else 'EXTERNAL_SEND_MONEY' end, case wtransaction_p2.t1_flags4 &amp; 1073741824 when 0 then null else TRUE endcase wtransaction_p2.t1_flags4 &amp; 268435456 when 0 then null else 'MARKTPLAATS' end, case wtransaction_p2.t1_flags4 &amp; 268435456 when 0 then null else TRUE endcase wtransaction_p2.t1_flags5 &amp; 256 when 0 then null else 'INVOICE_PAYMENT' end, case wtransaction_p2.t1_flags5 &amp; 256 when 0 then null else TRUE endcase wtransaction_p2.t1_flags5 &amp; 1 when 0 then null else 'EXPRESS_CHECKOUT_FOR_EBAY' end, case wtransaction_p2.t1_flags5 &amp; 1 when 0 then null else TRUE endcase wtransaction_p2.t1_flags5 &amp; 2 when 0 then null else 'HAS_PAYMENT_EXTENSIONS' end, case wtransaction_p2.t1_flags5 &amp; 2 when 0 then null else TRUE endcase wtransaction_p2.t1_flags5 &amp; 16 when 0 then null else 'ITEM_NOT_RECEIVED_SELLER_PROTECTION_ELIGIBLE' end, case wtransaction_p2.t1_flags5 &amp; 16 when 0 then null else TRUE endcase wtransaction_p2.t1_flags5 &amp; 4611686018427387904 when 0 then null else 'UNAUTH_PREMIUM_SELLER_PROTECTION_ELIGIBLE' end, case wtransaction_p2.t1_flags5 &amp; 4611686018427387904 when 0 then null else TRUE endcase wtransaction_p2.t1_flags5 &amp; 64 when 0 then null else 'IS_UNAUTH_SELLER_PROTECTION_DUE_TO_HSS' end, case wtransaction_p2.t1_flags5 &amp; 64 when 0 then null else TRUE endcase wtransaction_p2.t1_flags5 &amp; 128 when 0 then null else 'TRANSACTION_PENDING_USER_COMMITMENT' end, case wtransaction_p2.t1_flags5 &amp; 128 when 0 then null else TRUE endcase wtransaction_p2.t1_flags5 &amp; 512 when 0 then null else 'DELAYED_FUNDING' end, case wtransaction_p2.t1_flags5 &amp; 512 when 0 then null else TRUE endcase wtransaction_p2.t1_flags5 &amp; 2048 when 0 then null else 'THUNDERBIRD_PROCESSED' end, case wtransaction_p2.t1_flags5 &amp; 2048 when 0 then null else TRUE endcase wtransaction_p2.t1_flags5 &amp; 4096 when 0 then null else 'DIGITAL_GOODS' end, case wtransaction_p2.t1_flags5 &amp; 4096 when 0 then null else TRUE endcase wtransaction_p2.t1_flags5 &amp; 8192 when 0 then null else 'MICROPAYMENT' end, case wtransaction_p2.t1_flags5 &amp; 8192 when 0 then null else TRUE endcase wtransaction_p2.t1_flags5 &amp; 16384 when 0 then null else 'PREPAID_ADD_FUNDS' end, case wtransaction_p2.t1_flags5 &amp; 16384 when 0 then null else TRUE endcase wtransaction_p2.t1_flags5 &amp; 32768 when 0 then null else 'POSTPAID_RECEIVABLES_PAYOFF' end, case wtransaction_p2.t1_flags5 &amp; 32768 when 0 then null else TRUE endcase wtransaction_p2.t1_flags5 &amp; 131072 when 0 then null else 'HAS_EXTERNAL_DISPUTE_RECOUPMENT' end, case wtransaction_p2.t1_flags5 &amp; 131072 when 0 then null else TRUE endcase wtransaction_p2.t1_flags5 &amp; 262144 when 0 then null else 'AUTOMATED_WITHDRAWAL' end, case wtransaction_p2.t1_flags5 &amp; 262144 when 0 then null else TRUE endcase wtransaction_p2.t1_flags5 &amp; 524288 when 0 then null else 'UNVERIFIED_ECHECK' end, case wtransaction_p2.t1_flags5 &amp; 524288 when 0 then null else TRUE endcase wtransaction_p2.t1_flags5 &amp; 1048576 when 0 then null else 'IS_POINT_OF_SALE' end, case wtransaction_p2.t1_flags5 &amp; 1048576 when 0 then null else TRUE endcase wtransaction_p2.t1_flags5 &amp; 4194304 when 0 then null else 'MASSPAY_2_0' end, case wtransaction_p2.t1_flags5 &amp; 4194304 when 0 then null else TRUE endcase wtransaction_p2.t1_flags5 &amp; 16777216 when 0 then null else 'EXTERNAL_FX_SOLUTION' end, case wtransaction_p2.t1_flags5 &amp; 16777216 when 0 then null else TRUE endcase wtransaction_p2.t1_flags5 &amp; 33554432 when 0 then null else 'IS_CHAINED_REFUND' end, case wtransaction_p2.t1_flags5 &amp; 33554432 when 0 then null else TRUE endcase wtransaction_p2.t1_flags5 &amp; 67108864 when 0 then null else 'IS_USING_INLINE_CHECKOUT_FLOW' end, case wtransaction_p2.t1_flags5 &amp; 67108864 when 0 then null else TRUE endcase wtransaction_p2.t1_flags5 &amp; 134217728 when 0 then null else 'IS_MOBILE_PAYMENT_ACCEPTANCE_PROCESSED' end, case wtransaction_p2.t1_flags5 &amp; 134217728 when 0 then null else TRUE endcase wtransaction_p2.t1_flags5 &amp; 17179869184 when 0 then null else 'HAS_STORE_INFO' end, case wtransaction_p2.t1_flags5 &amp; 17179869184 when 0 then null else TRUE endcase wtransaction_p2.t1_flagss &amp; 8796093022208 when 0 then null else 'HAS_EXTERNALY_PROCESSED_REFUND' end, case wtransaction_p2.t1_flagss &amp; 8796093022208 when 0 then null else TRUE endcase wtransaction_p2.t1_flags5 &amp; 8589934592 when 0 then null else 'IS_POSTPAID_MSB' end, case wtransaction_p2.t1_flags5 &amp; 8589934592 when 0 then null else TRUE endcase wtransaction_p2.t1_flags5 &amp; 268435456 when 0 then null else 'HAS_AUTH_DEFERRED' end, case wtransaction_p2.t1_flags5 &amp; 268435456 when 0 then null else TRUE endcase wtransaction_p2.t1_flags5 &amp; 536870912 when 0 then null else 'HAS_DEFERRED_AUTH_SUCCESS' end, case wtransaction_p2.t1_flags5 &amp; 536870912 when 0 then null else TRUE endcase wtransaction_p2.t1_flags5 &amp; 1073741824 when 0 then null else 'HAS_DEFERRED_AUTH_FAILURE' end, case wtransaction_p2.t1_flags5 &amp; 1073741824 when 0 then null else TRUE endcase wtransaction_p2.t1_flags5 &amp; 2147483648 when 0 then null else 'HAS_DELAYED_HOLDING_UPDATE' end, case wtransaction_p2.t1_flags5 &amp; 2147483648 when 0 then null else TRUE endcase wtransaction_p2.t1_flags5 &amp; 34359738368 when 0 then null else 'IS_WEB_PAYMENT_STANDARD' end, case wtransaction_p2.t1_flags5 &amp; 34359738368 when 0 then null else TRUE endcase wtransaction_p2.t1_flags5 &amp; 1099511627776 when 0 then null else 'WAS_DISPUTED' end, case wtransaction_p2.t1_flags5 &amp; 1099511627776 when 0 then null else TRUE endcase wtransaction_p2.t1_flags5 &amp; 4294967296 when 0 then null else 'IS_PAY_AFTER_PURCHASE' end, case wtransaction_p2.t1_flags5 &amp; 4294967296 when 0 then null else TRUE endcase wtransaction_p2.t1_flags5 &amp; 2199023255552 when 0 then null else 'IS_FORCED_POST' end, case wtransaction_p2.t1_flags5 &amp; 2199023255552 when 0 then null else TRUE endcase wtransaction_p2.t1_flags5 &amp; 4398046511104 when 0 then null else 'IS_NON_REFERENCED_REFUND' end, case wtransaction_p2.t1_flags5 &amp; 4398046511104 when 0 then null else TRUE endcase wtransaction_p2.t1_flags5 &amp; 274877906944 when 0 then null else 'IS_CLOSING_INDOUBT_RECEIVABLE' end, case wtransaction_p2.t1_flags5 &amp; 274877906944 when 0 then null else TRUE endcase wtransaction_p2.t1_flags5 &amp; 17592186044416 when 0 then null else 'IS_COUPLED_PAYMENT' end, case wtransaction_p2.t1_flags5 &amp; 17592186044416 when 0 then null else TRUE endcase wtransaction_p2.t1_flags5 &amp; 35184372088832 when 0 then null else 'IS_SHIPPING_INTERMEDIATED' end, case wtransaction_p2.t1_flags5 &amp; 35184372088832 when 0 then null else TRUE endcase wtransaction_p2.t1_flags5 &amp; 68719476736 when 0 then null else 'RISK_DECISION_UNKNOWN' end, case wtransaction_p2.t1_flags5 &amp; 68719476736 when 0 then null else TRUE endcase wtransaction_p2.t1_flags5 &amp; 562949953421312 when 0 then null else 'HAS_CORRECTION' end, case wtransaction_p2.t1_flags5 &amp; 562949953421312 when 0 then null else TRUE endcase wtransaction_p2.t1_flags5 &amp; 1125899906842624 when 0 then null else 'IS_GENERIC_INSTRUMENT_FUNDED' end, case wtransaction_p2.t1_flags5 &amp; 1125899906842624 when 0 then null else TRUE endcase wtransaction_p2.t1_flags5 &amp; 2251799813685248 when 0 then null else 'HAS_COMPLIANCE_INFO' end, case wtransaction_p2.t1_flags5 &amp; 2251799813685248 when 0 then null else TRUE endcase wtransaction_p2.t1_flags5 &amp; 281474976710656 when 0 then null else 'IS_FLEXIBLE_INCONTEXT_EXPRESS_CHECKOUT' end, case wtransaction_p2.t1_flags5 &amp; 281474976710656 when 0 then null else TRUE endcase wtransaction_p2.t1_flags5 &amp; 70368744177664 when 0 then null else 'HAD_COMPLIANCE_HOLD' end, case wtransaction_p2.t1_flags5 &amp; 70368744177664 when 0 then null else TRUE endcase wtransaction_p2.t1_flags5 &amp; 140737488355328 when 0 then null else 'HAS_COMPLIANCE_HOLD' end, case wtransaction_p2.t1_flags5 &amp; 140737488355328 when 0 then null else TRUE endcase wtransaction_p2.t1_flags5 &amp; 4503599627370496 when 0 then null else 'IS_FUNDED_BY_PP_SHORT_TERM_CREDIT' end, case wtransaction_p2.t1_flags5 &amp; 4503599627370496 when 0 then null else TRUE endcase wtransaction_p2.t1_flags5 &amp; 9007199254740992 when 0 then null else 'HAS_TRANSACTION_ATTRIBUTE' end, case wtransaction_p2.t1_flags5 &amp; 9007199254740992 when 0 then null else TRUE endcase wtransaction_p2.t1_flags5 &amp; 36028797018963968 when 0 then null else 'IS_INSTALLMENT_FUNDED' end, case wtransaction_p2.t1_flags5 &amp; 36028797018963968 when 0 then null else TRUE endcase wtransaction_p2.t1_flags5 &amp; 18014398509481984 when 0 then null else 'CHEETAH_PROCESSED' end, case wtransaction_p2.t1_flags5 &amp; 18014398509481984 when 0 then null else TRUE endcase wtransaction_p2.t1_flags5 &amp; 144115188075855872 when 0 then null else 'HAS_MERCHANT_PAYMENT_CONTEXT_INFO' end, case wtransaction_p2.t1_flags5 &amp; 144115188075855872 when 0 then null else TRUE endcase wtransaction_p2.t1_flags5 &amp; 288230376151711744 when 0 then null else 'IS_BUY_ONLINE_PICKUP_IN_STORE' end, case wtransaction_p2.t1_flags5 &amp; 288230376151711744 when 0 then null else TRUE endcase wtransaction_p2.t1_flags5 &amp; 1152921504606846976 when 0 then null else 'USES_LOCAL_DELIVERY' end, case wtransaction_p2.t1_flags5 &amp; 1152921504606846976 when 0 then null else TRUE endcase wtransaction_p2.t1_flags5 &amp; 72057594037927936 when 0 then null else 'HAS_REST_API_INTEGRATION' end, case wtransaction_p2.t1_flags5 &amp; 72057594037927936 when 0 then null else TRUE endcase wtransaction_p2.t1_flags5 &amp; 576460752303423488 when 0 then null else 'IS_PAY_UPON_INVOICE' end, case wtransaction_p2.t1_flags5 &amp; 576460752303423488 when 0 then null else TRUE endcase wtransaction_p2.t1_flags5 &amp; 1152921504606846976 when 0 then null else 'USES_LOCAL_DELIVERY' end, case wtransaction_p2.t1_flags5 &amp; 1152921504606846976 when 0 then null else TRUE endcase wtransaction_p2.t1_flags5 &amp; 2305843009213693952 when 0 then null else 'HAS_UNAUTH_BANK_RETURN' end, case wtransaction_p2.t1_flags5 &amp; 2305843009213693952 when 0 then null else TRUE endcase wtransaction_p2.t1_flags5 &amp; 4611686018427387904 when 0 then null else 'UNUSED' end, case wtransaction_p2.t1_flags5 &amp; 4611686018427387904 when 0 then null else TRUE endcase wtransaction_p2.t1_flags5 &amp; 9223372036854775808 when 0 then null else 'IS_INVOICE_QR_PAYMENT' end, case wtransaction_p2.t1_flags5 &amp; 9223372036854775808 when 0 then null else TRUE endcase wtransaction_p2.t1_flags6 &amp; 1 when 0 then null else 'IS_PAYPAL_PLUS_ENABLED' end, case wtransaction_p2.t1_flags6 &amp; 1 when 0 then null else TRUE endcase wtransaction_p2.t1_flags6 &amp; 2 when 0 then null else 'IS_PAYPAL_FUNDED_IF_EXTERNAL_VENDOR_FAILURE' end, case wtransaction_p2.t1_flags6 &amp; 2 when 0 then null else TRUE endcase wtransaction_p2.t1_flags6 &amp; 4 when 0 then null else 'IS_PENDING_FOR_POSSIBLE_USER_CANCELLATION' end, case wtransaction_p2.t1_flags6 &amp; 4 when 0 then null else TRUE endcase wtransaction_p2.t1_flags6 &amp; 8 when 0 then null else 'IS_SWITCH_INITIATED_MILLENNIUM_TRANSACTION' end, case wtransaction_p2.t1_flags6 &amp; 8 when 0 then null else TRUE endcase wtransaction_p2.t1_flags6 &amp; 16 when 0 then null else 'IS_MILLENNIUM_STANDIN_REPLAY' end, case wtransaction_p2.t1_flags6 &amp; 16 when 0 then null else TRUE endcase wtransaction_p2.t1_flags6 &amp; 32 when 0 then null else 'HAS_PERSONAL_PAYMENTS_INFO' end, case wtransaction_p2.t1_flags6 &amp; 32 when 0 then null else TRUE endcase wtransaction_p2.t1_flags6 &amp; 64 when 0 then null else 'IS_MULTIPART_U2U' end, case wtransaction_p2.t1_flags6 &amp; 64 when 0 then null else TRUE endcase wtransaction_p2.t1_flags6 &amp; 128 when 0 then null else 'IS_CA_PROCESSED' end, case wtransaction_p2.t1_flags6 &amp; 128 when 0 then null else TRUE endcase wtransaction_p2.t1_flags6 &amp; 256 when 0 then null else 'IS_NON_PAYPAL_MERCHANT' end, case wtransaction_p2.t1_flags6 &amp; 256 when 0 then null else TRUE endcase wtransaction_p2.t1_flags6 &amp; 512 when 0 then null else 'HAS_DELAYED_DISBURSEMENT' end, case wtransaction_p2.t1_flags6 &amp; 512 when 0 then null else TRUE endcase wtransaction_p2.t1_flags6 &amp; 1024 when 0 then null else 'IS_FUNDS_FULLY_DISBURSED' end, case wtransaction_p2.t1_flags6 &amp; 1024 when 0 then null else TRUE endcase wtransaction_p2.t1_flags6 &amp; 2048 when 0 then null else 'IS_MILLENNIUM_SETTLEMENT_PROCESSED' end, case wtransaction_p2.t1_flags6 &amp; 2048 when 0 then null else TRUE endcase wtransaction_p2.t1_flags6 &amp; 4096 when 0 then null else 'IS_SHORTPAY_TRANSACTION' end, case wtransaction_p2.t1_flags6 &amp; 4096 when 0 then null else TRUE endcase wtransaction_p2.t1_flags6 &amp; 8192 when 0 then null else 'TOPUP_BALANCE' end, case wtransaction_p2.t1_flags6 &amp; 8192 when 0 then null else TRUE endcase wtransaction_p2.t1_flags6 &amp; 16384 when 0 then null else 'PROGRESSIVE_ONBOARDING_SETUP_INCOMPLETE' end, case wtransaction_p2.t1_flags6 &amp; 16384 when 0 then null else TRUE endcase wtransaction_p2.t1_flags6 &amp; 32768 when 0 then null else 'HELD_FOR_PENDING_DEPOSIT' end, case wtransaction_p2.t1_flags6 &amp; 32768 when 0 then null else TRUE endcase wtransaction_p2.t1_flags6 &amp; 65536 when 0 then null else 'IS_FLEX_PROCESSED' end, case wtransaction_p2.t1_flags6 &amp; 65536 when 0 then null else TRUE endcase wtransaction_p2.t1_flags6 &amp; 131072 when 0 then null else 'INCONTEXT_UPGRADED_MEMBER_ACCOUNT' end, case wtransaction_p2.t1_flags6 &amp; 131072 when 0 then null else TRUE endcase wtransaction_p2.t1_flags6 &amp; 262144 when 0 then null else 'HAS_UNILATERAL_HOLD' end, case wtransaction_p2.t1_flags6 &amp; 262144 when 0 then null else TRUE endcase wtransaction_p2.t1_flags6 &amp; 524288 when 0 then null else 'IS_MILLENNIUM_PEX_PROCESSED' end, case wtransaction_p2.t1_flags6 &amp; 524288 when 0 then null else TRUE endcase wtransaction_p2.t1_flags6 &amp; 1048576 when 0 then null else 'IS_ADVICE_TXN' end, case wtransaction_p2.t1_flags6 &amp; 1048576 when 0 then null else TRUE endcase wtransaction_p2.t1_flags6 &amp; 2097152 when 0 then null else 'HAS_COMPLIANCE_PENDING' end, case wtransaction_p2.t1_flags6 &amp; 2097152 when 0 then null else TRUE endcase wtransaction_p2.t1_flags6 &amp; 4194304 when 0 then null else 'IS_TWO_PHASE_COMMIT_TRANSACTION' end, case wtransaction_p2.t1_flags6 &amp; 4194304 when 0 then null else TRUE end)</t>
  </si>
  <si>
    <t xml:space="preserve">BUYER_GUARANTEE</t>
  </si>
  <si>
    <t xml:space="preserve">EBAY_GUEST_USER_TRANSACTION</t>
  </si>
  <si>
    <t xml:space="preserve">CARD_CASH_ADVANCE</t>
  </si>
  <si>
    <t xml:space="preserve">UNILATERAL</t>
  </si>
  <si>
    <t xml:space="preserve">RECENT_DELETED</t>
  </si>
  <si>
    <t xml:space="preserve">CARD_EXPIRED</t>
  </si>
  <si>
    <t xml:space="preserve">CARD_POS</t>
  </si>
  <si>
    <t xml:space="preserve">CARD_PIN</t>
  </si>
  <si>
    <t xml:space="preserve">DOWNLOADED</t>
  </si>
  <si>
    <t xml:space="preserve">ACCOUNT_CLOSING</t>
  </si>
  <si>
    <t xml:space="preserve">INTERNAL</t>
  </si>
  <si>
    <t xml:space="preserve">MOBILE_TERMINAL</t>
  </si>
  <si>
    <t xml:space="preserve">BUSINESS</t>
  </si>
  <si>
    <t xml:space="preserve">HAS_FEE</t>
  </si>
  <si>
    <t xml:space="preserve">FORCED</t>
  </si>
  <si>
    <t xml:space="preserve">MASSPAY</t>
  </si>
  <si>
    <t xml:space="preserve">XCLICK</t>
  </si>
  <si>
    <t xml:space="preserve">FRAUD_QUEUE</t>
  </si>
  <si>
    <t xml:space="preserve">CREDIT_LIMIT_EXEMPT</t>
  </si>
  <si>
    <t xml:space="preserve">INSTANT_ACH</t>
  </si>
  <si>
    <t xml:space="preserve">ECHECK</t>
  </si>
  <si>
    <t xml:space="preserve">HELD_FOR_UPGRADE</t>
  </si>
  <si>
    <t xml:space="preserve">INITIALLY_PENDING</t>
  </si>
  <si>
    <t xml:space="preserve">CC_WITHDRAW</t>
  </si>
  <si>
    <t xml:space="preserve">HELD_FOR_RECEIVING</t>
  </si>
  <si>
    <t xml:space="preserve">t1_FLAGS2</t>
  </si>
  <si>
    <t xml:space="preserve">TO_GAMING</t>
  </si>
  <si>
    <t xml:space="preserve">HAS_BONUS</t>
  </si>
  <si>
    <t xml:space="preserve">CHARGED_BACK</t>
  </si>
  <si>
    <t xml:space="preserve">IS_WBN</t>
  </si>
  <si>
    <t xml:space="preserve">HAS_CONFIRMED_ADDRESS</t>
  </si>
  <si>
    <t xml:space="preserve">HAS_CART</t>
  </si>
  <si>
    <t xml:space="preserve">FROM_GAMING</t>
  </si>
  <si>
    <t xml:space="preserve">COUNTERPARTY_BUSINESS</t>
  </si>
  <si>
    <t xml:space="preserve">SCHEDULED_PMT</t>
  </si>
  <si>
    <t xml:space="preserve">SUBSCRIPTION_PMT</t>
  </si>
  <si>
    <t xml:space="preserve">INST_ACH_UNSECURED</t>
  </si>
  <si>
    <t xml:space="preserve">ACH_REPRESENTED</t>
  </si>
  <si>
    <t xml:space="preserve">REVERSAL_PENDING</t>
  </si>
  <si>
    <t xml:space="preserve">CARD_VIRTUAL</t>
  </si>
  <si>
    <t xml:space="preserve">HAS_UNCLEARED_ECHECK</t>
  </si>
  <si>
    <t xml:space="preserve">SHIPPED_VIA_US</t>
  </si>
  <si>
    <t xml:space="preserve">INITIALLY_HELD_FOR_RECIPIENT</t>
  </si>
  <si>
    <t xml:space="preserve">INITIALLY_HELD_FOR_VERIFY</t>
  </si>
  <si>
    <t xml:space="preserve">INITIALLY_HELD_FOR_SHIPPING</t>
  </si>
  <si>
    <t xml:space="preserve">INITIALLY_HELD_FOR_UPGRADE</t>
  </si>
  <si>
    <t xml:space="preserve">FROM_EAN</t>
  </si>
  <si>
    <t xml:space="preserve">REVERSAL_PAYEE_INITIATED</t>
  </si>
  <si>
    <t xml:space="preserve">FOR_FASTPAY</t>
  </si>
  <si>
    <t xml:space="preserve">COMPOSITE_FEE</t>
  </si>
  <si>
    <t xml:space="preserve">INITIALLY_HELD_FOR_CCRISK</t>
  </si>
  <si>
    <t xml:space="preserve">INITIALLY_HELD_FOR_CURRENCY</t>
  </si>
  <si>
    <t xml:space="preserve">DONT_SHOW_SHIP_BUTTON</t>
  </si>
  <si>
    <t xml:space="preserve">CROSS_CURRENCY_FUNDED</t>
  </si>
  <si>
    <t xml:space="preserve">INITIALLY_HELD_FOR_VOLUME</t>
  </si>
  <si>
    <t xml:space="preserve">CARD_HIDDEN</t>
  </si>
  <si>
    <t xml:space="preserve">INITIALLY_HELD_ALL</t>
  </si>
  <si>
    <t xml:space="preserve">t1_FLAGS3</t>
  </si>
  <si>
    <t xml:space="preserve">INITIALLY_INACTIVE_ECHECK</t>
  </si>
  <si>
    <t xml:space="preserve">INACTIVE_ECHECK</t>
  </si>
  <si>
    <t xml:space="preserve">WARRANTY_APPLIES</t>
  </si>
  <si>
    <t xml:space="preserve">WARRANTY_OFFERED</t>
  </si>
  <si>
    <t xml:space="preserve">FROM_INVOICE</t>
  </si>
  <si>
    <t xml:space="preserve">UNVERIFIED_INSTANT_ACH</t>
  </si>
  <si>
    <t xml:space="preserve">NO_DISPLAY_USER</t>
  </si>
  <si>
    <t xml:space="preserve">REPORTED_AS_UNAUTHORIZED</t>
  </si>
  <si>
    <t xml:space="preserve">TO_EBAY_CAT</t>
  </si>
  <si>
    <t xml:space="preserve">HAS_TEMP_HOLD</t>
  </si>
  <si>
    <t xml:space="preserve">EBAY_MOTORS_DEPOSIT</t>
  </si>
  <si>
    <t xml:space="preserve">INCENTIVE</t>
  </si>
  <si>
    <t xml:space="preserve">PROMOTION</t>
  </si>
  <si>
    <t xml:space="preserve">EBAY_AUTOPAY</t>
  </si>
  <si>
    <t xml:space="preserve">REVERSAL_AMOUNT_IS_PARTIAL</t>
  </si>
  <si>
    <t xml:space="preserve">PAYPAL_BUYER_PROTECTION</t>
  </si>
  <si>
    <t xml:space="preserve">WAX</t>
  </si>
  <si>
    <t xml:space="preserve">EXEMPT_NON_CC_PORTION_FROM_LIMIT</t>
  </si>
  <si>
    <t xml:space="preserve">MANUALLY_TINKERED_WITH</t>
  </si>
  <si>
    <t xml:space="preserve">SPP_ELIGIBLE</t>
  </si>
  <si>
    <t xml:space="preserve">INITIALLY_HELD_FOR_AUCT_RECV_LIMIT</t>
  </si>
  <si>
    <t xml:space="preserve">HELD_FOR_PURSE_LIMIT</t>
  </si>
  <si>
    <t xml:space="preserve">INITIALLY_HELD_FOR_PURSE_LIMIT</t>
  </si>
  <si>
    <t xml:space="preserve">MERCHANT_PULL</t>
  </si>
  <si>
    <t xml:space="preserve">MANUAL_EFT</t>
  </si>
  <si>
    <t xml:space="preserve">HAS_UNCLEARED_MANUAL_EFT</t>
  </si>
  <si>
    <t xml:space="preserve">MSP</t>
  </si>
  <si>
    <t xml:space="preserve">BUYER_CREDIT_FUNDED</t>
  </si>
  <si>
    <t xml:space="preserve">HAS_BC_PROMO</t>
  </si>
  <si>
    <t xml:space="preserve">INITIALLY_HELD_FOR_MEFT_LIMIT</t>
  </si>
  <si>
    <t xml:space="preserve">HAS_ATTACK_CASE</t>
  </si>
  <si>
    <t xml:space="preserve">t1_FLAGS4</t>
  </si>
  <si>
    <t xml:space="preserve">HAS_SELLER_OPTIONS</t>
  </si>
  <si>
    <t xml:space="preserve">VIRTUAL_TERMINAL</t>
  </si>
  <si>
    <t xml:space="preserve">WSP_SPP</t>
  </si>
  <si>
    <t xml:space="preserve">ELV</t>
  </si>
  <si>
    <t xml:space="preserve">DCC</t>
  </si>
  <si>
    <t xml:space="preserve">EBAY_SPPP</t>
  </si>
  <si>
    <t xml:space="preserve">DELAYED_SETTLEMENT</t>
  </si>
  <si>
    <t xml:space="preserve">WALLET</t>
  </si>
  <si>
    <t xml:space="preserve">RISK_FILTER_ALERTED</t>
  </si>
  <si>
    <t xml:space="preserve">GXO</t>
  </si>
  <si>
    <t xml:space="preserve">IS_ORDER_RELATED</t>
  </si>
  <si>
    <t xml:space="preserve">FROM_STANDIN</t>
  </si>
  <si>
    <t xml:space="preserve">MARKET</t>
  </si>
  <si>
    <t xml:space="preserve">INTEGRATED_EFT</t>
  </si>
  <si>
    <t xml:space="preserve">DDG</t>
  </si>
  <si>
    <t xml:space="preserve">3PR</t>
  </si>
  <si>
    <t xml:space="preserve">SKYPE_INITIATED</t>
  </si>
  <si>
    <t xml:space="preserve">HANDOUT_ACTIVITY_ID</t>
  </si>
  <si>
    <t xml:space="preserve">DEBITCARD_INTERNATIONAL_FEE</t>
  </si>
  <si>
    <t xml:space="preserve">HELD_FOR_RCV2</t>
  </si>
  <si>
    <t xml:space="preserve">COMPLETED_RISK_REVIEW</t>
  </si>
  <si>
    <t xml:space="preserve">SEND_MONEY</t>
  </si>
  <si>
    <t xml:space="preserve">EXTERNAL_SEND_MONEY</t>
  </si>
  <si>
    <t xml:space="preserve">MARKTPLAATS</t>
  </si>
  <si>
    <t xml:space="preserve">t1_FLAGS5</t>
  </si>
  <si>
    <t xml:space="preserve">INVOICE_PAYMENT</t>
  </si>
  <si>
    <t xml:space="preserve">EXPRESS_CHECKOUT_FOR_EBAY</t>
  </si>
  <si>
    <t xml:space="preserve">HAS_PAYMENT_EXTENSIONS</t>
  </si>
  <si>
    <t xml:space="preserve">ITEM_NOT_RECEIVED_SELLER_PROTECTION_ELIGIBLE</t>
  </si>
  <si>
    <t xml:space="preserve">UNAUTH_PREMIUM_SELLER_PROTECTION_ELIGIBLE</t>
  </si>
  <si>
    <t xml:space="preserve">4611686018427387904</t>
  </si>
  <si>
    <t xml:space="preserve">IS_UNAUTH_SELLER_PROTECTION_DUE_TO_HSS</t>
  </si>
  <si>
    <t xml:space="preserve">TRANSACTION_PENDING_USER_COMMITMENT</t>
  </si>
  <si>
    <t xml:space="preserve">DELAYED_FUNDING</t>
  </si>
  <si>
    <t xml:space="preserve">THUNDERBIRD_PROCESSED</t>
  </si>
  <si>
    <t xml:space="preserve">DIGITAL_GOODS</t>
  </si>
  <si>
    <t xml:space="preserve">MICROPAYMENT</t>
  </si>
  <si>
    <t xml:space="preserve">PREPAID_ADD_FUNDS</t>
  </si>
  <si>
    <t xml:space="preserve">POSTPAID_RECEIVABLES_PAYOFF</t>
  </si>
  <si>
    <t xml:space="preserve">HAS_EXTERNAL_DISPUTE_RECOUPMENT</t>
  </si>
  <si>
    <t xml:space="preserve">AUTOMATED_WITHDRAWAL</t>
  </si>
  <si>
    <t xml:space="preserve">UNVERIFIED_ECHECK</t>
  </si>
  <si>
    <t xml:space="preserve">IS_POINT_OF_SALE</t>
  </si>
  <si>
    <t xml:space="preserve">MASSPAY_2_0</t>
  </si>
  <si>
    <t xml:space="preserve">EXTERNAL_FX_SOLUTION</t>
  </si>
  <si>
    <t xml:space="preserve">IS_CHAINED_REFUND</t>
  </si>
  <si>
    <t xml:space="preserve">IS_USING_INLINE_CHECKOUT_FLOW</t>
  </si>
  <si>
    <t xml:space="preserve">IS_MOBILE_PAYMENT_ACCEPTANCE_PROCESSED</t>
  </si>
  <si>
    <t xml:space="preserve">HAS_STORE_INFO</t>
  </si>
  <si>
    <t xml:space="preserve">HAS_EXTERNALY_PROCESSED_REFUND</t>
  </si>
  <si>
    <t xml:space="preserve">IS_POSTPAID_MSB</t>
  </si>
  <si>
    <t xml:space="preserve">HAS_AUTH_DEFERRED</t>
  </si>
  <si>
    <t xml:space="preserve">HAS_DEFERRED_AUTH_SUCCESS</t>
  </si>
  <si>
    <t xml:space="preserve">HAS_DEFERRED_AUTH_FAILURE</t>
  </si>
  <si>
    <t xml:space="preserve">HAS_DELAYED_HOLDING_UPDATE</t>
  </si>
  <si>
    <t xml:space="preserve">IS_WEB_PAYMENT_STANDARD</t>
  </si>
  <si>
    <t xml:space="preserve">WAS_DISPUTED</t>
  </si>
  <si>
    <t xml:space="preserve">IS_PAY_AFTER_PURCHASE</t>
  </si>
  <si>
    <t xml:space="preserve">IS_FORCED_POST</t>
  </si>
  <si>
    <t xml:space="preserve">IS_NON_REFERENCED_REFUND</t>
  </si>
  <si>
    <t xml:space="preserve">IS_CLOSING_INDOUBT_RECEIVABLE</t>
  </si>
  <si>
    <t xml:space="preserve">IS_COUPLED_PAYMENT</t>
  </si>
  <si>
    <t xml:space="preserve">IS_SHIPPING_INTERMEDIATED</t>
  </si>
  <si>
    <t xml:space="preserve">RISK_DECISION_UNKNOWN</t>
  </si>
  <si>
    <t xml:space="preserve">HAS_CORRECTION</t>
  </si>
  <si>
    <t xml:space="preserve">IS_GENERIC_INSTRUMENT_FUNDED</t>
  </si>
  <si>
    <t xml:space="preserve">1125899906842624</t>
  </si>
  <si>
    <t xml:space="preserve">HAS_COMPLIANCE_INFO</t>
  </si>
  <si>
    <t xml:space="preserve">2251799813685248</t>
  </si>
  <si>
    <t xml:space="preserve">IS_FLEXIBLE_INCONTEXT_EXPRESS_CHECKOUT</t>
  </si>
  <si>
    <t xml:space="preserve">HAD_COMPLIANCE_HOLD</t>
  </si>
  <si>
    <t xml:space="preserve">HAS_COMPLIANCE_HOLD</t>
  </si>
  <si>
    <t xml:space="preserve">IS_FUNDED_BY_PP_SHORT_TERM_CREDIT</t>
  </si>
  <si>
    <t xml:space="preserve">4503599627370496</t>
  </si>
  <si>
    <t xml:space="preserve">HAS_TRANSACTION_ATTRIBUTE</t>
  </si>
  <si>
    <t xml:space="preserve">9007199254740992</t>
  </si>
  <si>
    <t xml:space="preserve">IS_INSTALLMENT_FUNDED</t>
  </si>
  <si>
    <t xml:space="preserve">36028797018963968</t>
  </si>
  <si>
    <t xml:space="preserve">CHEETAH_PROCESSED</t>
  </si>
  <si>
    <t xml:space="preserve">18014398509481984</t>
  </si>
  <si>
    <t xml:space="preserve">HAS_MERCHANT_PAYMENT_CONTEXT_INFO</t>
  </si>
  <si>
    <t xml:space="preserve">144115188075855872</t>
  </si>
  <si>
    <t xml:space="preserve">IS_BUY_ONLINE_PICKUP_IN_STORE</t>
  </si>
  <si>
    <t xml:space="preserve">288230376151711744</t>
  </si>
  <si>
    <t xml:space="preserve">USES_LOCAL_DELIVERY</t>
  </si>
  <si>
    <t xml:space="preserve">1152921504606846976</t>
  </si>
  <si>
    <t xml:space="preserve">HAS_REST_API_INTEGRATION</t>
  </si>
  <si>
    <t xml:space="preserve">72057594037927936</t>
  </si>
  <si>
    <t xml:space="preserve">IS_PAY_UPON_INVOICE</t>
  </si>
  <si>
    <t xml:space="preserve">576460752303423488</t>
  </si>
  <si>
    <t xml:space="preserve">HAS_UNAUTH_BANK_RETURN</t>
  </si>
  <si>
    <t xml:space="preserve">2305843009213693952</t>
  </si>
  <si>
    <t xml:space="preserve">UNUSED</t>
  </si>
  <si>
    <t xml:space="preserve">IS_INVOICE_QR_PAYMENT</t>
  </si>
  <si>
    <t xml:space="preserve">9223372036854775808</t>
  </si>
  <si>
    <t xml:space="preserve">t1_FLAGS6</t>
  </si>
  <si>
    <t xml:space="preserve">IS_PAYPAL_PLUS_ENABLED</t>
  </si>
  <si>
    <t xml:space="preserve">IS_PAYPAL_FUNDED_IF_EXTERNAL_VENDOR_FAILURE</t>
  </si>
  <si>
    <t xml:space="preserve">IS_PENDING_FOR_POSSIBLE_USER_CANCELLATION</t>
  </si>
  <si>
    <t xml:space="preserve">IS_SWITCH_INITIATED_MILLENNIUM_TRANSACTION</t>
  </si>
  <si>
    <t xml:space="preserve">IS_MILLENNIUM_STANDIN_REPLAY</t>
  </si>
  <si>
    <t xml:space="preserve">HAS_PERSONAL_PAYMENTS_INFO</t>
  </si>
  <si>
    <t xml:space="preserve">IS_MULTIPART_U2U</t>
  </si>
  <si>
    <t xml:space="preserve">IS_CA_PROCESSED</t>
  </si>
  <si>
    <t xml:space="preserve">IS_NON_PAYPAL_MERCHANT</t>
  </si>
  <si>
    <t xml:space="preserve">HAS_DELAYED_DISBURSEMENT</t>
  </si>
  <si>
    <t xml:space="preserve">IS_FUNDS_FULLY_DISBURSED</t>
  </si>
  <si>
    <t xml:space="preserve">IS_MILLENNIUM_SETTLEMENT_PROCESSED</t>
  </si>
  <si>
    <t xml:space="preserve">IS_SHORTPAY_TRANSACTION</t>
  </si>
  <si>
    <t xml:space="preserve">TOPUP_BALANCE</t>
  </si>
  <si>
    <t xml:space="preserve">PROGRESSIVE_ONBOARDING_SETUP_INCOMPLETE</t>
  </si>
  <si>
    <t xml:space="preserve">HELD_FOR_PENDING_DEPOSIT</t>
  </si>
  <si>
    <t xml:space="preserve">IS_FLEX_PROCESSED</t>
  </si>
  <si>
    <t xml:space="preserve">INCONTEXT_UPGRADED_MEMBER_ACCOUNT</t>
  </si>
  <si>
    <t xml:space="preserve">HAS_UNILATERAL_HOLD</t>
  </si>
  <si>
    <t xml:space="preserve">IS_MILLENNIUM_PEX_PROCESSED</t>
  </si>
  <si>
    <t xml:space="preserve">IS_ADVICE_TXN</t>
  </si>
  <si>
    <t xml:space="preserve">HAS_COMPLIANCE_PENDING</t>
  </si>
  <si>
    <t xml:space="preserve">IS_TWO_PHASE_COMMIT_TRANSACTION</t>
  </si>
  <si>
    <t xml:space="preserve">WTRANSACTION_P2</t>
  </si>
  <si>
    <t xml:space="preserve">"map(case cast(wuser.flags as bigint) &amp; 1 when 0 then null else 'LOCKED' end, case cast(wuser.flags as bigint) &amp; 1 when 0 then null else TRUE end, case cast(wuser.flags as bigint) &amp; 2 when 0 then null else 'NO_FUND_RECV' end, case cast(wuser.flags as bigint) &amp; 2 when 0 then null else TRUE end, case cast(wuser.flags as bigint) &amp; 4 when 0 then null else 'ADDRESS_CONFIRMED' end, case cast(wuser.flags as bigint) &amp; 4 when 0 then null else TRUE end, case cast(wuser.flags as bigint) &amp; 8 when 0 then null else 'WARRANTY_PILOT' end, case cast(wuser.flags as bigint) &amp; 8 when 0 then null else TRUE end, case cast(wuser.flags as bigint) &amp; 16 when 0 then null else 'SENT_WELCOME_EMAIL' end, case cast(wuser.flags as bigint) &amp; 16 when 0 then null else TRUE end, case cast(wuser.flags as bigint) &amp; 32 when 0 then null else 'HAS_RARE_HISTORY' end, case cast(wuser.flags as bigint) &amp; 32 when 0 then null else TRUE end, case cast(wuser.flags as bigint) &amp; 64 when 0 then null else 'RESTRICTED_SR_SENT' end, case cast(wuser.flags as bigint) &amp; 64 when 0 then null else TRUE end, 
case cast(wuser.flags as bigint) &amp; 128 when 0 then null else 'RESTRICTED' end, case cast(wuser.flags as bigint) &amp; 128 when 0 then null else TRUE end, 
case cast(wuser.flags as bigint) &amp; 256 when 0 then null else 'CLOSED' end, case cast(wuser.flags as bigint) &amp; 256 when 0 then null else TRUE end, 
case cast(wuser.flags as bigint) &amp; 512 when 0 then null else 'ADMIN_UNCONFIRMED_CC' end, case cast(wuser.flags as bigint) &amp; 512 when 0 then null else TRUE end, 
case cast(wuser.flags as bigint) &amp; 1024 when 0 then null else 'USE_GAMING_MERCHANT' end, case cast(wuser.flags as bigint) &amp; 1024 when 0 then null else TRUE end, 
case cast(wuser.flags as bigint) &amp; 2048 when 0 then null else 'HAS_CONFIRMED_EMAIL' end, case cast(wuser.flags as bigint) &amp; 2048 when 0 then null else TRUE end, 
case cast(wuser.flags as bigint) &amp; 4096 when 0 then null else 'IPN_ENABLED' end, case cast(wuser.flags as bigint) &amp; 4096 when 0 then null else TRUE end, 
case cast(wuser.flags as bigint) &amp; 8192 when 0 then null else 'XCLICK_USER' end, case cast(wuser.flags as bigint) &amp; 8192 when 0 then null else TRUE end, 
case cast(wuser.flags as bigint) &amp; 16384 when 0 then null else 'DID_BONUS_DEPOSIT' end, case cast(wuser.flags as bigint) &amp; 16384 when 0 then null else TRUE end, 
case cast(wuser.flags as bigint) &amp; 32768 when 0 then null else 'INTERNATIONAL' end, case cast(wuser.flags as bigint) &amp; 32768 when 0 then null else TRUE end, 
case cast(wuser.flags as bigint) &amp; 65536 when 0 then null else 'ALWAYS_CONFIRM_CCS' end, case cast(wuser.flags as bigint) &amp; 65536 when 0 then null else TRUE end, 
case cast(wuser.flags as bigint) &amp; 131072 when 0 then null else 'ACCEPTSERV_ENABLED' end, case cast(wuser.flags as bigint) &amp; 131072 when 0 then null else TRUE end, 
case cast(wuser.flags as bigint) &amp; 262144 when 0 then null else 'IS_GAMER' end, case cast(wuser.flags as bigint) &amp; 262144 when 0 then null else TRUE end, 
case cast(wuser.flags as bigint) &amp; 524288 when 0 then null else 'HOLD_RECEIVE_CC' end, case cast(wuser.flags as bigint) &amp; 524288 when 0 then null else TRUE end, 
case cast(wuser.flags as bigint) &amp; 1048576 when 0 then null else 'HAS_AFFLUENCE' end, case cast(wuser.flags as bigint) &amp; 1048576 when 0 then null else TRUE end, 
case cast(wuser.flags as bigint) &amp; 2097152 when 0 then null else 'MASSPAY_WAIVE_FEE' end, case cast(wuser.flags as bigint) &amp; 2097152 when 0 then null else TRUE end, 
case cast(wuser.flags as bigint) &amp; 4194304 when 0 then null else 'QB' end, case cast(wuser.flags as bigint) &amp; 4194304 when 0 then null else TRUE end, 
case cast(wuser.flags as bigint) &amp; 8388608 when 0 then null else 'UPGRADE_OR_DENY_SENT' end, case cast(wuser.flags as bigint) &amp; 8388608 when 0 then null else TRUE end, 
case cast(wuser.flags as bigint) &amp; 16777216 when 0 then null else 'INTEREST_BEARING' end, case cast(wuser.flags as bigint) &amp; 16777216 when 0 then null else TRUE end, 
case cast(wuser.flags as bigint) &amp; 33554432 when 0 then null else 'INTEREST_FAILED_SSN_CHECK' end, case cast(wuser.flags as bigint) &amp; 33554432 when 0 then null else TRUE end, 
case cast(wuser.flags as bigint) &amp; 67108864 when 0 then null else 'OVERRIDE_WITHDRAW_LIMIT' end, case cast(wuser.flags as bigint) &amp; 67108864 when 0 then null else TRUE end, 
case cast(wuser.flags as bigint) &amp; 134217728 when 0 then null else 'INACTIVE' end, case cast(wuser.flags as bigint) &amp; 134217728 when 0 then null else TRUE end, 
case cast(wuser.flags as bigint) &amp; 268435456 when 0 then null else 'HAS_BUYER_CREDIT_ACCOUNT' end, case cast(wuser.flags as bigint) &amp; 268435456 when 0 then null else TRUE end, 
case cast(wuser.flags as bigint) &amp; 536870912 when 0 then null else 'HAS_INVALID_INFO' end, case cast(wuser.flags as bigint) &amp; 536870912 when 0 then null else TRUE end, 
case cast(wuser.flags2 as bigint) &amp; 1 when 0 then null else 'MERCHANT_PULL_ENABLED' end, case cast(wuser.flags2 as bigint) &amp; 1 when 0 then null else TRUE end, 
case cast(wuser.flags2 as bigint) &amp; 2 when 0 then null else 'PAYMENT_NOTIFY' end, case cast(wuser.flags2 as bigint) &amp; 2 when 0 then null else TRUE end, 
case cast(wuser.flags2 as bigint) &amp; 4 when 0 then null else 'NO_XCLICK_NOTIFY' end, case cast(wuser.flags2 as bigint) &amp; 4 when 0 then null else TRUE end, 
case cast(wuser.flags2 as bigint) &amp; 8 when 0 then null else 'MOBILE_NOTIFY' end, case cast(wuser.flags2 as bigint) &amp; 8 when 0 then null else TRUE end, 
case cast(wuser.flags2 as bigint) &amp; 16 when 0 then null else 'NO_RECEIPT' end, case cast(wuser.flags2 as bigint) &amp; 16 when 0 then null else TRUE end, 
case cast(wuser.flags2 as bigint) &amp; 32 when 0 then null else 'AUTO_ACCEPT' end, case cast(wuser.flags2 as bigint) &amp; 32 when 0 then null else TRUE end, 
case cast(wuser.flags2 as bigint) &amp; 64 when 0 then null else 'SPAM_NEWSLETTER' end, case cast(wuser.flags2 as bigint) &amp; 64 when 0 then null else TRUE end, 
case cast(wuser.flags2 as bigint) &amp; 128 when 0 then null else 'SPAM_SELLER_TIPS' end, case cast(wuser.flags2 as bigint) &amp; 128 when 0 then null else TRUE end, 
case cast(wuser.flags2 as bigint) &amp; 256 when 0 then null else 'SPAM_POLICY_CHANGE' end, case cast(wuser.flags2 as bigint) &amp; 256 when 0 then null else TRUE end, 
case cast(wuser.flags2 as bigint) &amp; 512 when 0 then null else 'SPAM_SURVEYS' end, case cast(wuser.flags2 as bigint) &amp; 512 when 0 then null else TRUE end, 
case cast(wuser.flags2 as bigint) &amp; 1024 when 0 then null else 'SPAM_PROMOS' end, case cast(wuser.flags2 as bigint) &amp; 1024 when 0 then null else TRUE end, 
case cast(wuser.flags2 as bigint) &amp; 2048 when 0 then null else 'ACCOUNT_IP_PROTECTED' end, case cast(wuser.flags2 as bigint) &amp; 2048 when 0 then null else TRUE end, 
case cast(wuser.flags2 as bigint) &amp; 4096 when 0 then null else 'DISABLE_ELV' end, case cast(wuser.flags2 as bigint) &amp; 4096 when 0 then null else TRUE end, 
case cast(wuser.flags2 as bigint) &amp; 8192 when 0 then null else 'DCC_USER' end, case cast(wuser.flags2 as bigint) &amp; 8192 when 0 then null else TRUE end, 
case cast(wuser.flags2 as bigint) &amp; 16384 when 0 then null else 'RISK_FILTER_ENABLED' end, case cast(wuser.flags2 as bigint) &amp; 16384 when 0 then null else TRUE end, 
case cast(wuser.flags2 as bigint) &amp; 32768 when 0 then null else 'RISK_FILTER_ACCEPTED' end, case cast(wuser.flags2 as bigint) &amp; 32768 when 0 then null else TRUE end, 
case cast(wuser.flags2 as bigint) &amp; 65536 when 0 then null else 'COLLECTIONS' end, case cast(wuser.flags2 as bigint) &amp; 65536 when 0 then null else TRUE end, 
case cast(wuser.flags2 as bigint) &amp; 131072 when 0 then null else 'HAS_BILLPAY_DEFAULTS' end, case cast(wuser.flags2 as bigint) &amp; 131072 when 0 then null else TRUE end, 
case cast(wuser.flags2 as bigint) &amp; 262144 when 0 then null else 'SCHEDULED_NOTIFY' end, case cast(wuser.flags2 as bigint) &amp; 262144 when 0 then null else TRUE end, 
case cast(wuser.flags2 as bigint) &amp; 524288 when 0 then null else 'PPP_ENROLLED' end, case cast(wuser.flags2 as bigint) &amp; 524288 when 0 then null else TRUE end, 
case cast(wuser.flags2 as bigint) &amp; 1048576 when 0 then null else 'SEND_PAYMENT_INTL' end, case cast(wuser.flags2 as bigint) &amp; 1048576 when 0 then null else TRUE end, 
case cast(wuser.flags2 as bigint) &amp; 2097152 when 0 then null else 'SUBSCR_AGREE_TERMS' end, case cast(wuser.flags2 as bigint) &amp; 2097152 when 0 then null else TRUE end, 
case cast(wuser.flags2 as bigint) &amp; 4194304 when 0 then null else 'SHIPPING_USER' end, case cast(wuser.flags2 as bigint) &amp; 4194304 when 0 then null else TRUE end, 
case cast(wuser.flags2 as bigint) &amp; 8388608 when 0 then null else 'SPAM_DEV_NETWORK' end, case cast(wuser.flags2 as bigint) &amp; 8388608 when 0 then null else TRUE end, 
case cast(wuser.flags2 as bigint) &amp; 16777216 when 0 then null else 'AUCTION_SELLER' end, case cast(wuser.flags2 as bigint) &amp; 16777216 when 0 then null else TRUE end, 
case cast(wuser.flags2 as bigint) &amp; 33554432 when 0 then null else 'AUCTION_BUYER' end, case cast(wuser.flags2 as bigint) &amp; 33554432 when 0 then null else TRUE end, 
case cast(wuser.flags2 as bigint) &amp; 67108864 when 0 then null else 'HAS_EBAY_ID' end, case cast(wuser.flags2 as bigint) &amp; 67108864 when 0 then null else TRUE end, 
case cast(wuser.flags2 as bigint) &amp; 134217728 when 0 then null else 'NO_WARRANTY_FOR_BUYER' end, case cast(wuser.flags2 as bigint) &amp; 134217728 when 0 then null else TRUE end, 
case cast(wuser.flags2 as bigint) &amp; 268435456 when 0 then null else 'PPIP_SIGNUP' end, case cast(wuser.flags2 as bigint) &amp; 268435456 when 0 then null else TRUE end, 
case cast(wuser.flags2 as bigint) &amp; 536870912 when 0 then null else 'IS_VERIFIED' end, case cast(wuser.flags2 as bigint) &amp; 536870912 when 0 then null else TRUE end, 
case cast(wuser.flags2 as bigint) &amp; 1073741824 when 0 then null else 'MOBILE_ASSOCIATION' end, case cast(wuser.flags2 as bigint) &amp; 1073741824 when 0 then null else TRUE end, 
case cast(wuser.flags3 as bigint) &amp; 1 when 0 then null else 'ADMIN_EMAIL_CC' end, case cast(wuser.flags3 as bigint) &amp; 1 when 0 then null else TRUE end, 
case cast(wuser.flags3 as bigint) &amp; 2 when 0 then null else 'ADMIN_EMAIL_BA' end, case cast(wuser.flags3 as bigint) &amp; 2 when 0 then null else TRUE end, 
case cast(wuser.flags3 as bigint) &amp; 4 when 0 then null else 'ADMIN_EMAIL_ADDRESS ' end, case cast(wuser.flags3 as bigint) &amp; 4 when 0 then null else TRUE end, 
case cast(wuser.flags3 as bigint) &amp; 8 when 0 then null else 'ADMIN_EMAIL_PASSWORD' end, case cast(wuser.flags3 as bigint) &amp; 8 when 0 then null else TRUE end, 
case cast(wuser.flags3 as bigint) &amp; 16 when 0 then null else 'ADMIN_EMAIL_BUS_INFO' end, case cast(wuser.flags3 as bigint) &amp; 16 when 0 then null else TRUE end, 
case cast(wuser.flags3 as bigint) &amp; 32 when 0 then null else 'MERCHANT_HIGH_RISK' end, case cast(wuser.flags3 as bigint) &amp; 32 when 0 then null else TRUE end, 
case cast(wuser.flags3 as bigint) &amp; 64 when 0 then null else 'ACCEPTING_HTML_EMAIL' end, case cast(wuser.flags3 as bigint) &amp; 64 when 0 then null else TRUE end, 
case cast(wuser.flags3 as bigint) &amp; 128 when 0 then null else 'ALLOW_COOKIE_API' end, case cast(wuser.flags3 as bigint) &amp; 128 when 0 then null else TRUE end, 
case cast(wuser.flags3 as bigint) &amp; 256 when 0 then null else 'HAS_APU' end, case cast(wuser.flags3 as bigint) &amp; 256 when 0 then null else TRUE end, 
case cast(wuser.flags3 as bigint) &amp; 512 when 0 then null else 'NEXT_PYMNT_CCRISK_EXMPT' end, case cast(wuser.flags3 as bigint) &amp; 512 when 0 then null else TRUE end, 
case cast(wuser.flags3 as bigint) &amp; 1024 when 0 then null else 'HAS_ALI' end, case cast(wuser.flags3 as bigint) &amp; 1024 when 0 then null else TRUE end, 
case cast(wuser.flags3 as bigint) &amp; 2048 when 0 then null else 'HAS_WBN' end, case cast(wuser.flags3 as bigint) &amp; 2048 when 0 then null else TRUE end, 
case cast(wuser.flags3 as bigint) &amp; 4096 when 0 then null else 'WEB_ACCEPT_SELLER' end, case cast(wuser.flags3 as bigint) &amp; 4096 when 0 then null else TRUE end, 
case cast(wuser.flags3 as bigint) &amp; 8192 when 0 then null else 'BUSINESS_PLUS' end, case cast(wuser.flags3 as bigint) &amp; 8192 when 0 then null else TRUE end, 
case cast(wuser.flags3 as bigint) &amp; 16384 when 0 then null else '' end, case cast(wuser.flags3 as bigint) &amp; 16384 when 0 then null else TRUE end, 
case cast(wuser.flags3 as bigint) &amp; 32768 when 0 then null else 'SHIP_SHOW_AUCTION' end, case cast(wuser.flags3 as bigint) &amp; 32768 when 0 then null else TRUE end, 
case cast(wuser.flags3 as bigint) &amp; 65536 when 0 then null else 'SHIP_SHOW_GOODS' end, case cast(wuser.flags3 as bigint) &amp; 65536 when 0 then null else TRUE end, 
case cast(wuser.flags3 as bigint) &amp; 131072 when 0 then null else 'SHIP_SHOW_SERVICE' end, case cast(wuser.flags3 as bigint) &amp; 131072 when 0 then null else TRUE end, 
case cast(wuser.flags3 as bigint) &amp; 262144 when 0 then null else 'SHIP_SHOW_CASH' end, case cast(wuser.flags3 as bigint) &amp; 262144 when 0 then null else TRUE end, 
case cast(wuser.flags3 as bigint) &amp; 524288 when 0 then null else 'NO_BUYER_SENDING_LIMIT' end, case cast(wuser.flags3 as bigint) &amp; 524288 when 0 then null else TRUE end, 
case cast(wuser.flags3 as bigint) &amp; 1048576 when 0 then null else 'MEMBER_NUM_REQUIRED' end, case cast(wuser.flags3 as bigint) &amp; 1048576 when 0 then null else TRUE end, 
case cast(wuser.flags3 as bigint) &amp; 2097152 when 0 then null else 'XBORDER_SELLER' end, case cast(wuser.flags3 as bigint) &amp; 2097152 when 0 then null else TRUE end, 
case cast(wuser.flags3 as bigint) &amp; 4194304 when 0 then null else 'XBORDER_BUYER' end, case cast(wuser.flags3 as bigint) &amp; 4194304 when 0 then null else TRUE end, 
case cast(wuser.flags3 as bigint) &amp; 8388608 when 0 then null else 'SMI_MANDATORY_LOCKOUT' end, case cast(wuser.flags3 as bigint) &amp; 8388608 when 0 then null else TRUE end, 
case cast(wuser.flags3 as bigint) &amp; 16777216 when 0 then null else 'HAS_NEW_CASE_INFO' end, case cast(wuser.flags3 as bigint) &amp; 16777216 when 0 then null else TRUE end, 
case cast(wuser.flags3 as bigint) &amp; 33554432 when 0 then null else 'HAS_EAN ' end, case cast(wuser.flags3 as bigint) &amp; 33554432 when 0 then null else TRUE end, 
case cast(wuser.flags3 as bigint) &amp; 67108864 when 0 then null else 'HAS_CC_STATEMENT_NAME' end, case cast(wuser.flags3 as bigint) &amp; 67108864 when 0 then null else TRUE end, 
case cast(wuser.flags3 as bigint) &amp; 134217728 when 0 then null else 'PARTNER_VERISIGN_ENABLED' end, case cast(wuser.flags3 as bigint) &amp; 134217728 when 0 then null else TRUE end, 
case cast(wuser.flags3 as bigint) &amp; 268435456 when 0 then null else 'SECOND_VISA' end, case cast(wuser.flags3 as bigint) &amp; 268435456 when 0 then null else TRUE end, 
case cast(wuser.flags3 as bigint) &amp; 536870912 when 0 then null else 'HAS_APPROX_ANY_NON_USD_HOLDING' end, case cast(wuser.flags3 as bigint) &amp; 536870912 when 0 then null else TRUE end, 
case cast(wuser.flags3 as bigint) &amp; 1073741824 when 0 then null else 'HAS_APPROX_OPEN_NON_USD_HOLDING' end, case cast(wuser.flags3 as bigint) &amp; 1073741824 when 0 then null else TRUE end, 
case cast(wuser.flags4 as bigint) &amp; 1 when 0 then null else 'PHONE_VERIFY_PASSED' end, case cast(wuser.flags4 as bigint) &amp; 1 when 0 then null else TRUE end, 
case cast(wuser.flags4 as bigint) &amp; 2 when 0 then null else 'NEXT_PYMNT_CCRISK_MODEL2' end, case cast(wuser.flags4 as bigint) &amp; 2 when 0 then null else TRUE end, 
case cast(wuser.flags4 as bigint) &amp; 4 when 0 then null else 'MONTHLY_STATEMENT_ACTIVE' end, case cast(wuser.flags4 as bigint) &amp; 4 when 0 then null else TRUE end, 
case cast(wuser.flags4 as bigint) &amp; 8 when 0 then null else 'ACH_REWARD_ELIGIBLE_X' end, case cast(wuser.flags4 as bigint) &amp; 8 when 0 then null else TRUE end, 
case cast(wuser.flags4 as bigint) &amp; 16 when 0 then null else 'ACH_REWARD_ELIGIBLE_Y' end, case cast(wuser.flags4 as bigint) &amp; 16 when 0 then null else TRUE end, 
case cast(wuser.flags4 as bigint) &amp; 32 when 0 then null else 'COMMERCIAL_ENTITY' end, case cast(wuser.flags4 as bigint) &amp; 32 when 0 then null else TRUE end, 
case cast(wuser.flags4 as bigint) &amp; 64 when 0 then null else 'COMMERCIAL_ENTITY_TOU' end, case cast(wuser.flags4 as bigint) &amp; 64 when 0 then null else TRUE end, 
case cast(wuser.flags4 as bigint) &amp; 128 when 0 then null else 'COMMERCIAL_ENTITY_NO_SSN_CHECK ' end, case cast(wuser.flags4 as bigint) &amp; 128 when 0 then null else TRUE end, 
case cast(wuser.flags4 as bigint) &amp; 256 when 0 then null else 'NEXT_PYMNT_ACHRISK_EXMPT' end, case cast(wuser.flags4 as bigint) &amp; 256 when 0 then null else TRUE end, 
case cast(wuser.flags4 as bigint) &amp; 512 when 0 then null else 'NEXT_PYMNT_ACHRISK_MODEL3' end, case cast(wuser.flags4 as bigint) &amp; 512 when 0 then null else TRUE end, 
case cast(wuser.flags4 as bigint) &amp; 2048 when 0 then null else 'SIMPLE_HISTORY' end, case cast(wuser.flags4 as bigint) &amp; 2048 when 0 then null else TRUE end, 
case cast(wuser.flags4 as bigint) &amp; 4096 when 0 then null else 'ALWAYS_CONFIRM_CCS_2' end, case cast(wuser.flags4 as bigint) &amp; 4096 when 0 then null else TRUE end, 
case cast(wuser.flags4 as bigint) &amp; 8192 when 0 then null else 'OVERRIDE_WITHDRAW_1' end, case cast(wuser.flags4 as bigint) &amp; 8192 when 0 then null else TRUE end, 
case cast(wuser.flags4 as bigint) &amp; 16384 when 0 then null else 'OVERRIDE_WITHDRAW_2' end, case cast(wuser.flags4 as bigint) &amp; 16384 when 0 then null else TRUE end, 
case cast(wuser.flags4 as bigint) &amp; 32768 when 0 then null else 'NEXT_PYMNT_CCRISK_MODEL3' end, case cast(wuser.flags4 as bigint) &amp; 32768 when 0 then null else TRUE end, 
case cast(wuser.flags4 as bigint) &amp; 65536 when 0 then null else 'IPN_DISABLED' end, case cast(wuser.flags4 as bigint) &amp; 65536 when 0 then null else TRUE end, 
case cast(wuser.flags4 as bigint) &amp; 131072 when 0 then null else 'ACTIVE_CC_USER' end, case cast(wuser.flags4 as bigint) &amp; 131072 when 0 then null else TRUE end, 
case cast(wuser.flags4 as bigint) &amp; 262144 when 0 then null else 'EBAY_POWER_SELLER' end, case cast(wuser.flags4 as bigint) &amp; 262144 when 0 then null else TRUE end, 
case cast(wuser.flags4 as bigint) &amp; 524288 when 0 then null else 'USE_PERSONAL_ACCOUNT_VERIFICATION_RULES' end, case cast(wuser.flags4 as bigint) &amp; 524288 when 0 then null else TRUE end, 
case cast(wuser.flags4 as bigint) &amp; 1048576 when 0 then null else 'FLAG4_DISABLE_UACH' end, case cast(wuser.flags4 as bigint) &amp; 1048576 when 0 then null else TRUE end, 
case cast(wuser.flags4 as bigint) &amp; 2097152 when 0 then null else 'UNVERIFIED_SPENDING_OVERRIDE' end, case cast(wuser.flags4 as bigint) &amp; 2097152 when 0 then null else TRUE end, 
case cast(wuser.flags4 as bigint) &amp; 4194304 when 0 then null else 'SEE_ACCOUNT_ACCESS_RESTORED_PAGE' end, case cast(wuser.flags4 as bigint) &amp; 4194304 when 0 then null else TRUE end, 
case cast(wuser.flags4 as bigint) &amp; 8388608 when 0 then null else 'PPP_COMPLIANCE_NONCOMPLIANT' end, case cast(wuser.flags4 as bigint) &amp; 8388608 when 0 then null else TRUE end, 
case cast(wuser.flags4 as bigint) &amp; 16777216 when 0 then null else 'PPP_COMPLIANCE_DISQUALIFIED' end, case cast(wuser.flags4 as bigint) &amp; 16777216 when 0 then null else TRUE end, 
case cast(wuser.flags4 as bigint) &amp; 25165824 when 0 then null else 'PPP_COMPLIANCE_PERMANENTOVERRIDE' end, case cast(wuser.flags4 as bigint) &amp; 25165824 when 0 then null else TRUE end, 
case cast(wuser.flags4 as bigint) &amp; 33554432 when 0 then null else 'GUEST_ACCOUNT' end, case cast(wuser.flags4 as bigint) &amp; 33554432 when 0 then null else TRUE end, 
case cast(wuser.flags4 as bigint) &amp; 67108864 when 0 then null else 'WEBSITE_REGISTERED' end, case cast(wuser.flags4 as bigint) &amp; 67108864 when 0 then null else TRUE end, 
case cast(wuser.flags4 as bigint) &amp; 134217728 when 0 then null else 'ACCEPTED_PURSE_WARNING' end, case cast(wuser.flags4 as bigint) &amp; 134217728 when 0 then null else TRUE end, 
case cast(wuser.flags4 as bigint) &amp; 268435456 when 0 then null else 'ENABLE_BUYER_SIDE_CCRISK_MODEL' end, case cast(wuser.flags4 as bigint) &amp; 268435456 when 0 then null else TRUE end, 
case cast(wuser.flags4 as bigint) &amp; 536870912 when 0 then null else 'SENT_PURSE_LIMIT_WARNING_EMAIL' end, case cast(wuser.flags4 as bigint) &amp; 536870912 when 0 then null else TRUE end, 
case cast(wuser.flags4 as bigint) &amp; 1073741824 when 0 then null else 'EXCEPTION' end, case cast(wuser.flags4 as bigint) &amp; 1073741824 when 0 then null else TRUE end)"</t>
  </si>
  <si>
    <t xml:space="preserve">WUSER_CC</t>
  </si>
  <si>
    <t xml:space="preserve">FLAGS</t>
  </si>
  <si>
    <t xml:space="preserve">EXPIRE_WARNING_SENT</t>
  </si>
  <si>
    <t xml:space="preserve">DEBIT_CARD</t>
  </si>
  <si>
    <t xml:space="preserve">CREDIT_CARD</t>
  </si>
  <si>
    <t xml:space="preserve">DISABLED</t>
  </si>
  <si>
    <t xml:space="preserve">VERIFIED</t>
  </si>
  <si>
    <t xml:space="preserve">VERIFIED_ADMIN</t>
  </si>
  <si>
    <t xml:space="preserve">REJECTED</t>
  </si>
  <si>
    <t xml:space="preserve">PASSED_CVV2</t>
  </si>
  <si>
    <t xml:space="preserve">NEED_CONFIRM</t>
  </si>
  <si>
    <t xml:space="preserve">BYPASS_AVS</t>
  </si>
  <si>
    <t xml:space="preserve">BYPASS_SCORE</t>
  </si>
  <si>
    <t xml:space="preserve">BYPASS_CVV2</t>
  </si>
  <si>
    <t xml:space="preserve">NEVER_PASSED_AUTH</t>
  </si>
  <si>
    <t xml:space="preserve">AL</t>
  </si>
  <si>
    <t xml:space="preserve">PROVIDIAN</t>
  </si>
  <si>
    <t xml:space="preserve">NEED_CONFIRM_ADMIN</t>
  </si>
  <si>
    <t xml:space="preserve">PASSED_AVS</t>
  </si>
  <si>
    <t xml:space="preserve">ADMIN_BYPASS</t>
  </si>
  <si>
    <t xml:space="preserve">ADMIN_AUTHENTICATED</t>
  </si>
  <si>
    <t xml:space="preserve">REFUNDED_RC</t>
  </si>
  <si>
    <t xml:space="preserve">EXCESSIVE_CVV2_FAILURES</t>
  </si>
  <si>
    <t xml:space="preserve">MULTI_REGIS</t>
  </si>
  <si>
    <t xml:space="preserve">CC_REMOVED_BY_BATCH</t>
  </si>
  <si>
    <t xml:space="preserve">CC_REMOVED_DURING_SM</t>
  </si>
  <si>
    <t xml:space="preserve">NEED_CONFIRM_INTNL</t>
  </si>
  <si>
    <t xml:space="preserve">EXPIRE_WARNING_SENT_2ND</t>
  </si>
  <si>
    <t xml:space="preserve">WAX_CC</t>
  </si>
  <si>
    <t xml:space="preserve">NO_MERCHANT_PULL</t>
  </si>
  <si>
    <t xml:space="preserve">FLAGS2</t>
  </si>
  <si>
    <t xml:space="preserve">CHARGE_IN_TXN_CURRENCY</t>
  </si>
  <si>
    <t xml:space="preserve">DCC_CC</t>
  </si>
  <si>
    <t xml:space="preserve">BYPASS_MULTI_REGIS</t>
  </si>
  <si>
    <t xml:space="preserve">INTL_DINERS</t>
  </si>
  <si>
    <t xml:space="preserve">EXPIRE_BATCH_EXEMPT</t>
  </si>
  <si>
    <t xml:space="preserve">CARD_CURRENCY</t>
  </si>
  <si>
    <t xml:space="preserve">CC_UPDATED_THRU_IVR</t>
  </si>
  <si>
    <t xml:space="preserve">CC_REPLACED_FROM</t>
  </si>
  <si>
    <t xml:space="preserve">CC_REPLACED_TO</t>
  </si>
  <si>
    <t xml:space="preserve">ADDED_BY_BATCH</t>
  </si>
  <si>
    <t xml:space="preserve">REPORTED_LOST_OR_STOLEN</t>
  </si>
  <si>
    <t xml:space="preserve">EXCLUDE_FROM_BATCH_UPDATES</t>
  </si>
  <si>
    <t xml:space="preserve">ADDED_BY_TRUSTED_SOURCE</t>
  </si>
  <si>
    <t xml:space="preserve">CURRENCY_CONVERSION_EXEMPTED</t>
  </si>
  <si>
    <t xml:space="preserve">INVALID_CARD</t>
  </si>
  <si>
    <t xml:space="preserve">NEEDS_AUTHORIZATION</t>
  </si>
  <si>
    <t xml:space="preserve">DEFERRED_AUTHORIZATION</t>
  </si>
  <si>
    <t xml:space="preserve">NEEDS_3DS_AUTHENTICATION</t>
  </si>
  <si>
    <t xml:space="preserve">SOFT_REMOVED</t>
  </si>
  <si>
    <t xml:space="preserve">3DS_AUTHENTICATED</t>
  </si>
  <si>
    <t xml:space="preserve">3DS_AUTHENTICATION_FAILED</t>
  </si>
  <si>
    <t xml:space="preserve">map( case cast(wuser_cc.flag as bigint) &amp; 1 when 0 then null else 'INACTIVE' end, case cast(wuser_cc.flag as bigint) &amp; 1 when 0 then null else TRUE end, case cast(wuser_cc.flag as bigint) &amp; 2 when 0 then null else 'CLOSED' end, case cast(wuser_cc.flag as bigint) &amp; 2 when 0 then null else TRUE end, case cast(wuser_cc.flag as bigint) &amp; 4 when 0 then null else 'EXPIRE_WARNING_SENT' end, case cast(wuser_cc.flag as bigint) &amp; 4 when 0 then null else TRUE end, case cast(wuser_cc.flag as bigint) &amp; 8 when 0 then null else 'DEBIT_CARD' end, case cast(wuser_cc.flag as bigint) &amp; 8 when 0 then null else TRUE end, case cast(wuser_cc.flag as bigint) &amp; 16 when 0 then null else 'CREDIT_CARD' end, case cast(wuser_cc.flag as bigint) &amp; 16 when 0 then null else TRUE end, case cast(wuser_cc.flag as bigint) &amp; 32 when 0 then null else 'DISABLED' end, case cast(wuser_cc.flag as bigint) &amp; 32 when 0 then null else TRUE end, case cast(wuser_cc.flag as bigint) &amp; 64 when 0 then null else 'VERIFIED' end, case cast(wuser_cc.flag as bigint) &amp; 64 when 0 then null else TRUE end, case cast(wuser_cc.flag as bigint) &amp; 128 when 0 then null else 'VERIFIED_ADMIN' end, case cast(wuser_cc.flag as bigint) &amp; 128 when 0 then null else TRUE end, case cast(wuser_cc.flag as bigint) &amp; 256 when 0 then null else 'REJECTED' end, case cast(wuser_cc.flag as bigint) &amp; 256 when 0 then null else TRUE end, case cast(wuser_cc.flag as bigint) &amp; 512 when 0 then null else 'PASSED_CVV2' end, case cast(wuser_cc.flag as bigint) &amp; 512 when 0 then null else TRUE end, case cast(wuser_cc.flag as bigint) &amp; 1024 when 0 then null else 'NEED_CONFIRM' end, case cast(wuser_cc.flag as bigint) &amp; 1024 when 0 then null else TRUE end, case cast(wuser_cc.flag as bigint) &amp; 2048 when 0 then null else 'BYPASS_AVS' end, case cast(wuser_cc.flag as bigint) &amp; 2048 when 0 then null else TRUE end, case cast(wuser_cc.flag as bigint) &amp; 4096 when 0 then null else 'BYPASS_SCORE' end, case cast(wuser_cc.flag as bigint) &amp; 4096 when 0 then null else TRUE end, case cast(wuser_cc.flag as bigint) &amp; 8192 when 0 then null else 'BYPASS_CVV2' end, case cast(wuser_cc.flag as bigint) &amp; 8192 when 0 then null else TRUE end, case cast(wuser_cc.flag as bigint) &amp; 16384 when 0 then null else 'NEVER_PASSED_AUTH' end, case cast(wuser_cc.flag as bigint) &amp; 16384 when 0 then null else TRUE end, case cast(wuser_cc.flag as bigint) &amp; 32768 when 0 then null else 'AL' end, case cast(wuser_cc.flag as bigint) &amp; 32768 when 0 then null else TRUE end, case cast(wuser_cc.flag as bigint) &amp; 65536 when 0 then null else 'PROVIDIAN' end, case cast(wuser_cc.flag as bigint) &amp; 65536 when 0 then null else TRUE end, case cast(wuser_cc.flag as bigint) &amp; 131072 when 0 then null else 'NEED_CONFIRM_ADMIN' end, case cast(wuser_cc.flag as bigint) &amp; 131072 when 0 then null else TRUE end, case cast(wuser_cc.flag as bigint) &amp; 262144 when 0 then null else 'PASSED_AVS' end, case cast(wuser_cc.flag as bigint) &amp; 262144 when 0 then null else TRUE end, case cast(wuser_cc.flag as bigint) &amp; 524288 when 0 then null else 'ADMIN_BYPASS' end, case cast(wuser_cc.flag as bigint) &amp; 524288 when 0 then null else TRUE end, case cast(wuser_cc.flag as bigint) &amp; 1048576 when 0 then null else 'ADMIN_AUTHENTICATED' end, case cast(wuser_cc.flag as bigint) &amp; 1048576 when 0 then null else TRUE end, case cast(wuser_cc.flag as bigint) &amp; 2097152 when 0 then null else 'REFUNDED_RC' end, case cast(wuser_cc.flag as bigint) &amp; 2097152 when 0 then null else TRUE end, case cast(wuser_cc.flag as bigint) &amp; 4194304 when 0 then null else 'SECOND_VISA' end, case cast(wuser_cc.flag as bigint) &amp; 4194304 when 0 then null else TRUE end, case cast(wuser_cc.flag as bigint) &amp; 8388608 when 0 then null else 'EXCESSIVE_CVV2_FAILURES' end, case cast(wuser_cc.flag as bigint) &amp; 8388608 when 0 then null else TRUE end, case cast(wuser_cc.flag as bigint) &amp; 16777216 when 0 then null else 'MULTI_REGIS' end, case cast(wuser_cc.flag as bigint) &amp; 16777216 when 0 then null else TRUE end, case cast(wuser_cc.flag as bigint) &amp; 33554432 when 0 then null else 'CC_REMOVED_BY_BATCH' end, case cast(wuser_cc.flag as bigint) &amp; 33554432 when 0 then null else TRUE end, case cast(wuser_cc.flag as bigint) &amp; 67108864 when 0 then null else 'CC_REMOVED_DURING_SM' end, case cast(wuser_cc.flag as bigint) &amp; 67108864 when 0 then null else TRUE end, case cast(wuser_cc.flag as bigint) &amp; 134217728 when 0 then null else 'NEED_CONFIRM_INTNL' end, case cast(wuser_cc.flag as bigint) &amp; 134217728 when 0 then null else TRUE end, case cast(wuser_cc.flag as bigint) &amp; 268435456 when 0 then null else 'EXPIRE_WARNING_SENT_2ND' end, case cast(wuser_cc.flag as bigint) &amp; 268435456 when 0 then null else TRUE end, case cast(wuser_cc.flag as bigint) &amp; 536870912 when 0 then null else 'WAX_CC' end, case cast(wuser_cc.flag as bigint) &amp; 536870912 when 0 then null else TRUE end, case cast(wuser_cc.flag as bigint) &amp; 1073741824 when 0 then null else 'NO_MERCHANT_PULL' end, case cast(wuser_cc.flag as bigint) &amp; 1073741824 when 0 then null else TRUE end, case cast(wuser_cc.flag2 as bigint) &amp; 1 when 0 then null else 'CHARGE_IN_TXN_CURRENCY' end, case cast(wuser_cc.flag2 as bigint) &amp; 1 when 0 then null else TRUE end, case cast(wuser_cc.flag2 as bigint) &amp; 2 when 0 then null else 'DCC_CC' end, case cast(wuser_cc.flag2 as bigint) &amp; 2 when 0 then null else TRUE end, case cast(wuser_cc.flag2 as bigint) &amp; 4 when 0 then null else 'BYPASS_MULTI_REGIS' end, case cast(wuser_cc.flag2 as bigint) &amp; 4 when 0 then null else TRUE end, case cast(wuser_cc.flag2 as bigint) &amp; 8 when 0 then null else 'INTL_DINERS' end, case cast(wuser_cc.flag2 as bigint) &amp; 8 when 0 then null else TRUE end, case cast(wuser_cc.flag2 as bigint) &amp; 16 when 0 then null else 'EXPIRE_BATCH_EXEMPT' end, case cast(wuser_cc.flag2 as bigint) &amp; 16 when 0 then null else TRUE end, case cast(wuser_cc.flag2 as bigint) &amp; 32 when 0 then null else 'CARD_CURRENCY' end, case cast(wuser_cc.flag2 as bigint) &amp; 32 when 0 then null else TRUE end, case cast(wuser_cc.flag2 as bigint) &amp; 64 when 0 then null else 'CC_UPDATED_THRU_IVR' end, case cast(wuser_cc.flag2 as bigint) &amp; 64 when 0 then null else TRUE end, case cast(wuser_cc.flag2 as bigint) &amp; 128 when 0 then null else 'CC_REPLACED_FROM' end, case cast(wuser_cc.flag2 as bigint) &amp; 128 when 0 then null else TRUE end, case cast(wuser_cc.flag2 as bigint) &amp; 256 when 0 then null else 'CC_REPLACED_TO' end, case cast(wuser_cc.flag2 as bigint) &amp; 256 when 0 then null else TRUE end, case cast(wuser_cc.flag2 as bigint) &amp; 512 when 0 then null else 'ADDED_BY_BATCH' end, case cast(wuser_cc.flag2 as bigint) &amp; 512 when 0 then null else TRUE end, case cast(wuser_cc.flag2 as bigint) &amp; 1024 when 0 then null else 'REPORTED_LOST_OR_STOLEN' end, case cast(wuser_cc.flag2 as bigint) &amp; 1024 when 0 then null else TRUE end, case cast(wuser_cc.flag2 as bigint) &amp; 2048 when 0 then null else 'EXCLUDE_FROM_BATCH_UPDATES' end, case cast(wuser_cc.flag2 as bigint) &amp; 2048 when 0 then null else TRUE end, case cast(wuser_cc.flag2 as bigint) &amp; 4096 when 0 then null else 'ADDED_BY_TRUSTED_SOURCE' end, case cast(wuser_cc.flag2 as bigint) &amp; 4096 when 0 then null else TRUE end, case cast(wuser_cc.flag2 as bigint) &amp; 8192 when 0 then null else 'CURRENCY_CONVERSION_EXEMPTED' end, case cast(wuser_cc.flag2 as bigint) &amp; 8192 when 0 then null else TRUE end, case cast(wuser_cc.flag2 as bigint) &amp; 16384 when 0 then null else 'INVALID_CARD' end, case cast(wuser_cc.flag2 as bigint) &amp; 16384 when 0 then null else TRUE end, case cast(wuser_cc.flag2 as bigint) &amp; 32768 when 0 then null else 'NEEDS_AUTHORIZATION' end, case cast(wuser_cc.flag2 as bigint) &amp; 32768 when 0 then null else TRUE end, case cast(wuser_cc.flag2 as bigint) &amp; 65536 when 0 then null else 'DEFERRED_AUTHORIZATION' end, case cast(wuser_cc.flag2 as bigint) &amp; 65536 when 0 then null else TRUE end, case cast(wuser_cc.flag2 as bigint) &amp; 131072 when 0 then null else 'NEEDS_3DS_AUTHENTICATION' end, case cast(wuser_cc.flag2 as bigint) &amp; 131072 when 0 then null else TRUE end, case cast(wuser_cc.flag2 as bigint) &amp; 262144 when 0 then null else 'SOFT_REMOVED' end, case cast(wuser_cc.flag2 as bigint) &amp; 262144 when 0 then null else TRUE end, case cast(wuser_cc.flag2 as bigint) &amp; 524288 when 0 then null else '3DS_AUTHENTICATED' end, case cast(wuser_cc.flag2 as bigint) &amp; 524288 when 0 then null else TRUE end, case cast(wuser_cc.flag2 as bigint) &amp; 1048576 when 0 then null else '3DS_AUTHENTICATION_FAILED' end, case cast(wuser_cc.flag2 as bigint) &amp; 1048576 when 0 then null else TRUE end)</t>
  </si>
  <si>
    <t xml:space="preserve">WUSER_ACH</t>
  </si>
  <si>
    <t xml:space="preserve">ONLINE_BANKING_STATUS_KNOWN</t>
  </si>
  <si>
    <t xml:space="preserve">ACCT_TYPE_LOW_BIT</t>
  </si>
  <si>
    <t xml:space="preserve">FIRST_RANDOM_DEPOSIT_REMINDER_SENT</t>
  </si>
  <si>
    <t xml:space="preserve">SECOND_RANDOM_DEPOSIT_REMINDER_SENT</t>
  </si>
  <si>
    <t xml:space="preserve">THIRD_RANDOM_DEPOSIT_REMINDER_SENT</t>
  </si>
  <si>
    <t xml:space="preserve">AUTHORIZED_VIA_VOIDCHK_OR_BANKSTMT</t>
  </si>
  <si>
    <t xml:space="preserve">RANDOM_DEPOSIT_RETURNED</t>
  </si>
  <si>
    <t xml:space="preserve">ONLINE_BANKING_SUPPORTED</t>
  </si>
  <si>
    <t xml:space="preserve">DATA_MAY_BE_BAD_DUE_TO_MERGER</t>
  </si>
  <si>
    <t xml:space="preserve">UNVERIFIED_ADMIN</t>
  </si>
  <si>
    <t xml:space="preserve">ADMIN_REJECTED</t>
  </si>
  <si>
    <t xml:space="preserve">RANDOM_DEPOSIT_BYPASS</t>
  </si>
  <si>
    <t xml:space="preserve">NOC_CAUSED_DUPLICATE</t>
  </si>
  <si>
    <t xml:space="preserve">ACCT_TYPE_HIGH_BIT</t>
  </si>
  <si>
    <t xml:space="preserve">RANDOM_DEPOSIT_RESENT</t>
  </si>
  <si>
    <t xml:space="preserve">MEMBER_NUMBER_SENT</t>
  </si>
  <si>
    <t xml:space="preserve">MEMBER_NUMBER_VERIFIED</t>
  </si>
  <si>
    <t xml:space="preserve">NOT_R_ADDED</t>
  </si>
  <si>
    <t xml:space="preserve">DE_EFT_EXACT_MATCH</t>
  </si>
  <si>
    <t xml:space="preserve">HAS_DE_EFT</t>
  </si>
  <si>
    <t xml:space="preserve">ELV_AUTHORIZED</t>
  </si>
  <si>
    <t xml:space="preserve">ACCT_TYPE_BUSINESS</t>
  </si>
  <si>
    <t xml:space="preserve">I_DEEFT_DEAUTHORIZED</t>
  </si>
  <si>
    <t xml:space="preserve">YODLEE_VERIFIED</t>
  </si>
  <si>
    <t xml:space="preserve">BATCH_VERIFIED_AUTO</t>
  </si>
  <si>
    <t xml:space="preserve">NON_CONSUMER_ACCOUNT</t>
  </si>
  <si>
    <t xml:space="preserve">EXTERNAL_ACTION</t>
  </si>
  <si>
    <t xml:space="preserve">AUTO_WITHDRAWAL</t>
  </si>
  <si>
    <t xml:space="preserve">GUEST_BANK_ACCOUNT</t>
  </si>
  <si>
    <t xml:space="preserve">ADDED_FROM_BML_PAYMENT_FLOW</t>
  </si>
  <si>
    <t xml:space="preserve">ADDED_BY_TOPUP</t>
  </si>
  <si>
    <t xml:space="preserve">ADP_ACCT_DIRECT_VERIFIED</t>
  </si>
  <si>
    <t xml:space="preserve">UPDATED_BY_DDI_AMENDMENT</t>
  </si>
  <si>
    <t xml:space="preserve">ADDED_BY_DDI_AMENDMENT</t>
  </si>
  <si>
    <t xml:space="preserve">DDA_NOTIFICATION_COMPLETE</t>
  </si>
  <si>
    <t xml:space="preserve">ACH_INACTIVE_BY_BATCH</t>
  </si>
  <si>
    <t xml:space="preserve">RANDOM_DEPOSIT_RECOVERY_ENABLED</t>
  </si>
  <si>
    <t xml:space="preserve">SEPA_PROCESSED</t>
  </si>
  <si>
    <t xml:space="preserve">SEPA_ENABLED</t>
  </si>
  <si>
    <t xml:space="preserve">IBAN_INPUT_FORMAT</t>
  </si>
  <si>
    <t xml:space="preserve">IBAN_UPDATE_FAILED</t>
  </si>
  <si>
    <t xml:space="preserve">SEPA_OVERRIDE</t>
  </si>
  <si>
    <t xml:space="preserve">SEPA_BIC_OVERRIDE</t>
  </si>
  <si>
    <t xml:space="preserve">ADDED_THROUGH_GCE_FLOW</t>
  </si>
  <si>
    <t xml:space="preserve">IBAN_DERIVED_FROM_BBAN</t>
  </si>
  <si>
    <t xml:space="preserve">map( case cast(wuser_ach.flag as bigint) &amp; 1 when 0 then null else 'INACTIVE' end, case cast(wuser_ach.flag as bigint) &amp; 1 when 0 then null else TRUE end, case cast(wuser_ach.flag as bigint) &amp; 2 when 0 then null else 'DISABLE_ELV' end, case cast(wuser_ach.flag as bigint) &amp; 2 when 0 then null else TRUE end, case cast(wuser_ach.flag as bigint) &amp; 4 when 0 then null else 'ONLINE_BANKING_STATUS_KNOWN' end, case cast(wuser_ach.flag as bigint) &amp; 4 when 0 then null else TRUE end, case cast(wuser_ach.flag as bigint) &amp; 8 when 0 then null else 'ACCT_TYPE_LOW_BIT' end, case cast(wuser_ach.flag as bigint) &amp; 8 when 0 then null else TRUE end, case cast(wuser_ach.flag as bigint) &amp; 16 when 0 then null else 'CLOSED' end, case cast(wuser_ach.flag as bigint) &amp; 16 when 0 then null else TRUE end, case cast(wuser_ach.flag as bigint) &amp; 32 when 0 then null else 'FIRST_RANDOM_DEPOSIT_REMINDER_SENT' end, case cast(wuser_ach.flag as bigint) &amp; 32 when 0 then null else TRUE end, case cast(wuser_ach.flag as bigint) &amp; 64 when 0 then null else 'SECOND_RANDOM_DEPOSIT_REMINDER_SENT' end, case cast(wuser_ach.flag as bigint) &amp; 64 when 0 then null else TRUE end, case cast(wuser_ach.flag as bigint) &amp; 128 when 0 then null else 'THIRD_RANDOM_DEPOSIT_REMINDER_SENT' end, case cast(wuser_ach.flag as bigint) &amp; 128 when 0 then null else TRUE end, case cast(wuser_ach.flag as bigint) &amp; 256 when 0 then null else 'AUTHORIZED_VIA_VOIDCHK_OR_BANKSTMT' end, case cast(wuser_ach.flag as bigint) &amp; 256 when 0 then null else TRUE end, case cast(wuser_ach.flag as bigint) &amp; 512 when 0 then null else 'RANDOM_DEPOSIT_RETURNED' end, case cast(wuser_ach.flag as bigint) &amp; 512 when 0 then null else TRUE end, case cast(wuser_ach.flag as bigint) &amp; 1024 when 0 then null else 'ONLINE_BANKING_SUPPORTED' end, case cast(wuser_ach.flag as bigint) &amp; 1024 when 0 then null else TRUE end, case cast(wuser_ach.flag as bigint) &amp; 2048 when 0 then null else 'ECHECK' end, case cast(wuser_ach.flag as bigint) &amp; 2048 when 0 then null else TRUE end, case cast(wuser_ach.flag as bigint) &amp; 4096 when 0 then null else 'VERIFIED_ADMIN' end, case cast(wuser_ach.flag as bigint) &amp; 4096 when 0 then null else TRUE end, case cast(wuser_ach.flag as bigint) &amp; 8192 when 0 then null else 'DATA_MAY_BE_BAD_DUE_TO_MERGER' end, case cast(wuser_ach.flag as bigint) &amp; 8192 when 0 then null else TRUE end, case cast(wuser_ach.flag as bigint) &amp; 16384 when 0 then null else 'UNVERIFIED_ADMIN' end, case cast(wuser_ach.flag as bigint) &amp; 16384 when 0 then null else TRUE end, case cast(wuser_ach.flag as bigint) &amp; 32768 when 0 then null else 'ADMIN_REJECTED' end, case cast(wuser_ach.flag as bigint) &amp; 32768 when 0 then null else TRUE end, case cast(wuser_ach.flag as bigint) &amp; 65536 when 0 then null else 'RANDOM_DEPOSIT_BYPASS' end, case cast(wuser_ach.flag as bigint) &amp; 65536 when 0 then null else TRUE end, case cast(wuser_ach.flag as bigint) &amp; 131072 when 0 then null else 'ADMIN_AUTHENTICATED' end, case cast(wuser_ach.flag as bigint) &amp; 131072 when 0 then null else TRUE end, case cast(wuser_ach.flag as bigint) &amp; 262144 when 0 then null else 'NOC_CAUSED_DUPLICATE' end, case cast(wuser_ach.flag as bigint) &amp; 262144 when 0 then null else TRUE end, case cast(wuser_ach.flag as bigint) &amp; 524288 when 0 then null else 'ACCT_TYPE_HIGH_BIT' end, case cast(wuser_ach.flag as bigint) &amp; 524288 when 0 then null else TRUE end, case cast(wuser_ach.flag as bigint) &amp; 1048576 when 0 then null else 'RANDOM_DEPOSIT_RESENT' end, case cast(wuser_ach.flag as bigint) &amp; 1048576 when 0 then null else TRUE end, case cast(wuser_ach.flag as bigint) &amp; 2097152 when 0 then null else 'MEMBER_NUMBER_SENT' end, case cast(wuser_ach.flag as bigint) &amp; 2097152 when 0 then null else TRUE end, case cast(wuser_ach.flag as bigint) &amp; 4194304 when 0 then null else 'MEMBER_NUMBER_VERIFIED' end, case cast(wuser_ach.flag as bigint) &amp; 4194304 when 0 then null else TRUE end, case cast(wuser_ach.flag as bigint) &amp; 8388608 when 0 then null else 'NOT_R_ADDED' end, case cast(wuser_ach.flag as bigint) &amp; 8388608 when 0 then null else TRUE end, case cast(wuser_ach.flag as bigint) &amp; 16777216 when 0 then null else 'NO_MERCHANT_PULL' end, case cast(wuser_ach.flag as bigint) &amp; 16777216 when 0 then null else TRUE end, case cast(wuser_ach.flag as bigint) &amp; 33554432 when 0 then null else 'DE_EFT_EXACT_MATCH' end, case cast(wuser_ach.flag as bigint) &amp; 33554432 when 0 then null else TRUE end, case cast(wuser_ach.flag as bigint) &amp; 67108864 when 0 then null else 'HAS_DE_EFT' end, case cast(wuser_ach.flag as bigint) &amp; 67108864 when 0 then null else TRUE end, case cast(wuser_ach.flag as bigint) &amp; 134217728 when 0 then null else 'ELV_AUTHORIZED' end, case cast(wuser_ach.flag as bigint) &amp; 134217728 when 0 then null else TRUE end, case cast(wuser_ach.flag as bigint) &amp; 268435456 when 0 then null else 'ACCT_TYPE_BUSINESS' end, case cast(wuser_ach.flag as bigint) &amp; 268435456 when 0 then null else TRUE end, case cast(wuser_ach.flag as bigint) &amp; 536870912 when 0 then null else 'I_DEEFT_DEAUTHORIZED' end, case cast(wuser_ach.flag as bigint) &amp; 536870912 when 0 then null else TRUE end, case cast(wuser_ach.flag2 as bigint) &amp; 1 when 0 then null else 'YODLEE_VERIFIED' end, case cast(wuser_ach.flag2 as bigint) &amp; 1 when 0 then null else TRUE end, case cast(wuser_ach.flag2 as bigint) &amp; 2 when 0 then null else 'BATCH_VERIFIED_AUTO' end, case cast(wuser_ach.flag2 as bigint) &amp; 2 when 0 then null else TRUE end, case cast(wuser_ach.flag2 as bigint) &amp; 4 when 0 then null else 'NON_CONSUMER_ACCOUNT' end, case cast(wuser_ach.flag2 as bigint) &amp; 4 when 0 then null else TRUE end, case cast(wuser_ach.flag2 as bigint) &amp; 8 when 0 then null else 'EXTERNAL_ACTION' end, case cast(wuser_ach.flag2 as bigint) &amp; 8 when 0 then null else TRUE end, case cast(wuser_ach.flag2 as bigint) &amp; 16 when 0 then null else 'AUTO_WITHDRAWAL' end, case cast(wuser_ach.flag2 as bigint) &amp; 16 when 0 then null else TRUE end, case cast(wuser_ach.flag2 as bigint) &amp; 32 when 0 then null else 'GUEST_BANK_ACCOUNT' end, case cast(wuser_ach.flag2 as bigint) &amp; 32 when 0 then null else TRUE end, case cast(wuser_ach.flag2 as bigint) &amp; 64 when 0 then null else 'ADDED_FROM_BML_PAYMENT_FLOW' end, case cast(wuser_ach.flag2 as bigint) &amp; 64 when 0 then null else TRUE end, case cast(wuser_ach.flag2 as bigint) &amp; 128 when 0 then null else 'ADDED_BY_TOPUP' end, case cast(wuser_ach.flag2 as bigint) &amp; 128 when 0 then null else TRUE end, case cast(wuser_ach.flag2 as bigint) &amp; 256 when 0 then null else 'ADP_ACCT_DIRECT_VERIFIED' end, case cast(wuser_ach.flag2 as bigint) &amp; 256 when 0 then null else TRUE end, case cast(wuser_ach.flag2 as bigint) &amp; 512 when 0 then null else 'UPDATED_BY_DDI_AMENDMENT' end, case cast(wuser_ach.flag2 as bigint) &amp; 512 when 0 then null else TRUE end, case cast(wuser_ach.flag2 as bigint) &amp; 1024 when 0 then null else 'ADDED_BY_DDI_AMENDMENT' end, case cast(wuser_ach.flag2 as bigint) &amp; 1024 when 0 then null else TRUE end, case cast(wuser_ach.flag2 as bigint) &amp; 2048 when 0 then null else 'DDA_NOTIFICATION_COMPLETE' end, case cast(wuser_ach.flag2 as bigint) &amp; 2048 when 0 then null else TRUE end, case cast(wuser_ach.flag2 as bigint) &amp; 4096 when 0 then null else 'ACH_INACTIVE_BY_BATCH' end, case cast(wuser_ach.flag2 as bigint) &amp; 4096 when 0 then null else TRUE end, case cast(wuser_ach.flag2 as bigint) &amp; 8192 when 0 then null else 'RANDOM_DEPOSIT_RECOVERY_ENABLED' end, case cast(wuser_ach.flag2 as bigint) &amp; 8192 when 0 then null else TRUE end, case cast(wuser_ach.flag2 as bigint) &amp; 16384 when 0 then null else 'SEPA_PROCESSED' end, case cast(wuser_ach.flag2 as bigint) &amp; 16384 when 0 then null else TRUE end, case cast(wuser_ach.flag2 as bigint) &amp; 32768 when 0 then null else 'SEPA_ENABLED' end, case cast(wuser_ach.flag2 as bigint) &amp; 32768 when 0 then null else TRUE end, case cast(wuser_ach.flag2 as bigint) &amp; 65536 when 0 then null else 'IBAN_INPUT_FORMAT' end, case cast(wuser_ach.flag2 as bigint) &amp; 65536 when 0 then null else TRUE end, case cast(wuser_ach.flag2 as bigint) &amp; 131072 when 0 then null else 'IBAN_UPDATE_FAILED' end, case cast(wuser_ach.flag2 as bigint) &amp; 131072 when 0 then null else TRUE end, case cast(wuser_ach.flag2 as bigint) &amp; 262144 when 0 then null else 'SEPA_OVERRIDE' end, case cast(wuser_ach.flag2 as bigint) &amp; 262144 when 0 then null else TRUE end, case cast(wuser_ach.flag2 as bigint) &amp; 524288 when 0 then null else 'SEPA_BIC_OVERRIDE' end, case cast(wuser_ach.flag2 as bigint) &amp; 524288 when 0 then null else TRUE end, case cast(wuser_ach.flag2 as bigint) &amp; 1048576 when 0 then null else 'ADDED_THROUGH_GCE_FLOW' end, case cast(wuser_ach.flag2 as bigint) &amp; 1048576 when 0 then null else TRUE end, case cast(wuser_ach.flag2 as bigint) &amp; 4194304 when 0 then null else 'IBAN_DERIVED_FROM_BBAN' end, case cast(wuser_ach.flag2 as bigint) &amp; 4194304 when 0 then null else TRUE end)</t>
  </si>
  <si>
    <t xml:space="preserve">Source Table</t>
  </si>
  <si>
    <t xml:space="preserve">Bodhi Columns</t>
  </si>
  <si>
    <t xml:space="preserve">Bodhi Data Type</t>
  </si>
  <si>
    <t xml:space="preserve">Bodhi NULL</t>
  </si>
  <si>
    <t xml:space="preserve">ACCOUNT</t>
  </si>
  <si>
    <t xml:space="preserve">ACCOUNT_NUMBER</t>
  </si>
  <si>
    <t xml:space="preserve">NUMBER</t>
  </si>
  <si>
    <t xml:space="preserve">Not Null</t>
  </si>
  <si>
    <t xml:space="preserve">NAME</t>
  </si>
  <si>
    <t xml:space="preserve">VARCHAR2 (64)</t>
  </si>
  <si>
    <t xml:space="preserve">REQUIRED_SECURITY_LEVEL</t>
  </si>
  <si>
    <t xml:space="preserve">TIME_CREATED</t>
  </si>
  <si>
    <t xml:space="preserve">TIME_UPDATED</t>
  </si>
  <si>
    <t xml:space="preserve">DISPOSITION</t>
  </si>
  <si>
    <t xml:space="preserve">VARCHAR2 (8)</t>
  </si>
  <si>
    <t xml:space="preserve">PP_LEGAL_ENTITY</t>
  </si>
  <si>
    <t xml:space="preserve">COUNTRY_CODE</t>
  </si>
  <si>
    <t xml:space="preserve">VARCHAR2 (4)</t>
  </si>
  <si>
    <t xml:space="preserve">ACCOUNT_NUMBER_ENC</t>
  </si>
  <si>
    <t xml:space="preserve">VARCHAR2 (32)</t>
  </si>
  <si>
    <t xml:space="preserve">LAST_TIME_OPENED</t>
  </si>
  <si>
    <t xml:space="preserve">LAST_TIME_CLOSED</t>
  </si>
  <si>
    <t xml:space="preserve">UPDATE_VERSION</t>
  </si>
  <si>
    <t xml:space="preserve">SCUTTLE_ID</t>
  </si>
  <si>
    <t xml:space="preserve">ACCOUNT_PARTY</t>
  </si>
  <si>
    <t xml:space="preserve">ID</t>
  </si>
  <si>
    <t xml:space="preserve">PARTY_ID</t>
  </si>
  <si>
    <t xml:space="preserve">RELATIONSHIP_TYPE</t>
  </si>
  <si>
    <t xml:space="preserve">STATUS</t>
  </si>
  <si>
    <t xml:space="preserve">VARCHAR2 (1)</t>
  </si>
  <si>
    <t xml:space="preserve">ACCOUNT_PARTY_PRIMARY</t>
  </si>
  <si>
    <t xml:space="preserve">ACCOUNT_PARTY_ID</t>
  </si>
  <si>
    <t xml:space="preserve">ACCOUNT_TYPE</t>
  </si>
  <si>
    <t xml:space="preserve">TYPE</t>
  </si>
  <si>
    <t xml:space="preserve">CC_INTERCHANGE_INFO</t>
  </si>
  <si>
    <t xml:space="preserve">SETTLEMENT_PROCESSOR</t>
  </si>
  <si>
    <t xml:space="preserve">ACQUIRER</t>
  </si>
  <si>
    <t xml:space="preserve">AUTHORIZER</t>
  </si>
  <si>
    <t xml:space="preserve">VENDOR_FILE_ID</t>
  </si>
  <si>
    <t xml:space="preserve">VENDOR_FILE_TYPE</t>
  </si>
  <si>
    <t xml:space="preserve">VENDOR_FILE_EXTENDED_TYPE</t>
  </si>
  <si>
    <t xml:space="preserve">CCTRANS_ID</t>
  </si>
  <si>
    <t xml:space="preserve">ACQUIRER_REFERENCE_NUMBER</t>
  </si>
  <si>
    <t xml:space="preserve">PAYPAL_CCTRANS_TRACE_NUMBER</t>
  </si>
  <si>
    <t xml:space="preserve">CCTRANS_TYPE</t>
  </si>
  <si>
    <t xml:space="preserve">MERCHANT_ID</t>
  </si>
  <si>
    <t xml:space="preserve">VARCHAR2 (40)</t>
  </si>
  <si>
    <t xml:space="preserve">CARD_TYPE</t>
  </si>
  <si>
    <t xml:space="preserve">SETTLE_DATE</t>
  </si>
  <si>
    <t xml:space="preserve">SETTLE_AMOUNT</t>
  </si>
  <si>
    <t xml:space="preserve">SETTLE_CURRENCY_CODE</t>
  </si>
  <si>
    <t xml:space="preserve">VARCHAR2 (3)</t>
  </si>
  <si>
    <t xml:space="preserve">FUNDING_AMOUNT</t>
  </si>
  <si>
    <t xml:space="preserve">FUNDING_CURRENCY_CODE</t>
  </si>
  <si>
    <t xml:space="preserve">CURRENCY_CONVERSION_RATE</t>
  </si>
  <si>
    <t xml:space="preserve">INTRCHNG_AMOUNT</t>
  </si>
  <si>
    <t xml:space="preserve">INTRCHNG_AMOUNT_SIGN</t>
  </si>
  <si>
    <t xml:space="preserve">VARCHAR2 (2)</t>
  </si>
  <si>
    <t xml:space="preserve">INTRCHNG_CURRENCY_CODE</t>
  </si>
  <si>
    <t xml:space="preserve">INTRCHNG_FNDNG_AMOUNT</t>
  </si>
  <si>
    <t xml:space="preserve">INTRCHNG_FNDNG_CURRENCY_CODE</t>
  </si>
  <si>
    <t xml:space="preserve">ASSMNT_AMOUNT</t>
  </si>
  <si>
    <t xml:space="preserve">ASSMNT_CURRENCY_CODE</t>
  </si>
  <si>
    <t xml:space="preserve">ASSMNT_FNDNG_AMOUNT</t>
  </si>
  <si>
    <t xml:space="preserve">ASSMNT_FNDNG_CURRENCY_CODE</t>
  </si>
  <si>
    <t xml:space="preserve">MERCHANT_PRICED_LEVEL_CODE</t>
  </si>
  <si>
    <t xml:space="preserve">TRANSACTION_CLRD_LEVEL_CODE</t>
  </si>
  <si>
    <t xml:space="preserve">INTRLNK_ACQR_INTRCHNG_GRP</t>
  </si>
  <si>
    <t xml:space="preserve">CLR_MIN_AMOUNT</t>
  </si>
  <si>
    <t xml:space="preserve">CLR_MIN_CURRENCY_CODE</t>
  </si>
  <si>
    <t xml:space="preserve">CLR_PER_ITEM_AMOUNT</t>
  </si>
  <si>
    <t xml:space="preserve">CLR_PER_ITEM_CURRENCY_CODE</t>
  </si>
  <si>
    <t xml:space="preserve">CLR_ACTUAL_RATE</t>
  </si>
  <si>
    <t xml:space="preserve">MERCHANT_PRICED_LEVEL</t>
  </si>
  <si>
    <t xml:space="preserve">CLEARING_RATE_DELTA</t>
  </si>
  <si>
    <t xml:space="preserve">CLEARING_FLAT_FEE_DELTA</t>
  </si>
  <si>
    <t xml:space="preserve">DELTA_COST</t>
  </si>
  <si>
    <t xml:space="preserve">AREA_OF_EVENT</t>
  </si>
  <si>
    <t xml:space="preserve">INTERCHANGE_ACTION</t>
  </si>
  <si>
    <t xml:space="preserve">INTRCHNG_ACTION_REASON_CODE</t>
  </si>
  <si>
    <t xml:space="preserve">DESCRIPTION</t>
  </si>
  <si>
    <t xml:space="preserve">TENANT_ID</t>
  </si>
  <si>
    <t xml:space="preserve">VARCHAR2 (35)</t>
  </si>
  <si>
    <t xml:space="preserve">SET_REQ_TID</t>
  </si>
  <si>
    <t xml:space="preserve">RAW_INTRCHNG_AMOUNT</t>
  </si>
  <si>
    <t xml:space="preserve">VARCHAR2 (12)</t>
  </si>
  <si>
    <t xml:space="preserve">SET_TXN_TID</t>
  </si>
  <si>
    <t xml:space="preserve">DIM_GREEN_DOT_ACCT</t>
  </si>
  <si>
    <t xml:space="preserve">GREEN_DOT_PP_CUST_ID</t>
  </si>
  <si>
    <t xml:space="preserve">NUMERIC</t>
  </si>
  <si>
    <t xml:space="preserve">FROM TMIS_DATALAKE_STM_v0.5</t>
  </si>
  <si>
    <t xml:space="preserve">CRE_TS</t>
  </si>
  <si>
    <t xml:space="preserve">STRING (TIMESTAMP)</t>
  </si>
  <si>
    <t xml:space="preserve">UPD_TS</t>
  </si>
  <si>
    <t xml:space="preserve">DIM_ONMIBUS_ACCT</t>
  </si>
  <si>
    <t xml:space="preserve">STRING</t>
  </si>
  <si>
    <t xml:space="preserve">PRODUCT</t>
  </si>
  <si>
    <t xml:space="preserve">DL_CATEG_SUB_CATEG_LKP</t>
  </si>
  <si>
    <t xml:space="preserve">SUBPRIME</t>
  </si>
  <si>
    <t xml:space="preserve">CATEG_CODE</t>
  </si>
  <si>
    <t xml:space="preserve">SUB_CATEG_CODE</t>
  </si>
  <si>
    <t xml:space="preserve">CATEG_DESC</t>
  </si>
  <si>
    <t xml:space="preserve">DL_PAYMENT_INTERMEDIATION_XBDR</t>
  </si>
  <si>
    <t xml:space="preserve">BASE_ID</t>
  </si>
  <si>
    <t xml:space="preserve">TRANS_CREATED_DATE</t>
  </si>
  <si>
    <t xml:space="preserve">STRING(DATE)</t>
  </si>
  <si>
    <t xml:space="preserve">FEE_HISTORY/FEE_HISTORY_P2</t>
  </si>
  <si>
    <t xml:space="preserve">TRANSACTION_ID</t>
  </si>
  <si>
    <t xml:space="preserve">TRANSACTION_TYPE</t>
  </si>
  <si>
    <t xml:space="preserve">CURRENCY_CODE</t>
  </si>
  <si>
    <t xml:space="preserve">TOTAL_FEE_AMOUNT</t>
  </si>
  <si>
    <t xml:space="preserve">ACTUAL_PERCENT_FEE</t>
  </si>
  <si>
    <t xml:space="preserve">ACTUAL_FIXED_FEE</t>
  </si>
  <si>
    <t xml:space="preserve">DATA</t>
  </si>
  <si>
    <t xml:space="preserve">VARCHAR2 (4000)</t>
  </si>
  <si>
    <t xml:space="preserve">PYPL_TIME_TOUCHED</t>
  </si>
  <si>
    <t xml:space="preserve">FIN_BANK_ACTIVITY_MAP</t>
  </si>
  <si>
    <t xml:space="preserve">INTERNAL_TXN_ID</t>
  </si>
  <si>
    <t xml:space="preserve">TRANS_TYPE</t>
  </si>
  <si>
    <t xml:space="preserve">VARCHAR2 (50)</t>
  </si>
  <si>
    <t xml:space="preserve">FAKE_TXN_ID</t>
  </si>
  <si>
    <t xml:space="preserve">ACTIVITY_ID</t>
  </si>
  <si>
    <t xml:space="preserve">FIN_BANK_TRANSACTION_ID</t>
  </si>
  <si>
    <t xml:space="preserve">PARTICIPANT_TRANSACTION_ID</t>
  </si>
  <si>
    <t xml:space="preserve">FAKE_WTRANSACTION_ID</t>
  </si>
  <si>
    <t xml:space="preserve">PYPL_TIME_CREATED</t>
  </si>
  <si>
    <t xml:space="preserve">PACTIVITY_TRANS_MAP</t>
  </si>
  <si>
    <t xml:space="preserve">this is the payment_id - This is a map table that maps the </t>
  </si>
  <si>
    <t xml:space="preserve">LEDGER_TYPE</t>
  </si>
  <si>
    <t xml:space="preserve">TXN_ID</t>
  </si>
  <si>
    <t xml:space="preserve">wtransaction, wtransaction_p2 transaction _id.</t>
  </si>
  <si>
    <t xml:space="preserve">OPERATION_TYPE</t>
  </si>
  <si>
    <t xml:space="preserve">PARTYV2</t>
  </si>
  <si>
    <t xml:space="preserve">PARTY_TYPE</t>
  </si>
  <si>
    <t xml:space="preserve">ISO_PREFERRED_LANGUAGE</t>
  </si>
  <si>
    <t xml:space="preserve">VARCHAR2 (5)</t>
  </si>
  <si>
    <t xml:space="preserve">TIMEZONE_CODE</t>
  </si>
  <si>
    <t xml:space="preserve">CITIZENSHIP</t>
  </si>
  <si>
    <t xml:space="preserve">PARTY_ACCOUNT</t>
  </si>
  <si>
    <t xml:space="preserve">PARTY_NAME</t>
  </si>
  <si>
    <t xml:space="preserve">ORTHOGRAPHY</t>
  </si>
  <si>
    <t xml:space="preserve">PREFIX</t>
  </si>
  <si>
    <t xml:space="preserve">VARCHAR2 (420)</t>
  </si>
  <si>
    <t xml:space="preserve">GIVEN_NAME</t>
  </si>
  <si>
    <t xml:space="preserve">MIDDLE_NAME</t>
  </si>
  <si>
    <t xml:space="preserve">SURNAME</t>
  </si>
  <si>
    <t xml:space="preserve">SUFFIX</t>
  </si>
  <si>
    <t xml:space="preserve">ALTERNATE_FULL_NAME</t>
  </si>
  <si>
    <t xml:space="preserve">VARCHAR2 (300)</t>
  </si>
  <si>
    <t xml:space="preserve">SEARCH_TERM</t>
  </si>
  <si>
    <t xml:space="preserve">VARCHAR2 (900)</t>
  </si>
  <si>
    <t xml:space="preserve">CONFIRMATION_STATUS</t>
  </si>
  <si>
    <t xml:space="preserve">CONFIRMATION_AUTHORITY</t>
  </si>
  <si>
    <t xml:space="preserve">SECONDARY_SURNAME</t>
  </si>
  <si>
    <t xml:space="preserve">PARTY_NAME_PRIMARY</t>
  </si>
  <si>
    <t xml:space="preserve">PARTY_NAME_ID</t>
  </si>
  <si>
    <t xml:space="preserve">PARTY_POSTAL_ADDRESS_PRIMARY</t>
  </si>
  <si>
    <t xml:space="preserve">PARTY_POSTAL_ADDR_ID</t>
  </si>
  <si>
    <t xml:space="preserve">DEFAULT_BILLING_PPA_ID</t>
  </si>
  <si>
    <t xml:space="preserve">DEFAULT_SHIPPING_PPA_ID</t>
  </si>
  <si>
    <t xml:space="preserve">TIME_REVIEWED</t>
  </si>
  <si>
    <t xml:space="preserve">PARTY_POSTAL_ADDRESS</t>
  </si>
  <si>
    <t xml:space="preserve">ADDRESS_TYPE</t>
  </si>
  <si>
    <t xml:space="preserve">ADDRESSEE_NAME</t>
  </si>
  <si>
    <t xml:space="preserve">COUNTS_AGAINST_QUOTA</t>
  </si>
  <si>
    <t xml:space="preserve">VALIDATION_STATUS</t>
  </si>
  <si>
    <t xml:space="preserve">VALIDATION_AUTHORITY</t>
  </si>
  <si>
    <t xml:space="preserve">NORMALIZATION_STATUS</t>
  </si>
  <si>
    <t xml:space="preserve">INPUT_ADDRESS1</t>
  </si>
  <si>
    <t xml:space="preserve">INPUT_ADDRESS2</t>
  </si>
  <si>
    <t xml:space="preserve">STREET_NUMBER</t>
  </si>
  <si>
    <t xml:space="preserve">STREET_NAME</t>
  </si>
  <si>
    <t xml:space="preserve">STREET_TYPE</t>
  </si>
  <si>
    <t xml:space="preserve">CITY</t>
  </si>
  <si>
    <t xml:space="preserve">STATE</t>
  </si>
  <si>
    <t xml:space="preserve">POST_CODE</t>
  </si>
  <si>
    <t xml:space="preserve">VARCHAR2 (180)</t>
  </si>
  <si>
    <t xml:space="preserve">PO_BOX</t>
  </si>
  <si>
    <t xml:space="preserve">FLAT</t>
  </si>
  <si>
    <t xml:space="preserve">BUILDING_NAME</t>
  </si>
  <si>
    <t xml:space="preserve">FLOOR</t>
  </si>
  <si>
    <t xml:space="preserve">BLOCK_NAME</t>
  </si>
  <si>
    <t xml:space="preserve">ROOM</t>
  </si>
  <si>
    <t xml:space="preserve">IS_PO_BOX</t>
  </si>
  <si>
    <t xml:space="preserve">IS_PARTIAL</t>
  </si>
  <si>
    <t xml:space="preserve">IS_CANONICAL_FORMAT</t>
  </si>
  <si>
    <t xml:space="preserve">DATE_FROM</t>
  </si>
  <si>
    <t xml:space="preserve">DATE_TO</t>
  </si>
  <si>
    <t xml:space="preserve">POSTAL_ADDR_EXTN_ID</t>
  </si>
  <si>
    <t xml:space="preserve">ADDRESS_ERROR_COUNT</t>
  </si>
  <si>
    <t xml:space="preserve">PP_ATTACKCASEIDLIST</t>
  </si>
  <si>
    <t xml:space="preserve">PZINSKEY</t>
  </si>
  <si>
    <t xml:space="preserve">VARCHAR2 (255)</t>
  </si>
  <si>
    <t xml:space="preserve">ATTACKCASEID</t>
  </si>
  <si>
    <t xml:space="preserve">PXCREATEDATETIME</t>
  </si>
  <si>
    <t xml:space="preserve">DATE (7)</t>
  </si>
  <si>
    <t xml:space="preserve">CASECREATEDATETIME</t>
  </si>
  <si>
    <t xml:space="preserve">PXINDEXCOUNT</t>
  </si>
  <si>
    <t xml:space="preserve">PXINSINDEXEDKEY</t>
  </si>
  <si>
    <t xml:space="preserve">PXINSNAME</t>
  </si>
  <si>
    <t xml:space="preserve">VARCHAR2 (128)</t>
  </si>
  <si>
    <t xml:space="preserve">PXOBJCLASS</t>
  </si>
  <si>
    <t xml:space="preserve">VARCHAR2 (96)</t>
  </si>
  <si>
    <t xml:space="preserve">PP_INDEX_CASEADJOUTCOMES</t>
  </si>
  <si>
    <t xml:space="preserve">OUTCOME</t>
  </si>
  <si>
    <t xml:space="preserve">PXINDEXPURPOSE</t>
  </si>
  <si>
    <t xml:space="preserve">PXINSINDEXEDCLASS</t>
  </si>
  <si>
    <t xml:space="preserve">PP_INDEX_DISPUTECASEDETAILS</t>
  </si>
  <si>
    <t xml:space="preserve">JUSTIFYDENIEDREASONS</t>
  </si>
  <si>
    <t xml:space="preserve">VARCHAR2 (256)</t>
  </si>
  <si>
    <t xml:space="preserve">ADJUDICATIONOUTCOME</t>
  </si>
  <si>
    <t xml:space="preserve">CCTRANSID</t>
  </si>
  <si>
    <t xml:space="preserve">SELLERPROTECTIONPROGRAM</t>
  </si>
  <si>
    <t xml:space="preserve">REPRESENTMENTCODE</t>
  </si>
  <si>
    <t xml:space="preserve">RISKTXNMONEYMOVEMENTDECISION</t>
  </si>
  <si>
    <t xml:space="preserve">VARCHAR2 (16)</t>
  </si>
  <si>
    <t xml:space="preserve">SPECIALINDICATOR</t>
  </si>
  <si>
    <t xml:space="preserve">CASEREVIEWREASON</t>
  </si>
  <si>
    <t xml:space="preserve">VARCHAR2 (2048)</t>
  </si>
  <si>
    <t xml:space="preserve">JUSTIFICATIONREASON</t>
  </si>
  <si>
    <t xml:space="preserve">EXTERNALDISPUTEAMOUNT</t>
  </si>
  <si>
    <t xml:space="preserve">EXTERNALDISPUTECURRENCY</t>
  </si>
  <si>
    <t xml:space="preserve">HIGHRISK</t>
  </si>
  <si>
    <t xml:space="preserve">VARCHAR2 (10)</t>
  </si>
  <si>
    <t xml:space="preserve">ACHRETURNSRCVDDATE</t>
  </si>
  <si>
    <t xml:space="preserve">RISKRECOMMENDATION</t>
  </si>
  <si>
    <t xml:space="preserve">RISKDECISIONACTION</t>
  </si>
  <si>
    <t xml:space="preserve">JUSTIFYDISPUTEVALID</t>
  </si>
  <si>
    <t xml:space="preserve">JUSTIFYDISPUTEVALIDFREETEXT</t>
  </si>
  <si>
    <t xml:space="preserve">ASSOCIATIONPROCESS</t>
  </si>
  <si>
    <t xml:space="preserve">DISPUTECURRENCYDESC</t>
  </si>
  <si>
    <t xml:space="preserve">DISPUTEAMOUNT</t>
  </si>
  <si>
    <t xml:space="preserve">COVERINSKEY</t>
  </si>
  <si>
    <t xml:space="preserve">CLAIMTYPE</t>
  </si>
  <si>
    <t xml:space="preserve">ACHRCODE</t>
  </si>
  <si>
    <t xml:space="preserve">PROCESSORREASONCODE</t>
  </si>
  <si>
    <t xml:space="preserve">CARDTYPE</t>
  </si>
  <si>
    <t xml:space="preserve">SUBPROCESSOR</t>
  </si>
  <si>
    <t xml:space="preserve">EXTBUYERCANCELFLAG</t>
  </si>
  <si>
    <t xml:space="preserve">BUYERCANCELREQUESTDATE</t>
  </si>
  <si>
    <t xml:space="preserve">PROCESSOR</t>
  </si>
  <si>
    <t xml:space="preserve">DISPUTEID</t>
  </si>
  <si>
    <t xml:space="preserve">DISPUTETYPE</t>
  </si>
  <si>
    <t xml:space="preserve">DISPUTEVALID</t>
  </si>
  <si>
    <t xml:space="preserve">STATUSWORK</t>
  </si>
  <si>
    <t xml:space="preserve">BUYERCOMMENTS</t>
  </si>
  <si>
    <t xml:space="preserve">SELLERTRANSACTIONID</t>
  </si>
  <si>
    <t xml:space="preserve">PXCREATEOPERATOR</t>
  </si>
  <si>
    <t xml:space="preserve">PXUPDATEOPERATOR</t>
  </si>
  <si>
    <t xml:space="preserve">RESOLVEDTIMESTAMP</t>
  </si>
  <si>
    <t xml:space="preserve">RESOLVEDUSERID</t>
  </si>
  <si>
    <t xml:space="preserve">RISKDECISIONLIABILITY</t>
  </si>
  <si>
    <t xml:space="preserve">RISKDECISIONFEES</t>
  </si>
  <si>
    <t xml:space="preserve">VARCHAR2 (24)</t>
  </si>
  <si>
    <t xml:space="preserve">RISKDECISIONREASON</t>
  </si>
  <si>
    <t xml:space="preserve">PROVISIONALCREDIT</t>
  </si>
  <si>
    <t xml:space="preserve">PXUPDATEDATETIME</t>
  </si>
  <si>
    <t xml:space="preserve">REGE</t>
  </si>
  <si>
    <t xml:space="preserve">TRANSACTIONID</t>
  </si>
  <si>
    <t xml:space="preserve">TRANSACTIONAMOUNT</t>
  </si>
  <si>
    <t xml:space="preserve">TRANSACTIONPOSTDATE</t>
  </si>
  <si>
    <t xml:space="preserve">TRANSACTIONCURRENCYDESC</t>
  </si>
  <si>
    <t xml:space="preserve">DISPUTESTAGE</t>
  </si>
  <si>
    <t xml:space="preserve">VARCHAR2 (30)</t>
  </si>
  <si>
    <t xml:space="preserve">MERCHANTCONTACTED</t>
  </si>
  <si>
    <t xml:space="preserve">CARDLOSTORSTOLEN</t>
  </si>
  <si>
    <t xml:space="preserve">VARCHAR2 (20)</t>
  </si>
  <si>
    <t xml:space="preserve">CHANGEDPASSWORD</t>
  </si>
  <si>
    <t xml:space="preserve">CHANGEDPIN</t>
  </si>
  <si>
    <t xml:space="preserve">CHANGEDSECURITYQUESTIONS</t>
  </si>
  <si>
    <t xml:space="preserve">DIDRECENTPPPMTCARDREQUEST</t>
  </si>
  <si>
    <t xml:space="preserve">COMMUNICATIONSOURCE</t>
  </si>
  <si>
    <t xml:space="preserve">CONDITIONCODE</t>
  </si>
  <si>
    <t xml:space="preserve">DISPUTEREASONCODE</t>
  </si>
  <si>
    <t xml:space="preserve">PARENTATTACKID</t>
  </si>
  <si>
    <t xml:space="preserve">SOURCE</t>
  </si>
  <si>
    <t xml:space="preserve">DISPUTECREATESOURCE</t>
  </si>
  <si>
    <t xml:space="preserve">CANCELDATE</t>
  </si>
  <si>
    <t xml:space="preserve">BUYERRESPONSEOUTCOME</t>
  </si>
  <si>
    <t xml:space="preserve">REOPENCOUNT</t>
  </si>
  <si>
    <t xml:space="preserve">REOPENTIMESTAMP</t>
  </si>
  <si>
    <t xml:space="preserve">DISPUTECANCELSOURCE</t>
  </si>
  <si>
    <t xml:space="preserve">BUYERDOCUMENTCOUNT</t>
  </si>
  <si>
    <t xml:space="preserve">PARTNERDOCUMENTCOUNT</t>
  </si>
  <si>
    <t xml:space="preserve">TEAMMATEDOCUMENTCOUNT</t>
  </si>
  <si>
    <t xml:space="preserve">REMITRECIPIENTCOUNTRY</t>
  </si>
  <si>
    <t xml:space="preserve">ACCOUNTNUMBER</t>
  </si>
  <si>
    <t xml:space="preserve">COUNTERPARTYACCOUNTNUMBER</t>
  </si>
  <si>
    <t xml:space="preserve">PXCREATEOPNAME</t>
  </si>
  <si>
    <t xml:space="preserve">VALIDATIONDECISION</t>
  </si>
  <si>
    <t xml:space="preserve">STATUSWORKTIMESTAMP</t>
  </si>
  <si>
    <t xml:space="preserve">CLOSEREDIRECTREASON</t>
  </si>
  <si>
    <t xml:space="preserve">EXTERNALCBACCEPTANCEREASON</t>
  </si>
  <si>
    <t xml:space="preserve">EXTERNALCBACCEPTREASONOTHER</t>
  </si>
  <si>
    <t xml:space="preserve">ADJUDICATIONTYPE</t>
  </si>
  <si>
    <t xml:space="preserve">SELLERPROTECTION</t>
  </si>
  <si>
    <t xml:space="preserve">SELLERPROTECTIONCOVERAGE</t>
  </si>
  <si>
    <t xml:space="preserve">SELLERRESPONSEDUEDATE</t>
  </si>
  <si>
    <t xml:space="preserve">SELLERRECEIVEDCBAMOUNT</t>
  </si>
  <si>
    <t xml:space="preserve">SELLERRESPONSEMETHOD</t>
  </si>
  <si>
    <t xml:space="preserve">SELLERRESPONSEDATE</t>
  </si>
  <si>
    <t xml:space="preserve">EXPECTEDREFUNDCURRENCY</t>
  </si>
  <si>
    <t xml:space="preserve">PRICEPAIDCURRENCY</t>
  </si>
  <si>
    <t xml:space="preserve">CORRECTTRANSACTIONCURRENCY</t>
  </si>
  <si>
    <t xml:space="preserve">EXTERNALSUBTYPE</t>
  </si>
  <si>
    <t xml:space="preserve">JUSTIFYRAIDISPUTEINVALID</t>
  </si>
  <si>
    <t xml:space="preserve">JUSTIFYDISPUTEINVALID</t>
  </si>
  <si>
    <t xml:space="preserve">JUSTIFYACCEPTEDREASONS</t>
  </si>
  <si>
    <t xml:space="preserve">SUBREASONCODE</t>
  </si>
  <si>
    <t xml:space="preserve">CHANNELSETTLEMENTID</t>
  </si>
  <si>
    <t xml:space="preserve">ACHSUBTYPE</t>
  </si>
  <si>
    <t xml:space="preserve">FUNDINGAMOUNT</t>
  </si>
  <si>
    <t xml:space="preserve">FUNDINGCURRENCY</t>
  </si>
  <si>
    <t xml:space="preserve">ACCEPTORDISPUTECB</t>
  </si>
  <si>
    <t xml:space="preserve">ACCEPTORDISPUTEPREARB</t>
  </si>
  <si>
    <t xml:space="preserve">RESPONDTOPROCESSORREPRESENT</t>
  </si>
  <si>
    <t xml:space="preserve">JUSTIFYRECOVERYREASONS</t>
  </si>
  <si>
    <t xml:space="preserve">DISPUTEPROFILENAME</t>
  </si>
  <si>
    <t xml:space="preserve">FUNDSRECOVERED</t>
  </si>
  <si>
    <t xml:space="preserve">MERCHANTPARENTACCOUNT</t>
  </si>
  <si>
    <t xml:space="preserve">BUYERPARENTACCOUNT</t>
  </si>
  <si>
    <t xml:space="preserve">REFUNDCURRENCY</t>
  </si>
  <si>
    <t xml:space="preserve">CHAR (3)</t>
  </si>
  <si>
    <t xml:space="preserve">REFUNDAMOUNT</t>
  </si>
  <si>
    <t xml:space="preserve">BUYERCREDITPPTRANSIDENTIFIER</t>
  </si>
  <si>
    <t xml:space="preserve">PAYPALCREDITACCOUNTNUMBER</t>
  </si>
  <si>
    <t xml:space="preserve">POLICYNAME</t>
  </si>
  <si>
    <t xml:space="preserve">AMOUNTNEGATIVEREFUND</t>
  </si>
  <si>
    <t xml:space="preserve">DISPUTEDGSPTXN</t>
  </si>
  <si>
    <t xml:space="preserve">VARCHAR2 (100)</t>
  </si>
  <si>
    <t xml:space="preserve">RISKDECISIONSOURCE</t>
  </si>
  <si>
    <t xml:space="preserve">FACILITATORID</t>
  </si>
  <si>
    <t xml:space="preserve">SUBSEQUENTCASE</t>
  </si>
  <si>
    <t xml:space="preserve">ISCFPBTRANSACTION</t>
  </si>
  <si>
    <t xml:space="preserve">SELLERLANGUAGE</t>
  </si>
  <si>
    <t xml:space="preserve">WORKBASKET</t>
  </si>
  <si>
    <t xml:space="preserve">PAYPALSLADATE</t>
  </si>
  <si>
    <t xml:space="preserve">CASERESOLUTIONSLA</t>
  </si>
  <si>
    <t xml:space="preserve">PROVISIONALCREDITSLA</t>
  </si>
  <si>
    <t xml:space="preserve">LASTVALIDTRANSACTIONDATE</t>
  </si>
  <si>
    <t xml:space="preserve">FRAUDREPORTING</t>
  </si>
  <si>
    <t xml:space="preserve">VARCHAR2 (7)</t>
  </si>
  <si>
    <t xml:space="preserve">WRITEOFFAMOUNT</t>
  </si>
  <si>
    <t xml:space="preserve">NOTIFICATION</t>
  </si>
  <si>
    <t xml:space="preserve">ISSUANCERIGHTS</t>
  </si>
  <si>
    <t xml:space="preserve">PRODUCTNAME</t>
  </si>
  <si>
    <t xml:space="preserve">SUBPOLICY</t>
  </si>
  <si>
    <t xml:space="preserve">REGZSLADEADLINE</t>
  </si>
  <si>
    <t xml:space="preserve">TRANSTYPE</t>
  </si>
  <si>
    <t xml:space="preserve">PARTNERID</t>
  </si>
  <si>
    <t xml:space="preserve">TRANSSTATUS</t>
  </si>
  <si>
    <t xml:space="preserve">ISDEBITCARD</t>
  </si>
  <si>
    <t xml:space="preserve">FIRSTRESOLUTIONTIMESTAMP</t>
  </si>
  <si>
    <t xml:space="preserve">COLLECTIBLEFLAG</t>
  </si>
  <si>
    <t xml:space="preserve">PP_INDEX_DISPUTECASESTATUS</t>
  </si>
  <si>
    <t xml:space="preserve">DISPUTEWORKSTATUS</t>
  </si>
  <si>
    <t xml:space="preserve">DISPUTEWORKSTATUSPREVIOUS</t>
  </si>
  <si>
    <t xml:space="preserve">STARTDATE</t>
  </si>
  <si>
    <t xml:space="preserve">ENDDATE</t>
  </si>
  <si>
    <t xml:space="preserve">PXUPDATEOPNAME</t>
  </si>
  <si>
    <t xml:space="preserve">PP_INDEX_MONEYMOVEMENT</t>
  </si>
  <si>
    <t xml:space="preserve">BUSINESSLOGICERROR</t>
  </si>
  <si>
    <t xml:space="preserve">CASESTATUS</t>
  </si>
  <si>
    <t xml:space="preserve">MMCURRENCY</t>
  </si>
  <si>
    <t xml:space="preserve">MONEYMOVEMENTTYPE</t>
  </si>
  <si>
    <t xml:space="preserve">PERFORMEDBY</t>
  </si>
  <si>
    <t xml:space="preserve">TRANSACTIONSTATUS</t>
  </si>
  <si>
    <t xml:space="preserve">MONEYMOVETRANSID</t>
  </si>
  <si>
    <t xml:space="preserve">MMAMOUNT</t>
  </si>
  <si>
    <t xml:space="preserve">BUYERORSELLER</t>
  </si>
  <si>
    <t xml:space="preserve">PP_REFUNDTXNLIST</t>
  </si>
  <si>
    <t xml:space="preserve">VALIDREFUNDTXNID</t>
  </si>
  <si>
    <t xml:space="preserve">REFUNDDATE</t>
  </si>
  <si>
    <t xml:space="preserve">TFC_CC_TRANSACTION</t>
  </si>
  <si>
    <t xml:space="preserve">CC_TRANSID</t>
  </si>
  <si>
    <t xml:space="preserve">('cc_transid', 'decimal(38,0)', '')</t>
  </si>
  <si>
    <t xml:space="preserve">CC_TRANS_CREATED_DATE</t>
  </si>
  <si>
    <t xml:space="preserve">('cc_trans_created_date', 'date', '')</t>
  </si>
  <si>
    <t xml:space="preserve">CC_TYPE</t>
  </si>
  <si>
    <t xml:space="preserve">('cc_type', 'string', '')</t>
  </si>
  <si>
    <t xml:space="preserve">prep.cc_type='A' </t>
  </si>
  <si>
    <t xml:space="preserve">TFC_RATE_CODE</t>
  </si>
  <si>
    <t xml:space="preserve">('rate_code', 'string', '')</t>
  </si>
  <si>
    <t xml:space="preserve">prep.rate_code in ('3.25','3.50','IAP01','IAP02')</t>
  </si>
  <si>
    <t xml:space="preserve">CC_TRANS_STATUS</t>
  </si>
  <si>
    <t xml:space="preserve">('cc_trans_status', 'string', '')</t>
  </si>
  <si>
    <t xml:space="preserve">prep.cc_trans_status IN ('P', 'S')</t>
  </si>
  <si>
    <t xml:space="preserve">CC_TRANS_PROCESSED_DATE</t>
  </si>
  <si>
    <t xml:space="preserve">DATE</t>
  </si>
  <si>
    <t xml:space="preserve">('cctrans_type', 'string', '')</t>
  </si>
  <si>
    <t xml:space="preserve">prep.cctrans_type IN ('C', 'D', 'M', 'O', 'Z');</t>
  </si>
  <si>
    <t xml:space="preserve">('rev_share_amt_usd', 'double', '')</t>
  </si>
  <si>
    <t xml:space="preserve">REV_SHARE_AMT_USD</t>
  </si>
  <si>
    <t xml:space="preserve">('pass_thru_fee_amt_usd', 'double', '')</t>
  </si>
  <si>
    <t xml:space="preserve">PASS_THRU_FEE_AMT_USD</t>
  </si>
  <si>
    <t xml:space="preserve">('payment_transid', 'decimal(38,0)', '')</t>
  </si>
  <si>
    <t xml:space="preserve">('cre_ts_teradata', 'timestamp', '')</t>
  </si>
  <si>
    <t xml:space="preserve">prep.cc_trans_processed_date&gt;=prep.cc_trans_created_date
Should cc_trans_processed_date come from wtransaction.time_processed
Should cc_trans_created_date from wtransaction.time_created?</t>
  </si>
  <si>
    <t xml:space="preserve">where is cc_trans_created_date coming from?</t>
  </si>
  <si>
    <t xml:space="preserve">W_ACH_RTRN_ACTN</t>
  </si>
  <si>
    <t xml:space="preserve">W_ACH_RTRN_CATEGORY</t>
  </si>
  <si>
    <t xml:space="preserve">W_ACH_RTRN_CTRL_ACTN_MAP</t>
  </si>
  <si>
    <t xml:space="preserve">RTRN_CTRL_ID</t>
  </si>
  <si>
    <t xml:space="preserve">RTRN_ACTN_ID</t>
  </si>
  <si>
    <t xml:space="preserve">ACTION_EMAIL</t>
  </si>
  <si>
    <t xml:space="preserve">VARCHAR2 (250)</t>
  </si>
  <si>
    <t xml:space="preserve">PRIORITY</t>
  </si>
  <si>
    <t xml:space="preserve">ENABLED</t>
  </si>
  <si>
    <t xml:space="preserve">W_ACH_RTRN_FRD_TYPE</t>
  </si>
  <si>
    <t xml:space="preserve">W_ACH_RTRN_PROC</t>
  </si>
  <si>
    <t xml:space="preserve">PROCESSOR_CODE</t>
  </si>
  <si>
    <t xml:space="preserve">W_ACH_RTRN_RSN</t>
  </si>
  <si>
    <t xml:space="preserve">W_ACH_RTRN_TYPE_PROC_CAT</t>
  </si>
  <si>
    <t xml:space="preserve">RETURN_TYPE</t>
  </si>
  <si>
    <t xml:space="preserve">RTRN_PROC_ID</t>
  </si>
  <si>
    <t xml:space="preserve">RTRN_CATEGORY_ID</t>
  </si>
  <si>
    <t xml:space="preserve">W_FEE_HISTORY_P2</t>
  </si>
  <si>
    <t xml:space="preserve">TRANSACTION_NUMBER</t>
  </si>
  <si>
    <t xml:space="preserve">DB_TS_UPDATED</t>
  </si>
  <si>
    <t xml:space="preserve">TIMESTAMP(6) (11)</t>
  </si>
  <si>
    <t xml:space="preserve">DB_TS_CREATED</t>
  </si>
  <si>
    <t xml:space="preserve">WAT_CASE_ELIGIBLE_PROGRAM</t>
  </si>
  <si>
    <t xml:space="preserve">CASE_ID</t>
  </si>
  <si>
    <t xml:space="preserve">PROTECTION_PROGRAM_ID</t>
  </si>
  <si>
    <t xml:space="preserve">HIGHEST_PRECEDENCE_APPLIED</t>
  </si>
  <si>
    <t xml:space="preserve">WAT_CASE_FLD_VALUE</t>
  </si>
  <si>
    <t xml:space="preserve">FIELD_ID</t>
  </si>
  <si>
    <t xml:space="preserve">VALUE_ULLONG</t>
  </si>
  <si>
    <t xml:space="preserve">VALUE_STRING</t>
  </si>
  <si>
    <t xml:space="preserve">VALUE_DROPDOWN</t>
  </si>
  <si>
    <t xml:space="preserve">VALUE_LLONG</t>
  </si>
  <si>
    <t xml:space="preserve">TIME_ROW_UPDATED</t>
  </si>
  <si>
    <t xml:space="preserve">WAT_CASE_GENERAL</t>
  </si>
  <si>
    <t xml:space="preserve">TIME_CLOSED</t>
  </si>
  <si>
    <t xml:space="preserve">ORIGIN</t>
  </si>
  <si>
    <t xml:space="preserve">STATE_ID</t>
  </si>
  <si>
    <t xml:space="preserve">WORKFLOW_ID</t>
  </si>
  <si>
    <t xml:space="preserve">VOLUME</t>
  </si>
  <si>
    <t xml:space="preserve">INDICATOR</t>
  </si>
  <si>
    <t xml:space="preserve">MERCHANT</t>
  </si>
  <si>
    <t xml:space="preserve">RED_CARPET</t>
  </si>
  <si>
    <t xml:space="preserve">OWNER</t>
  </si>
  <si>
    <t xml:space="preserve">CREATOR</t>
  </si>
  <si>
    <t xml:space="preserve">TIME_ENTERED</t>
  </si>
  <si>
    <t xml:space="preserve">TIME_LAST_OPENED</t>
  </si>
  <si>
    <t xml:space="preserve">PROPERTIES</t>
  </si>
  <si>
    <t xml:space="preserve">QUEUE_ID</t>
  </si>
  <si>
    <t xml:space="preserve">QUEUE_ID_SENT</t>
  </si>
  <si>
    <t xml:space="preserve">CHAR (1)</t>
  </si>
  <si>
    <t xml:space="preserve">COUNTRY</t>
  </si>
  <si>
    <t xml:space="preserve">CHAR (2)</t>
  </si>
  <si>
    <t xml:space="preserve">LANGUAGE</t>
  </si>
  <si>
    <t xml:space="preserve">TASK_STATUS</t>
  </si>
  <si>
    <t xml:space="preserve">TIME_TASK_STATUS_CHANGED</t>
  </si>
  <si>
    <t xml:space="preserve">VERSION</t>
  </si>
  <si>
    <t xml:space="preserve">PARENT_ID</t>
  </si>
  <si>
    <t xml:space="preserve">WAT_CASE_PROTECTION_PAYOUT</t>
  </si>
  <si>
    <t xml:space="preserve">SELLER_ACCOUNT_NUMBER</t>
  </si>
  <si>
    <t xml:space="preserve">APPLIED_PROTECTION_PROGRAM_ID</t>
  </si>
  <si>
    <t xml:space="preserve">PAYOUT_FROM_DROPDOWN_ITEM_ID</t>
  </si>
  <si>
    <t xml:space="preserve">GROSS_PP_PAYOUT_AMOUNT_USD</t>
  </si>
  <si>
    <t xml:space="preserve">NET_PP_PAYOUT_AMOUNT_USD</t>
  </si>
  <si>
    <t xml:space="preserve">PP_PAYOUT_TRANSACTION_ID</t>
  </si>
  <si>
    <t xml:space="preserve">PP_PAYOUT_TIME</t>
  </si>
  <si>
    <t xml:space="preserve">DECISION_TIME</t>
  </si>
  <si>
    <t xml:space="preserve">TYPE_OF_GOODS</t>
  </si>
  <si>
    <t xml:space="preserve">WAT_CBEVENT_ATTACK</t>
  </si>
  <si>
    <t xml:space="preserve">EVENT_ID</t>
  </si>
  <si>
    <t xml:space="preserve">ACCEPT_TIME</t>
  </si>
  <si>
    <t xml:space="preserve">ACCEPT_REASON</t>
  </si>
  <si>
    <t xml:space="preserve">ACCEPT_SPP</t>
  </si>
  <si>
    <t xml:space="preserve">DISPUTE_TIME</t>
  </si>
  <si>
    <t xml:space="preserve">DISPUTE_REASON</t>
  </si>
  <si>
    <t xml:space="preserve">DISPUTE_CATEGORY</t>
  </si>
  <si>
    <t xml:space="preserve">DISPUTE_TEXT</t>
  </si>
  <si>
    <t xml:space="preserve">SELLER_LIAB_TRANSID</t>
  </si>
  <si>
    <t xml:space="preserve">BUYER_LIAB_TRANSID</t>
  </si>
  <si>
    <t xml:space="preserve">CB_FEE_TRANSID</t>
  </si>
  <si>
    <t xml:space="preserve">RECOVERY_NOTE</t>
  </si>
  <si>
    <t xml:space="preserve">LEGACY_RECOVERY_AMOUNT</t>
  </si>
  <si>
    <t xml:space="preserve">SEC_DISP_REASONS_BITS1</t>
  </si>
  <si>
    <t xml:space="preserve">SEC_DISP_REASONS_BITS2</t>
  </si>
  <si>
    <t xml:space="preserve">SEC_ACCEPT_REASONS_BITS1</t>
  </si>
  <si>
    <t xml:space="preserve">BUYER_REIMBURSE_TRANSID</t>
  </si>
  <si>
    <t xml:space="preserve">SELLER_REIMBURSE_TRANSID</t>
  </si>
  <si>
    <t xml:space="preserve">CB_FEE_REIMBURSE_TRANSID</t>
  </si>
  <si>
    <t xml:space="preserve">SPP_ACCEPT_REASONS</t>
  </si>
  <si>
    <t xml:space="preserve">CARRIER_USED</t>
  </si>
  <si>
    <t xml:space="preserve">SPP_DENIAL_REASONS</t>
  </si>
  <si>
    <t xml:space="preserve">SPP_DENIAL_GOODS_TYPE</t>
  </si>
  <si>
    <t xml:space="preserve">WATD_DROPDOWN_ITEM</t>
  </si>
  <si>
    <t xml:space="preserve">LIST_ID</t>
  </si>
  <si>
    <t xml:space="preserve">SORT_ORDER</t>
  </si>
  <si>
    <t xml:space="preserve">WATD_PROTECTION_PROGRAM</t>
  </si>
  <si>
    <t xml:space="preserve">PRECEDENCE</t>
  </si>
  <si>
    <t xml:space="preserve">WBATCH_ACHOUT</t>
  </si>
  <si>
    <t xml:space="preserve">WBATCH_ACHOUT is the SOR for the BT domain for both ach_in and ach_out transactions.</t>
  </si>
  <si>
    <t xml:space="preserve">BATCH_LOG_ID</t>
  </si>
  <si>
    <t xml:space="preserve">ACH_TYPE</t>
  </si>
  <si>
    <t xml:space="preserve">BANK_ACCOUNT_NAME</t>
  </si>
  <si>
    <t xml:space="preserve">VARCHAR2 (390)</t>
  </si>
  <si>
    <t xml:space="preserve">BANK_ACCOUNT_NUMBER_ENCRYPTED</t>
  </si>
  <si>
    <t xml:space="preserve">VARCHAR2 (120)</t>
  </si>
  <si>
    <t xml:space="preserve">ROUTING_NUMBER</t>
  </si>
  <si>
    <t xml:space="preserve">VARCHAR2 (23)</t>
  </si>
  <si>
    <t xml:space="preserve">AMOUNT_STR</t>
  </si>
  <si>
    <t xml:space="preserve">VARCHAR2 (80)</t>
  </si>
  <si>
    <t xml:space="preserve">ADDENDUMINFO</t>
  </si>
  <si>
    <t xml:space="preserve">VARCHAR2 (240)</t>
  </si>
  <si>
    <t xml:space="preserve">BRANCH_NUMBER</t>
  </si>
  <si>
    <t xml:space="preserve">BANK_NAME</t>
  </si>
  <si>
    <t xml:space="preserve">VARCHAR2 (192)</t>
  </si>
  <si>
    <t xml:space="preserve">BRANCH_LOCATION</t>
  </si>
  <si>
    <t xml:space="preserve">VARCHAR2 (384)</t>
  </si>
  <si>
    <t xml:space="preserve">USER_ADDRESS1</t>
  </si>
  <si>
    <t xml:space="preserve">USER_ADDRESS2</t>
  </si>
  <si>
    <t xml:space="preserve">USER_CITY</t>
  </si>
  <si>
    <t xml:space="preserve">USER_STATE</t>
  </si>
  <si>
    <t xml:space="preserve">USER_ZIP</t>
  </si>
  <si>
    <t xml:space="preserve">VARCHAR2 (60)</t>
  </si>
  <si>
    <t xml:space="preserve">USER_COUNTRY</t>
  </si>
  <si>
    <t xml:space="preserve">VENDOR_NUMBER</t>
  </si>
  <si>
    <t xml:space="preserve">AMOUNT</t>
  </si>
  <si>
    <t xml:space="preserve">TIN_ENCRYPTED</t>
  </si>
  <si>
    <t xml:space="preserve">PART_KEY</t>
  </si>
  <si>
    <t xml:space="preserve">SOFT_DESCRIPTOR</t>
  </si>
  <si>
    <t xml:space="preserve">VARCHAR2 (350)</t>
  </si>
  <si>
    <t xml:space="preserve">SELLER_NAME</t>
  </si>
  <si>
    <t xml:space="preserve">TXN_TIME_CREATED</t>
  </si>
  <si>
    <t xml:space="preserve">SELLER_ADDRESS1</t>
  </si>
  <si>
    <t xml:space="preserve">SELLER_ADDRESS2</t>
  </si>
  <si>
    <t xml:space="preserve">SELLER_CITY</t>
  </si>
  <si>
    <t xml:space="preserve">SELLER_STATE</t>
  </si>
  <si>
    <t xml:space="preserve">SELLER_ZIP</t>
  </si>
  <si>
    <t xml:space="preserve">SELLER_COUNTRY</t>
  </si>
  <si>
    <t xml:space="preserve">EXTERNAL_ID</t>
  </si>
  <si>
    <t xml:space="preserve">VENDOR_ABBR</t>
  </si>
  <si>
    <t xml:space="preserve">BANK_TXN_TYPE</t>
  </si>
  <si>
    <t xml:space="preserve">USER_MANDATE_AUTH_CODE</t>
  </si>
  <si>
    <t xml:space="preserve">FUNDING_ID</t>
  </si>
  <si>
    <t xml:space="preserve">BATCH_UNIQUE_IDENTIFIER</t>
  </si>
  <si>
    <t xml:space="preserve">FILE_REF_ID</t>
  </si>
  <si>
    <t xml:space="preserve">WBCTRANS</t>
  </si>
  <si>
    <t xml:space="preserve">TIME_PROCESSED</t>
  </si>
  <si>
    <t xml:space="preserve">BC_ID</t>
  </si>
  <si>
    <t xml:space="preserve">PROCESSING_CODE</t>
  </si>
  <si>
    <t xml:space="preserve">CHAR (6)</t>
  </si>
  <si>
    <t xml:space="preserve">SYSTEM_TRACE</t>
  </si>
  <si>
    <t xml:space="preserve">POS_MODE</t>
  </si>
  <si>
    <t xml:space="preserve">CHAR (4)</t>
  </si>
  <si>
    <t xml:space="preserve">POS_CODE</t>
  </si>
  <si>
    <t xml:space="preserve">REFERENCE_NUMBER</t>
  </si>
  <si>
    <t xml:space="preserve">AUTH_ID</t>
  </si>
  <si>
    <t xml:space="preserve">RESPONSE_CODE</t>
  </si>
  <si>
    <t xml:space="preserve">MERCHANT_NUM</t>
  </si>
  <si>
    <t xml:space="preserve">CHAR (15)</t>
  </si>
  <si>
    <t xml:space="preserve">PROMO_PLAN</t>
  </si>
  <si>
    <t xml:space="preserve">PROMO_EXP_DATE</t>
  </si>
  <si>
    <t xml:space="preserve">PROMO_NUM_MONTHS</t>
  </si>
  <si>
    <t xml:space="preserve">NUM_LISTINGS</t>
  </si>
  <si>
    <t xml:space="preserve">BC_ACCOUNT_NUMBER</t>
  </si>
  <si>
    <t xml:space="preserve">PRODUCT_TYPE</t>
  </si>
  <si>
    <t xml:space="preserve">PRODUCT_SUBTYPE</t>
  </si>
  <si>
    <t xml:space="preserve">PAYMENT_SCHEDULED_TIME</t>
  </si>
  <si>
    <t xml:space="preserve">CARD_NUMBER_ENCRYPTED</t>
  </si>
  <si>
    <t xml:space="preserve">EXPIRATION_DATE</t>
  </si>
  <si>
    <t xml:space="preserve">MERCHANT_CATEGORY_CLASS_CODE</t>
  </si>
  <si>
    <t xml:space="preserve">RESPONSE_MESSAGE</t>
  </si>
  <si>
    <t xml:space="preserve">NORMALIZED_RESPONSE_CODE</t>
  </si>
  <si>
    <t xml:space="preserve">SETTLEMENT_STATUS</t>
  </si>
  <si>
    <t xml:space="preserve">SETTLEMENT_TIME</t>
  </si>
  <si>
    <t xml:space="preserve">TRANSACTION_SOURCE</t>
  </si>
  <si>
    <t xml:space="preserve">PAYPAL_TRANSACTION_IDENTIFIER</t>
  </si>
  <si>
    <t xml:space="preserve">VENDOR_PROMO_CODE</t>
  </si>
  <si>
    <t xml:space="preserve">PAYMENT_FUNDING_SOURCE</t>
  </si>
  <si>
    <t xml:space="preserve">PROMO_DESCRIPTION</t>
  </si>
  <si>
    <t xml:space="preserve">VARCHAR2 (512)</t>
  </si>
  <si>
    <t xml:space="preserve">MERCHANT_PAYER_ID</t>
  </si>
  <si>
    <t xml:space="preserve">VARCHAR2 (13)</t>
  </si>
  <si>
    <t xml:space="preserve">INSTALLMENT_PLAN</t>
  </si>
  <si>
    <t xml:space="preserve">CARD_COUNTRY_CODE</t>
  </si>
  <si>
    <t xml:space="preserve">POS_STORE_LOCATION_ID</t>
  </si>
  <si>
    <t xml:space="preserve">CART_TXN_SUBTYPE</t>
  </si>
  <si>
    <t xml:space="preserve">PI_TYPE</t>
  </si>
  <si>
    <t xml:space="preserve">VARCHAR2 (25)</t>
  </si>
  <si>
    <t xml:space="preserve">FINANCING_CODE</t>
  </si>
  <si>
    <t xml:space="preserve">GLOBAL_TRACKING_ID</t>
  </si>
  <si>
    <t xml:space="preserve">PAYMENT_FUNDING_SOURCE_TYPE_ID</t>
  </si>
  <si>
    <t xml:space="preserve">PAYMENT_TRANSACTION_HANDLE</t>
  </si>
  <si>
    <t xml:space="preserve">PAYMENT_PROCESSING_TIME</t>
  </si>
  <si>
    <t xml:space="preserve">MERCHANT_COUNTRY_CODE</t>
  </si>
  <si>
    <t xml:space="preserve">BUYER_COUNTRY_CODE</t>
  </si>
  <si>
    <t xml:space="preserve">PRODUCT_TYPE_GCE</t>
  </si>
  <si>
    <t xml:space="preserve">PROCESSING_END_POINT_GCE</t>
  </si>
  <si>
    <t xml:space="preserve">VENDOR_TRACE_NUMBER_GCE</t>
  </si>
  <si>
    <t xml:space="preserve">ORDER_ID_ENCRYPTED</t>
  </si>
  <si>
    <t xml:space="preserve">FINANCING_TYPE</t>
  </si>
  <si>
    <t xml:space="preserve">TOKENIZED_VALUE_TYPE</t>
  </si>
  <si>
    <t xml:space="preserve">TOKENIZED_PRODUCT_NAME</t>
  </si>
  <si>
    <t xml:space="preserve">FORM_FACTOR_TYPE</t>
  </si>
  <si>
    <t xml:space="preserve">WBILLBACK</t>
  </si>
  <si>
    <t xml:space="preserve">SETTLEMENT_ID</t>
  </si>
  <si>
    <t xml:space="preserve">ACTION</t>
  </si>
  <si>
    <t xml:space="preserve">CLEARED_LEVEL</t>
  </si>
  <si>
    <t xml:space="preserve">CODE</t>
  </si>
  <si>
    <t xml:space="preserve">BLBK_TRAN_TYPE_IND</t>
  </si>
  <si>
    <t xml:space="preserve">CLR_PER_ITEM_AMT</t>
  </si>
  <si>
    <t xml:space="preserve">CLR_PER_ITEM_CUR_CODE</t>
  </si>
  <si>
    <t xml:space="preserve">CLR_MIN_AMT</t>
  </si>
  <si>
    <t xml:space="preserve">CLR_MIN_CUR_CODE</t>
  </si>
  <si>
    <t xml:space="preserve">INTERCHANGE_AMT</t>
  </si>
  <si>
    <t xml:space="preserve">INTERCHANGE_CUR_CODE</t>
  </si>
  <si>
    <t xml:space="preserve">ASSESSMENT_CUR_CODE</t>
  </si>
  <si>
    <t xml:space="preserve">ASSESSMENT_AMT</t>
  </si>
  <si>
    <t xml:space="preserve">INTERCHANGE_FUNDING_AMT</t>
  </si>
  <si>
    <t xml:space="preserve">INTERCHANGE_FUNDING_CUR_CODE</t>
  </si>
  <si>
    <t xml:space="preserve">ASSESSMENT_FUNDING_AMT</t>
  </si>
  <si>
    <t xml:space="preserve">ASSESSMENT_FUNDING_CUR_CODE</t>
  </si>
  <si>
    <t xml:space="preserve">FEE_SIGN</t>
  </si>
  <si>
    <t xml:space="preserve">WBIN_INFO</t>
  </si>
  <si>
    <t xml:space="preserve">BIN_ENCRYPTED</t>
  </si>
  <si>
    <t xml:space="preserve">BIN_HMAC</t>
  </si>
  <si>
    <t xml:space="preserve">BIN_LENGTH</t>
  </si>
  <si>
    <t xml:space="preserve">PAN_MIN_LEN</t>
  </si>
  <si>
    <t xml:space="preserve">PAN_MAX_LEN</t>
  </si>
  <si>
    <t xml:space="preserve">CARD_PRODUCT</t>
  </si>
  <si>
    <t xml:space="preserve">CARD_USAGE</t>
  </si>
  <si>
    <t xml:space="preserve">ELIGIBILITIES_MASK</t>
  </si>
  <si>
    <t xml:space="preserve">ELIGIBILITIES</t>
  </si>
  <si>
    <t xml:space="preserve">CARD_NETWORK_MASK</t>
  </si>
  <si>
    <t xml:space="preserve">CARD_NETWORK</t>
  </si>
  <si>
    <t xml:space="preserve">ISSUER_ID</t>
  </si>
  <si>
    <t xml:space="preserve">ISSUER_NAME_1</t>
  </si>
  <si>
    <t xml:space="preserve">ISSUER_NAME_2</t>
  </si>
  <si>
    <t xml:space="preserve">WCATEGORY_CHANGE</t>
  </si>
  <si>
    <t xml:space="preserve">CATEGORY_OLD</t>
  </si>
  <si>
    <t xml:space="preserve">CATEGORY_NEW</t>
  </si>
  <si>
    <t xml:space="preserve">METHOD</t>
  </si>
  <si>
    <t xml:space="preserve">REASON</t>
  </si>
  <si>
    <t xml:space="preserve">NOTE</t>
  </si>
  <si>
    <t xml:space="preserve">WCB_REASON_CODE</t>
  </si>
  <si>
    <t xml:space="preserve">REASON_CODE_SET_ID</t>
  </si>
  <si>
    <t xml:space="preserve">REASON_CODE</t>
  </si>
  <si>
    <t xml:space="preserve">CATEGORY</t>
  </si>
  <si>
    <t xml:space="preserve">WCB_REASON_CODE_RULE</t>
  </si>
  <si>
    <t xml:space="preserve">TIME_START</t>
  </si>
  <si>
    <t xml:space="preserve">TIME_END</t>
  </si>
  <si>
    <t xml:space="preserve">WCC_FUNDING_DETAIL_RECORD</t>
  </si>
  <si>
    <t xml:space="preserve">VENDOR</t>
  </si>
  <si>
    <t xml:space="preserve">INSTALLMENT_SEQUENCE_NUMBER</t>
  </si>
  <si>
    <t xml:space="preserve">NUMBER_OF_INSTALLMENTS</t>
  </si>
  <si>
    <t xml:space="preserve">EVENT_TYPE</t>
  </si>
  <si>
    <t xml:space="preserve">FEES_AMOUNT</t>
  </si>
  <si>
    <t xml:space="preserve">TXN_CURRENCY_CODE</t>
  </si>
  <si>
    <t xml:space="preserve">TXN_AMOUNT</t>
  </si>
  <si>
    <t xml:space="preserve">EVENT_TIME</t>
  </si>
  <si>
    <t xml:space="preserve">FUNDING_TIME</t>
  </si>
  <si>
    <t xml:space="preserve">VENDOR_EVENT_TYPE</t>
  </si>
  <si>
    <t xml:space="preserve">EVENT_STATUS</t>
  </si>
  <si>
    <t xml:space="preserve">EXTERNAL_CCTRANS_ID</t>
  </si>
  <si>
    <t xml:space="preserve">ORDER_ID</t>
  </si>
  <si>
    <t xml:space="preserve">EXTERNAL_ORDER_ID</t>
  </si>
  <si>
    <t xml:space="preserve">PAYPAL_TRACE_NUMBER</t>
  </si>
  <si>
    <t xml:space="preserve">VENDOR_SETTLEMENT_ID</t>
  </si>
  <si>
    <t xml:space="preserve">BUYER_ACCOUNT_NUMBER</t>
  </si>
  <si>
    <t xml:space="preserve">TXN_CATEGORY</t>
  </si>
  <si>
    <t xml:space="preserve">CLIENT_ID</t>
  </si>
  <si>
    <t xml:space="preserve">ENTITY</t>
  </si>
  <si>
    <t xml:space="preserve">ADJUSTMENT_NUMBER</t>
  </si>
  <si>
    <t xml:space="preserve">BATCH_ID</t>
  </si>
  <si>
    <t xml:space="preserve">BILL_NUMBER</t>
  </si>
  <si>
    <t xml:space="preserve">NET_AMOUNT</t>
  </si>
  <si>
    <t xml:space="preserve">NET_AMOUNT_TYPE</t>
  </si>
  <si>
    <t xml:space="preserve">TXN_AMOUNT_TYPE</t>
  </si>
  <si>
    <t xml:space="preserve">VENDOR_EVENT_STATUS</t>
  </si>
  <si>
    <t xml:space="preserve">CARD_FUNCTION</t>
  </si>
  <si>
    <t xml:space="preserve">VARCHAR2 (15)</t>
  </si>
  <si>
    <t xml:space="preserve">WCCTRANS</t>
  </si>
  <si>
    <t xml:space="preserve">wtransaction.id = wcctrans.id to pull out the cc_id, then join to the wuserccc</t>
  </si>
  <si>
    <t xml:space="preserve">CC_ID</t>
  </si>
  <si>
    <t xml:space="preserve">RESPONSE</t>
  </si>
  <si>
    <t xml:space="preserve">AUTHORIZATION_CODE</t>
  </si>
  <si>
    <t xml:space="preserve">MESSAGE</t>
  </si>
  <si>
    <t xml:space="preserve">AVS_RESPONSE</t>
  </si>
  <si>
    <t xml:space="preserve">PARENTID</t>
  </si>
  <si>
    <t xml:space="preserve">EBIT_ORDERID</t>
  </si>
  <si>
    <t xml:space="preserve">EBIT_RECOMMEND</t>
  </si>
  <si>
    <t xml:space="preserve">EBIT_REPORT_ERR</t>
  </si>
  <si>
    <t xml:space="preserve">EBIT_REASON</t>
  </si>
  <si>
    <t xml:space="preserve">DECLINED_RESPONSE</t>
  </si>
  <si>
    <t xml:space="preserve">VENDOR_TRANSID</t>
  </si>
  <si>
    <t xml:space="preserve">CV_RESULT</t>
  </si>
  <si>
    <t xml:space="preserve">VARCHAR2 (57)</t>
  </si>
  <si>
    <t xml:space="preserve">USD_AMOUNT</t>
  </si>
  <si>
    <t xml:space="preserve">USD_DISBURSEMENT</t>
  </si>
  <si>
    <t xml:space="preserve">VARCHAR2 (765)</t>
  </si>
  <si>
    <t xml:space="preserve">CE_SELLER_STATE</t>
  </si>
  <si>
    <t xml:space="preserve">PHONE</t>
  </si>
  <si>
    <t xml:space="preserve">ELIGIBILITY_FLAGS</t>
  </si>
  <si>
    <t xml:space="preserve">DOMAIN</t>
  </si>
  <si>
    <t xml:space="preserve">NORMALIZED_AVS_RESPONSE_CODE</t>
  </si>
  <si>
    <t xml:space="preserve">NORMALIZED_CVV_RESPONSE_CODE</t>
  </si>
  <si>
    <t xml:space="preserve">ACQUIRER_RESPONSE_CODE</t>
  </si>
  <si>
    <t xml:space="preserve">VARCHAR2 (200)</t>
  </si>
  <si>
    <t xml:space="preserve">NORMALIZED_REPAYMENT_OPT_CODE</t>
  </si>
  <si>
    <t xml:space="preserve">AMEX_COMP_PLAN</t>
  </si>
  <si>
    <t xml:space="preserve">RATE_CODE</t>
  </si>
  <si>
    <t xml:space="preserve">FLAGS3</t>
  </si>
  <si>
    <t xml:space="preserve">REALTIME_PROCESSOR</t>
  </si>
  <si>
    <t xml:space="preserve">BATCH_PROCESSOR</t>
  </si>
  <si>
    <t xml:space="preserve">PAYPAL_VENDOR_REFERENCE_ID</t>
  </si>
  <si>
    <t xml:space="preserve">CARDHOLDERINFO_RESPONSE</t>
  </si>
  <si>
    <t xml:space="preserve">WCCTRANS_FDMS</t>
  </si>
  <si>
    <t xml:space="preserve">SETTLE_STATUS</t>
  </si>
  <si>
    <t xml:space="preserve">TIME_SETTLEMENT</t>
  </si>
  <si>
    <t xml:space="preserve">SETTLEMENT_DAYS</t>
  </si>
  <si>
    <t xml:space="preserve">ACI</t>
  </si>
  <si>
    <t xml:space="preserve">TRAN_IDT</t>
  </si>
  <si>
    <t xml:space="preserve">VALIDATION_CODE</t>
  </si>
  <si>
    <t xml:space="preserve">BANKNETREF</t>
  </si>
  <si>
    <t xml:space="preserve">VARCHAR2 (9)</t>
  </si>
  <si>
    <t xml:space="preserve">BANKNETDATE</t>
  </si>
  <si>
    <t xml:space="preserve">CVC_ERROR</t>
  </si>
  <si>
    <t xml:space="preserve">EDIT_ERROR</t>
  </si>
  <si>
    <t xml:space="preserve">MERCHANT_ACCOUNT_NUMBER</t>
  </si>
  <si>
    <t xml:space="preserve">MCC_CODE</t>
  </si>
  <si>
    <t xml:space="preserve">MARKET_IDT</t>
  </si>
  <si>
    <t xml:space="preserve">RPS</t>
  </si>
  <si>
    <t xml:space="preserve">TRAVEL_IDT</t>
  </si>
  <si>
    <t xml:space="preserve">POS_CHANGE</t>
  </si>
  <si>
    <t xml:space="preserve">CC_NUMBER_ENCRYPTED</t>
  </si>
  <si>
    <t xml:space="preserve">EXPDATE_MONTH</t>
  </si>
  <si>
    <t xml:space="preserve">EXPDATE_YEAR</t>
  </si>
  <si>
    <t xml:space="preserve">FIRST_NAME</t>
  </si>
  <si>
    <t xml:space="preserve">LAST_NAME</t>
  </si>
  <si>
    <t xml:space="preserve">SELLER_EMAIL</t>
  </si>
  <si>
    <t xml:space="preserve">VARCHAR2 (127)</t>
  </si>
  <si>
    <t xml:space="preserve">VENDOR_DATA</t>
  </si>
  <si>
    <t xml:space="preserve">METHOD_OF_PAYMENT</t>
  </si>
  <si>
    <t xml:space="preserve">DEBIT_TRACE_NUMBER</t>
  </si>
  <si>
    <t xml:space="preserve">SELLER_STREET</t>
  </si>
  <si>
    <t xml:space="preserve">USER_STREET</t>
  </si>
  <si>
    <t xml:space="preserve">USER_COUNTRY_CODE</t>
  </si>
  <si>
    <t xml:space="preserve">AMEX_POS_DATA</t>
  </si>
  <si>
    <t xml:space="preserve">AMEX_SE_NUMBER</t>
  </si>
  <si>
    <t xml:space="preserve">INDUSTRY_NAME</t>
  </si>
  <si>
    <t xml:space="preserve">CARD_LEVEL_RESPONSE</t>
  </si>
  <si>
    <t xml:space="preserve">POS_ID</t>
  </si>
  <si>
    <t xml:space="preserve">TAX_AMOUNT</t>
  </si>
  <si>
    <t xml:space="preserve">TAX_CURRENCY</t>
  </si>
  <si>
    <t xml:space="preserve">ECI_AUTH</t>
  </si>
  <si>
    <t xml:space="preserve">MERCHANT_EXTENDED_DATA_OLD</t>
  </si>
  <si>
    <t xml:space="preserve">BLOB ( Outside Row )</t>
  </si>
  <si>
    <t xml:space="preserve">VENDOR_EXTENDED_DATA_OLD</t>
  </si>
  <si>
    <t xml:space="preserve">MERCHANT_EXTENDED_DATA</t>
  </si>
  <si>
    <t xml:space="preserve">BLOB ( In Row )</t>
  </si>
  <si>
    <t xml:space="preserve">VENDOR_EXTENDED_DATA</t>
  </si>
  <si>
    <t xml:space="preserve">ADVICE_CODE</t>
  </si>
  <si>
    <t xml:space="preserve">ROUTING_COUNTRY</t>
  </si>
  <si>
    <t xml:space="preserve">CARD_ISSUING_COUNTRY</t>
  </si>
  <si>
    <t xml:space="preserve">NORMALIZED_ADVICE_CODE</t>
  </si>
  <si>
    <t xml:space="preserve">WCCTRANS_FDMS_MANAGED</t>
  </si>
  <si>
    <t xml:space="preserve">CCTRANS_AID</t>
  </si>
  <si>
    <t xml:space="preserve">WCC_TRANS_MANAGED</t>
  </si>
  <si>
    <t xml:space="preserve">AID</t>
  </si>
  <si>
    <t xml:space="preserve">LEGACY_WCCTRANS_ID</t>
  </si>
  <si>
    <t xml:space="preserve">LEGACY_ACTIVITY_ID</t>
  </si>
  <si>
    <t xml:space="preserve">WCHARGEBACK</t>
  </si>
  <si>
    <t xml:space="preserve">CONTROL_NUMBER</t>
  </si>
  <si>
    <t xml:space="preserve">START_DATE</t>
  </si>
  <si>
    <t xml:space="preserve">CURRENT_EVENT</t>
  </si>
  <si>
    <t xml:space="preserve">ATTACK_CASE_ID</t>
  </si>
  <si>
    <t xml:space="preserve">PPTRANSACTION_ID</t>
  </si>
  <si>
    <t xml:space="preserve">PROCESSOR_REFERENCE_NUMBER</t>
  </si>
  <si>
    <t xml:space="preserve">WCHARGEBACK_EVENT</t>
  </si>
  <si>
    <t xml:space="preserve">CHARGEBACK_ID</t>
  </si>
  <si>
    <t xml:space="preserve">PREVIOUS_EVENT</t>
  </si>
  <si>
    <t xml:space="preserve">MONEY_MOVEMENT_DATE</t>
  </si>
  <si>
    <t xml:space="preserve">CHARGEBACK_DATE</t>
  </si>
  <si>
    <t xml:space="preserve">RESPOND_DATE</t>
  </si>
  <si>
    <t xml:space="preserve">PAYPAL_RESPOND_DATE</t>
  </si>
  <si>
    <t xml:space="preserve">PROCESSOR_STATUS</t>
  </si>
  <si>
    <t xml:space="preserve">ERROR_CODE</t>
  </si>
  <si>
    <t xml:space="preserve">BANK_REF_ID</t>
  </si>
  <si>
    <t xml:space="preserve">MMDATE_SOURCE</t>
  </si>
  <si>
    <t xml:space="preserve">PROCESSOR_FLAGS</t>
  </si>
  <si>
    <t xml:space="preserve">EXCEPTION_REASONS</t>
  </si>
  <si>
    <t xml:space="preserve">WCPS_DEPOSIT_DETAIL</t>
  </si>
  <si>
    <t xml:space="preserve">ACTIVITY_DATE</t>
  </si>
  <si>
    <t xml:space="preserve">CARD_SUB_TYPE</t>
  </si>
  <si>
    <t xml:space="preserve">ACTION_CODE</t>
  </si>
  <si>
    <t xml:space="preserve">INT_QUAL_CODE</t>
  </si>
  <si>
    <t xml:space="preserve">INT_UNIT_FEE</t>
  </si>
  <si>
    <t xml:space="preserve">INT_FACE_VAL_FEE</t>
  </si>
  <si>
    <t xml:space="preserve">TOTAL_INT_AMOUNT</t>
  </si>
  <si>
    <t xml:space="preserve">TOTAL_ASMNT_AMOUNT</t>
  </si>
  <si>
    <t xml:space="preserve">OTHER_DEBIT_PASSTHROUGH_FEES</t>
  </si>
  <si>
    <t xml:space="preserve">WEFT_EXTERNAL_RECORD</t>
  </si>
  <si>
    <t xml:space="preserve">External Bank Record?</t>
  </si>
  <si>
    <t xml:space="preserve">GENERIC_ID</t>
  </si>
  <si>
    <t xml:space="preserve">BANK_ID</t>
  </si>
  <si>
    <t xml:space="preserve">SUB_TYPE</t>
  </si>
  <si>
    <t xml:space="preserve">FUNDING_SOURCE_COUNTRY</t>
  </si>
  <si>
    <t xml:space="preserve">EXTERNAL_PAYMENT_IDENT</t>
  </si>
  <si>
    <t xml:space="preserve">MATCHING_FLAGS</t>
  </si>
  <si>
    <t xml:space="preserve">WEFT_RECORD</t>
  </si>
  <si>
    <t xml:space="preserve">EXTERNAL_RECORD_ID</t>
  </si>
  <si>
    <t xml:space="preserve">TXN_DATE</t>
  </si>
  <si>
    <t xml:space="preserve">VALUE_DATE</t>
  </si>
  <si>
    <t xml:space="preserve">VENDOR_TXN_ID</t>
  </si>
  <si>
    <t xml:space="preserve">USER_EXTERNAL_ID</t>
  </si>
  <si>
    <t xml:space="preserve">BANK_ACCOUNT_ENCRYPTED</t>
  </si>
  <si>
    <t xml:space="preserve">VARCHAR2 (2000)</t>
  </si>
  <si>
    <t xml:space="preserve">BANK_BLZ</t>
  </si>
  <si>
    <t xml:space="preserve">USER_NAME</t>
  </si>
  <si>
    <t xml:space="preserve">MEMO</t>
  </si>
  <si>
    <t xml:space="preserve">EXTERNAL_PARTY_REF_NUMBER</t>
  </si>
  <si>
    <t xml:space="preserve">EXTERNAL_BATCH_REF_NUMBER</t>
  </si>
  <si>
    <t xml:space="preserve">PROCESS_RESULT</t>
  </si>
  <si>
    <t xml:space="preserve">IS_IBAN</t>
  </si>
  <si>
    <t xml:space="preserve">ROUTING_TYPE</t>
  </si>
  <si>
    <t xml:space="preserve">PAYPAL_BANK_ACCT_NUM</t>
  </si>
  <si>
    <t xml:space="preserve">PAYPAL_BANK_BLZ</t>
  </si>
  <si>
    <t xml:space="preserve">REF_TXN_ID</t>
  </si>
  <si>
    <t xml:space="preserve">USER_PF_BANK_COUNTRY_CODE</t>
  </si>
  <si>
    <t xml:space="preserve">PAYPAL_BANK_ACCT_NUM_ENCRYPTED</t>
  </si>
  <si>
    <t xml:space="preserve">TXN_RAW_DATA_ENCRYPTED</t>
  </si>
  <si>
    <t xml:space="preserve">DUE_DATE</t>
  </si>
  <si>
    <t xml:space="preserve">TRANSACTION_CODE</t>
  </si>
  <si>
    <t xml:space="preserve">OCCURRENCE_REASON</t>
  </si>
  <si>
    <t xml:space="preserve">WEXCHANGE_RATE</t>
  </si>
  <si>
    <t xml:space="preserve">TIME_EFFECTIVE</t>
  </si>
  <si>
    <t xml:space="preserve">TIME_EXPIRE</t>
  </si>
  <si>
    <t xml:space="preserve">CURRENCY_CODE_FROM</t>
  </si>
  <si>
    <t xml:space="preserve">CURRENCY_CODE_TO</t>
  </si>
  <si>
    <t xml:space="preserve">EXCHANGE_RATE_LARGE</t>
  </si>
  <si>
    <t xml:space="preserve">RISK_SPREAD</t>
  </si>
  <si>
    <t xml:space="preserve">FEE_SPREAD</t>
  </si>
  <si>
    <t xml:space="preserve">ADMIN_ID</t>
  </si>
  <si>
    <t xml:space="preserve">RATE_ID</t>
  </si>
  <si>
    <t xml:space="preserve">EXCHANGE_RATE_BUY_LARGE</t>
  </si>
  <si>
    <t xml:space="preserve">EXCHANGE_RATE_SELL_LARGE</t>
  </si>
  <si>
    <t xml:space="preserve">BUY_TIME_EXPIRE</t>
  </si>
  <si>
    <t xml:space="preserve">SELL_TIME_EXPIRE</t>
  </si>
  <si>
    <t xml:space="preserve">MID_RATE_ID</t>
  </si>
  <si>
    <t xml:space="preserve">BUY_RATE_ID</t>
  </si>
  <si>
    <t xml:space="preserve">SELL_RATE_ID</t>
  </si>
  <si>
    <t xml:space="preserve">LEGAL_ENTITY</t>
  </si>
  <si>
    <t xml:space="preserve">DATA_SOURCE</t>
  </si>
  <si>
    <t xml:space="preserve">EXCHANGE_RATE_SRC_BUY_LARGE</t>
  </si>
  <si>
    <t xml:space="preserve">EXCHANGE_RATE_SRC_SELL_LARGE</t>
  </si>
  <si>
    <t xml:space="preserve">WFDMS_DEPOSIT_DETAIL</t>
  </si>
  <si>
    <t xml:space="preserve">EXTENDED_FILE_TYPE</t>
  </si>
  <si>
    <t xml:space="preserve">TXN_AMT</t>
  </si>
  <si>
    <t xml:space="preserve">TXN_TYPE</t>
  </si>
  <si>
    <t xml:space="preserve">MPL_CODE</t>
  </si>
  <si>
    <t xml:space="preserve">INTERCHANGE_FEE</t>
  </si>
  <si>
    <t xml:space="preserve">PERCENT_RATE_CHARGED</t>
  </si>
  <si>
    <t xml:space="preserve">CENTS_PER_TXN_CHARGED</t>
  </si>
  <si>
    <t xml:space="preserve">CLR_UNIT_CUR_CODE</t>
  </si>
  <si>
    <t xml:space="preserve">MIN_UNIT_CUR_CODE</t>
  </si>
  <si>
    <t xml:space="preserve">WFDMS_RECORD</t>
  </si>
  <si>
    <t xml:space="preserve">WFDMS_REC_PARTITION_KEY</t>
  </si>
  <si>
    <t xml:space="preserve">AUTH_DATE</t>
  </si>
  <si>
    <t xml:space="preserve">AUTH_AMOUNT</t>
  </si>
  <si>
    <t xml:space="preserve">CUSTOM_DATA</t>
  </si>
  <si>
    <t xml:space="preserve">CURRENCY</t>
  </si>
  <si>
    <t xml:space="preserve">CCTRANS_PARENT_ID</t>
  </si>
  <si>
    <t xml:space="preserve">STATUS_CODE</t>
  </si>
  <si>
    <t xml:space="preserve">INTERCHANGE_FEE_SIGN</t>
  </si>
  <si>
    <t xml:space="preserve">INTERCHANGE_CODE</t>
  </si>
  <si>
    <t xml:space="preserve">ASSESSMENT_FEE</t>
  </si>
  <si>
    <t xml:space="preserve">INTERCHANGE_CURRENCY</t>
  </si>
  <si>
    <t xml:space="preserve">ASSESSMENT_CURRENCY</t>
  </si>
  <si>
    <t xml:space="preserve">SNAPSHOT_TYPE</t>
  </si>
  <si>
    <t xml:space="preserve">SERVICE_DESCRIPTION</t>
  </si>
  <si>
    <t xml:space="preserve">BUYER_ADDRESS1</t>
  </si>
  <si>
    <t xml:space="preserve">BUYER_ADDRESS2</t>
  </si>
  <si>
    <t xml:space="preserve">BUYER_CITY</t>
  </si>
  <si>
    <t xml:space="preserve">BUYER_STATE</t>
  </si>
  <si>
    <t xml:space="preserve">BUYER_ZIP</t>
  </si>
  <si>
    <t xml:space="preserve">BUYER_COUNTRY</t>
  </si>
  <si>
    <t xml:space="preserve">ORIGINATOR</t>
  </si>
  <si>
    <t xml:space="preserve">SETTLE_ID</t>
  </si>
  <si>
    <t xml:space="preserve">CCTRANS_FLAGS</t>
  </si>
  <si>
    <t xml:space="preserve">CCTRANS_FLAGS2</t>
  </si>
  <si>
    <t xml:space="preserve">WMASSPAY_ITEM</t>
  </si>
  <si>
    <t xml:space="preserve">MASSPAY_ID</t>
  </si>
  <si>
    <t xml:space="preserve">FEE_AMOUNT</t>
  </si>
  <si>
    <t xml:space="preserve">PAYMENT_ID</t>
  </si>
  <si>
    <t xml:space="preserve">REF_ID</t>
  </si>
  <si>
    <t xml:space="preserve">COUNTERPARTY_ALIAS</t>
  </si>
  <si>
    <t xml:space="preserve">COUNTERPARTY_ALIAS_TYPE</t>
  </si>
  <si>
    <t xml:space="preserve">CUSTOM</t>
  </si>
  <si>
    <t xml:space="preserve">COUNTERPARTY</t>
  </si>
  <si>
    <t xml:space="preserve">PIMP_RETURN_CODE</t>
  </si>
  <si>
    <t xml:space="preserve">RECENT_PAYMENT_ID</t>
  </si>
  <si>
    <t xml:space="preserve">ROW_CREATED_TIMESTAMP</t>
  </si>
  <si>
    <t xml:space="preserve">ROW_UPDATED_TIMESTAMP</t>
  </si>
  <si>
    <t xml:space="preserve">ERROR_MESSAGE</t>
  </si>
  <si>
    <t xml:space="preserve">VARCHAR2 (500)</t>
  </si>
  <si>
    <t xml:space="preserve">ADDITIONAL_METADATA</t>
  </si>
  <si>
    <t xml:space="preserve">NOTIFICATION_FLAG</t>
  </si>
  <si>
    <t xml:space="preserve">SUB_STATUS</t>
  </si>
  <si>
    <t xml:space="preserve">FEE_AUDIT_TRAIL</t>
  </si>
  <si>
    <t xml:space="preserve">VARCHAR2 (1000)</t>
  </si>
  <si>
    <t xml:space="preserve">ENCRYPTED_PAYMENT_ID</t>
  </si>
  <si>
    <t xml:space="preserve">VARCHAR2 (34)</t>
  </si>
  <si>
    <t xml:space="preserve">ENCRYPTED_ACTIVITY_ID</t>
  </si>
  <si>
    <t xml:space="preserve">SALUTATION</t>
  </si>
  <si>
    <t xml:space="preserve">RECIPIENT_ACCOUNT_TYPE</t>
  </si>
  <si>
    <t xml:space="preserve">WMERCHANT_FILTER_TRANS_LOG</t>
  </si>
  <si>
    <t xml:space="preserve">TXN_FILTERS_STATUS</t>
  </si>
  <si>
    <t xml:space="preserve">WNEGATIVE_BALANCE</t>
  </si>
  <si>
    <t xml:space="preserve">BALANCE_OLD</t>
  </si>
  <si>
    <t xml:space="preserve">BALANCE_NEW</t>
  </si>
  <si>
    <t xml:space="preserve">RESTRICTIONS</t>
  </si>
  <si>
    <t xml:space="preserve">CONFIRM_NEG</t>
  </si>
  <si>
    <t xml:space="preserve">PENDING_NEG</t>
  </si>
  <si>
    <t xml:space="preserve">WRELATED_TRANSACTION</t>
  </si>
  <si>
    <t xml:space="preserve">RELATED_TRANSACTION_ID</t>
  </si>
  <si>
    <t xml:space="preserve">ASSOCIATION_TYPE</t>
  </si>
  <si>
    <t xml:space="preserve">WRESTRICTION_TYPE</t>
  </si>
  <si>
    <t xml:space="preserve">EMAIL_TEMPLATE_NAME</t>
  </si>
  <si>
    <t xml:space="preserve">VARCHAR2 (1024)</t>
  </si>
  <si>
    <t xml:space="preserve">CRYPTIC_EMAIL_CODE</t>
  </si>
  <si>
    <t xml:space="preserve">FOLLOWUP_EMAIL_TEMPLATE_NAME</t>
  </si>
  <si>
    <t xml:space="preserve">FOLLOWUP_EMAIL_INTERVAL</t>
  </si>
  <si>
    <t xml:space="preserve">TIME_ESCALATION_DELTA</t>
  </si>
  <si>
    <t xml:space="preserve">RESTRICTION_CATEGORY_ID</t>
  </si>
  <si>
    <t xml:space="preserve">MERCHANT_EXEMPTIBLE</t>
  </si>
  <si>
    <t xml:space="preserve">SUBMITTER</t>
  </si>
  <si>
    <t xml:space="preserve">APPROVER</t>
  </si>
  <si>
    <t xml:space="preserve">COMMENTS</t>
  </si>
  <si>
    <t xml:space="preserve">TIME_STATUS_CHANGED</t>
  </si>
  <si>
    <t xml:space="preserve">WRETURN_MAP</t>
  </si>
  <si>
    <t xml:space="preserve">AUTO_ACTION_REASON</t>
  </si>
  <si>
    <t xml:space="preserve">AUTO_ACTION_TYPE</t>
  </si>
  <si>
    <t xml:space="preserve">FRAUD_RETURN_TYPE</t>
  </si>
  <si>
    <t xml:space="preserve">REVERSAL_EXEMPT</t>
  </si>
  <si>
    <t xml:space="preserve">US_ACH_EQUIVALENT</t>
  </si>
  <si>
    <t xml:space="preserve">HUMAN_READABLE_REASON</t>
  </si>
  <si>
    <t xml:space="preserve">AUTO_ACTION_EMAIL_T</t>
  </si>
  <si>
    <t xml:space="preserve">SPP_EMAIL_T</t>
  </si>
  <si>
    <t xml:space="preserve">NON_SPP_EMAIL_T</t>
  </si>
  <si>
    <t xml:space="preserve">WTHIRD_PARTY_RECOUP</t>
  </si>
  <si>
    <t xml:space="preserve">PAYOUT_TRANSACTION_ID</t>
  </si>
  <si>
    <t xml:space="preserve">PAYOUT_FUNDING_ACCOUNT_NUMBER</t>
  </si>
  <si>
    <t xml:space="preserve">RECOUP_FUNDING_ACCOUNT_NUMBER</t>
  </si>
  <si>
    <t xml:space="preserve">INVOICE_ID</t>
  </si>
  <si>
    <t xml:space="preserve">RECOUP_ASK_AMOUNT</t>
  </si>
  <si>
    <t xml:space="preserve">RECOUP_ASK_AMOUNT_CURR</t>
  </si>
  <si>
    <t xml:space="preserve">RECOUP_SCHEDULED_DATE</t>
  </si>
  <si>
    <t xml:space="preserve">RECOUP_STATUS</t>
  </si>
  <si>
    <t xml:space="preserve">WAIVE_FEE_POLICY</t>
  </si>
  <si>
    <t xml:space="preserve">MIN_RECOUP_AMOUNT</t>
  </si>
  <si>
    <t xml:space="preserve">MIN_RECOUP_AMOUNT_CURR</t>
  </si>
  <si>
    <t xml:space="preserve">AMOUNT_RECOVERED</t>
  </si>
  <si>
    <t xml:space="preserve">AMOUNT_RECOVERED_CURR</t>
  </si>
  <si>
    <t xml:space="preserve">RECOUP_RECOVERY_TYPE</t>
  </si>
  <si>
    <t xml:space="preserve">RECOUP_END_DATE</t>
  </si>
  <si>
    <t xml:space="preserve">CANCEL_REASON_CODE</t>
  </si>
  <si>
    <t xml:space="preserve">WTRANS_LOST</t>
  </si>
  <si>
    <t xml:space="preserve">USER_POSTAL_CODE</t>
  </si>
  <si>
    <t xml:space="preserve">USER_ACCOUNT_UNIQUE_ID</t>
  </si>
  <si>
    <t xml:space="preserve">USER_BANK_ROUTING_NUMBER</t>
  </si>
  <si>
    <t xml:space="preserve">USER_BANK_ACC_NUMBER_ENCRYPTED</t>
  </si>
  <si>
    <t xml:space="preserve">PARTY1</t>
  </si>
  <si>
    <t xml:space="preserve">PARTY2</t>
  </si>
  <si>
    <t xml:space="preserve">LAST_ACCESSED</t>
  </si>
  <si>
    <t xml:space="preserve">BANK_COUNTRY_CODE</t>
  </si>
  <si>
    <t xml:space="preserve">EFT_RECORD_ID</t>
  </si>
  <si>
    <t xml:space="preserve">USER_BANK_ACC_NUMBER_HMAC</t>
  </si>
  <si>
    <t xml:space="preserve">WTRANS_RETURN</t>
  </si>
  <si>
    <t xml:space="preserve">NACHA_RETURN_TYPE</t>
  </si>
  <si>
    <t xml:space="preserve">BOUNCED_AMOUNT</t>
  </si>
  <si>
    <t xml:space="preserve">AFS_TYPE</t>
  </si>
  <si>
    <t xml:space="preserve">BOUNCED_AMOUNT_USD</t>
  </si>
  <si>
    <t xml:space="preserve">Unique (abstract) ID for each row in the table. For a single logical Transaction there will be several rows showing the steps towards completion. The set is grouped together with Base_ID, which is equal to the initial ID of the set. This column is used behind-the-scenes for finding the most recent row of each transaction, where each transaction has the related transactions which are grouped based on BASE_ID.</t>
  </si>
  <si>
    <t xml:space="preserve">Time the original row in the set was created</t>
  </si>
  <si>
    <t xml:space="preserve">Time that we process the transaction externally (e.g. ACH, CC...)</t>
  </si>
  <si>
    <t xml:space="preserve">See wtransaction.h</t>
  </si>
  <si>
    <t xml:space="preserve">Account Number of this party to the transaction</t>
  </si>
  <si>
    <t xml:space="preserve">Originally used for Palm Pilot transactions, long unused</t>
  </si>
  <si>
    <t xml:space="preserve">Account Number of the other party to the transaction</t>
  </si>
  <si>
    <t xml:space="preserve">PAYEE_EMAIL</t>
  </si>
  <si>
    <t xml:space="preserve">UNUSED - old version of Counterparty_Alias</t>
  </si>
  <si>
    <t xml:space="preserve">Transaction amount in currency of Currency_Code</t>
  </si>
  <si>
    <t xml:space="preserve">See Status Names below</t>
  </si>
  <si>
    <t xml:space="preserve">I need to look into this further.</t>
  </si>
  <si>
    <t xml:space="preserve">See Type Names below</t>
  </si>
  <si>
    <t xml:space="preserve">See wtransaction.h (Horribly overloaded attribute of an attribute)</t>
  </si>
  <si>
    <t xml:space="preserve">TIME_RECEIVED_PAYEE</t>
  </si>
  <si>
    <t xml:space="preserve">TIME_CREATED_PAYER</t>
  </si>
  <si>
    <t xml:space="preserve">Holds (typically) admin free-form text, such as why transaction was reversed, etc. 
Note wtransaction_memo table allows for multiple mwemos based on shared_id.</t>
  </si>
  <si>
    <t xml:space="preserve">Was UNUSED - From 53.0 holds Activity_Id</t>
  </si>
  <si>
    <t xml:space="preserve">ACH_ID</t>
  </si>
  <si>
    <t xml:space="preserve">Foreign key to WUser_ACH.ID</t>
  </si>
  <si>
    <t xml:space="preserve">SYNC_GROUP</t>
  </si>
  <si>
    <t xml:space="preserve">ADDRESS_ID</t>
  </si>
  <si>
    <t xml:space="preserve">Foreign key to WUser_Address.ID of this party</t>
  </si>
  <si>
    <t xml:space="preserve">PAYEE_EMAIL_UPPER</t>
  </si>
  <si>
    <t xml:space="preserve">Base_ID of the owning parent of this Transaction set. For example, the set may contain the payment received and the contingent fee deduction.</t>
  </si>
  <si>
    <t xml:space="preserve">SHARED_ID</t>
  </si>
  <si>
    <t xml:space="preserve">An ID unique to the two parties to the transaction, thereby tying the parts together.</t>
  </si>
  <si>
    <t xml:space="preserve">Foreign key to WCC_Trans.ID if this is a credit card transaction.</t>
  </si>
  <si>
    <t xml:space="preserve">Identifier (usually email) of the counterparty, in case this is not a PayPal? account.</t>
  </si>
  <si>
    <t xml:space="preserve">Indication if this is an email address, phone number...</t>
  </si>
  <si>
    <t xml:space="preserve">COUNTERPARTY_ALIAS_UPPER</t>
  </si>
  <si>
    <t xml:space="preserve">Upper case of above Counterparty_Alias</t>
  </si>
  <si>
    <t xml:space="preserve">Mostly UNUSED - but check if now used for (e.g.) fee calculation info</t>
  </si>
  <si>
    <t xml:space="preserve">TIME_USER</t>
  </si>
  <si>
    <t xml:space="preserve">Time at which the Transaction was first completed. For example, for ACH it is the time that it went to the bank</t>
  </si>
  <si>
    <t xml:space="preserve">MESSAGE_ID</t>
  </si>
  <si>
    <t xml:space="preserve">Foreign key to WMessage.ID (or Auction Item ID in WAuction_Item_Trans_Map).</t>
  </si>
  <si>
    <t xml:space="preserve">SUBTYPE</t>
  </si>
  <si>
    <t xml:space="preserve">See Subtypes in wtransaction.h below. Horribly overloaded, dependent on type, attribute of attribute.</t>
  </si>
  <si>
    <t xml:space="preserve">TIME_INACTIVE</t>
  </si>
  <si>
    <t xml:space="preserve">Originally used for inactive eChecks when they were created. Currently unused?</t>
  </si>
  <si>
    <t xml:space="preserve">TARGET_ALIAS_ID</t>
  </si>
  <si>
    <t xml:space="preserve">Email address id of the receiver of a payment as specified by the sender. Used to identify the recipient email address to the sender in (say) account overview.</t>
  </si>
  <si>
    <t xml:space="preserve">COUNTERPARTY_LAST_LOGIN_IP</t>
  </si>
  <si>
    <t xml:space="preserve">IP on record of counterparty last login</t>
  </si>
  <si>
    <t xml:space="preserve">BALANCE_AT_TIME_CREATED</t>
  </si>
  <si>
    <t xml:space="preserve">Party account balance at time of Transaction?</t>
  </si>
  <si>
    <t xml:space="preserve">ACCEPT_DENY_METHOD</t>
  </si>
  <si>
    <t xml:space="preserve">See Accept/Deny below - attribute of attribute</t>
  </si>
  <si>
    <t xml:space="preserve">Three character code of currency of transaction. E.g. USD, GBP...</t>
  </si>
  <si>
    <t xml:space="preserve">Transaction amount in USD</t>
  </si>
  <si>
    <t xml:space="preserve">This is the ID that is common all the steps in this party's transaction set. It is the ID of the first row in the set.</t>
  </si>
  <si>
    <t xml:space="preserve">Time row updated (which only happens in the case of one flag update since all other changes create a new row).</t>
  </si>
  <si>
    <t xml:space="preserve">TRANSITION</t>
  </si>
  <si>
    <t xml:space="preserve">Each row contains a code showing what the balance effects were. See Transition below.</t>
  </si>
  <si>
    <t xml:space="preserve">FLAGS4</t>
  </si>
  <si>
    <t xml:space="preserve">FLAGS5</t>
  </si>
  <si>
    <t xml:space="preserve">FLAGS6</t>
  </si>
  <si>
    <t xml:space="preserve">FLAGS7</t>
  </si>
  <si>
    <t xml:space="preserve">WTRANSACTION_ATTRIBUTES</t>
  </si>
  <si>
    <t xml:space="preserve">PAYER_ACCOUNT_NUMBER</t>
  </si>
  <si>
    <t xml:space="preserve">TXN_ACTIVITY_ID</t>
  </si>
  <si>
    <t xml:space="preserve">ATTRIBUTE_NAME</t>
  </si>
  <si>
    <t xml:space="preserve">ATTRIBUTE_VALUE</t>
  </si>
  <si>
    <t xml:space="preserve">TIME_TXN_COMPLETED</t>
  </si>
  <si>
    <t xml:space="preserve">WTRANSACTION_AUTH_APPROVAL</t>
  </si>
  <si>
    <t xml:space="preserve">APPROVAL_CODE</t>
  </si>
  <si>
    <t xml:space="preserve">FORM_FACTOR_ID</t>
  </si>
  <si>
    <t xml:space="preserve">APPROVAL_TYPE</t>
  </si>
  <si>
    <t xml:space="preserve">WTRANSACTION_CARD_DETAIL</t>
  </si>
  <si>
    <t xml:space="preserve">REF_STRING</t>
  </si>
  <si>
    <t xml:space="preserve">VARCHAR2 (6)</t>
  </si>
  <si>
    <t xml:space="preserve">TRANSACTION_AMOUNT</t>
  </si>
  <si>
    <t xml:space="preserve">TRANSMISSION_DATETIME</t>
  </si>
  <si>
    <t xml:space="preserve">SYSTEM_TRACE_AUDIT_NUMBER</t>
  </si>
  <si>
    <t xml:space="preserve">SETTLEMENT_DATE</t>
  </si>
  <si>
    <t xml:space="preserve">CAPTURE_DATE</t>
  </si>
  <si>
    <t xml:space="preserve">MERCHANT_TYPE</t>
  </si>
  <si>
    <t xml:space="preserve">ACQUIRING_INST_ID_CODE</t>
  </si>
  <si>
    <t xml:space="preserve">VARCHAR2 (11)</t>
  </si>
  <si>
    <t xml:space="preserve">TRACK2_DATA</t>
  </si>
  <si>
    <t xml:space="preserve">VARCHAR2 (37)</t>
  </si>
  <si>
    <t xml:space="preserve">RETRIEVAL_REFERENCE_NUMBER</t>
  </si>
  <si>
    <t xml:space="preserve">AUTHORIZATION_ID_RESPONSE</t>
  </si>
  <si>
    <t xml:space="preserve">ACCEPTOR_TERM_ID</t>
  </si>
  <si>
    <t xml:space="preserve">ACCEPTOR_ID</t>
  </si>
  <si>
    <t xml:space="preserve">ACCEPTOR_NAME</t>
  </si>
  <si>
    <t xml:space="preserve">ACCEPTOR_LOCATION</t>
  </si>
  <si>
    <t xml:space="preserve">RETAILER_DATA</t>
  </si>
  <si>
    <t xml:space="preserve">TERMINAL_DATA</t>
  </si>
  <si>
    <t xml:space="preserve">VARCHAR2 (19)</t>
  </si>
  <si>
    <t xml:space="preserve">RECEIVING_INST_ID_CODE</t>
  </si>
  <si>
    <t xml:space="preserve">AUTH_INDICATORS</t>
  </si>
  <si>
    <t xml:space="preserve">PREAUTH_CHARGEBACK_DATA</t>
  </si>
  <si>
    <t xml:space="preserve">VARCHAR2 (41)</t>
  </si>
  <si>
    <t xml:space="preserve">ACH_REFERENCE_NUMBER</t>
  </si>
  <si>
    <t xml:space="preserve">ACH_TRANSACTION_DATE</t>
  </si>
  <si>
    <t xml:space="preserve">ACH_TRANSACTION_AUTH_CODE</t>
  </si>
  <si>
    <t xml:space="preserve">ACH_TERMINAL_OWNER_ABA</t>
  </si>
  <si>
    <t xml:space="preserve">ACH_TRANSACTION_TIME</t>
  </si>
  <si>
    <t xml:space="preserve">CHECKCARD_ID</t>
  </si>
  <si>
    <t xml:space="preserve">TRANS_CARD_REF_ID</t>
  </si>
  <si>
    <t xml:space="preserve">POS_ENTRY_MODE</t>
  </si>
  <si>
    <t xml:space="preserve">POS_CONDITION_CODE</t>
  </si>
  <si>
    <t xml:space="preserve">ENCRYPTED_PIN</t>
  </si>
  <si>
    <t xml:space="preserve">NATIONAL_POS_CONDITION_CODE</t>
  </si>
  <si>
    <t xml:space="preserve">CUSTOM_PAYMENT_SERVICES</t>
  </si>
  <si>
    <t xml:space="preserve">ADDRESS_VERIFICATION_RESULT</t>
  </si>
  <si>
    <t xml:space="preserve">ADDRESS_VERIFICATION_DATA</t>
  </si>
  <si>
    <t xml:space="preserve">VARCHAR2 (29)</t>
  </si>
  <si>
    <t xml:space="preserve">CVV2_VERIFICATION_RESULT</t>
  </si>
  <si>
    <t xml:space="preserve">CVV2_VERIFICATION_DATA</t>
  </si>
  <si>
    <t xml:space="preserve">ACQUIRER_TRACE_DATA</t>
  </si>
  <si>
    <t xml:space="preserve">MESSAGE_TYPE</t>
  </si>
  <si>
    <t xml:space="preserve">FOREIGN_CURRENCY_AMOUNT</t>
  </si>
  <si>
    <t xml:space="preserve">FOREIGN_TXN_FEES_AMOUNT</t>
  </si>
  <si>
    <t xml:space="preserve">NETWORK_DATA</t>
  </si>
  <si>
    <t xml:space="preserve">AUTHORIZATION_INSTITUTION_ID</t>
  </si>
  <si>
    <t xml:space="preserve">CARD_CATEGORY</t>
  </si>
  <si>
    <t xml:space="preserve">LOCAL_TRANSACTION_TIME</t>
  </si>
  <si>
    <t xml:space="preserve">CONVERSION_DATE</t>
  </si>
  <si>
    <t xml:space="preserve">INS_MERCHANT_NAME</t>
  </si>
  <si>
    <t xml:space="preserve">SETTLEMENT_CURRENCY_CODE</t>
  </si>
  <si>
    <t xml:space="preserve">REPLACEMENT_AMOUNT</t>
  </si>
  <si>
    <t xml:space="preserve">VARCHAR2 (42)</t>
  </si>
  <si>
    <t xml:space="preserve">PRIVATE_ACQ_ADD_DATA</t>
  </si>
  <si>
    <t xml:space="preserve">SPONSOR_BANK_ID</t>
  </si>
  <si>
    <t xml:space="preserve">ACQUIRER_NETWORK_ID</t>
  </si>
  <si>
    <t xml:space="preserve">NORM_ACQUIRER_NETWORK_ID</t>
  </si>
  <si>
    <t xml:space="preserve">WTRANSACTION_MOBILE</t>
  </si>
  <si>
    <t xml:space="preserve">USER_MOBILE_DEVICE_ID</t>
  </si>
  <si>
    <t xml:space="preserve">CLIENT_TYPE</t>
  </si>
  <si>
    <t xml:space="preserve">MEP_USER_DEVICE_APP_ID</t>
  </si>
  <si>
    <t xml:space="preserve">AUTH_MODE</t>
  </si>
  <si>
    <t xml:space="preserve">DEVICE_PMT_AGRMNT_EVENT_LOG_ID</t>
  </si>
  <si>
    <t xml:space="preserve">WTRANSACTION_MOBILE_P2</t>
  </si>
  <si>
    <t xml:space="preserve">MEP_USER_DEVICE_ID</t>
  </si>
  <si>
    <t xml:space="preserve">DEVICE_PMT_AGRMNT_LOG_ID</t>
  </si>
  <si>
    <t xml:space="preserve">WTRANSACTION_WORLD</t>
  </si>
  <si>
    <t xml:space="preserve">LOCAL_CURRENCY_CODE</t>
  </si>
  <si>
    <t xml:space="preserve">EXCHANGE_RATE</t>
  </si>
  <si>
    <t xml:space="preserve">AMOUNT_IN_LOCAL_CURRENCY</t>
  </si>
  <si>
    <t xml:space="preserve">INTERBANK_RATE</t>
  </si>
  <si>
    <t xml:space="preserve">EXCHANGE_RATE_ID</t>
  </si>
  <si>
    <t xml:space="preserve">BANK_REF_NUMBER</t>
  </si>
  <si>
    <t xml:space="preserve">WUSER</t>
  </si>
  <si>
    <t xml:space="preserve">LAST_WEB_ACCESS</t>
  </si>
  <si>
    <t xml:space="preserve">DAY_PHONE</t>
  </si>
  <si>
    <t xml:space="preserve">NIGHT_PHONE</t>
  </si>
  <si>
    <t xml:space="preserve">CYCLE_NUMBER</t>
  </si>
  <si>
    <t xml:space="preserve">SERVER_CURRENT_TRANSACTION</t>
  </si>
  <si>
    <t xml:space="preserve">CREDIT_CHARGED</t>
  </si>
  <si>
    <t xml:space="preserve">CYCLE_LAST_UPDATED</t>
  </si>
  <si>
    <t xml:space="preserve">CONFIRM_ERROR_COUNT</t>
  </si>
  <si>
    <t xml:space="preserve">TRANSACTION_LIMIT</t>
  </si>
  <si>
    <t xml:space="preserve">DEFAULT_CC</t>
  </si>
  <si>
    <t xml:space="preserve">DEFAULT_ACH</t>
  </si>
  <si>
    <t xml:space="preserve">USER_GROUP</t>
  </si>
  <si>
    <t xml:space="preserve">PRIMARY_EMAIL</t>
  </si>
  <si>
    <t xml:space="preserve">TOTAL_AMOUNT_SENT</t>
  </si>
  <si>
    <t xml:space="preserve">AUTHENTICATIONS</t>
  </si>
  <si>
    <t xml:space="preserve">RECEIVING_PREFS</t>
  </si>
  <si>
    <t xml:space="preserve">CC_AMOUNT_RECEIVED</t>
  </si>
  <si>
    <t xml:space="preserve">LAST_LOGIN_IP</t>
  </si>
  <si>
    <t xml:space="preserve">FRAUD_SCORE</t>
  </si>
  <si>
    <t xml:space="preserve">LIFETIME_REVENUE</t>
  </si>
  <si>
    <t xml:space="preserve">AUTOSWEEP_TARGET</t>
  </si>
  <si>
    <t xml:space="preserve">WITHDRAW_BALANCE</t>
  </si>
  <si>
    <t xml:space="preserve">PRIMARY_EMAIL_NAME</t>
  </si>
  <si>
    <t xml:space="preserve">AFS_ID</t>
  </si>
  <si>
    <t xml:space="preserve">AAC_ERROR_COUNT</t>
  </si>
  <si>
    <t xml:space="preserve">VOLUME_COMPLETED</t>
  </si>
  <si>
    <t xml:space="preserve">VOLUME_COMPLETED_PLUS_PENDING</t>
  </si>
  <si>
    <t xml:space="preserve">PRIMARY_RESIDENCE</t>
  </si>
  <si>
    <t xml:space="preserve">VALIDATION_TRIES</t>
  </si>
  <si>
    <t xml:space="preserve">AMOUNT_ACH_DEPOSITED</t>
  </si>
  <si>
    <t xml:space="preserve">CONTACT_SCORE_OVERRIDE</t>
  </si>
  <si>
    <t xml:space="preserve">CLONE_STATE</t>
  </si>
  <si>
    <t xml:space="preserve">CCRISK_CUTOFF_GROUP</t>
  </si>
  <si>
    <t xml:space="preserve">AMOUNT_SENT_FROM_BALANCE</t>
  </si>
  <si>
    <t xml:space="preserve">AMOUNT_SENT_FROM_UNCONFIRMED</t>
  </si>
  <si>
    <t xml:space="preserve">TIMEZONE</t>
  </si>
  <si>
    <t xml:space="preserve">PRIMARY_CURRENCY_CODE</t>
  </si>
  <si>
    <t xml:space="preserve">SEND_LIMIT_CORRECTOR</t>
  </si>
  <si>
    <t xml:space="preserve">WITHDRAW_LIMIT_CORRECTOR</t>
  </si>
  <si>
    <t xml:space="preserve">WITHDRAW_BALANCE_CUMULATIVE</t>
  </si>
  <si>
    <t xml:space="preserve">WITHDRAW_CORRECTOR_CUMULATIVE</t>
  </si>
  <si>
    <t xml:space="preserve">PRIMARY_SESSION_NUMBER</t>
  </si>
  <si>
    <t xml:space="preserve">BIRTH_DATE</t>
  </si>
  <si>
    <t xml:space="preserve">WORLD_SELLER_TIER</t>
  </si>
  <si>
    <t xml:space="preserve">FIRST_NAME_UPPER</t>
  </si>
  <si>
    <t xml:space="preserve">LAST_NAME_UPPER</t>
  </si>
  <si>
    <t xml:space="preserve">UPDATE_VERSION2</t>
  </si>
  <si>
    <t xml:space="preserve">BANK_ACCOUNT_NUMBER</t>
  </si>
  <si>
    <t xml:space="preserve">BANK_ACCOUNT_NICKNAME</t>
  </si>
  <si>
    <t xml:space="preserve">DEPOSIT_ONE</t>
  </si>
  <si>
    <t xml:space="preserve">DEPOSIT_TWO</t>
  </si>
  <si>
    <t xml:space="preserve">AUTH_TRIES</t>
  </si>
  <si>
    <t xml:space="preserve">AUTH_DEPOSIT_TIME</t>
  </si>
  <si>
    <t xml:space="preserve">AUTH_VERIFY_TIME</t>
  </si>
  <si>
    <t xml:space="preserve">BANK_ACCOUNT_NUMBER_HMAC</t>
  </si>
  <si>
    <t xml:space="preserve">BANK_ACCOUNT_DENOMINATION</t>
  </si>
  <si>
    <t xml:space="preserve">IACH_NONFINAL_TRANS_COUNT</t>
  </si>
  <si>
    <t xml:space="preserve">IACH_NONFINAL_TRANS_AMOUNT_SUM</t>
  </si>
  <si>
    <t xml:space="preserve">ACH_NONFINAL_TRANS_COUNT</t>
  </si>
  <si>
    <t xml:space="preserve">ACH_NONFINAL_TRANS_AMOUNT_SUM</t>
  </si>
  <si>
    <t xml:space="preserve">NATIVE_BANK_ACCOUNT_NAME</t>
  </si>
  <si>
    <t xml:space="preserve">VARCHAR2 (144)</t>
  </si>
  <si>
    <t xml:space="preserve">BUFS_NONFINAL_TRANS_COUNT</t>
  </si>
  <si>
    <t xml:space="preserve">BUFS_NONFINAL_TRANS_AMOUNT_SUM</t>
  </si>
  <si>
    <t xml:space="preserve">MEMBER_NUMBER</t>
  </si>
  <si>
    <t xml:space="preserve">AUTH_MEMBER_NUMBER_VERIFY_TIME</t>
  </si>
  <si>
    <t xml:space="preserve">FIRST_TIME_TYPE_A_STATUS_S</t>
  </si>
  <si>
    <t xml:space="preserve">BENEFICIARY_ID_TYPE</t>
  </si>
  <si>
    <t xml:space="preserve">BENEFICIARY_ID</t>
  </si>
  <si>
    <t xml:space="preserve">CHECK_DIGITS</t>
  </si>
  <si>
    <t xml:space="preserve">IACH_NONFINAL_AUTH_COUNT</t>
  </si>
  <si>
    <t xml:space="preserve">IACH_NONFINAL_AUTH_AMOUNT_SUM</t>
  </si>
  <si>
    <t xml:space="preserve">PENDING_AUTH_COUNT</t>
  </si>
  <si>
    <t xml:space="preserve">BANK_INFO1</t>
  </si>
  <si>
    <t xml:space="preserve">BANK_INFO2</t>
  </si>
  <si>
    <t xml:space="preserve">BANK_VALIDATION_STATUS</t>
  </si>
  <si>
    <t xml:space="preserve">TRINITY_HASH</t>
  </si>
  <si>
    <t xml:space="preserve">DATA_FORMAT_FLAGS</t>
  </si>
  <si>
    <t xml:space="preserve">BANK_ACCOUNT_LAST4_ENC</t>
  </si>
  <si>
    <t xml:space="preserve">VARCHAR2 (118)</t>
  </si>
  <si>
    <t xml:space="preserve">BENEFICIARY_ID_ENC</t>
  </si>
  <si>
    <t xml:space="preserve">VARCHAR2 (86)</t>
  </si>
  <si>
    <t xml:space="preserve">WUSER_ADDRESS</t>
  </si>
  <si>
    <t xml:space="preserve">ADDRESS1</t>
  </si>
  <si>
    <t xml:space="preserve">ADDRESS2</t>
  </si>
  <si>
    <t xml:space="preserve">ZIP</t>
  </si>
  <si>
    <t xml:space="preserve">MAIL_ERROR_COUNT</t>
  </si>
  <si>
    <t xml:space="preserve">EBAY_ID</t>
  </si>
  <si>
    <t xml:space="preserve">TIME_SET_CREDIT_CHECK</t>
  </si>
  <si>
    <t xml:space="preserve">CC_NUMBER</t>
  </si>
  <si>
    <t xml:space="preserve">TEMP</t>
  </si>
  <si>
    <t xml:space="preserve">CC_NUMBER_HASH</t>
  </si>
  <si>
    <t xml:space="preserve">CC_NICKNAME</t>
  </si>
  <si>
    <t xml:space="preserve">STORE_ONE</t>
  </si>
  <si>
    <t xml:space="preserve">STORE_TWO</t>
  </si>
  <si>
    <t xml:space="preserve">AUTH_CREDIT_TIME</t>
  </si>
  <si>
    <t xml:space="preserve">TIME_FIRST_CHARGED</t>
  </si>
  <si>
    <t xml:space="preserve">LAST_AVS</t>
  </si>
  <si>
    <t xml:space="preserve">TIME_ADDRESS_LAST_CHANGED</t>
  </si>
  <si>
    <t xml:space="preserve">STORE_THREE</t>
  </si>
  <si>
    <t xml:space="preserve">STORE_FOUR</t>
  </si>
  <si>
    <t xml:space="preserve">CVC2_1</t>
  </si>
  <si>
    <t xml:space="preserve">CVC2_2</t>
  </si>
  <si>
    <t xml:space="preserve">CVC2_3</t>
  </si>
  <si>
    <t xml:space="preserve">NUM_HIGH_RISK_RESPONSES</t>
  </si>
  <si>
    <t xml:space="preserve">START_DATE_MONTH</t>
  </si>
  <si>
    <t xml:space="preserve">START_DATE_YEAR</t>
  </si>
  <si>
    <t xml:space="preserve">ISSUE_CHARS</t>
  </si>
  <si>
    <t xml:space="preserve">ISSUE</t>
  </si>
  <si>
    <t xml:space="preserve">AMOUNT_SENT</t>
  </si>
  <si>
    <t xml:space="preserve">DOB</t>
  </si>
  <si>
    <t xml:space="preserve">CARD_ATTRIBUTE_UPDATE_TIME</t>
  </si>
  <si>
    <t xml:space="preserve">CARD_ATTRIBUTE_UPDATE_ACTOR</t>
  </si>
  <si>
    <t xml:space="preserve">CARD_ATTRIBUTE_UPDATE_REASON</t>
  </si>
  <si>
    <t xml:space="preserve">ISSUING_COUNTRY</t>
  </si>
  <si>
    <t xml:space="preserve">BIN_INFO_TIME_UPDATED</t>
  </si>
  <si>
    <t xml:space="preserve">CC_LAST4_ENC</t>
  </si>
  <si>
    <t xml:space="preserve">CC_LAST4_HASH</t>
  </si>
  <si>
    <t xml:space="preserve">DOB_ENC</t>
  </si>
  <si>
    <t xml:space="preserve">TOKEN_SOURCE</t>
  </si>
  <si>
    <t xml:space="preserve">VAULT_TYPE</t>
  </si>
  <si>
    <t xml:space="preserve">PARTNER_CLIENT_ID</t>
  </si>
  <si>
    <t xml:space="preserve">WUSER_HOLDING</t>
  </si>
  <si>
    <t xml:space="preserve">BALANCE</t>
  </si>
  <si>
    <t xml:space="preserve">COLLATERAL_AMOUNT</t>
  </si>
  <si>
    <t xml:space="preserve">PENDING_REVERSALS</t>
  </si>
  <si>
    <t xml:space="preserve">WUSER_INDUSTRY</t>
  </si>
  <si>
    <t xml:space="preserve">INDUSTRY</t>
  </si>
  <si>
    <t xml:space="preserve">SUBINDUSTRY</t>
  </si>
  <si>
    <t xml:space="preserve">DATE_REVIEWED</t>
  </si>
  <si>
    <t xml:space="preserve">USER_INDUSTRY</t>
  </si>
  <si>
    <t xml:space="preserve">USER_SUBINDUSTRY</t>
  </si>
  <si>
    <t xml:space="preserve">NEW_INDUSTRY</t>
  </si>
  <si>
    <t xml:space="preserve">NEW_SUBINDUSTRY</t>
  </si>
  <si>
    <t xml:space="preserve">NEW_USER_INDUSTRY</t>
  </si>
  <si>
    <t xml:space="preserve">NEW_USER_SUBINDUSTRY</t>
  </si>
  <si>
    <t xml:space="preserve">WUSER_RESTRICTION</t>
  </si>
  <si>
    <t xml:space="preserve">RESTRICTION_ID</t>
  </si>
  <si>
    <t xml:space="preserve">TIME_RESTRICTED</t>
  </si>
  <si>
    <t xml:space="preserve">TIME_UNRESTRICTED</t>
  </si>
  <si>
    <t xml:space="preserve">RESTRICTION_MEMO</t>
  </si>
  <si>
    <t xml:space="preserve">UNRESTRICTION_MEMO</t>
  </si>
  <si>
    <t xml:space="preserve">RESTRICTOR_ID</t>
  </si>
  <si>
    <t xml:space="preserve">UNRESTRICTOR_ID</t>
  </si>
  <si>
    <t xml:space="preserve">TIME_OVERRIDE</t>
  </si>
  <si>
    <t xml:space="preserve">DATA1</t>
  </si>
  <si>
    <t xml:space="preserve">TIME_PENDING</t>
  </si>
  <si>
    <t xml:space="preserve">PENDING_RESTRICTION_MEMO</t>
  </si>
  <si>
    <t xml:space="preserve">TIME_ESCALATION</t>
  </si>
  <si>
    <t xml:space="preserve">TIME_SEND_FOLLOWUP_EMAIL</t>
  </si>
  <si>
    <t xml:space="preserve">LOGIN_TRIGGER_COUNT</t>
  </si>
  <si>
    <t xml:space="preserve">USER_NOTIFIED</t>
  </si>
  <si>
    <t xml:space="preserve">DISALLOW_APPEALS</t>
  </si>
  <si>
    <t xml:space="preserve">REVIEW_GROUP_ID</t>
  </si>
  <si>
    <t xml:space="preserve">MANUAL_REVIEW_REQUIRED</t>
  </si>
  <si>
    <t xml:space="preserve">IS_SILENT_RESTRICTION</t>
  </si>
  <si>
    <t xml:space="preserve">WVENDOR_FILE</t>
  </si>
  <si>
    <t xml:space="preserve">FILE_ID</t>
  </si>
  <si>
    <t xml:space="preserve">PERIOD_START</t>
  </si>
  <si>
    <t xml:space="preserve">PERIOD_END</t>
  </si>
  <si>
    <t xml:space="preserve">FILENAME</t>
  </si>
  <si>
    <t xml:space="preserve">RECORD_COUNT</t>
  </si>
  <si>
    <t xml:space="preserve">REGION</t>
  </si>
  <si>
    <t xml:space="preserve">TIME_RUNDATE</t>
  </si>
  <si>
    <t xml:space="preserve">EXTENDED_TYPE</t>
  </si>
  <si>
    <t xml:space="preserve">EXTENDED_STATUS</t>
  </si>
  <si>
    <t xml:space="preserve">FILE_SEQUENCE</t>
  </si>
  <si>
    <t xml:space="preserve">TIME_EXPECTED</t>
  </si>
  <si>
    <t xml:space="preserve">EXTERNAL_FILENAME</t>
  </si>
  <si>
    <t xml:space="preserve">CONTENT_ID</t>
  </si>
  <si>
    <t xml:space="preserve">ACK_CODE</t>
  </si>
  <si>
    <t xml:space="preserve">CLEAR_TEXT_SIZE</t>
  </si>
  <si>
    <t xml:space="preserve">INTERNAL_SIZE</t>
  </si>
  <si>
    <t xml:space="preserve">EXTERNAL_SIZE</t>
  </si>
  <si>
    <t xml:space="preserve">TXN_COUNT</t>
  </si>
  <si>
    <t xml:space="preserve">FILE_GROUP_NUMBER</t>
  </si>
  <si>
    <t xml:space="preserve">WVENDOR_RETURNS</t>
  </si>
  <si>
    <t xml:space="preserve">INTERNAL_ID</t>
  </si>
  <si>
    <t xml:space="preserve">BENE_FEE_CURRENCY_CODE</t>
  </si>
  <si>
    <t xml:space="preserve">BENE_FEE_AMOUNT</t>
  </si>
  <si>
    <t xml:space="preserve">FIXED_EXTERNAL_ID</t>
  </si>
  <si>
    <t xml:space="preserve">LOGICAL_VENDOR_FILE_ID</t>
  </si>
  <si>
    <t xml:space="preserve">ROUTE_TO_STACK</t>
  </si>
  <si>
    <t xml:space="preserve">FACT_PAYMENT</t>
  </si>
  <si>
    <t xml:space="preserve">PMT_TXNID</t>
  </si>
  <si>
    <t xml:space="preserve">SNDR_ID</t>
  </si>
  <si>
    <t xml:space="preserve">CHAR (60)</t>
  </si>
  <si>
    <t xml:space="preserve">PMT_CRE_DT</t>
  </si>
  <si>
    <t xml:space="preserve">PMT_CRE_TS</t>
  </si>
  <si>
    <t xml:space="preserve">RCVR_ID</t>
  </si>
  <si>
    <t xml:space="preserve">RCVR_CNTRY_CODE</t>
  </si>
  <si>
    <t xml:space="preserve">CHAR (9)</t>
  </si>
  <si>
    <t xml:space="preserve">PMT_TXN_STATUS_CODE</t>
  </si>
  <si>
    <t xml:space="preserve">PMT_CURR_CODE</t>
  </si>
  <si>
    <t xml:space="preserve">PMT_AMT</t>
  </si>
  <si>
    <t xml:space="preserve">PMT_RECV_TXNID</t>
  </si>
  <si>
    <t xml:space="preserve">PMT_USD_AMT</t>
  </si>
  <si>
    <t xml:space="preserve">GTPV_USD_AMT</t>
  </si>
  <si>
    <t xml:space="preserve">SUCCESS_USD_AMT</t>
  </si>
  <si>
    <t xml:space="preserve">Priority</t>
  </si>
  <si>
    <t xml:space="preserve">Target Tables</t>
  </si>
  <si>
    <t xml:space="preserve">Use Case</t>
  </si>
  <si>
    <t xml:space="preserve">Driving Tables</t>
  </si>
  <si>
    <t xml:space="preserve">Tariq's Comments</t>
  </si>
  <si>
    <t xml:space="preserve">Dependent Tables</t>
  </si>
  <si>
    <t xml:space="preserve">TMISA
TLD1
TLD2</t>
  </si>
  <si>
    <t xml:space="preserve">account_type
dl_categ_sub_categ_lkp
wuser</t>
  </si>
  <si>
    <t xml:space="preserve">Good</t>
  </si>
  <si>
    <t xml:space="preserve">party</t>
  </si>
  <si>
    <t xml:space="preserve">TMISA</t>
  </si>
  <si>
    <t xml:space="preserve">party_name
party_name_primary
account_party
account_party_primary
party_postal_addr_primary
party_postal_address
wuser</t>
  </si>
  <si>
    <t xml:space="preserve">account_balance</t>
  </si>
  <si>
    <t xml:space="preserve">N/A</t>
  </si>
  <si>
    <t xml:space="preserve">cdm.account_xref</t>
  </si>
  <si>
    <t xml:space="preserve">Good; Depended upon by financial instrument</t>
  </si>
  <si>
    <t xml:space="preserve">postal_address</t>
  </si>
  <si>
    <t xml:space="preserve">Various</t>
  </si>
  <si>
    <t xml:space="preserve">financial_instrument</t>
  </si>
  <si>
    <t xml:space="preserve">TLD1</t>
  </si>
  <si>
    <t xml:space="preserve">wuser_ach
wuser_cc</t>
  </si>
  <si>
    <t xml:space="preserve">cdm.account_xref
cdm.account_balance_xref
cdm.postal_address_xref
wuser</t>
  </si>
  <si>
    <t xml:space="preserve">One Question:
MG 4/11 - MODEL - Should we also have the account_balance_id here as well? - Tariq is following up,.</t>
  </si>
  <si>
    <t xml:space="preserve">payment_transaction_event</t>
  </si>
  <si>
    <t xml:space="preserve">wtransaction
wtransaction_p2</t>
  </si>
  <si>
    <t xml:space="preserve">cdm.account_activity_xref
cdm.account_xref
cdm.financial_instrument_xref
cdm.payment_transaction_xref
pactivity_trans_map
cdm.party
cdm.party_xref
cdm.party_account
wtransaction_attributes
wcctrans</t>
  </si>
  <si>
    <t xml:space="preserve">There are a few open items.</t>
  </si>
  <si>
    <t xml:space="preserve">payment_transaction</t>
  </si>
  <si>
    <t xml:space="preserve">cdm.payment_transaction_event</t>
  </si>
  <si>
    <t xml:space="preserve">cdm.party
cdm.party_account
cdm.account_activity_xref
cdm.account_xref
wtransaction_auth_approval</t>
  </si>
  <si>
    <t xml:space="preserve">Still quite a few open items</t>
  </si>
  <si>
    <t xml:space="preserve">account_activity_event</t>
  </si>
  <si>
    <t xml:space="preserve">cdm.account_activity_xref
cdm.account_activity_event_xref
tfc_cc_transaction</t>
  </si>
  <si>
    <t xml:space="preserve">Many opens</t>
  </si>
  <si>
    <t xml:space="preserve">account_activity</t>
  </si>
  <si>
    <t xml:space="preserve">cdm.payment_transaction</t>
  </si>
  <si>
    <t xml:space="preserve">&lt;&lt;Nil till now&gt;&gt;</t>
  </si>
  <si>
    <t xml:space="preserve">card_transaction</t>
  </si>
  <si>
    <t xml:space="preserve">
wcctrans
wcc_trans_managed</t>
  </si>
  <si>
    <t xml:space="preserve">wtransaction - source for all Type R 
 wcctrans
 wcctrans_managed
 wcctrans_fdms_managed
 wcctrans_fdms
 wtransaction_card_detail - not needed</t>
  </si>
  <si>
    <r>
      <rPr>
        <sz val="12"/>
        <rFont val="Calibri"/>
        <family val="2"/>
        <charset val="1"/>
      </rPr>
      <t xml:space="preserve">wtransaction?
wcctrans_fdms_managed
wcc_fdms
</t>
    </r>
    <r>
      <rPr>
        <strike val="true"/>
        <sz val="12"/>
        <rFont val="Calibri"/>
        <family val="2"/>
        <charset val="1"/>
      </rPr>
      <t xml:space="preserve">wtransaction_card_detail</t>
    </r>
  </si>
  <si>
    <t xml:space="preserve">This is wcc_trans according to Tariq based upon a conversation 4/24
These are the source tables for the core 3rd party card transactions
These are origniation transactions alone. Settlements are not involved here."
This is wcc_trans according to Tariq based upon a conversation 4/24
These are the source tables for the core 3rd party card transactions
These are origniation transactions alone. Settlements are not involved here.
1.0 wcctrans/wcctrans_pending/wcctrans_pending?
2.0 wcctrans_managed/wcctrans_fdms_managed
https://engineering.paypalcorp.com/confluence/display/FinSys/STM+-+Credit+Card+Transaction+Life+Cycle+Analysis</t>
  </si>
  <si>
    <t xml:space="preserve">chargeback</t>
  </si>
  <si>
    <t xml:space="preserve">cdm.account_xref
cdm.payment_transaction_xref
wchargeback_event</t>
  </si>
  <si>
    <t xml:space="preserve">chargeback_event</t>
  </si>
  <si>
    <t xml:space="preserve">wchargeback_xref</t>
  </si>
  <si>
    <t xml:space="preserve">Circular reference unless they are the same key...</t>
  </si>
  <si>
    <t xml:space="preserve">chargeback_reason</t>
  </si>
  <si>
    <t xml:space="preserve">I need to double check to see if this is actually required.</t>
  </si>
  <si>
    <t xml:space="preserve">data_file</t>
  </si>
  <si>
    <t xml:space="preserve">wfdms_deposit_detail
 wfdms_record
 wfdms_cc_record
 These are probably not related to this. No confirmation
 I also see wfdms_cc_record which has the vendor file id.</t>
  </si>
  <si>
    <t xml:space="preserve">Neither of these look right -MMG
 wvendor_file has the ids of the files sent in/out of PayPal (actual Money Movement) for CC as well as ACH Transactions. - Tariq 04/25</t>
  </si>
  <si>
    <t xml:space="preserve">exchange_rate</t>
  </si>
  <si>
    <t xml:space="preserve">loan_transaction</t>
  </si>
  <si>
    <t xml:space="preserve">cdm.payment_transaction_xref
cdm.accont_xref</t>
  </si>
  <si>
    <t xml:space="preserve">payment_dispute</t>
  </si>
  <si>
    <t xml:space="preserve">TLD1
TLD2</t>
  </si>
  <si>
    <t xml:space="preserve">wat_case_general?
pp_index_dispute_case_details?</t>
  </si>
  <si>
    <t xml:space="preserve">One of the mappings in account_restriction references wuser_restriction.attack_case_id mapping to payment_dispute_id</t>
  </si>
  <si>
    <t xml:space="preserve">payment_dispute_event</t>
  </si>
  <si>
    <t xml:space="preserve">pp_index_caseadjoutcomes
pp_index_disputecasestatus
wat_cbevent_attack</t>
  </si>
  <si>
    <t xml:space="preserve">payment_transaction_posting</t>
  </si>
  <si>
    <t xml:space="preserve">pp_index_caseadjoutcomes?
pp_index_disputecasestatus?
wat_cbevent_attack?</t>
  </si>
  <si>
    <t xml:space="preserve">cdm.account_xref
cdm.payment_transaction_xref</t>
  </si>
  <si>
    <t xml:space="preserve">push_transaction</t>
  </si>
  <si>
    <t xml:space="preserve">weft_record
 weft_external_record
 These tables join to wtrans_lost table to get the transaction id for the type G transactions which are EFT push transactions. So wtrans_lost has the txn id.</t>
  </si>
  <si>
    <t xml:space="preserve">wtrans_lost
weft_record</t>
  </si>
  <si>
    <t xml:space="preserve">bank_return</t>
  </si>
  <si>
    <t xml:space="preserve">wtrans_return?
wvendor_returns?</t>
  </si>
  <si>
    <t xml:space="preserve">wtrans_return and wvendor_returns.
Wvendor_Returns is a superset of wtrans_return</t>
  </si>
  <si>
    <t xml:space="preserve">cdm.account_xref
cdm.payment_transaction_xref
cdm.data_file_xref</t>
  </si>
  <si>
    <t xml:space="preserve">BR 04/27: For columns referring only to wtrans_return table what will be join condition to be incorporated?</t>
  </si>
  <si>
    <t xml:space="preserve">bank_settlement</t>
  </si>
  <si>
    <t xml:space="preserve">weft_record?</t>
  </si>
  <si>
    <t xml:space="preserve">weft_record settlements on push txns
 wbatch_achout for PP initiated txns
 set_Txn_Rec_bank for PP Initiated Txns</t>
  </si>
  <si>
    <t xml:space="preserve">cdm.payment_transaction_xref
wbatch_achout
cdm.data_file_xref</t>
  </si>
  <si>
    <t xml:space="preserve">bank_transaction</t>
  </si>
  <si>
    <t xml:space="preserve">wbatch_achout?
weft_external_record?
wtrans_lost?</t>
  </si>
  <si>
    <t xml:space="preserve">wtransaction - type A, H and G.</t>
  </si>
  <si>
    <t xml:space="preserve">wtransaction_world
cdm.data_file_xref
</t>
  </si>
  <si>
    <t xml:space="preserve">money_movement</t>
  </si>
  <si>
    <t xml:space="preserve">TLD2</t>
  </si>
  <si>
    <t xml:space="preserve">pp_index_moneymovement?
wat_case_protection_payout?
pp_refundtxnlist?
wchargeback_event?</t>
  </si>
  <si>
    <t xml:space="preserve">product</t>
  </si>
  <si>
    <t xml:space="preserve">related_payment_dispute</t>
  </si>
  <si>
    <t xml:space="preserve">pp_attackcaseidlist
wat_case_general</t>
  </si>
  <si>
    <t xml:space="preserve">related_payment_transaction</t>
  </si>
  <si>
    <t xml:space="preserve">None</t>
  </si>
  <si>
    <t xml:space="preserve">restriction_type</t>
  </si>
  <si>
    <t xml:space="preserve">return_type</t>
  </si>
  <si>
    <t xml:space="preserve">account_restriction</t>
  </si>
  <si>
    <t xml:space="preserve">wrestriction_type
cdm.account
</t>
  </si>
  <si>
    <t xml:space="preserve">attribute_definition</t>
  </si>
  <si>
    <t xml:space="preserve">bank</t>
  </si>
  <si>
    <t xml:space="preserve">how are we doing this?</t>
  </si>
  <si>
    <t xml:space="preserve">Only have wbin_info.issue_name_1 mapped to bank_name</t>
  </si>
  <si>
    <t xml:space="preserve">bank_identification</t>
  </si>
  <si>
    <t xml:space="preserve">These are legacy wbin_info,wbin_vendor_info</t>
  </si>
  <si>
    <t xml:space="preserve">bank_processor</t>
  </si>
  <si>
    <t xml:space="preserve">bank_return_event</t>
  </si>
  <si>
    <t xml:space="preserve">bank_return_event_type</t>
  </si>
  <si>
    <t xml:space="preserve">card_settlement</t>
  </si>
  <si>
    <t xml:space="preserve">cc_interchange_info
 wbillback
 wcc_funding_detail_record
 wcps_deposit_detail
 wfdms_deposit_detail</t>
  </si>
  <si>
    <t xml:space="preserve">set_transaction_rec_card</t>
  </si>
  <si>
    <t xml:space="preserve">wbillback is the legacy table for wcc_interchange_info</t>
  </si>
  <si>
    <t xml:space="preserve">cdm.party_xref
cdm.account_xref
cdm.party_account
party_postal_address_primary</t>
  </si>
  <si>
    <t xml:space="preserve">chargeback_settlement</t>
  </si>
  <si>
    <t xml:space="preserve">credit_transaction</t>
  </si>
  <si>
    <t xml:space="preserve">loan_settlement</t>
  </si>
  <si>
    <t xml:space="preserve">party_industry</t>
  </si>
  <si>
    <t xml:space="preserve">Table</t>
  </si>
  <si>
    <t xml:space="preserve">Column</t>
  </si>
  <si>
    <t xml:space="preserve">Data Type</t>
  </si>
  <si>
    <t xml:space="preserve">Length</t>
  </si>
  <si>
    <t xml:space="preserve">Precision</t>
  </si>
  <si>
    <t xml:space="preserve">Mandatory</t>
  </si>
  <si>
    <t xml:space="preserve">Primary Key</t>
  </si>
  <si>
    <t xml:space="preserve">Foreign Key</t>
  </si>
  <si>
    <t xml:space="preserve">Description</t>
  </si>
  <si>
    <t xml:space="preserve">account_key</t>
  </si>
  <si>
    <t xml:space="preserve">decimal(36)</t>
  </si>
  <si>
    <t xml:space="preserve">Yes</t>
  </si>
  <si>
    <t xml:space="preserve">A number which uniquely identifies an Account in the analytic environment.</t>
  </si>
  <si>
    <t xml:space="preserve">account_id</t>
  </si>
  <si>
    <t xml:space="preserve">varchar(40)</t>
  </si>
  <si>
    <t xml:space="preserve">A number or string which uniquely identifies an Account in the source environment.</t>
  </si>
  <si>
    <t xml:space="preserve">account_id_uuid</t>
  </si>
  <si>
    <t xml:space="preserve">The Account ID converted into a Univeral Unique Identifer (UUID).  The UUID is a reference into the Data Vault in HRZ.)</t>
  </si>
  <si>
    <t xml:space="preserve">exposed_account_uuid</t>
  </si>
  <si>
    <t xml:space="preserve">A number or string which identifies an Account to the outside world (on reports, through APIs, etc.).   The encrypted and HMAC forms of this identifier are housed in the Data Vault - only the UUID is persisted here.</t>
  </si>
  <si>
    <t xml:space="preserve">product_key</t>
  </si>
  <si>
    <t xml:space="preserve">A number which uniquely identifies a Product in the analytic environment.  The Product which defines services available to this Account.</t>
  </si>
  <si>
    <t xml:space="preserve">account_type_code</t>
  </si>
  <si>
    <t xml:space="preserve">Brief text which classifies an Account as per the nature of the service provided - primary designation.</t>
  </si>
  <si>
    <t xml:space="preserve">account_subtype_code</t>
  </si>
  <si>
    <t xml:space="preserve">varchar(20)</t>
  </si>
  <si>
    <t xml:space="preserve">Brief text which classifies an Account as per the nature of the service provided - secondary designation.</t>
  </si>
  <si>
    <t xml:space="preserve">pricing_category_code</t>
  </si>
  <si>
    <t xml:space="preserve">Brief text which identifies a Pricing Category, such as High-Volume, Low-Volume, VIP, Gold, Silver, etc.</t>
  </si>
  <si>
    <t xml:space="preserve">pricing_subcategory_code</t>
  </si>
  <si>
    <t xml:space="preserve">Brief text which identifies a Pricing SubCategory, such as High-Volume Seasonal.</t>
  </si>
  <si>
    <t xml:space="preserve">co_brand_code</t>
  </si>
  <si>
    <t xml:space="preserve">Brief text which uniquely identifies a Brand - the co-brand of the Account.</t>
  </si>
  <si>
    <t xml:space="preserve">source_created_timestamp</t>
  </si>
  <si>
    <t xml:space="preserve">timestamp</t>
  </si>
  <si>
    <t xml:space="preserve">The moment when this entity came into existance or was discovered as recorded in the source environment, in standard time (UTC).</t>
  </si>
  <si>
    <t xml:space="preserve">source_updated_timestamp</t>
  </si>
  <si>
    <t xml:space="preserve">The moment when this entity was most recently altered in the source environment, in standard time (UTC).</t>
  </si>
  <si>
    <t xml:space="preserve">email_address</t>
  </si>
  <si>
    <t xml:space="preserve">varchar(300)</t>
  </si>
  <si>
    <t xml:space="preserve">An alphanumeric string which identifies a location where messages can be sent or received electronically.  The email address is commonly used in many companies to identify the Account (although PayPal itself has developed a more sophisticated system of "credentials").</t>
  </si>
  <si>
    <t xml:space="preserve">primary_value_type_code</t>
  </si>
  <si>
    <t xml:space="preserve">Brief text which identifies a Value Type - the main or ordinary Value Type used by the Account.</t>
  </si>
  <si>
    <t xml:space="preserve">primary_currency_code</t>
  </si>
  <si>
    <t xml:space="preserve">varchar(3)</t>
  </si>
  <si>
    <t xml:space="preserve">Brief text which identifies a Currency.  This code is the 3-character ISO code for currencies, such as USD, EUR or GPB.  The main or ordinary Currency used by the Account.</t>
  </si>
  <si>
    <t xml:space="preserve">original_country_code</t>
  </si>
  <si>
    <t xml:space="preserve">varchar(4)</t>
  </si>
  <si>
    <t xml:space="preserve">Brief text which uniquely identifies a Country (an ISO code).  The country that had authority over this account when the account was opened.  This is the unedited country and is not valid for certain types of analysis.  See Country Code too.</t>
  </si>
  <si>
    <t xml:space="preserve">country_code</t>
  </si>
  <si>
    <t xml:space="preserve">Brief text which uniquely identifies a Country (an ISO code).  The country that has authority over this account currently.  This is the unedited country and is not valid for certain types of analysis.  See Legal Country Code.</t>
  </si>
  <si>
    <t xml:space="preserve">legal_country_code</t>
  </si>
  <si>
    <t xml:space="preserve">Brief text which identifies a Country - the country that is currently responsible for the Account per accounting rules.  This may differ from Country Code because accounting rules are applied.  For example, if the user claims Puerto Rico (PR)as his/her country of residence, this must be switched to the United States (US) from an accounting point-of-view.  Puerto Rico is a territory of the United States.  A payment from Florida to Puerto Rico is not considered to be a cross-border payment.</t>
  </si>
  <si>
    <t xml:space="preserve">original_state_name</t>
  </si>
  <si>
    <t xml:space="preserve">Text which identifies a political subdivision of a country such as a U.S. state or Canadian province - the state of the account when the account was opened.</t>
  </si>
  <si>
    <t xml:space="preserve">state_name</t>
  </si>
  <si>
    <t xml:space="preserve">Text which identifies a political subdivision of a country such as a U.S. state or Canadian province - the current state where this account is located.</t>
  </si>
  <si>
    <t xml:space="preserve">legal_company_id</t>
  </si>
  <si>
    <t xml:space="preserve">smallint</t>
  </si>
  <si>
    <t xml:space="preserve">A number which uniquely identifies a Company - the company which has responsibility for an Account by law.  This Company is local to the region where the Account owner resides or is based, and this Company is owned by a larger enterprise (such as PayPal).  For example, PayPal Brussels is legally responsible for PayPal's European accounts, while PayPal Russia is legally responsible for Russian accounts, and PayPal Singapore is legally responsible for accounts without a specific region.</t>
  </si>
  <si>
    <t xml:space="preserve">security_level_code</t>
  </si>
  <si>
    <t xml:space="preserve">Text which identifies the degree of protection required for an Account.</t>
  </si>
  <si>
    <t xml:space="preserve">trust_level_number</t>
  </si>
  <si>
    <t xml:space="preserve">int</t>
  </si>
  <si>
    <t xml:space="preserve">A number that measures the degree to which the Company approves the behavior of this Account.</t>
  </si>
  <si>
    <t xml:space="preserve">last_opened_timestamp</t>
  </si>
  <si>
    <t xml:space="preserve">The most recent moment when this Account was (re)activated, in standard time (UTC)..</t>
  </si>
  <si>
    <t xml:space="preserve">last_closed_timestamp</t>
  </si>
  <si>
    <t xml:space="preserve">The most recent moment when this Account was shutdown, in standard time (UTC).</t>
  </si>
  <si>
    <t xml:space="preserve">sign_up_date</t>
  </si>
  <si>
    <t xml:space="preserve">date</t>
  </si>
  <si>
    <t xml:space="preserve">Type U and Reason R and </t>
  </si>
  <si>
    <t xml:space="preserve">The 24-hour period during which the customer submitted a request to open this Account, in standard time (UTC).</t>
  </si>
  <si>
    <t xml:space="preserve">sign_up_type_code</t>
  </si>
  <si>
    <t xml:space="preserve">Brief text which identifies a Sign Up Type.</t>
  </si>
  <si>
    <t xml:space="preserve">sign_up_ip_address</t>
  </si>
  <si>
    <t xml:space="preserve">varchar(2000)</t>
  </si>
  <si>
    <t xml:space="preserve">The location on the Internet (IP Address) that was used when the customer requested this Account.</t>
  </si>
  <si>
    <t xml:space="preserve">sign_up_user_agent_string</t>
  </si>
  <si>
    <t xml:space="preserve">varchar(1000)</t>
  </si>
  <si>
    <t xml:space="preserve">An alphanumeric string sent by the browser to the host that carries information such as the type of browser, version, operating system, etc. so that the host can more effectively render the web pages - the string passed while the customer registering for an account.</t>
  </si>
  <si>
    <t xml:space="preserve">sign_up_url</t>
  </si>
  <si>
    <t xml:space="preserve">varchar(4000)</t>
  </si>
  <si>
    <t xml:space="preserve">The Uniform Resource Locator (URL) that is captured during sign-up.  For Xoom, this is the referring affiliate's URL.</t>
  </si>
  <si>
    <t xml:space="preserve">sign_up_device_type_code</t>
  </si>
  <si>
    <t xml:space="preserve">Brief text which identifies a Device Type - the type of device used while regeistering for the Account.</t>
  </si>
  <si>
    <t xml:space="preserve">sign_up_device_key</t>
  </si>
  <si>
    <t xml:space="preserve">A number which uniquely identifies a Device in the analytic environment. - the device used when the customer registers for an account.</t>
  </si>
  <si>
    <t xml:space="preserve">sign_up_marketing_tactic_key</t>
  </si>
  <si>
    <t xml:space="preserve">A number which uniquely identifies a Marketing Tactic in the analytic environment.</t>
  </si>
  <si>
    <t xml:space="preserve">sign_up_status_code</t>
  </si>
  <si>
    <t xml:space="preserve">Brief text which indicates the current state of the Account with respect to the registration process, such as None, In Progress or Completed.</t>
  </si>
  <si>
    <t xml:space="preserve">accepted_terms</t>
  </si>
  <si>
    <t xml:space="preserve">char(1)</t>
  </si>
  <si>
    <t xml:space="preserve">A flag which indicates whether or not the customer agreed to the contractual obligations (terms and conditions) for this Account.</t>
  </si>
  <si>
    <t xml:space="preserve">accepted_terms_date</t>
  </si>
  <si>
    <t xml:space="preserve">The 24-hour period during which the customer agreed to the contractual obligations (terms and conditions) for this Account.</t>
  </si>
  <si>
    <t xml:space="preserve">privacy_policy_agreement_date</t>
  </si>
  <si>
    <t xml:space="preserve">The 24-hour period during which the owner of this account accepted the company's privacy policy, in standard time (UTC).</t>
  </si>
  <si>
    <t xml:space="preserve">last_login_timestamp</t>
  </si>
  <si>
    <t xml:space="preserve">The moment when the owner or co-owner of this Account most recently attempted to access it through the company's web site, in standard time (UTC).</t>
  </si>
  <si>
    <t xml:space="preserve">marketing_cookie_value</t>
  </si>
  <si>
    <t xml:space="preserve">varchar(80)</t>
  </si>
  <si>
    <t xml:space="preserve">The data from the file deposited on the prospect or customer's device (smart phone, tablet, etc.) to control sessions with that individual.  The cookie used for marketing purposes.</t>
  </si>
  <si>
    <t xml:space="preserve">test_cookie_value</t>
  </si>
  <si>
    <t xml:space="preserve">The data from the file deposited on the prospect or customer's device (smart phone, tablet, etc.) to control sessions with that individual.  The cookie used for marketing tests, such as AB ("aybee") tests comparing A and B populations.</t>
  </si>
  <si>
    <t xml:space="preserve">tracking_cookie_value</t>
  </si>
  <si>
    <t xml:space="preserve">The data from the file deposited on the prospect or customer's device (smart phone, tablet, etc.) to control sessions with that individual.  The cookie used to track customer activities.</t>
  </si>
  <si>
    <t xml:space="preserve">origination_channel_code</t>
  </si>
  <si>
    <t xml:space="preserve">Brief text which identifies a pathway used to the customer to access the Company, resulting in this new Account.  Examples might be Website, Merchant Site, IP Session, etc.</t>
  </si>
  <si>
    <t xml:space="preserve">operational_type_code</t>
  </si>
  <si>
    <t xml:space="preserve">Brief text which indicates the nature of the Account with respect to operational process, such as NORMAL, SAMPLE, TEST, GUEST, and other possibilities.  I.e., a NORMAL account goes through ordinary operations, while a SAMPLE account might be isolated from those operations, and a TEST account might behave in a NORMAL way, but may be subject to special operations (to test a new product, for example), etc.</t>
  </si>
  <si>
    <t xml:space="preserve">is_guest_account</t>
  </si>
  <si>
    <t xml:space="preserve">An indicates which determines whether or not an Account was created to faciliate a payment without formal registration of the customer.</t>
  </si>
  <si>
    <t xml:space="preserve">guest_account_type_code</t>
  </si>
  <si>
    <t xml:space="preserve">Brief text which indicates the nature of a guest account, such as Direct Credit Card (DCC) or Web Access Express (WAX).</t>
  </si>
  <si>
    <t xml:space="preserve">member_upgrade_date</t>
  </si>
  <si>
    <t xml:space="preserve">The 24-hour period during which this Account was advanced from guest account status to member account status, in standard time (UTC).</t>
  </si>
  <si>
    <t xml:space="preserve">social_score</t>
  </si>
  <si>
    <t xml:space="preserve">decimal(8,4)</t>
  </si>
  <si>
    <t xml:space="preserve">A measurement of risk associated with the account.</t>
  </si>
  <si>
    <t xml:space="preserve">social_score_date</t>
  </si>
  <si>
    <t xml:space="preserve">The 24-hour period when the Social Score was added or most recently altered in an Account, in standard time (UTC).</t>
  </si>
  <si>
    <t xml:space="preserve">custom_score</t>
  </si>
  <si>
    <t xml:space="preserve">A measurement of the trustworthiness of an Account.  This measurement was developed by the Company itself (i.e., is custom), as opposed to a standard industry score such as FICO.</t>
  </si>
  <si>
    <t xml:space="preserve">custom_score_date</t>
  </si>
  <si>
    <t xml:space="preserve">The 24-hour period when the Custom Score was determined, in the standard timezone (UTC).</t>
  </si>
  <si>
    <t xml:space="preserve">is_employee_account</t>
  </si>
  <si>
    <t xml:space="preserve">An indicator which determines whether or not an Account belongs to a staff member at the Company.</t>
  </si>
  <si>
    <t xml:space="preserve">is_super_user_account</t>
  </si>
  <si>
    <t xml:space="preserve">A flag which determines whether or not this Account is associated with a person who has been granted special operational privileges.</t>
  </si>
  <si>
    <t xml:space="preserve">completed_fatca_reporting</t>
  </si>
  <si>
    <t xml:space="preserve">A yes or no flag which determines whether or not the Company has finished the Foreign Account Tax Compliance Act (FATCA) notification for this Account.</t>
  </si>
  <si>
    <t xml:space="preserve">completed_kyc_verification</t>
  </si>
  <si>
    <t xml:space="preserve">A yes or no flag that indicates whether or not this Account has finished the KYC verification requirements.</t>
  </si>
  <si>
    <t xml:space="preserve">is_commercial_entity</t>
  </si>
  <si>
    <t xml:space="preserve">An indication as to whether or not an Account has been declared (by its owners) to service a commercial enterprise or not.</t>
  </si>
  <si>
    <t xml:space="preserve">is_large_merchant</t>
  </si>
  <si>
    <t xml:space="preserve">An indicator which determines whether or not an Account is owned by a sizeable enterprise (such as Apple).</t>
  </si>
  <si>
    <t xml:space="preserve">is_consolidator_account</t>
  </si>
  <si>
    <t xml:space="preserve">An indicator which determines whether or not the account can be used to link accounts together.  For example, the corporate office account may consolidate reports for many store accounts.  (Note:  this is somewhat similar to the Master Account Flag.  In fact, the Master Account Flag was originally intended for this purpose.  However, the logic for determining the Master Account is not the same for the Consolidator, and not quite adequate for the report linkage.  Thus, Consolidator was added.)</t>
  </si>
  <si>
    <t xml:space="preserve">is_student_account</t>
  </si>
  <si>
    <t xml:space="preserve">An indicator which determines whether or not an Account is intended for student usage.</t>
  </si>
  <si>
    <t xml:space="preserve">is_active_sender</t>
  </si>
  <si>
    <t xml:space="preserve">An indicator which determines whether or not this Account frequently initiates payments at the current time.  Frequency and time frame may vary by Servicing Company.</t>
  </si>
  <si>
    <t xml:space="preserve">is_active_receiver</t>
  </si>
  <si>
    <t xml:space="preserve">An indicator which determines whether or not this Account is frequently paid at the current time.  Frequency and time frame may vary by Servicing Company.</t>
  </si>
  <si>
    <t xml:space="preserve">is_verified_account</t>
  </si>
  <si>
    <t xml:space="preserve">An indicator which determines whether or not the Account has been confirmed as a valid Account.</t>
  </si>
  <si>
    <t xml:space="preserve">had_bank_fraud</t>
  </si>
  <si>
    <t xml:space="preserve">A flag that indicates if this Account, or Parties associated with this Account, has ever been involved with swindling a financial institution, such as a bank.</t>
  </si>
  <si>
    <t xml:space="preserve">had_card_fraud</t>
  </si>
  <si>
    <t xml:space="preserve">A flag that indicates if this Account, or Parties associated with this Account, has ever been involved with misuse of a credit or debit card.</t>
  </si>
  <si>
    <t xml:space="preserve">is_locked_account</t>
  </si>
  <si>
    <t xml:space="preserve">An indicator which determines whether or not an Account is enabled.</t>
  </si>
  <si>
    <t xml:space="preserve">is_suspicious_account</t>
  </si>
  <si>
    <t xml:space="preserve">A yes or no flag that indicates whether or not this Account has engaged in questionable activity (often asociated with fraud).</t>
  </si>
  <si>
    <t xml:space="preserve">had_suspicious_activity_report</t>
  </si>
  <si>
    <t xml:space="preserve">A flag which determines whether or not this Account has been subject of a Suspicious Activity Report (SAR).</t>
  </si>
  <si>
    <t xml:space="preserve">sar_filing_number</t>
  </si>
  <si>
    <t xml:space="preserve">An alphanumeric string which identifies a Suspicious Activity Report (SAR).  If the account had suspicious activity, a report may be filed and identified by this number.</t>
  </si>
  <si>
    <t xml:space="preserve">is_restricted_account</t>
  </si>
  <si>
    <t xml:space="preserve">An indicator which determines whether or not an Account may only be used for limited purposes.</t>
  </si>
  <si>
    <t xml:space="preserve">last_restriction_start_date</t>
  </si>
  <si>
    <t xml:space="preserve">The most recent 24-hour period during which this Account was flagged for limited use (restricted), in standard time (UTC).</t>
  </si>
  <si>
    <t xml:space="preserve">last_restriction_end_date</t>
  </si>
  <si>
    <t xml:space="preserve">The most recent 24-hour period after which limitations from usage (restrictions) were removed from this Account, in standard time (UTC).</t>
  </si>
  <si>
    <t xml:space="preserve">restriction_reason_code</t>
  </si>
  <si>
    <t xml:space="preserve">Brief text which explains why this Account was put into a restricted state.</t>
  </si>
  <si>
    <t xml:space="preserve">is_suspended_account</t>
  </si>
  <si>
    <t xml:space="preserve">An indicator which determines whether or not this Account has been temporarily blocked from payment activity.</t>
  </si>
  <si>
    <t xml:space="preserve">is_blacklisted_account</t>
  </si>
  <si>
    <t xml:space="preserve">An indicator which determines whether or not an Account is currently prevented from making payments.</t>
  </si>
  <si>
    <t xml:space="preserve">is_closed_account</t>
  </si>
  <si>
    <t xml:space="preserve">An indicator which determines whether or not an Account is permanently disabled.</t>
  </si>
  <si>
    <t xml:space="preserve">account_status_code</t>
  </si>
  <si>
    <t xml:space="preserve">Brief text which indicates the current standing of an Account.</t>
  </si>
  <si>
    <t xml:space="preserve">account_status_timestamp</t>
  </si>
  <si>
    <t xml:space="preserve">The moment when the current state or standing of the Account was most recently modified, in the standard timezone (UTC).</t>
  </si>
  <si>
    <t xml:space="preserve">is_deleted_account</t>
  </si>
  <si>
    <t xml:space="preserve">A yes or no flag that determines whether or not this Account has been logically removed from any further processing.</t>
  </si>
  <si>
    <t xml:space="preserve">source_deleted_timestamp</t>
  </si>
  <si>
    <t xml:space="preserve">The moment when this Account was logically removed, in the standard timezone (UTC).</t>
  </si>
  <si>
    <t xml:space="preserve">timezone_code</t>
  </si>
  <si>
    <t xml:space="preserve">varchar(32)</t>
  </si>
  <si>
    <t xml:space="preserve">Brief text which identifies the timezone where an Account is located.</t>
  </si>
  <si>
    <t xml:space="preserve">credential_type_code</t>
  </si>
  <si>
    <t xml:space="preserve">Brief text which identifies a Credential Type.</t>
  </si>
  <si>
    <t xml:space="preserve">credential_value_uuid</t>
  </si>
  <si>
    <t xml:space="preserve">The key used to access an Account.  This is a public credential - i.e., it is exposed.  The encryped version of it can be found in the Data Vault.</t>
  </si>
  <si>
    <t xml:space="preserve">password_uuid</t>
  </si>
  <si>
    <t xml:space="preserve">The private credential used in combination with the public one (Credential Value) to access sensitive information.  The encryped version of the password is stored in the Data Vault.</t>
  </si>
  <si>
    <t xml:space="preserve">friends_invitation_code</t>
  </si>
  <si>
    <t xml:space="preserve">varchar(60)</t>
  </si>
  <si>
    <t xml:space="preserve">Brief text which is used to ask friends of the account owner to establish accounts with the company (e.g., Venmo).</t>
  </si>
  <si>
    <t xml:space="preserve">autofriended_count</t>
  </si>
  <si>
    <t xml:space="preserve">The number of persons who are automatically sent friend requested for this Account.</t>
  </si>
  <si>
    <t xml:space="preserve">first_contact_sync_timestamp</t>
  </si>
  <si>
    <t xml:space="preserve">The original moment when the phone contacts associated with this Account (i.e., contacts on the phone of the owner of this account) were synchronized with the company (e.g., Venmo).  In standard time (UTC).</t>
  </si>
  <si>
    <t xml:space="preserve">last_contact_sync_timestamp</t>
  </si>
  <si>
    <t xml:space="preserve">The most recent moment when the phone contacts associated with this Account (i.e., contacts on the phone of the owner of this account) were synchronized with the company (e.g., Venmo).  In standard time (UTC).</t>
  </si>
  <si>
    <t xml:space="preserve">memo</t>
  </si>
  <si>
    <t xml:space="preserve">varchar(5000)</t>
  </si>
  <si>
    <t xml:space="preserve">Text which comments on this Account.  This might be used, for example, to explain the current status of the account (locked, retricted, fraudulent, etc.</t>
  </si>
  <si>
    <t xml:space="preserve">controlling_account_key</t>
  </si>
  <si>
    <t xml:space="preserve">A number which uniquely identifies an Account in the analytic environment - the Account which "owns" or controls this Account.</t>
  </si>
  <si>
    <t xml:space="preserve">account_flags</t>
  </si>
  <si>
    <t xml:space="preserve">map(string,char(1))</t>
  </si>
  <si>
    <t xml:space="preserve">A string which contains a set of true/false (Y/N) indicators that are associated with an Account.  Each Y/N or empty (blank) flag occupies a given position in this string, as determined by Flag Definition for Accounts in this company.</t>
  </si>
  <si>
    <t xml:space="preserve">account_attributes</t>
  </si>
  <si>
    <t xml:space="preserve">map(string,string)</t>
  </si>
  <si>
    <t xml:space="preserve">A string which contains a set of attribute value that are associated with an Account.  Each attribute occupies a given position in the string, as determined by Attribute Definition for Accounts in this company.   Each attribute occupies 100 characters in the specified position.  See Attribute Definition for more details.</t>
  </si>
  <si>
    <t xml:space="preserve">notification_flags</t>
  </si>
  <si>
    <t xml:space="preserve">A string which contains a set of true/false (Y/N) indicators that are associated with an Account.  Each Y/N or empty (blank) flag occupies a given position in this string, as determined by Flag Definition for Accounts in this company.  These flags identify what types of events the account owner(s) are to be informed about.</t>
  </si>
  <si>
    <t xml:space="preserve">servicing_company_id</t>
  </si>
  <si>
    <t xml:space="preserve">A number which uniquely identifies a Compnay - the Company that sells services to the Account.  For example, a PayPal account is serviced by PayPal, a Venmo account is serviced by Venmo.</t>
  </si>
  <si>
    <t xml:space="preserve">data_source_id</t>
  </si>
  <si>
    <t xml:space="preserve">A number which uniquely identifies a Data Source.</t>
  </si>
  <si>
    <t xml:space="preserve">row_created_timestamp</t>
  </si>
  <si>
    <t xml:space="preserve">The moment when this record was written to the Data Lake, in standard time (UTC).</t>
  </si>
  <si>
    <t xml:space="preserve">row_updated_timestamp</t>
  </si>
  <si>
    <t xml:space="preserve">The most recent moment when this record was altered in the Data Lake, in standard time (UTC).</t>
  </si>
  <si>
    <t xml:space="preserve">account_activity_key</t>
  </si>
  <si>
    <t xml:space="preserve">A number (assigned in the analytic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Account Activity Key.  However, if the payment is subsequently reversed, the reversal transactions would be assigned a new Account Activity Key.  Thus, the original and reversing activities are kept separate.</t>
  </si>
  <si>
    <t xml:space="preserve">account_activity_id</t>
  </si>
  <si>
    <t xml:space="preserve">A number or string (assigned in the source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Account Activity ID.  However, if the paymentt is subsequently reversed, the reversal transactions would be assigned a new Account Activity ID.  Thus, the original and reversing transactions are kept separate.</t>
  </si>
  <si>
    <t xml:space="preserve">post_activity_key</t>
  </si>
  <si>
    <t xml:space="preserve">A number (assigned in the analytic environment) which groups a set of transactions that are part of the same payment (or similar activity), including any subsequent reversal or other post-processing transactions.  For example, if party A pays party B $100, all of the transactions which are needed to implement that payment - authorization, credit card funding, balance funding, fee transaction, and others - are assigned the same Post Activity Key.  However, if the transaction is subsequently reversed, the reversal transactions would be assigned the same Post Activity Key as the original transactions.  Thus, the original and reversing transactions are tied together.</t>
  </si>
  <si>
    <t xml:space="preserve">last_processed_timestamp</t>
  </si>
  <si>
    <t xml:space="preserve">The most recent moment (prior to the current one) when this transaction underwent a status change, in standard time (UTC).  This is a denormalization of the Event Timestamp to avoid look ups.</t>
  </si>
  <si>
    <t xml:space="preserve">acceptance_timestamp</t>
  </si>
  <si>
    <t xml:space="preserve">The moment when this transaction approved by the company, in standard time (UTC).</t>
  </si>
  <si>
    <t xml:space="preserve">denial_timestamp</t>
  </si>
  <si>
    <t xml:space="preserve">The moment when this transaction was declined by the company (due, for example, to insufficient funding), in standard time (UTC).</t>
  </si>
  <si>
    <t xml:space="preserve">cancellation_timestamp</t>
  </si>
  <si>
    <t xml:space="preserve">The moment when this transaction was aborted, usually by the customer, in standard time (UTC).</t>
  </si>
  <si>
    <t xml:space="preserve">reversal_timestamp</t>
  </si>
  <si>
    <t xml:space="preserve">The moment when this transaction was refunded or otherwise paid back (for various reasons, such as refund, chargeback, accounting adjustment, etc.), in standard time (UTC).</t>
  </si>
  <si>
    <t xml:space="preserve">posting_timestamp</t>
  </si>
  <si>
    <t xml:space="preserve">The moment when this transaction impacted the subject (Account or Financial Instrument).  This is a denormalization of the Event Timestamp and, if there are further events after thing posting one, the time of that posting will be carried in each subsequent event in this field.  In standard time (UTC).</t>
  </si>
  <si>
    <t xml:space="preserve">business_domain_code</t>
  </si>
  <si>
    <t xml:space="preserve">Brief text which identifies a Business Domain, such as (for PayPal) MP (Marketplaces) or MS (Merchant Services).</t>
  </si>
  <si>
    <t xml:space="preserve">payment_channel_code</t>
  </si>
  <si>
    <t xml:space="preserve">Brief text which identifies a Payment Channel, such as WEB, POS, MOBILE, etc.</t>
  </si>
  <si>
    <t xml:space="preserve">payment_product_code</t>
  </si>
  <si>
    <t xml:space="preserve">Brief text which identifies a Product - the service which facilitates the payment or related activity (e.g., for PayPal, Send Money).</t>
  </si>
  <si>
    <t xml:space="preserve">A number which uniquely identifies a Product in the analytic environment.</t>
  </si>
  <si>
    <t xml:space="preserve">Brief text which uniquely identifies a Brand - the co-brand that may play a role in this transaction.</t>
  </si>
  <si>
    <t xml:space="preserve">activity_type_code</t>
  </si>
  <si>
    <t xml:space="preserve">Brief text which identifies an Activity Type.</t>
  </si>
  <si>
    <t xml:space="preserve">activity_reason_code</t>
  </si>
  <si>
    <t xml:space="preserve">Brief text which identifies an Account Activity Reason, such as Repay Loan, Utility Payment, etc.</t>
  </si>
  <si>
    <t xml:space="preserve">is_reportable_activity</t>
  </si>
  <si>
    <t xml:space="preserve">A flag which indicates whether or not this activity should be considered as part of the true or offical volume or revenue of the company.  For example, a payment that is truly one from a consumer to a merchant and another that is just an internal adjustment may share the same type and subtype, but the former will be flagged as reportable ("official" in PayPal parlance), while the latter will not be considered as reportable.</t>
  </si>
  <si>
    <t xml:space="preserve">sender_party_key</t>
  </si>
  <si>
    <t xml:space="preserve">A number which uniquely identifies a person or business in the analytic environment - the sending Party in this activity.</t>
  </si>
  <si>
    <t xml:space="preserve">sender_profile_id</t>
  </si>
  <si>
    <t xml:space="preserve">An alternate way to identify a Party (in the source system).  This alternate identifier may be temporary (unlike the Party ID, which must be permanent).  The Profile ID of the sender.</t>
  </si>
  <si>
    <t xml:space="preserve">sender_account_key</t>
  </si>
  <si>
    <t xml:space="preserve">A number which uniquely identifies an Account in the analytic environment - the sending account in this activity.</t>
  </si>
  <si>
    <t xml:space="preserve">sender_account_id</t>
  </si>
  <si>
    <t xml:space="preserve">A number or string which uniquely identifies an Account in the source environment.  The sending account in this activity.</t>
  </si>
  <si>
    <t xml:space="preserve">sender_phone_carrier_name</t>
  </si>
  <si>
    <t xml:space="preserve">varchar(200)</t>
  </si>
  <si>
    <t xml:space="preserve">Text which identifies a company that supports and provides services to a phone (such as a mobile phone)  - the phone carrier used by the sending Party or Account that in this activity.</t>
  </si>
  <si>
    <t xml:space="preserve">sender_phone_number</t>
  </si>
  <si>
    <t xml:space="preserve">A numeric string which helps identify a device (telephone) on a voice communications network - the phone number of the sender in this activity.</t>
  </si>
  <si>
    <t xml:space="preserve">sender_email_address</t>
  </si>
  <si>
    <t xml:space="preserve">An alphanumeric string which identifies a location where messages can be sent or received electronically.  The email address of the sender in this activity.</t>
  </si>
  <si>
    <t xml:space="preserve">sender_city_name</t>
  </si>
  <si>
    <t xml:space="preserve">Text which identifies a community within a country, state or region.  The city of the sender in this activity.</t>
  </si>
  <si>
    <t xml:space="preserve">sender_state_name</t>
  </si>
  <si>
    <t xml:space="preserve">Text which identifies a political subdivision of a country such as a U.S. state or Canadian province.  The state or province of the sender in this activity.</t>
  </si>
  <si>
    <t xml:space="preserve">sender_postal_area_code</t>
  </si>
  <si>
    <t xml:space="preserve">A number or alphanumeric string which identifies a Postal Area.  The postal area of the sender in this activity.</t>
  </si>
  <si>
    <t xml:space="preserve">sender_country_code</t>
  </si>
  <si>
    <t xml:space="preserve">Brief text which identifies a Country.  The country of the sender in this activity.  This is an unedited country and is not necessarily the "legal" one, from an accounting point-of-view.  E.g., PR (Puerto Rico) may come from the source, but the legal country in that case is US (United States).</t>
  </si>
  <si>
    <t xml:space="preserve">sender_legal_country_code</t>
  </si>
  <si>
    <t xml:space="preserve">Brief text which identifies a Country.  The legal country for the sender.  This code is the 2-character ISO code for countries, such as US or CA.  The legal country corrects the original Country Code.  For example, the original Country Code might be PR (for Puerto Rico) - but from a legal point-of-view, the "valid" country would be US (for the United States).  In other words, payments between the U.S. and Puerto Rico are not considered to be cross-border.</t>
  </si>
  <si>
    <t xml:space="preserve">sender_language_code</t>
  </si>
  <si>
    <t xml:space="preserve">varchar(8)</t>
  </si>
  <si>
    <t xml:space="preserve">Brief text which identifies a Language.  This is an ISO code.  The language of the sender in this activity.</t>
  </si>
  <si>
    <t xml:space="preserve">receiver_identifier</t>
  </si>
  <si>
    <t xml:space="preserve">An alphanumeric string which in some way identifies the counterparty (e.g., recipient) on this activity.  This is for unilateral activities only, where on payment activities, for example, the recipient is not a known Party or Account to the Company.  Through this identifier (often an email address), the recipient will be notified to collect the payment.</t>
  </si>
  <si>
    <t xml:space="preserve">receiver_party_key</t>
  </si>
  <si>
    <t xml:space="preserve">A number which uniquely identifies a person or business in the analytic environment - the receiving Party in this activity.</t>
  </si>
  <si>
    <t xml:space="preserve">receiver_profile_id</t>
  </si>
  <si>
    <t xml:space="preserve">An alternate way to identify a Party (in the source system).  This alternate identifier may be temporary (unlike the Party ID, which must be permanent).  The Profile ID of the receiver.</t>
  </si>
  <si>
    <t xml:space="preserve">receiver_account_key</t>
  </si>
  <si>
    <t xml:space="preserve">A number which uniquely identifies an Account in the analytic environment - the receiver account in this activity.</t>
  </si>
  <si>
    <t xml:space="preserve">receiver_account_id</t>
  </si>
  <si>
    <t xml:space="preserve">A number or string which uniquely identifies an Account in the source environment.  The receiving account in this activity.</t>
  </si>
  <si>
    <t xml:space="preserve">receiver_phone_carrier_name</t>
  </si>
  <si>
    <t xml:space="preserve">Text which identifies a company that supports and provides services to a phone (such as a mobile phone)  - the phone carrier used by the receiving Party or Account that in this activity.</t>
  </si>
  <si>
    <t xml:space="preserve">receiver_phone_number</t>
  </si>
  <si>
    <t xml:space="preserve">A numeric string which helps identify a device (telephone) on a voice communications network - the phone number of the receiver in this activity.</t>
  </si>
  <si>
    <t xml:space="preserve">receiver_email_address</t>
  </si>
  <si>
    <t xml:space="preserve">An alphanumeric string which identifies a location where messages can be sent or received electronically.  The email address of the receiver in this activity.</t>
  </si>
  <si>
    <t xml:space="preserve">receiver_city_name</t>
  </si>
  <si>
    <t xml:space="preserve">Text which identifies a community within a country, state or region.  The city of the receiver in this activity.</t>
  </si>
  <si>
    <t xml:space="preserve">receiver_state_name</t>
  </si>
  <si>
    <t xml:space="preserve">Text which identifies a political subdivision of a country such as a U.S. state or Canadian province.  The state or province of the receiver in this activity.</t>
  </si>
  <si>
    <t xml:space="preserve">receiver_postal_area_code</t>
  </si>
  <si>
    <t xml:space="preserve">A number or alphanumeric string which identifies a Postal Area.  The postal area of the receiver in this activity.</t>
  </si>
  <si>
    <t xml:space="preserve">receiver_country_code</t>
  </si>
  <si>
    <t xml:space="preserve">Brief text which identifies a Country.  The country of the receiver in this activity.  This is an unedited country and is not necessarily the "legal" one, from an accounting point-of-view.  E.g., PR (Puerto Rico) may come from the source, but the legal country in that case is US (United States).</t>
  </si>
  <si>
    <t xml:space="preserve">receiver_legal_country_code</t>
  </si>
  <si>
    <t xml:space="preserve">Brief text which identifies a Country.  The legal country for the receiver.  This code is the 2-character ISO code for countries, such as US or CA.  The legal country corrects the original Country Code.  For example, the original Country Code might be PR (for Puerto Rico) - but from a legal point-of-view, the "valid" country would be US (for the United States).  In other words, payments between the U.S. and Puerto Rico are not considered to be cross-border.</t>
  </si>
  <si>
    <t xml:space="preserve">receiver_language_code</t>
  </si>
  <si>
    <t xml:space="preserve">Brief text which identifies a Language.  This is an ISO code.  The language of the receiver in this activity.</t>
  </si>
  <si>
    <t xml:space="preserve">is_valid_cross_border_activity</t>
  </si>
  <si>
    <t xml:space="preserve">A flag which indicates whether or not the current activity spanned from one country to another (for example, a payment sent from Canada to India).  Note this determination is based on the "valid" or "legal" country codes (Sender Legal Country Code and Receiver Legal Country Code) and not the raw codes.  The raw codes may indicate areas which, for legal reasons, are considered part of larger areas.  E.g., Puerto Rico is considered to be part of the United States.  A payment from Florida (U.S.) to Puerto Rico is not a cross-border payment.</t>
  </si>
  <si>
    <t xml:space="preserve">store_number</t>
  </si>
  <si>
    <t xml:space="preserve">An alphanumeric string which identifies a retail facility (store) for a merchant.</t>
  </si>
  <si>
    <t xml:space="preserve">terminal_number</t>
  </si>
  <si>
    <t xml:space="preserve">An alphanumeric string which identifies a point-of-sale location within a store.</t>
  </si>
  <si>
    <t xml:space="preserve">sender_currency_code</t>
  </si>
  <si>
    <t xml:space="preserve">Brief text which identifies a Currency.  This code is the 3-character ISO code for currencies, such as USD, EUR or GPB.  The currency in which the money was sent.</t>
  </si>
  <si>
    <t xml:space="preserve">sender_activity_amount</t>
  </si>
  <si>
    <t xml:space="preserve">decimal(28,2)</t>
  </si>
  <si>
    <t xml:space="preserve">The monetary value of this activity, such as the amount paid by the sender.  This amount does not include any fees or other deductions.</t>
  </si>
  <si>
    <t xml:space="preserve">sender_activity_usd_amount</t>
  </si>
  <si>
    <t xml:space="preserve">The Sender Activity Amount as expressed in U.S. dollars.</t>
  </si>
  <si>
    <t xml:space="preserve">sender_activity_fee</t>
  </si>
  <si>
    <t xml:space="preserve">A charge to the sender for this activity in the given Currency.</t>
  </si>
  <si>
    <t xml:space="preserve">sender_activity_usd_fee</t>
  </si>
  <si>
    <t xml:space="preserve">The Sender Activity Fee in U.S. dollars.</t>
  </si>
  <si>
    <t xml:space="preserve">sender_net_activity_amount</t>
  </si>
  <si>
    <t xml:space="preserve">The Sender Activity Amount less the Sender Activity Fee.</t>
  </si>
  <si>
    <t xml:space="preserve">sender_net_activity_usd_amount</t>
  </si>
  <si>
    <t xml:space="preserve">The Sender Net Amount as expressed in U.S. dollars.</t>
  </si>
  <si>
    <t xml:space="preserve">activity_status_code</t>
  </si>
  <si>
    <t xml:space="preserve">Brief text which identifies an account Activity Status.</t>
  </si>
  <si>
    <t xml:space="preserve">activity_status_reason_code</t>
  </si>
  <si>
    <t xml:space="preserve">Brief text which identifies an Activity Status Reason, such as BA (Blocked Account) or NSF (Non-Sufficient Funds).</t>
  </si>
  <si>
    <t xml:space="preserve">activity_status_reason</t>
  </si>
  <si>
    <t xml:space="preserve">Text which explains why a given activity was assigned a given status.</t>
  </si>
  <si>
    <t xml:space="preserve">receiver_currency_code</t>
  </si>
  <si>
    <t xml:space="preserve">Brief text which identifies a Currency.  This code is the 3-character ISO code for currencies, such as USD, EUR or GPB.  The currency in which the money was received.</t>
  </si>
  <si>
    <t xml:space="preserve">receiver_activity_amount</t>
  </si>
  <si>
    <t xml:space="preserve">The monetary value of this activity, such as the amount received.  This amount does not include any fees or other deductions.</t>
  </si>
  <si>
    <t xml:space="preserve">receiver_activity_usd_amount</t>
  </si>
  <si>
    <t xml:space="preserve">The Receiver Activity Amount as expressed in U.S. dollars.</t>
  </si>
  <si>
    <t xml:space="preserve">receiver_activity_fee</t>
  </si>
  <si>
    <t xml:space="preserve">A charge to the receiver for this activity in the given Currency.</t>
  </si>
  <si>
    <t xml:space="preserve">receiver_activity_usd_fee</t>
  </si>
  <si>
    <t xml:space="preserve">The Receiver Activity Fee in U.S. dollars.</t>
  </si>
  <si>
    <t xml:space="preserve">receiver_net_activity_amount</t>
  </si>
  <si>
    <t xml:space="preserve">The Receiver Activity Amount less the Receiver Activity Fee.</t>
  </si>
  <si>
    <t xml:space="preserve">receiver_net_activity_usd_amount</t>
  </si>
  <si>
    <t xml:space="preserve">The Receiver Net Amount as expressed in U.S. dollars.</t>
  </si>
  <si>
    <t xml:space="preserve">is_recurring_activity</t>
  </si>
  <si>
    <t xml:space="preserve">An indicator that determines whether or not this activity is part of a recurring or scheduled activity.</t>
  </si>
  <si>
    <t xml:space="preserve">is_reversed_activity</t>
  </si>
  <si>
    <t xml:space="preserve">A yes or no flag that indicates whether or not this activity has been backed out (by a subsequent activity).</t>
  </si>
  <si>
    <t xml:space="preserve">is_refunded_activity</t>
  </si>
  <si>
    <t xml:space="preserve">A yes or no flag that indicates whether or not this activity has been paid back to the sender.</t>
  </si>
  <si>
    <t xml:space="preserve">is_disputed_activity</t>
  </si>
  <si>
    <t xml:space="preserve">A yes or no flag that indicates whether or not this activity has been challenged by the customer.</t>
  </si>
  <si>
    <t xml:space="preserve">mail_or_phone_code</t>
  </si>
  <si>
    <t xml:space="preserve">Brief text which indicates how a activity was triggered - via a mail order purchase or a phone purchase.</t>
  </si>
  <si>
    <t xml:space="preserve">sender_base_flags</t>
  </si>
  <si>
    <t xml:space="preserve">A string which contains a set of true/false (Y/N) indicators that are associated with the sending transaction in this Account Activity.  Each Y/N or empty (blank) flag occupies a given position in this string, as determined by Flag Definition for Payment Transaction in this company.  These are the flags assigned by the source.</t>
  </si>
  <si>
    <t xml:space="preserve">sender_base_attributes</t>
  </si>
  <si>
    <t xml:space="preserve">A string which contains a set of attribute values that are associated with the sending transaction in this Account Activity.  Each attribute occupies a given position in the string, as determined by Attribute Definition for Payment Transaction in this company.   Each attribute occupies n characters in the specified position, where both of these are defined in Attribute Definition.  See Attribute Definition for more details.  These are the attributes assigned by the source.</t>
  </si>
  <si>
    <t xml:space="preserve">receiver_base_flags</t>
  </si>
  <si>
    <t xml:space="preserve">A string which contains a set of true/false (Y/N) indicators that are associated with the receiving transaction in this Account Activity.  Each Y/N or empty (blank) flag occupies a given position in this string, as determined by Flag Definition for Payment Transaction in this company.  These are the flags assigned by the source.</t>
  </si>
  <si>
    <t xml:space="preserve">receiver_base_attributes</t>
  </si>
  <si>
    <t xml:space="preserve">A string which contains a set of attribute values that are associated with the receiving transaction in this Account Activity.  Each attribute occupies a given position in the string, as determined by Attribute Definition for Payment Transaction in this company.   Each attribute occupies n characters in the specified position, where both of these are defined in Attribute Definition.  See Attribute Definition for more details.  These are the attributes assigned by the source.</t>
  </si>
  <si>
    <t xml:space="preserve">derived_attributes</t>
  </si>
  <si>
    <t xml:space="preserve">A string which contains a set of attribute values that are associated with an Account Activity.  Each attribute occupies a given position in the string, as determined by Attribute Definition for Account Activity in this company.   Each attribute occupies n characters in the specified position, where both of these are defined in Attribute Definition.  See Attribute Definition for more details.  These are attributes derived from various characteristics of the activity as well as associated contextual data.  They are mainly used by the payment flow analytic process (but can have other uses).</t>
  </si>
  <si>
    <t xml:space="preserve">dimension_values</t>
  </si>
  <si>
    <t xml:space="preserve">A string which contains a set of attribute values that are associated with an Account Activity.  Each attribute occupies a given position in the string, as determined by Attribute Definition for Payment Transactions in this company.   Each attribute occupies n characters in the specified position, where both of these are defined in Attribute Definition.  See Attribute Definition for more details.  These are the attributes which represent dimensional values (such as the product name, channel name recurrence type code, etc.) and are assigned by the payment flow anaytic process.</t>
  </si>
  <si>
    <t xml:space="preserve">payment_flow_values</t>
  </si>
  <si>
    <t xml:space="preserve">A string which contains a set of attribute values that are associated with an Account Activity.  Each attribute occupies a given position in the string, as determined by Attribute Definition for Account Activity in this company.   Each attribute occupies n characters in the specified position, where both of these are defined in Attribute Definition.  See Attribute Definition for more details.  These are the attributes which represent payment flows (Business Domain name, Flow Family name, Flow name and Subflow name) and are assigned by the payment flow anaytic process.</t>
  </si>
  <si>
    <t xml:space="preserve">metric_calculation_timestamp</t>
  </si>
  <si>
    <t xml:space="preserve">The moment when the metrics associated with this activity (such as TPV and revenue) are actually determined, in standard time (UTC).  There will be some latency in calculating the metrics as the process must wait for all relevant attributes to become available.</t>
  </si>
  <si>
    <t xml:space="preserve">gross_event_count</t>
  </si>
  <si>
    <t xml:space="preserve">The number of initiation events associated with this activity.  The value should typically be 1 for most activities - it should never be less than zero or greater than 1.  The sum of these events over an account, or region, or over time, is the number of activities attempted in that group.</t>
  </si>
  <si>
    <t xml:space="preserve">successful_event_count</t>
  </si>
  <si>
    <t xml:space="preserve">The number of successful events associated with this activity.  The value should be 1 for a successful activitiy, and 0 otherwise (i.e., for pending or denied activity).  The sum of these events over an account, or region, or over time, is the number of successful activities in that group.</t>
  </si>
  <si>
    <t xml:space="preserve">reversal_event_count</t>
  </si>
  <si>
    <t xml:space="preserve">The number of reversal events associated with this activity  If there are no reversals, the value is zero.  Otherwise, it is the sum of all reversal events.  The sum of these events over an account, or region, or over time, is the number of reversed payments in that group.</t>
  </si>
  <si>
    <t xml:space="preserve">net_event_count</t>
  </si>
  <si>
    <t xml:space="preserve">The difference between the Successful Event Count and the Reversal Event Count.</t>
  </si>
  <si>
    <t xml:space="preserve">gross_tpv_amount</t>
  </si>
  <si>
    <t xml:space="preserve">The Total Payment Value of an initiated activity.  This is not the actual TPV as some payments may still be processing.  The actual TPV is reflected in the successful events.</t>
  </si>
  <si>
    <t xml:space="preserve">gross_tpv_usd_amount</t>
  </si>
  <si>
    <t xml:space="preserve">The Gross TPV Amount as expressed in U.S. dollars.</t>
  </si>
  <si>
    <t xml:space="preserve">successful_tpv_amount</t>
  </si>
  <si>
    <t xml:space="preserve">The Total Payment Value of a successful activity.  This is the actual TPV for this activity, before any reversals.  If there are no reversals, it is the actual TPV.</t>
  </si>
  <si>
    <t xml:space="preserve">successful_tpv_usd_amount</t>
  </si>
  <si>
    <t xml:space="preserve">The Successful TPV Amount as expressed in U.S. dollars.</t>
  </si>
  <si>
    <t xml:space="preserve">reversal_tpv_amount</t>
  </si>
  <si>
    <t xml:space="preserve">The Total Payment Value of any reversals associated with this activity.  The difference between the Successful and Reversal TPV is the Net TPV for this activity.</t>
  </si>
  <si>
    <t xml:space="preserve">reversal_tpv_usd_amount</t>
  </si>
  <si>
    <t xml:space="preserve">The Reversal TPV Amount as expressed in U.S. dollars.</t>
  </si>
  <si>
    <t xml:space="preserve">net_tpv_amount</t>
  </si>
  <si>
    <t xml:space="preserve">The difference between the Successful TPV Amount and Reversal TPV Amount for this activity.</t>
  </si>
  <si>
    <t xml:space="preserve">net_tpv_usd_amount</t>
  </si>
  <si>
    <t xml:space="preserve">The Net TPV Amount as expressed in U.S. dollars.</t>
  </si>
  <si>
    <t xml:space="preserve">deposit_amount</t>
  </si>
  <si>
    <t xml:space="preserve">The amount of money added to an Account in this activity.</t>
  </si>
  <si>
    <t xml:space="preserve">deposit_usd_amount</t>
  </si>
  <si>
    <t xml:space="preserve">The Deposit Amount as expressed in U.S. dollars.</t>
  </si>
  <si>
    <t xml:space="preserve">withdrawal_amount</t>
  </si>
  <si>
    <t xml:space="preserve">The amount of money removed from an Account in this activity.  The money is then sent to an external instrument, such as a bank account.</t>
  </si>
  <si>
    <t xml:space="preserve">withdrawal_usd_amount</t>
  </si>
  <si>
    <t xml:space="preserve">The Withdrawal Amount as expressed in U.S. dollars.</t>
  </si>
  <si>
    <t xml:space="preserve">adjustment_amount</t>
  </si>
  <si>
    <t xml:space="preserve">The amount of money in this activity that adjusts the balance of an account.</t>
  </si>
  <si>
    <t xml:space="preserve">adjustment_usd_amount</t>
  </si>
  <si>
    <t xml:space="preserve">The Adjustment Amount as expressed in U.S. dollars.</t>
  </si>
  <si>
    <t xml:space="preserve">correction_amount</t>
  </si>
  <si>
    <t xml:space="preserve">The amount of money in this activity that correct errors in an account.</t>
  </si>
  <si>
    <t xml:space="preserve">correction_usd_amount</t>
  </si>
  <si>
    <t xml:space="preserve">The Correction Amount as expressed in U.S. dollars.</t>
  </si>
  <si>
    <t xml:space="preserve">net_fx_sender_revenue</t>
  </si>
  <si>
    <t xml:space="preserve">The income derived from currency conversion while sending payments.  This value reflects original payments minus any reversals.</t>
  </si>
  <si>
    <t xml:space="preserve">net_fx_sender_usd_revenue</t>
  </si>
  <si>
    <t xml:space="preserve">The Net FX Sender Revenue as expressed in U.S. dollars.</t>
  </si>
  <si>
    <t xml:space="preserve">net_fx_receiver_revenue</t>
  </si>
  <si>
    <t xml:space="preserve">The income derived from currency conversion while receiving payments.  This value reflects original payments minus any reversals.</t>
  </si>
  <si>
    <t xml:space="preserve">net_fx_receiver_usd_revenue</t>
  </si>
  <si>
    <t xml:space="preserve">The Net FX Receiver Revenue as expressed in U.S. dollars.</t>
  </si>
  <si>
    <t xml:space="preserve">net_cb_sender_revenue</t>
  </si>
  <si>
    <t xml:space="preserve">The income derived from sending payments to another country (cross border).  This is based on the Valid Country Codes, not the raw codes from the customer.  E.g., raw code PR (Puerto Rico) is converted to valid code US (United States) as from an accounting point-of-view Puerto Rico is considered to be part of the U.S.  This value reflects original payments minus any reversals.</t>
  </si>
  <si>
    <t xml:space="preserve">net_cb_sender_usd_revenue</t>
  </si>
  <si>
    <t xml:space="preserve">The Net CB Sender Revenue as expressed in U.S. dollars.</t>
  </si>
  <si>
    <t xml:space="preserve">net_cb_receiver_revenue</t>
  </si>
  <si>
    <t xml:space="preserve">The income derived from receiving payments from another country (cross border).  This is based on the Valid Country Codes, not the raw codes from the customer.  E.g., raw code PR (Puerto Rico) is converted to valid code US (United States) as from an accounting point-of-view Puerto Rico is considered to be part of the U.S.  This value reflects original payments minus any reversals.</t>
  </si>
  <si>
    <t xml:space="preserve">net_cb_receiver_usd_revenue</t>
  </si>
  <si>
    <t xml:space="preserve">The Net CB Receiver Revenue as expressed in U.S. dollars.</t>
  </si>
  <si>
    <t xml:space="preserve">net_other_sender_revenue</t>
  </si>
  <si>
    <t xml:space="preserve">Any other income (other than known categories such as FX, cross-border, gaming, etc.) derived from sending payments.  Other income typically comes into play when a new product or service is introduced and that revenues falls out from any known categories.  Other income is eventually re-categorized once the business determines how to classify it.  This value reflects original payments minus any reversals.</t>
  </si>
  <si>
    <t xml:space="preserve">net_other_sender_usd_revenue</t>
  </si>
  <si>
    <t xml:space="preserve">The Net Other Sender Revenue as expressed in U.S. dollars.</t>
  </si>
  <si>
    <t xml:space="preserve">net_other_reciver_revenue</t>
  </si>
  <si>
    <t xml:space="preserve">Any other income (other than known categories such as FX, cross-border, gaming, etc.) derived from receiving payments.  Other income typically comes into play when a new product or service is introduced and that revenues falls out from any known categories.  Other income is eventually re-categorized once the business determines how to classify it.  This value reflects original payments minus any reversals.</t>
  </si>
  <si>
    <t xml:space="preserve">net_other_receiver_usd_revenue</t>
  </si>
  <si>
    <t xml:space="preserve">The Net Other Receiver Revenue as expressed in U.S. dollars.</t>
  </si>
  <si>
    <t xml:space="preserve">net_ba_sender_revenue</t>
  </si>
  <si>
    <t xml:space="preserve">The income derived from a business sending payments.  Business accounts may have special fee arrangements due to their large volume.  This value reflects original payments minus any reversals.</t>
  </si>
  <si>
    <t xml:space="preserve">net_ba_sender_usd_revenue</t>
  </si>
  <si>
    <t xml:space="preserve">The Net BA Sender Revenue as expressed in U.S. dollars.</t>
  </si>
  <si>
    <t xml:space="preserve">net_ba_receiver_revenue</t>
  </si>
  <si>
    <t xml:space="preserve">The income derived from a business receiving payments.  Business accounts may have special fee arrangements due to their large volume.  This value reflects original payments minus any reversals.</t>
  </si>
  <si>
    <t xml:space="preserve">net_ba_receiver_usd_revenue</t>
  </si>
  <si>
    <t xml:space="preserve">The Net BA Receiver Revenue as expressed in U.S. dollars.</t>
  </si>
  <si>
    <t xml:space="preserve">net_mass_payment_revenue</t>
  </si>
  <si>
    <t xml:space="preserve">The income derived from mass payments (i.e., where one sender pays multiple receivers in a single activity).  This value reflects original payments minus any reversals.</t>
  </si>
  <si>
    <t xml:space="preserve">net_mass_payment_usd_revenue</t>
  </si>
  <si>
    <t xml:space="preserve">The Net Mass Payment Revenue as expressed in U.S. dollars.</t>
  </si>
  <si>
    <t xml:space="preserve">net_gaming_revenue</t>
  </si>
  <si>
    <t xml:space="preserve">The income derived from gambling or similar activities.  This value reflects original payments minus any reversals.</t>
  </si>
  <si>
    <t xml:space="preserve">net_gaming_usd_revenue</t>
  </si>
  <si>
    <t xml:space="preserve">The Net Gaming Revenue as expressed in U.S. dollars.</t>
  </si>
  <si>
    <t xml:space="preserve">net_chargeback_revenue</t>
  </si>
  <si>
    <t xml:space="preserve">The income derived from returned credit card charges (chargebacks).  This value reflects original chargebacks minus any reversals.</t>
  </si>
  <si>
    <t xml:space="preserve">net_chargeback_usd_revenue</t>
  </si>
  <si>
    <t xml:space="preserve">The Net Chargeback Revenue as expressed in U.S. dollars.</t>
  </si>
  <si>
    <t xml:space="preserve">shared_revenue</t>
  </si>
  <si>
    <t xml:space="preserve">Income that is split with other companies.  This reflect the company's (PayPal's) portion.</t>
  </si>
  <si>
    <t xml:space="preserve">shared_usd_revenue</t>
  </si>
  <si>
    <t xml:space="preserve">The Shared Revenue as expressed in U.S. dollars.</t>
  </si>
  <si>
    <t xml:space="preserve">pass_thru_revenue</t>
  </si>
  <si>
    <t xml:space="preserve">Income that is the company's cut from handing off payments to another company, such as American Express.</t>
  </si>
  <si>
    <t xml:space="preserve">pass_thru_shared_usd_revenue</t>
  </si>
  <si>
    <t xml:space="preserve">The Pass Thru Revenue as expressed in U.S. dollars.</t>
  </si>
  <si>
    <t xml:space="preserve">net_non_payment_revenue</t>
  </si>
  <si>
    <t xml:space="preserve">The income derived from activities other than payments, such as ATM withdrawals.  This value relects original payments plus any reversals.</t>
  </si>
  <si>
    <t xml:space="preserve">net_non_payment_usd_revenue</t>
  </si>
  <si>
    <t xml:space="preserve">The Net Non-Payment Revenue as expressed in U.S. dollars.</t>
  </si>
  <si>
    <t xml:space="preserve">net_other_revenue</t>
  </si>
  <si>
    <t xml:space="preserve">Any other income (other than known categories such as FX, cross-border, gaming, shared, pass-thru, etc.) derived various activities.  This value reflects original payments minus any reversals.</t>
  </si>
  <si>
    <t xml:space="preserve">net_other_usd_revenue</t>
  </si>
  <si>
    <t xml:space="preserve">The Net Other Revenue as expressed in U.S. dollars.</t>
  </si>
  <si>
    <t xml:space="preserve">balance_funding</t>
  </si>
  <si>
    <t xml:space="preserve">The amount of money originating in the Account's balance used to finance this activity.</t>
  </si>
  <si>
    <t xml:space="preserve">balance_usd_funding</t>
  </si>
  <si>
    <t xml:space="preserve">The Balance Funding as expressed in U.S. dollars.</t>
  </si>
  <si>
    <t xml:space="preserve">credit_card_funding</t>
  </si>
  <si>
    <t xml:space="preserve">The amount of money from a credit card used to finance this activity.</t>
  </si>
  <si>
    <t xml:space="preserve">credit_card_usd_funding</t>
  </si>
  <si>
    <t xml:space="preserve">The Credit Card Funding as expressed in U.S. dollars.</t>
  </si>
  <si>
    <t xml:space="preserve">debit_card_funding</t>
  </si>
  <si>
    <t xml:space="preserve">The amount of money from a debit card used to finance this activity.</t>
  </si>
  <si>
    <t xml:space="preserve">debit_card_usd_funding</t>
  </si>
  <si>
    <t xml:space="preserve">The Debit Card Funding as expressed in U.S. dollars.</t>
  </si>
  <si>
    <t xml:space="preserve">bank_account_funding</t>
  </si>
  <si>
    <t xml:space="preserve">The amount of money from a bank account used to finance this activity.</t>
  </si>
  <si>
    <t xml:space="preserve">bank_account_usd_funding</t>
  </si>
  <si>
    <t xml:space="preserve">The Bank Account Funding as expressed in U.S. dollars.</t>
  </si>
  <si>
    <t xml:space="preserve">loan_funding</t>
  </si>
  <si>
    <t xml:space="preserve">The amount of money from a loan used to finance this activity.</t>
  </si>
  <si>
    <t xml:space="preserve">loan_usd_funding</t>
  </si>
  <si>
    <t xml:space="preserve">The Loan Funding as expressed in U.S. dollars.</t>
  </si>
  <si>
    <t xml:space="preserve">merchant_incentive_funding</t>
  </si>
  <si>
    <t xml:space="preserve">The amount of money from a merchant credit incentive used to finance this activity.</t>
  </si>
  <si>
    <t xml:space="preserve">merchant_incentive_usd_funding</t>
  </si>
  <si>
    <t xml:space="preserve">The Merchant Incentive Funding as expressed in U.S. dollars.</t>
  </si>
  <si>
    <t xml:space="preserve">coupon_incentive_funding</t>
  </si>
  <si>
    <t xml:space="preserve">The amount of money from a coupon incentive used to finance this activity.</t>
  </si>
  <si>
    <t xml:space="preserve">coupon_incentive_usd_funding</t>
  </si>
  <si>
    <t xml:space="preserve">The Coupon Incentive Funding as expressed in U.S. dollars.</t>
  </si>
  <si>
    <t xml:space="preserve">giftcard_incentive_funding</t>
  </si>
  <si>
    <t xml:space="preserve">The amount of money from a giftcard incentive used to finance this activity.</t>
  </si>
  <si>
    <t xml:space="preserve">gifcard_incentive_usd_funding</t>
  </si>
  <si>
    <t xml:space="preserve">The Giftcard Incentive Funding as expressed in U.S. dollars.</t>
  </si>
  <si>
    <t xml:space="preserve">points_incentive_funding</t>
  </si>
  <si>
    <t xml:space="preserve">The amount of money from a points incentive used to finance this activity.</t>
  </si>
  <si>
    <t xml:space="preserve">points_incentive_usd_funding</t>
  </si>
  <si>
    <t xml:space="preserve">The Points Incentive Funding as expressed in U.S. dollars.</t>
  </si>
  <si>
    <t xml:space="preserve">reversed_activity_key</t>
  </si>
  <si>
    <t xml:space="preserve">A number which uniquely identifies an Account Activity in the analytic environment - the activity that has been backed out (reversed) by the current activity.</t>
  </si>
  <si>
    <t xml:space="preserve">sender_legal_company_id</t>
  </si>
  <si>
    <t xml:space="preserve">A number which uniquely identifies a Company - the company that is legally responsible for the sending side of this activity.</t>
  </si>
  <si>
    <t xml:space="preserve">receiver_legal_company_id</t>
  </si>
  <si>
    <t xml:space="preserve">A number which uniquely identifies a Company - the company that is legally responsible for this receiving side of this activity.</t>
  </si>
  <si>
    <t xml:space="preserve">A number which uniquely identifies a Company - the company that services the transaction.</t>
  </si>
  <si>
    <t xml:space="preserve">account_activity_event_key</t>
  </si>
  <si>
    <t xml:space="preserve">A number which identifies an occurrence in the lifecycle of an Account Activity in the analytic environment.</t>
  </si>
  <si>
    <t xml:space="preserve">account_activity_event_id</t>
  </si>
  <si>
    <t xml:space="preserve">An alphanumeric string which identifies an Account Activity Event in the source environment.</t>
  </si>
  <si>
    <t xml:space="preserve">activity_event_reason_code</t>
  </si>
  <si>
    <t xml:space="preserve">Brief text which identifies an Activity Event Type.</t>
  </si>
  <si>
    <t xml:space="preserve">event_date</t>
  </si>
  <si>
    <t xml:space="preserve">The date portion (YYYYMMDD) extracted from the Event Timestamp.  This is done to facilitate grouping of events.</t>
  </si>
  <si>
    <t xml:space="preserve">event_timestamp</t>
  </si>
  <si>
    <t xml:space="preserve">The moment of this event, in the standard timezone (UTC).</t>
  </si>
  <si>
    <t xml:space="preserve">is_active_event</t>
  </si>
  <si>
    <t xml:space="preserve">A flag which determines whether or not this event is in effect.  Events that were found to be in error or must be reprocessed due to reclassifications can be set to inactive and replace by new events.</t>
  </si>
  <si>
    <t xml:space="preserve">Brief text which identifies an account Activity Type, such as Payment, Deposit, Withdrawal, etc.</t>
  </si>
  <si>
    <t xml:space="preserve">currency_code</t>
  </si>
  <si>
    <t xml:space="preserve">activity_amount</t>
  </si>
  <si>
    <t xml:space="preserve">activity_usd_amount</t>
  </si>
  <si>
    <t xml:space="preserve">The Activity Amount as expressed in U.S. dollars.</t>
  </si>
  <si>
    <t xml:space="preserve">activity_fee</t>
  </si>
  <si>
    <t xml:space="preserve">activity_usd_fee</t>
  </si>
  <si>
    <t xml:space="preserve">The Activity Fee in U.S. dollars.</t>
  </si>
  <si>
    <t xml:space="preserve">net_activity_amount</t>
  </si>
  <si>
    <t xml:space="preserve">The Activity Amount less the Activity Fee.</t>
  </si>
  <si>
    <t xml:space="preserve">net_activity_usd_amount</t>
  </si>
  <si>
    <t xml:space="preserve">The Net Activity Amount as expressed in U.S. dollars.</t>
  </si>
  <si>
    <t xml:space="preserve">base_flags</t>
  </si>
  <si>
    <t xml:space="preserve">base_attributes</t>
  </si>
  <si>
    <t xml:space="preserve">A number which identifies an Account Activity - the activity that is reversed by this event.</t>
  </si>
  <si>
    <t xml:space="preserve">account_balance_key</t>
  </si>
  <si>
    <t xml:space="preserve">A number which uniquely identifies an Account Balance in the analytic environment.</t>
  </si>
  <si>
    <t xml:space="preserve">account_balance_id</t>
  </si>
  <si>
    <t xml:space="preserve">A number or alphanumeric string which uniquely identifies an Account Balance in the source environment.</t>
  </si>
  <si>
    <t xml:space="preserve">account_balance_name</t>
  </si>
  <si>
    <t xml:space="preserve">Text which the customer uses to identify a balance.  (This applies mainly to PayPal "goal" balances, but can serve other uses.)</t>
  </si>
  <si>
    <t xml:space="preserve">balance_type_code</t>
  </si>
  <si>
    <t xml:space="preserve">Brief text which identifies a Balance Type.</t>
  </si>
  <si>
    <t xml:space="preserve">value_type_code</t>
  </si>
  <si>
    <t xml:space="preserve">Brief text which identifies a Value Type.</t>
  </si>
  <si>
    <t xml:space="preserve">Brief text which identifies a Currency.  This code is the 3-character ISO code for currencies, such as USD, EUR or GPB.</t>
  </si>
  <si>
    <t xml:space="preserve">posted_balance</t>
  </si>
  <si>
    <t xml:space="preserve">The current value of this account in the given Value Type and Currency.</t>
  </si>
  <si>
    <t xml:space="preserve">posted_usd_balance</t>
  </si>
  <si>
    <t xml:space="preserve">The Posted Balance in U.S. dollars.</t>
  </si>
  <si>
    <t xml:space="preserve">withheld_balance</t>
  </si>
  <si>
    <t xml:space="preserve">The portion of the Posted Balance that has been set aside for this account for various reasons.  This portion cannot be used.  The withheld amount can be subsequently released (dropped to zero) for various reasons.</t>
  </si>
  <si>
    <t xml:space="preserve">withheld_usd_balance</t>
  </si>
  <si>
    <t xml:space="preserve">The Withheld Balance in U.S. dollars.</t>
  </si>
  <si>
    <t xml:space="preserve">receivable_balance</t>
  </si>
  <si>
    <t xml:space="preserve">The amount of money (or other value) that the Account owes to the company.  This differs from a "negative balance" in the sense the it is part of an agreement that the Account holder has with the company.  The Account is allowed to accumulate receivables without being considered to be negative.</t>
  </si>
  <si>
    <t xml:space="preserve">receivable_usd_balance</t>
  </si>
  <si>
    <t xml:space="preserve">The Receivable Balance in U.S. dollars.</t>
  </si>
  <si>
    <t xml:space="preserve">payable_balance</t>
  </si>
  <si>
    <t xml:space="preserve">The amount of money (or other value) that the company owes the Account.  This differs from a regular credit balance in the sense that it is part of an agreement that the Account holder has with the company.  The company is allowed to accumulate payables for the Account and then pays the Account in lump sums at regular intervals.</t>
  </si>
  <si>
    <t xml:space="preserve">payable_usd_balance</t>
  </si>
  <si>
    <t xml:space="preserve">The Payable Balance in U.S. dollars.</t>
  </si>
  <si>
    <t xml:space="preserve">A number which uniquely identifies a Company - the company that creates and manages this data.</t>
  </si>
  <si>
    <t xml:space="preserve">The most recent moment when this record was altered in the Data Lake, in standard time (UTC).  This timestamp is local to the database (and has no business significance).</t>
  </si>
  <si>
    <t xml:space="preserve">account_event</t>
  </si>
  <si>
    <t xml:space="preserve">account_event_key</t>
  </si>
  <si>
    <t xml:space="preserve">A number which uniquely identifies an Account Event in the analytic environment.</t>
  </si>
  <si>
    <t xml:space="preserve">account_event_id</t>
  </si>
  <si>
    <t xml:space="preserve">An alphanumeric string which identifies an Account Event in the source environment.</t>
  </si>
  <si>
    <t xml:space="preserve">account_event_type_code</t>
  </si>
  <si>
    <t xml:space="preserve">Brief text which indicates the nature of the occurrence, such as ign-up, an edit, status change, classification change or logical deletion.</t>
  </si>
  <si>
    <t xml:space="preserve">account_event_channel_code</t>
  </si>
  <si>
    <t xml:space="preserve">Brief text which identifies a Account Event Channel, such as Email or Text.</t>
  </si>
  <si>
    <t xml:space="preserve">account_event_status_code</t>
  </si>
  <si>
    <t xml:space="preserve">Brief text which identifies a Account Event Status, such as Initiated, InProcess, Complete or Cancelled.</t>
  </si>
  <si>
    <t xml:space="preserve">The moment when this event occurs, in standard time (UTC).</t>
  </si>
  <si>
    <t xml:space="preserve">Brief text which identifies a Country - the country that is currently responsible for the Account per accounting rules.  This may differ from Country Code because accounting rules are applied.  For example, if the user claims Puerto Rico (PR) as his/her country of residence, this must be switched to the United States (US) from an accounting point-of-view.  Puerto Rico is a territory of the United States.  A payment from Florida to Puerto Rico is not considered to be a cross-border payment.</t>
  </si>
  <si>
    <t xml:space="preserve">device_type_code</t>
  </si>
  <si>
    <t xml:space="preserve">Brief text which identifies a Device Type -e.g., the type of device used while regeistering for the Account.</t>
  </si>
  <si>
    <t xml:space="preserve">device_key</t>
  </si>
  <si>
    <t xml:space="preserve">A number which uniquely identifies a Device in the analytic environment. - e.g., the device used when the customer registers for an account.</t>
  </si>
  <si>
    <t xml:space="preserve">ip_session_key</t>
  </si>
  <si>
    <t xml:space="preserve">A number which uniquely identifies an IP Session in the analytic environment - the IP session that triggers or is otherwise involved in this event.</t>
  </si>
  <si>
    <t xml:space="preserve">ip_address</t>
  </si>
  <si>
    <t xml:space="preserve">A location on the Internet (IP Address) that is referenced in this event.  For example, the IP Address that was used when the customer signed up for this Account.</t>
  </si>
  <si>
    <t xml:space="preserve">user_agent_string</t>
  </si>
  <si>
    <t xml:space="preserve">An alphanumeric string sent by the browser to the host that carries information such as the type of browser, version, operating system, etc. so that the host can more effectively render the web pages.  For example, the string passed while the customer signed up for this Account.</t>
  </si>
  <si>
    <t xml:space="preserve">marketing_tactic_key</t>
  </si>
  <si>
    <t xml:space="preserve">A number which uniquely identifies a Marketing Tactic in the analytic environment.  For example, the tactic that was used when the customer signed up for this Account.</t>
  </si>
  <si>
    <t xml:space="preserve">url</t>
  </si>
  <si>
    <t xml:space="preserve">A Uniform Resource Locator (URL) that is associated with this event, such as the referring affiliate's URL during sign-up.</t>
  </si>
  <si>
    <t xml:space="preserve">A number which uniquely identifies an Account in the analytic environment - the Account which controls or "owns" the subject of this event.</t>
  </si>
  <si>
    <t xml:space="preserve">entity_id</t>
  </si>
  <si>
    <t xml:space="preserve">bigint</t>
  </si>
  <si>
    <t xml:space="preserve">A number which identifies an Entity in the source system (Lynx).</t>
  </si>
  <si>
    <t xml:space="preserve">staff_member_key</t>
  </si>
  <si>
    <t xml:space="preserve">A number which uniquely identifies a Staff Member in the analytic environment.</t>
  </si>
  <si>
    <t xml:space="preserve">account_event_channel</t>
  </si>
  <si>
    <t xml:space="preserve">account_event_channel_name</t>
  </si>
  <si>
    <t xml:space="preserve">Text which identifies a Account Event Channel, such as Email or Text.</t>
  </si>
  <si>
    <t xml:space="preserve">description</t>
  </si>
  <si>
    <t xml:space="preserve">Text which explains or clarifies a Account Event Channel.</t>
  </si>
  <si>
    <t xml:space="preserve">row_created_date</t>
  </si>
  <si>
    <t xml:space="preserve">The 24-hour period when this record was written to the Data Lake, in standard time (UTC).</t>
  </si>
  <si>
    <t xml:space="preserve">row_updated_date</t>
  </si>
  <si>
    <t xml:space="preserve">The most recent 24-hour period during which this record was altered in the Data Lake, in standard time (UTC).</t>
  </si>
  <si>
    <t xml:space="preserve">maintenance_username</t>
  </si>
  <si>
    <t xml:space="preserve">varchar(100)</t>
  </si>
  <si>
    <t xml:space="preserve">Text which identifies the person or process that most recently modified this record.  If the record has never been modified, it is the person or process that created the record.</t>
  </si>
  <si>
    <t xml:space="preserve">account_event_status</t>
  </si>
  <si>
    <t xml:space="preserve">account_event_status_name</t>
  </si>
  <si>
    <t xml:space="preserve">Text which identifies a Account Event Status, such as Initiated, InProcess, Complete or Cancelled.</t>
  </si>
  <si>
    <t xml:space="preserve">Text which explains or clarifies a Account Event Status.</t>
  </si>
  <si>
    <t xml:space="preserve">account_event_type</t>
  </si>
  <si>
    <t xml:space="preserve">Brief text which identifies a Account Event Type.</t>
  </si>
  <si>
    <t xml:space="preserve">account_event_type_name</t>
  </si>
  <si>
    <t xml:space="preserve">Text which identifies a Account Event Type, such as Sign-Up, an Edit, Status Change, Classification Change or Logical Deletion.</t>
  </si>
  <si>
    <t xml:space="preserve">Text which explains or clarifies a Account Event Type.</t>
  </si>
  <si>
    <t xml:space="preserve">account_notification</t>
  </si>
  <si>
    <t xml:space="preserve">account_notification_key</t>
  </si>
  <si>
    <t xml:space="preserve">A number which uniquely identifies an Account Notification in the analytic environment.</t>
  </si>
  <si>
    <t xml:space="preserve">account_notification_id</t>
  </si>
  <si>
    <t xml:space="preserve">An alphanumeric string which uniquely identifies an account notification in the source system.</t>
  </si>
  <si>
    <t xml:space="preserve">notification_type_code</t>
  </si>
  <si>
    <t xml:space="preserve">Brief text which determines the general nature of the notification, such as sign up or status change.</t>
  </si>
  <si>
    <t xml:space="preserve">notification_reason_code</t>
  </si>
  <si>
    <t xml:space="preserve">Brief text which gives an explanation for a notification.</t>
  </si>
  <si>
    <t xml:space="preserve">notificaiton_reason</t>
  </si>
  <si>
    <t xml:space="preserve">varchar(500)</t>
  </si>
  <si>
    <t xml:space="preserve">Text which explains why a notification was sent.</t>
  </si>
  <si>
    <t xml:space="preserve">notification_channel_code</t>
  </si>
  <si>
    <t xml:space="preserve">Brief text which indicates how a notification was routed, such as EMAIL.</t>
  </si>
  <si>
    <t xml:space="preserve">notification_status_code</t>
  </si>
  <si>
    <t xml:space="preserve">Brief text which indicates the current state or standing of a notification.</t>
  </si>
  <si>
    <t xml:space="preserve">notification_subject</t>
  </si>
  <si>
    <t xml:space="preserve">Text which describes the content of the notification.</t>
  </si>
  <si>
    <t xml:space="preserve">recipient_party_key</t>
  </si>
  <si>
    <t xml:space="preserve">A number which uniquely identifies a Party in the analytic environment- the party where the account notification is sent (if known).</t>
  </si>
  <si>
    <t xml:space="preserve">recipient_account_key</t>
  </si>
  <si>
    <t xml:space="preserve">A number which uniquely identifies an Account in the analytic environment - the account where the account notification is sent.</t>
  </si>
  <si>
    <t xml:space="preserve">recipient_account_id</t>
  </si>
  <si>
    <t xml:space="preserve">A number or string which uniquely identifies an Account in the source environment - the account where the notification is sent (if known).</t>
  </si>
  <si>
    <t xml:space="preserve">recipient_email_address</t>
  </si>
  <si>
    <t xml:space="preserve">The location in cyberspace where an email notification is sent.</t>
  </si>
  <si>
    <t xml:space="preserve">A number which uniquely identifies a Compnay - the Company that is the source of this information.</t>
  </si>
  <si>
    <t xml:space="preserve">account_product</t>
  </si>
  <si>
    <t xml:space="preserve">account_product_role_code</t>
  </si>
  <si>
    <t xml:space="preserve">Brief text which uniquely identifies an Account Product Role.</t>
  </si>
  <si>
    <t xml:space="preserve">product_start_timestamp</t>
  </si>
  <si>
    <t xml:space="preserve">The moment when an Account is eligible to use a Product, in standard time (UTC).</t>
  </si>
  <si>
    <t xml:space="preserve">product_end_timestamp</t>
  </si>
  <si>
    <t xml:space="preserve">The moment when an Account is no longer eligible to use a Product, in standard time (UTC).</t>
  </si>
  <si>
    <t xml:space="preserve">account_product_role</t>
  </si>
  <si>
    <t xml:space="preserve">account_product_role_name</t>
  </si>
  <si>
    <t xml:space="preserve">Text which identifies a Account Product Role.</t>
  </si>
  <si>
    <t xml:space="preserve">Text which explains or clarifies a Account Product Role.</t>
  </si>
  <si>
    <t xml:space="preserve">restriction_type_code</t>
  </si>
  <si>
    <t xml:space="preserve">Brief text which identifies a Restriction Type.</t>
  </si>
  <si>
    <t xml:space="preserve">Brief text which identifies a Account Type.</t>
  </si>
  <si>
    <t xml:space="preserve">Brief text which identifies an Account Subtype.</t>
  </si>
  <si>
    <t xml:space="preserve">account_created_timestamp</t>
  </si>
  <si>
    <t xml:space="preserve">Brief text which identifies a Country - the country that is responsible for the Account by law.  (This may differ from the country of the Account's address.)</t>
  </si>
  <si>
    <t xml:space="preserve">Brief text which uniquely identifies a Country.  The country that had authority over this account when the account was opened.</t>
  </si>
  <si>
    <t xml:space="preserve">The most recent moment when this Account was (re)activated, in standard time (UTC).</t>
  </si>
  <si>
    <t xml:space="preserve">restriction_timestamp</t>
  </si>
  <si>
    <t xml:space="preserve">The moment when this limitation was placed, in standard time (UTC).</t>
  </si>
  <si>
    <t xml:space="preserve">restriction_memo</t>
  </si>
  <si>
    <t xml:space="preserve">Text which comments on the placement of the limitation.</t>
  </si>
  <si>
    <t xml:space="preserve">restriction_staff_member_key</t>
  </si>
  <si>
    <t xml:space="preserve">A number which uniquely identifies a Staff Member in the analytic environment - the Staff Member that placed this limitation.</t>
  </si>
  <si>
    <t xml:space="preserve">derestriction_timestamp</t>
  </si>
  <si>
    <t xml:space="preserve">The moment when this limitation was removed, in standard time (UTC).</t>
  </si>
  <si>
    <t xml:space="preserve">derestriction_memo</t>
  </si>
  <si>
    <t xml:space="preserve">Text which comments on the removal of the limitation.</t>
  </si>
  <si>
    <t xml:space="preserve">derestriction_staff_member_key</t>
  </si>
  <si>
    <t xml:space="preserve">A number which uniquely identifies a Staff Member in the analytic environment - the Staff Member that removed this limitation.</t>
  </si>
  <si>
    <t xml:space="preserve">restriction_overriden_timestamp</t>
  </si>
  <si>
    <t xml:space="preserve">The moment when the decision to limit, or to remove a limit, is replaced by a new decision, in standard time (UTC).</t>
  </si>
  <si>
    <t xml:space="preserve">restriction_pending_timestamp</t>
  </si>
  <si>
    <t xml:space="preserve">The moment when a limitation is delayed, in standard time (UTC).</t>
  </si>
  <si>
    <t xml:space="preserve">restriction_pending_memo</t>
  </si>
  <si>
    <t xml:space="preserve">Text which comments on the delay in placing a limitaiton on an account.</t>
  </si>
  <si>
    <t xml:space="preserve">escalation_timestamp</t>
  </si>
  <si>
    <t xml:space="preserve">The moment when the issue of a limitation on an account is elevated to a higher level, in standard time (UTC).</t>
  </si>
  <si>
    <t xml:space="preserve">followup_email_timestamp</t>
  </si>
  <si>
    <t xml:space="preserve">The moment when an email is sent to the customer to address restriction issues, in standard time (UTC).</t>
  </si>
  <si>
    <t xml:space="preserve">payment_transaction_key</t>
  </si>
  <si>
    <t xml:space="preserve">A number which uniquely identifies a Payment Transaction in the analytic environment.</t>
  </si>
  <si>
    <t xml:space="preserve">payment_transaction_id</t>
  </si>
  <si>
    <t xml:space="preserve">A number or alphanumeric string which uniquely identifies a Payment Transaction in the source system.</t>
  </si>
  <si>
    <t xml:space="preserve">payment_dispute_key</t>
  </si>
  <si>
    <t xml:space="preserve">A number which uniquely identifies a Payment Dispute in the analytic environment.</t>
  </si>
  <si>
    <t xml:space="preserve">payment_dispute_id</t>
  </si>
  <si>
    <t xml:space="preserve">A number or alphanumeric string which uniquely identifies a Payment Dispute in the source system.</t>
  </si>
  <si>
    <t xml:space="preserve">review_group_code</t>
  </si>
  <si>
    <t xml:space="preserve">Brief text which identifies a Restriction Review Group.</t>
  </si>
  <si>
    <t xml:space="preserve">notified_party</t>
  </si>
  <si>
    <t xml:space="preserve">An indicator which determines whether or not the customer has been advised of this restriction.</t>
  </si>
  <si>
    <t xml:space="preserve">restriction_status_code</t>
  </si>
  <si>
    <t xml:space="preserve">Brief text which identifies a Restriction Status.</t>
  </si>
  <si>
    <t xml:space="preserve">appeals_disallowed</t>
  </si>
  <si>
    <t xml:space="preserve">An indicator which determines whether or not revisitation of this restriction is prohibited.</t>
  </si>
  <si>
    <t xml:space="preserve">requires_manual_review</t>
  </si>
  <si>
    <t xml:space="preserve">An indicator which determines whether or not manual analysis of this restriction is needed.</t>
  </si>
  <si>
    <t xml:space="preserve">is_silent_restriction</t>
  </si>
  <si>
    <t xml:space="preserve">An indicator which determines whether or not this restriction is not announced.</t>
  </si>
  <si>
    <t xml:space="preserve">subrestriction_flags</t>
  </si>
  <si>
    <t xml:space="preserve">A string which contains a set of true/false (Y/N) indicators that are associated with an Account Restriction.  Each Y/N or empty (blank) flag occupies a given position in this string, as determined by Restriction Subtype for this company.</t>
  </si>
  <si>
    <t xml:space="preserve">account_status</t>
  </si>
  <si>
    <t xml:space="preserve">Brief text which identifies a Account Status.</t>
  </si>
  <si>
    <t xml:space="preserve">account_status_name</t>
  </si>
  <si>
    <t xml:space="preserve">Text which identifies an Account Status, such as Opened, Closed, Quiet, etc.</t>
  </si>
  <si>
    <t xml:space="preserve">Text which explains or clarifies an Account Status.</t>
  </si>
  <si>
    <t xml:space="preserve">account_subtype</t>
  </si>
  <si>
    <t xml:space="preserve">account_subtype_name</t>
  </si>
  <si>
    <t xml:space="preserve">Text which identifies an Account Subtype, such as Customer Account or Omnibus Account.</t>
  </si>
  <si>
    <t xml:space="preserve">Text which explains or clarifies an Account Subtype.</t>
  </si>
  <si>
    <t xml:space="preserve">account_type_name</t>
  </si>
  <si>
    <t xml:space="preserve">Text which identifies an Account Type, such as Payment Account or Credit Account.</t>
  </si>
  <si>
    <t xml:space="preserve">Text which explains or clarifies an Account Type.</t>
  </si>
  <si>
    <t xml:space="preserve">activity_event_reason</t>
  </si>
  <si>
    <t xml:space="preserve">Brief text which identifies an Activity Event Reason.</t>
  </si>
  <si>
    <t xml:space="preserve">activity_event_type_reason</t>
  </si>
  <si>
    <t xml:space="preserve">Text which identifies an Activity Event Reason, such as Status Change, Edit (change to other characteristics) or Metric Calculation.</t>
  </si>
  <si>
    <t xml:space="preserve">Text which explains or clarifies an Activity Event Reason.</t>
  </si>
  <si>
    <t xml:space="preserve">activity_reason</t>
  </si>
  <si>
    <t xml:space="preserve">Brief text which identifies an Activity Reason, such as "ITP" for "iTunes Purchase.</t>
  </si>
  <si>
    <t xml:space="preserve">Text which identifies an Activity Reason, such as "iTunes Purchase".</t>
  </si>
  <si>
    <t xml:space="preserve">Text which explains or clarifies an Activity Reason.</t>
  </si>
  <si>
    <t xml:space="preserve">A number which uniquely identifies a Company - the company that services this data.</t>
  </si>
  <si>
    <t xml:space="preserve">activity_status</t>
  </si>
  <si>
    <t xml:space="preserve">Brief text which identifies an Activity Status.</t>
  </si>
  <si>
    <t xml:space="preserve">activity_status_name</t>
  </si>
  <si>
    <t xml:space="preserve">Text which identifies an Activity Status, such as Processing, Pending or Denied.</t>
  </si>
  <si>
    <t xml:space="preserve">Text which explains or clarifies an Activity Status.</t>
  </si>
  <si>
    <t xml:space="preserve">Text which identifies an Activity Status Reason, such as Blocked Account or Non-Sufficient Funds.</t>
  </si>
  <si>
    <t xml:space="preserve">Text which explains or clarifies an Activity Status Reason.</t>
  </si>
  <si>
    <t xml:space="preserve">activity_type</t>
  </si>
  <si>
    <t xml:space="preserve">activity_type_name</t>
  </si>
  <si>
    <t xml:space="preserve">Text which identifies an Activity Type, such as Payment, Deposit or Withdrawal.</t>
  </si>
  <si>
    <t xml:space="preserve">Text which explains or clarifies an Activity Type.</t>
  </si>
  <si>
    <t xml:space="preserve">adjudication_type</t>
  </si>
  <si>
    <t xml:space="preserve">adjudication_type_code</t>
  </si>
  <si>
    <t xml:space="preserve">Brief text which identifies an Adjudication Type.</t>
  </si>
  <si>
    <t xml:space="preserve">adjudication_type_name</t>
  </si>
  <si>
    <t xml:space="preserve">Text which identifies an Adjudication Type.</t>
  </si>
  <si>
    <t xml:space="preserve">Text which explains or clarifies an Adjudication Type.</t>
  </si>
  <si>
    <t xml:space="preserve">balance_type</t>
  </si>
  <si>
    <t xml:space="preserve">balance_type_name</t>
  </si>
  <si>
    <t xml:space="preserve">Text which identifies a Balance Type, such as Holding, Available, Principal or Interest.</t>
  </si>
  <si>
    <t xml:space="preserve">Text which explains or clarifies a Balance Type.</t>
  </si>
  <si>
    <t xml:space="preserve">bank_key</t>
  </si>
  <si>
    <t xml:space="preserve">A number which uniquely identifies a Bank in the analytic environment.</t>
  </si>
  <si>
    <t xml:space="preserve">bank_id</t>
  </si>
  <si>
    <t xml:space="preserve">An alphanumeric string which uniquely identifies a Bank in the source system.</t>
  </si>
  <si>
    <t xml:space="preserve">bank_code</t>
  </si>
  <si>
    <t xml:space="preserve">An alphanumeric string which identifies a Bank (from the viewpoint of a specific Company).</t>
  </si>
  <si>
    <t xml:space="preserve">bank_name</t>
  </si>
  <si>
    <t xml:space="preserve">Text which identifies a Bank.  This is the formal name of the bank.</t>
  </si>
  <si>
    <t xml:space="preserve">bank_technical_name</t>
  </si>
  <si>
    <t xml:space="preserve">The name of the bank as expressed for coding purposes.  This name typically uses underscores for spaces and may abbreviate some terms.</t>
  </si>
  <si>
    <t xml:space="preserve">bank_routing_number</t>
  </si>
  <si>
    <t xml:space="preserve">A number which identifies a real or virtual branch of a bank - the branch which manages the buyer's bank account.  The primary routing number for this bank or bank branch.</t>
  </si>
  <si>
    <t xml:space="preserve">Brief text which identifies a Country.  This code is the 2-character ISO code for countries, such as US or CA.</t>
  </si>
  <si>
    <t xml:space="preserve">Text which identifies a political subdivision of a country such as a U.S. state or Canadian province.</t>
  </si>
  <si>
    <t xml:space="preserve">city_name</t>
  </si>
  <si>
    <t xml:space="preserve">Text which identifies a community within a country, state or region.</t>
  </si>
  <si>
    <t xml:space="preserve">postal_area_code</t>
  </si>
  <si>
    <t xml:space="preserve">A number or alphanumeric string which identifies a Postal Area.</t>
  </si>
  <si>
    <t xml:space="preserve">phone_area_number</t>
  </si>
  <si>
    <t xml:space="preserve">A number that identifies a region in a phone system.</t>
  </si>
  <si>
    <t xml:space="preserve">Brief text which identiifes the timezone of a person or business.</t>
  </si>
  <si>
    <t xml:space="preserve">utility_type_code</t>
  </si>
  <si>
    <t xml:space="preserve">Brief text which indicates the category of utility (such as gas, electric, phone, internet, garbage, cable, etc.) that this particular Bank (i.e., subdivision of the bank) services.  (This is Xoom-related.)</t>
  </si>
  <si>
    <t xml:space="preserve">biller_name</t>
  </si>
  <si>
    <t xml:space="preserve">Text which identifies the firm that is paid through this Bank (i.e., subdivision of a bank).  (This is Xoom-related.)</t>
  </si>
  <si>
    <t xml:space="preserve">owner_bank_key</t>
  </si>
  <si>
    <t xml:space="preserve">A number which uniquely identifies a Bank in the analytic environment.  The Bank which owns the current Bank.  For example, the current Bank might be a branch of the owner Bank.</t>
  </si>
  <si>
    <t xml:space="preserve">A number which uniquely identifies a Company - the company that uses or is serviced by this bank.</t>
  </si>
  <si>
    <t xml:space="preserve">bank_funding_type</t>
  </si>
  <si>
    <t xml:space="preserve">bank_funding_type_code</t>
  </si>
  <si>
    <t xml:space="preserve">Brief text which identifies a Bank Funding Type.</t>
  </si>
  <si>
    <t xml:space="preserve">bank_funding_type_name</t>
  </si>
  <si>
    <t xml:space="preserve">Text which identifies a Bank Funding Type.</t>
  </si>
  <si>
    <t xml:space="preserve">Text which explains or clarifies a Bank Funding Type.</t>
  </si>
  <si>
    <t xml:space="preserve">bank_identification_number</t>
  </si>
  <si>
    <t xml:space="preserve">A 6-digit number that is used to route a credit or debit card transaction to a specific financial institution.</t>
  </si>
  <si>
    <t xml:space="preserve">card_network_code</t>
  </si>
  <si>
    <t xml:space="preserve">Brief text which identifies the communications linkage (network) used to authorize, approve or decline credit card transactions.  This network is closely associated with the credit card company (e.g., Visa or Mastercard) and is thus synonymous with it.</t>
  </si>
  <si>
    <t xml:space="preserve">card_usage_code</t>
  </si>
  <si>
    <t xml:space="preserve">Brief text which indicates how the card was deployed:  as a credit or debit card (i.e., some cards can be used in either mode).</t>
  </si>
  <si>
    <t xml:space="preserve">card_product_number</t>
  </si>
  <si>
    <t xml:space="preserve">A number which designates a level of service on a credit or debit card, such as "Gold" or "Platinum".</t>
  </si>
  <si>
    <t xml:space="preserve">Brief text which identifies a Country.  This code is the 2-character ISO code for countries, such as US or CA.  The country with legal authority over this BIN.</t>
  </si>
  <si>
    <t xml:space="preserve">A number which uniquely identifies a Company - the company that defines the Bank Processors.</t>
  </si>
  <si>
    <t xml:space="preserve">bank_processor_key</t>
  </si>
  <si>
    <t xml:space="preserve">A number which uniquely identifies a Bank Processor in the analytic environment.</t>
  </si>
  <si>
    <t xml:space="preserve">bank_processor_id</t>
  </si>
  <si>
    <t xml:space="preserve">An alphanumeric string which uniquely identifies a Bank Processor in the source system.</t>
  </si>
  <si>
    <t xml:space="preserve">bank_processor_code</t>
  </si>
  <si>
    <t xml:space="preserve">An alphanumeric string which identifies a Bank Processor (from the viewpoint of a specific Company).</t>
  </si>
  <si>
    <t xml:space="preserve">bank_processor_name</t>
  </si>
  <si>
    <t xml:space="preserve">Text which identifies a Bank Processor.  Known as the "formal name" in Xoom.</t>
  </si>
  <si>
    <t xml:space="preserve">bank_processor_role_code</t>
  </si>
  <si>
    <t xml:space="preserve">Brief text which indicates the function or purpose of this processor, such as card acquirer, card authorizer, bank (ACH) processor, or some combination of those roles.</t>
  </si>
  <si>
    <t xml:space="preserve">A number which identifies a real or virtual branch of a bank - the branch which manages the buyer's bank account.</t>
  </si>
  <si>
    <t xml:space="preserve">A number which uniquely identifies a Bank in the analytic environment.  Note that this element need only be populated if it is known, and/or if there is a pressing need for it.</t>
  </si>
  <si>
    <t xml:space="preserve">bank_return_key</t>
  </si>
  <si>
    <t xml:space="preserve">A number which uniquely identifies a Bank Return in the analytic environment.</t>
  </si>
  <si>
    <t xml:space="preserve">bank_return_id</t>
  </si>
  <si>
    <t xml:space="preserve">A number or alphanumeric string which uniquely identifies a Bank Return in the source system.</t>
  </si>
  <si>
    <t xml:space="preserve">Text which identifies a bank.</t>
  </si>
  <si>
    <t xml:space="preserve">bank_identifier_code</t>
  </si>
  <si>
    <t xml:space="preserve">An alphanumeric string which identifies a bank.  This can, for example, be a SWIFT code - i.e., a number assigned by the Society for Worldwide Interbank Financial Telecommunication to identify the bank.</t>
  </si>
  <si>
    <t xml:space="preserve">bank_routing_type_code</t>
  </si>
  <si>
    <t xml:space="preserve">Brief text which indicates the nature of the Bank Routing Number related to the disputed payment.  Possible values include BIC, SortCode, Routing Number, Bank Code, etc.</t>
  </si>
  <si>
    <t xml:space="preserve">branch_number</t>
  </si>
  <si>
    <t xml:space="preserve">An alphanumeric string which identifies a real or virtual retail location for a bank.</t>
  </si>
  <si>
    <t xml:space="preserve">branch_location</t>
  </si>
  <si>
    <t xml:space="preserve">varchar(400)</t>
  </si>
  <si>
    <t xml:space="preserve">Text which indicates where a retail location for a bank is situated.</t>
  </si>
  <si>
    <t xml:space="preserve">transaction_processor_code</t>
  </si>
  <si>
    <t xml:space="preserve">Brief text which identifies a vendor that handles transactions on behalf of a bank.  The processor may authorize payments and settles among the various parties.  The processor may also handle any bank returns.</t>
  </si>
  <si>
    <t xml:space="preserve">processor_reference_number</t>
  </si>
  <si>
    <t xml:space="preserve">An alphanumeric string assigned by the processor to identify a specific transaction.</t>
  </si>
  <si>
    <t xml:space="preserve">processor_agent_number</t>
  </si>
  <si>
    <t xml:space="preserve">An alphanumeric string which identifies the employee at the processor who is managing the bank return.</t>
  </si>
  <si>
    <t xml:space="preserve">processor_case_number</t>
  </si>
  <si>
    <t xml:space="preserve">An alphanumeric string assigned by the processor to identify a bank return case.</t>
  </si>
  <si>
    <t xml:space="preserve">processor_return_reason_code</t>
  </si>
  <si>
    <t xml:space="preserve">Brief text which explains why a bank transaction failed from the processor's point of view.</t>
  </si>
  <si>
    <t xml:space="preserve">processor_return_status_code</t>
  </si>
  <si>
    <t xml:space="preserve">Brief text which indicates the state or current standing of a bank return from the processor's point-of-view.</t>
  </si>
  <si>
    <t xml:space="preserve">processor_memo</t>
  </si>
  <si>
    <t xml:space="preserve">The processor's comments about a bank return.</t>
  </si>
  <si>
    <t xml:space="preserve">external_match_code</t>
  </si>
  <si>
    <t xml:space="preserve">An alphanumeric string which identifies a transaction.  This identifier is used for communication with vendors - the External Match Code is sent to the vendor with the transaction, and the vendor responds with it.</t>
  </si>
  <si>
    <t xml:space="preserve">A number which uniquely identifies a Party in the analytic environment - the party that appeared to make the disputed payment.</t>
  </si>
  <si>
    <t xml:space="preserve">A number which uniquely identifies an Account in the analytic environment - the account of the purchaser or sender on the disputed bank return.</t>
  </si>
  <si>
    <t xml:space="preserve">A number or string which uniquely identifies an Account in the source environment - the account of the purchaser or sender on the disputed bank return.</t>
  </si>
  <si>
    <t xml:space="preserve">sender_self_identifier</t>
  </si>
  <si>
    <t xml:space="preserve">Text or an alphanumeric string which the sender or purchaser uses to refer to him- or herself (or business).</t>
  </si>
  <si>
    <t xml:space="preserve">sender_full_party_name</t>
  </si>
  <si>
    <t xml:space="preserve">Text which identifies the sender or purchaser.  Typically, the first, middle and family names of the purchaser, or the business name.</t>
  </si>
  <si>
    <t xml:space="preserve">The name of the community where the purchaser or sender  is located.</t>
  </si>
  <si>
    <t xml:space="preserve">The name or abbreviation identifying the state or province where the purchaser is located.</t>
  </si>
  <si>
    <t xml:space="preserve">Brief text which identifies a Country.  This code is the 2-character ISO code for countries, such as US or CA.  The country of the sender or buyer for this bank return.</t>
  </si>
  <si>
    <t xml:space="preserve">sender_country_name</t>
  </si>
  <si>
    <t xml:space="preserve">Text which identifies the nation where the purchaser or sender is located.</t>
  </si>
  <si>
    <t xml:space="preserve">An alphanumeric string which identifies a mail delivery region - the postal area where the sender or buyer is located.</t>
  </si>
  <si>
    <t xml:space="preserve">sender_dispute_timestamp</t>
  </si>
  <si>
    <t xml:space="preserve">The moment when the sender or buyer registered a complaint about a payment at the bank or its processor, in standard time (UTC).  This may then trigger creation of a bank return (Bank Return Timestamp).  The payment may be refunded to the buyer and recovered from the "merchant" (i.e., the company (Venmo, Braintree, etc.) acting on behalf of the merchant).  If the actual merchant challenges the return, a Payment Dispute will be created and worked.</t>
  </si>
  <si>
    <t xml:space="preserve">requested_refund_amount</t>
  </si>
  <si>
    <t xml:space="preserve">The amount of money that the buyer asks be returned to him/her for the disputed payment.</t>
  </si>
  <si>
    <t xml:space="preserve">requested_refund_currency_code</t>
  </si>
  <si>
    <t xml:space="preserve">Brief text which identifies a Currency.  This code is the 3-character ISO code for currencies, such as USD, EUR or GPB.  The currency of the requested refund amount.</t>
  </si>
  <si>
    <t xml:space="preserve">requested_refund_usd_amount</t>
  </si>
  <si>
    <t xml:space="preserve">The Requested Refund Amount converted to USD.</t>
  </si>
  <si>
    <t xml:space="preserve">sender_payment_transaction_key</t>
  </si>
  <si>
    <t xml:space="preserve">A number which uniquely identifies a Payment Transaction in the analytic environment - the transaction that represent's the buyer's or sender's payment (if relevant).</t>
  </si>
  <si>
    <t xml:space="preserve">sender_payment_transaction_id</t>
  </si>
  <si>
    <t xml:space="preserve">A number or alphanumeric string which uniquely identifies a Payment Transaction in the source system - the transaction that represent's the buyer's or sender's payment (if relevant).</t>
  </si>
  <si>
    <t xml:space="preserve">funding_payment_trans_key</t>
  </si>
  <si>
    <t xml:space="preserve">A number which uniquely identifies a Payment Transaction in the analytic environment - the transaction that funds a payment (if relevant).  This is the ACH withdrawal for the payment, and is typically the transaction that the customer disputes.  From this can be derived the overall payment transaction and the other relevant transactions.</t>
  </si>
  <si>
    <t xml:space="preserve">funding_payment_trans_id</t>
  </si>
  <si>
    <t xml:space="preserve">A number or alphanumeric string which uniquely identifies a Payment Transaction in the source system - the transaction that funds a payment (if relevant).</t>
  </si>
  <si>
    <t xml:space="preserve">bank_transaction_key</t>
  </si>
  <si>
    <t xml:space="preserve">A number which uniquely identifies a Bank Transaction in the analytic environment.</t>
  </si>
  <si>
    <t xml:space="preserve">bank_transaction_id</t>
  </si>
  <si>
    <t xml:space="preserve">A number or alphanumeric string which uniquely identifies a Bank Transaction in the source system.</t>
  </si>
  <si>
    <t xml:space="preserve">return_type_code</t>
  </si>
  <si>
    <t xml:space="preserve">Brief text which uniquely identifies a Bank Return Type, such as Approved or Declined.</t>
  </si>
  <si>
    <t xml:space="preserve">return_posting_type_code</t>
  </si>
  <si>
    <t xml:space="preserve">Brief text which identifies a Return Posting Type.</t>
  </si>
  <si>
    <t xml:space="preserve">instrument_class_code</t>
  </si>
  <si>
    <t xml:space="preserve">Brief text which identifies an Instrument Class.</t>
  </si>
  <si>
    <t xml:space="preserve">instrument_variant_code</t>
  </si>
  <si>
    <t xml:space="preserve">Brief text which identifies an Instrument Variant.</t>
  </si>
  <si>
    <t xml:space="preserve">bank_account_number_uuid</t>
  </si>
  <si>
    <t xml:space="preserve">The Bank Account Number converted into a Universal Unique Identifier (UUID).  The UUID is a reference into the Data Vault in HRZ.</t>
  </si>
  <si>
    <t xml:space="preserve">is_iban_format</t>
  </si>
  <si>
    <t xml:space="preserve">An indicator which determines whether or not the buyer's bank account number is considered to be in Internation Bank Account Number format.</t>
  </si>
  <si>
    <t xml:space="preserve">virtual_iban_uuid</t>
  </si>
  <si>
    <t xml:space="preserve">The Virtual IBAN converted to a Universal Unique Identifier (UUID).  The UUID is a reference into the Data Vault in HRZ.</t>
  </si>
  <si>
    <t xml:space="preserve">Brief text which identifies a Country.  This code is the 2-character ISO code for countries, such as US or CA.  The country for the seller or other receiver in this bank return.</t>
  </si>
  <si>
    <t xml:space="preserve">A number which uniquely identifies a Party in the analytic environment - the party that received the disputed payment.</t>
  </si>
  <si>
    <t xml:space="preserve">A number which uniquely identifies an Account in the analytic environment - the account of the merchant on the disputed bank return.</t>
  </si>
  <si>
    <t xml:space="preserve">A number or string which uniquely identifies an Account in the source environment - the account of the merchant on the disputed bank return.</t>
  </si>
  <si>
    <t xml:space="preserve">receiver_insurance_product_key</t>
  </si>
  <si>
    <t xml:space="preserve">A number which uniquely identifies a Product in the analytic environment - the seller's or receiver's insurance coverage.</t>
  </si>
  <si>
    <t xml:space="preserve">receiver_insurance_code</t>
  </si>
  <si>
    <t xml:space="preserve">Brief text which indicates the coverage carried by the payment receiver (if any).  (This is a reference to the Product.Product Code.)</t>
  </si>
  <si>
    <t xml:space="preserve">receiver_insurance_name</t>
  </si>
  <si>
    <t xml:space="preserve">Text which identifies the payment receiver's coverage.  (This is a reference to Product.Product Name.)</t>
  </si>
  <si>
    <t xml:space="preserve">merchandise_type_code</t>
  </si>
  <si>
    <t xml:space="preserve">Brief text which indicates the type of goods or services purchased with a payment.  This helps determine if a payment is covered by insurance or not.</t>
  </si>
  <si>
    <t xml:space="preserve">ticket_number</t>
  </si>
  <si>
    <t xml:space="preserve">An alphanumeric string which identifies an authorization (ticket) to use a product or service, such as an airline ticket.</t>
  </si>
  <si>
    <t xml:space="preserve">receiver_payment_trans_key</t>
  </si>
  <si>
    <t xml:space="preserve">A number which uniquely identifies a Payment Transaction in the analytic environment - the transaction which pays the seller or receiver (if relevant).</t>
  </si>
  <si>
    <t xml:space="preserve">receiver_payment_trans_id</t>
  </si>
  <si>
    <t xml:space="preserve">A number or alphanumeric string which uniquely identifies a Payment Transaction in the source system.environment - the transaction which pays the seller or receiver (if relevant).</t>
  </si>
  <si>
    <t xml:space="preserve">fee_payment_transaction_key</t>
  </si>
  <si>
    <t xml:space="preserve">A number which uniquely identifies a Payment Transaction in the analytic environment - the transaction that charges a fee for a payment (if relevant).</t>
  </si>
  <si>
    <t xml:space="preserve">fee_payment_transaction_id</t>
  </si>
  <si>
    <t xml:space="preserve">A number or alphanumeric string which uniquely identifies a Payment Transaction in the source system - the transaction that charges a fee for a payment (if relevant).</t>
  </si>
  <si>
    <t xml:space="preserve">return_type_number</t>
  </si>
  <si>
    <t xml:space="preserve">A number which distinguishes among various categories of bank returns.  E.g, the National Automated Clearing House Association (NACHA) type values.</t>
  </si>
  <si>
    <t xml:space="preserve">return_timestamp</t>
  </si>
  <si>
    <t xml:space="preserve">The moment when this recovery of funds (bank return) was created at the processor, in standard time (UTC).</t>
  </si>
  <si>
    <t xml:space="preserve">return_reason_code</t>
  </si>
  <si>
    <t xml:space="preserve">Brief text which classifies the explanation for why a bank return occurred - from the company's point-of-view.</t>
  </si>
  <si>
    <t xml:space="preserve">return_reason</t>
  </si>
  <si>
    <t xml:space="preserve">Text which explains why a bank return occurred.</t>
  </si>
  <si>
    <t xml:space="preserve">return_amount</t>
  </si>
  <si>
    <t xml:space="preserve">The amount of money that the bank is taking back from the "merchant" (i.e., the company - Venmo, Braintree, etc. - acting on behalf of the merchant) to recover a disputed payment.</t>
  </si>
  <si>
    <t xml:space="preserve">return_currency_code</t>
  </si>
  <si>
    <t xml:space="preserve">Brief text which identifies a Currency.  This code is the 3-character ISO code for currencies, such as USD, EUR or GPB.  The coinage used for the Bank Return Amount.</t>
  </si>
  <si>
    <t xml:space="preserve">return_usd_amount</t>
  </si>
  <si>
    <t xml:space="preserve">The Bank Return Amount converted to USD.</t>
  </si>
  <si>
    <t xml:space="preserve">received_timestamp</t>
  </si>
  <si>
    <t xml:space="preserve">The moment when this record is registered at the company, in standard time (UTC).</t>
  </si>
  <si>
    <t xml:space="preserve">return_channel_code</t>
  </si>
  <si>
    <t xml:space="preserve">Brief text which indicates how a chargeback or bank return was routed to the company (Venmo, PayPal, etc.).</t>
  </si>
  <si>
    <t xml:space="preserve">return_status_code</t>
  </si>
  <si>
    <t xml:space="preserve">Brief text which uniquely identifies a Return Status, such as Active or Completed.</t>
  </si>
  <si>
    <t xml:space="preserve">return_status_timestamp</t>
  </si>
  <si>
    <t xml:space="preserve">The moment when the current state or standing of this Bank Return was most recently modified, in standard time (UTC).</t>
  </si>
  <si>
    <t xml:space="preserve">data_file_key</t>
  </si>
  <si>
    <t xml:space="preserve">A number which identifies a Data File in the analytic environment.</t>
  </si>
  <si>
    <t xml:space="preserve">data_file_id</t>
  </si>
  <si>
    <t xml:space="preserve">An alphanumeric string which identifies an electronic data set (file) in the source environment.  This is the file that delivers the bank return to the company.</t>
  </si>
  <si>
    <t xml:space="preserve">return_decision_code</t>
  </si>
  <si>
    <t xml:space="preserve">Brief text which indicates the choice made with respect to the chargeback or bank return.  Generally, these choices are Accept (accept the chargeback or return without dispute - the funds will be recovered from the seller) or Dispute (challenge the chargeback or return - the seller will prove no wrongdoing and hopes to retain the payment (all or partially).</t>
  </si>
  <si>
    <t xml:space="preserve">return_decision_timestamp</t>
  </si>
  <si>
    <t xml:space="preserve">The moment when a chargeback or bank return is accepted or disputed by the seller, in standard time (UTC).</t>
  </si>
  <si>
    <t xml:space="preserve">return_decision_reason_code</t>
  </si>
  <si>
    <t xml:space="preserve">Brief text which classifies the explanation for why the seller accepted or disputed a chargeback or bank return.</t>
  </si>
  <si>
    <t xml:space="preserve">return_decision_reason</t>
  </si>
  <si>
    <t xml:space="preserve">Text which explains why a seller accepted or disputed a chargeback or bank return.</t>
  </si>
  <si>
    <t xml:space="preserve">insurance_decision_code</t>
  </si>
  <si>
    <t xml:space="preserve">Brief text which indicates the choice made with respect to coverage of a bank return (i.e., seller protection).  The decision will indicate if the seller is covered or not for the payment in dispute.</t>
  </si>
  <si>
    <t xml:space="preserve">insurance_decision_reason_code</t>
  </si>
  <si>
    <t xml:space="preserve">Brief text which explains why insurance approved or declined seller coverage on a disputed payment.</t>
  </si>
  <si>
    <t xml:space="preserve">insurance_decision_reason</t>
  </si>
  <si>
    <t xml:space="preserve">Text which explains why insurance coverage was approved or declined.</t>
  </si>
  <si>
    <t xml:space="preserve">company_memo</t>
  </si>
  <si>
    <t xml:space="preserve">The comany's comments about a chargeback.  I.e., comments from the subsidiary (Venmo, Xoom, Braintree, PayPal, etc.).</t>
  </si>
  <si>
    <t xml:space="preserve">bank_return_flags</t>
  </si>
  <si>
    <t xml:space="preserve">A string which contains a set of true/false (Y/N) indicators that are associated with a Bank Return.  Each Y/N or empty (blank) flag occupies a given position in this string, as determined by Flag Definition for Bank Returns in this company.</t>
  </si>
  <si>
    <t xml:space="preserve">reversed_bank_return_key</t>
  </si>
  <si>
    <t xml:space="preserve">A number which uniquely identifies a Bank Return in the analytic environment - the Bank Return that is being backed out (reversed) by this Bank Regurn.</t>
  </si>
  <si>
    <t xml:space="preserve">A number which uniquely identifies a Company - the subsidiary that is locally responsible for this bank return.</t>
  </si>
  <si>
    <t xml:space="preserve">A number which uniquely identifies a Company - the company that receives this Bank Return.</t>
  </si>
  <si>
    <t xml:space="preserve">bank_return_event_key</t>
  </si>
  <si>
    <t xml:space="preserve">A number which uniquely identifies a Bank Return Event in the analytic environment.</t>
  </si>
  <si>
    <t xml:space="preserve">bank_return_event_id</t>
  </si>
  <si>
    <t xml:space="preserve">An alphanumeric string which uniquely identifies a Bank Return Event in the source system.</t>
  </si>
  <si>
    <t xml:space="preserve">bank_return_event_type_code</t>
  </si>
  <si>
    <t xml:space="preserve">Brief text which identifies a Bank Return Event Type.</t>
  </si>
  <si>
    <t xml:space="preserve">bank_return_event_timestamp</t>
  </si>
  <si>
    <t xml:space="preserve">A number which uniquely identifies a Case in the analytic environment.</t>
  </si>
  <si>
    <t xml:space="preserve">bank_return_event_type_name</t>
  </si>
  <si>
    <t xml:space="preserve">Text which identifies a Bank Return Event Type, such as Bank Return Received, Bank Return Decision, Insurance Decision, Open Dispute, Move Money, Edit, etc.</t>
  </si>
  <si>
    <t xml:space="preserve">Text which explains or clarifies a Bank Return Event Type.</t>
  </si>
  <si>
    <t xml:space="preserve">bank_routing</t>
  </si>
  <si>
    <t xml:space="preserve">bank_routing_key</t>
  </si>
  <si>
    <t xml:space="preserve">A number that uniquely identifies a Bank Routing in the analytic environment.</t>
  </si>
  <si>
    <t xml:space="preserve">bank_routing_id</t>
  </si>
  <si>
    <t xml:space="preserve">An alphanumeric string which identifies a Bank Routing in the source environment.</t>
  </si>
  <si>
    <t xml:space="preserve">bank_routing_name</t>
  </si>
  <si>
    <t xml:space="preserve">The name of a bank, bank branch, division or group within a bank, or any similar entities within a financial institution, that has its own routing number.</t>
  </si>
  <si>
    <t xml:space="preserve">is_preferred_routing</t>
  </si>
  <si>
    <t xml:space="preserve">A flag that indicates whether or not this routing is preferred for ACH processing.</t>
  </si>
  <si>
    <t xml:space="preserve">address</t>
  </si>
  <si>
    <t xml:space="preserve">The 1st line of a postal address (unparsed).</t>
  </si>
  <si>
    <t xml:space="preserve">phone_number</t>
  </si>
  <si>
    <t xml:space="preserve">A numeric string which helps identify a device (telephone) on a voice communications network.  The phone number where this party can be reached during business hours.</t>
  </si>
  <si>
    <t xml:space="preserve">bank_routing_type</t>
  </si>
  <si>
    <t xml:space="preserve">Brief text which uniquely identifies a Bank Routing Type.  This indicates the nature of the Bank Routing Number related to the disputed payment.  Possible values include BIC, SortCode, Routing Number, Bank Code, etc.</t>
  </si>
  <si>
    <t xml:space="preserve">bank_routing_type_name</t>
  </si>
  <si>
    <t xml:space="preserve">Text which identifies a Bank Routing Type.</t>
  </si>
  <si>
    <t xml:space="preserve">Text which explains or clarifies a Bank Routing Type.</t>
  </si>
  <si>
    <t xml:space="preserve">bank_settlement_key</t>
  </si>
  <si>
    <t xml:space="preserve">A number which uniquely identifies a Bank Settlement in the analytic environment.</t>
  </si>
  <si>
    <t xml:space="preserve">bank_settlement_id</t>
  </si>
  <si>
    <t xml:space="preserve">An alphanumeric string which identifies a Bank Settlement in the source system.</t>
  </si>
  <si>
    <t xml:space="preserve">current_activity_key</t>
  </si>
  <si>
    <t xml:space="preserve">A number (assigned in the analytic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Current Activity Key.  However, if the transaction is subsequently reversed, the reversal transactions would be assigned a new Current Activity Key.  Thus, the original and reversing transactions are kept separate.</t>
  </si>
  <si>
    <t xml:space="preserve">parent_transaction_type_code</t>
  </si>
  <si>
    <t xml:space="preserve">Brief text which uniquely identifies the class of the root payment transaction - i.e., the transaction that is funded by this transaction.</t>
  </si>
  <si>
    <t xml:space="preserve">parent_transaction_subtype_code</t>
  </si>
  <si>
    <t xml:space="preserve">Brief text which uniquely identifies the subclass of the root payment transaction - i.e., the transaction that is funded by this transaction.</t>
  </si>
  <si>
    <t xml:space="preserve">transaction_type_code</t>
  </si>
  <si>
    <t xml:space="preserve">Brief text which uniquely identifies the class of this transaction.</t>
  </si>
  <si>
    <t xml:space="preserve">transaction_subtype_code</t>
  </si>
  <si>
    <t xml:space="preserve">Brief text which uniquely identifies the subclass of this transaction.</t>
  </si>
  <si>
    <t xml:space="preserve">transaction_reason_code</t>
  </si>
  <si>
    <t xml:space="preserve">Brief text which identifies a Payment Transaction Reason, such as "ITP" for "iTunes Purchase.</t>
  </si>
  <si>
    <t xml:space="preserve">transaction_reference_number</t>
  </si>
  <si>
    <t xml:space="preserve">An alphanumeric string which is used to uniquely identify a payment in external scenarios.  E.g., the customer may not have access to the Payment Transaction ID, but the Transaction Reference Number might be exposed to the customer.  The customer can use it in communication with Customer Service.</t>
  </si>
  <si>
    <t xml:space="preserve">debit_credit_code</t>
  </si>
  <si>
    <t xml:space="preserve">varchar(2)</t>
  </si>
  <si>
    <t xml:space="preserve">Brief text which indicates if this transaction is in the subject's favor, or in the company's favor.  The subject may be either an Account, or a Financial Instrument (depending on the context).  A debit (DR) indicator decrements the subject and increments the company.  A credit (CR) indicator decrements the company and increments the subject.</t>
  </si>
  <si>
    <t xml:space="preserve">party_key</t>
  </si>
  <si>
    <t xml:space="preserve">A number which uniquely identifies a person or business in the analytic environment - the Party that is debited or credited by this Payment Transaction.</t>
  </si>
  <si>
    <t xml:space="preserve">An alphanumeric string which identifies a location where messages can be sent or received electronically.</t>
  </si>
  <si>
    <t xml:space="preserve">region_name</t>
  </si>
  <si>
    <t xml:space="preserve">Text which identifies an area within a country - which might be a state or province, or might be independent of those two, and which might be used for mail delivery only.  Not relevant to the United States or Canada, but can be relevant to some countries.</t>
  </si>
  <si>
    <t xml:space="preserve">Brief text which identifies a Country where a postal address is located.</t>
  </si>
  <si>
    <t xml:space="preserve">A number which uniquely identifies an Account in the analytic environment - the account that is debited or credited by this Payment Transaction.</t>
  </si>
  <si>
    <t xml:space="preserve">Brief text which identifies a Country.  The country that has jurisdiction over this transaction.</t>
  </si>
  <si>
    <t xml:space="preserve">authorization_amount</t>
  </si>
  <si>
    <t xml:space="preserve">The monetary value that was approved for this transaction, in the Currency designated for this transaction..  For example, a payment may be authorized for 100 EUR, but the actual of the subsequent payment may be just 94 EUR.  If the company treats the authorization as a transaction in its own right (i.e., PayPal), then there should be 2 Payment Transaction records, one for the authorization and a subsequent one for the payment.  On the authorization record, the Transaction Amount could represent the requested authorization, and the Authorization Amount could represent the amount that was actually approved.  On the subsequent payment record, the Authorization Amount would repeat the Autthorization Amount from the authorization record, and the Transaction Amount is the actual amount of the payment.  If the company does not support the authorization as a separate Payment Transaction, then there will only be the payment transaction, and the 2 amounts will be used as explained above.</t>
  </si>
  <si>
    <t xml:space="preserve">authorization_usd_amount</t>
  </si>
  <si>
    <t xml:space="preserve">The Authorization Amount as expressed in U.S. dollars.</t>
  </si>
  <si>
    <t xml:space="preserve">transaction_amount</t>
  </si>
  <si>
    <t xml:space="preserve">The monetary value of this transaction, such as the amount charged to a credit card, or the amount paid to the recipient, in a given Currency.</t>
  </si>
  <si>
    <t xml:space="preserve">transaction_usd_amount</t>
  </si>
  <si>
    <t xml:space="preserve">The Transaction Amount as expressed in U.S. dollars.</t>
  </si>
  <si>
    <t xml:space="preserve">is_balance_impacting</t>
  </si>
  <si>
    <t xml:space="preserve">An indicator which determines whether or not the current Payment Transaction event debits or credits the account's balance.  While this is usually aligned with the Transaction Status Code (Successful), there are situations (in PayPal) where the balance impact of a successful transaction is deferred, or vice versus where the balance is impacted before the Successful status.  Thus, this flag is required.</t>
  </si>
  <si>
    <t xml:space="preserve">Brief text which identifies an Instrument Variant - the instrument on the current side of this payment.</t>
  </si>
  <si>
    <t xml:space="preserve">financial_instrument_key</t>
  </si>
  <si>
    <t xml:space="preserve">A number which uniquely identifies a Financial Instrument in the analytic environment - the instrument on the current side of this payment.</t>
  </si>
  <si>
    <t xml:space="preserve">counter_party_key</t>
  </si>
  <si>
    <t xml:space="preserve">A number which uniquely identifies a person or business in the analytic environment - the Party is the counterparty (seller) in this activity.</t>
  </si>
  <si>
    <t xml:space="preserve">counter_phone_number</t>
  </si>
  <si>
    <t xml:space="preserve">A number which identifies a telephone - the phone where a party can be reached on business matters.  The phone number of the counterparty (seller).</t>
  </si>
  <si>
    <t xml:space="preserve">counter_email_address</t>
  </si>
  <si>
    <t xml:space="preserve">A location in cyberspace where electronic messages ("email") can be sent or received.  This is the email address of the counterparty (seller).</t>
  </si>
  <si>
    <t xml:space="preserve">counter_city_name</t>
  </si>
  <si>
    <t xml:space="preserve">Text which identifies a community within a country, state or region - the city of the counterparty (seller) in this activity.</t>
  </si>
  <si>
    <t xml:space="preserve">counter_state_name</t>
  </si>
  <si>
    <t xml:space="preserve">Text which identifies a political subdivision of a country such as a U.S. state or Canadian province - the state of the counterparty (seller) in this activity.</t>
  </si>
  <si>
    <t xml:space="preserve">counter_region_name</t>
  </si>
  <si>
    <t xml:space="preserve">Text which identifies an area within a country - which might be a state or province, or might be independent of those two, and which might be used for mail delivery only.  Not relevant to the United States or Canada, but can be relevant to some countries.  The region of the counterparty (seller) in this activity.</t>
  </si>
  <si>
    <t xml:space="preserve">counter_postal_area_code</t>
  </si>
  <si>
    <t xml:space="preserve">An alphanumeric string which identifies a small area in a country for the purpose of speeding mail delivery - the postal code of the counterparty (seller) in this activity.</t>
  </si>
  <si>
    <t xml:space="preserve">counter_country_code</t>
  </si>
  <si>
    <t xml:space="preserve">Brief text which identifies a Country where a postal address is located - the country of the counterparty (seller) in this activity.</t>
  </si>
  <si>
    <t xml:space="preserve">counter_account_key</t>
  </si>
  <si>
    <t xml:space="preserve">A number which uniquely identifies an Account in the analytic environment - the account of the counterparty (seller) in this payment.</t>
  </si>
  <si>
    <t xml:space="preserve">counter_account_id</t>
  </si>
  <si>
    <t xml:space="preserve">A number or string which uniquely identifies an Account in the source environment - the account of the counterparty (seller)in this payment.</t>
  </si>
  <si>
    <t xml:space="preserve">legal_counter_country_code</t>
  </si>
  <si>
    <t xml:space="preserve">Brief text which identifies a Country where a postal address is located - the country of the counterparty (seller) in this activity.    This corrects the Counter Country Code (see Payment Transaction).</t>
  </si>
  <si>
    <t xml:space="preserve">An (alpha)numeric string which identifies a location of a bank.</t>
  </si>
  <si>
    <t xml:space="preserve">Text which describes the place where a bank office (or similar office) is situated.</t>
  </si>
  <si>
    <t xml:space="preserve">is_fraudulent_transaction</t>
  </si>
  <si>
    <t xml:space="preserve">A yes or no flag that indicates whether or not this transaciton has been detected to be suspicious activity.</t>
  </si>
  <si>
    <t xml:space="preserve">bank_transaction_type_code</t>
  </si>
  <si>
    <t xml:space="preserve">Brief text which uniquely identifies a Bank Transaction Type.</t>
  </si>
  <si>
    <t xml:space="preserve">bank_transaction_subtype_code</t>
  </si>
  <si>
    <t xml:space="preserve">Brief text which further delineates the nature of a Bank Transaction.</t>
  </si>
  <si>
    <t xml:space="preserve">bank_transaction_timestamp</t>
  </si>
  <si>
    <t xml:space="preserve">The moment when this transaction is recorded in standard time (UTC).</t>
  </si>
  <si>
    <t xml:space="preserve">processor_vendor_code</t>
  </si>
  <si>
    <t xml:space="preserve">Brief text which identifies the company handles a payment for an external instrument..  This bank is also known as the issuing bank because it issues the card in the first place.  The Authorizing Vendor must settle with the Acquiring Vendor to ensure the merchant is paid.</t>
  </si>
  <si>
    <t xml:space="preserve">processor_vendor_name</t>
  </si>
  <si>
    <t xml:space="preserve">Text which identifies a firm that handles bank transactions, such as push transactions from foreign banks.</t>
  </si>
  <si>
    <t xml:space="preserve">processing_reference_number</t>
  </si>
  <si>
    <t xml:space="preserve">An alphanumeric string which identifies this transaction at the processor.  This number may be used as an invoice number to settle fees.</t>
  </si>
  <si>
    <t xml:space="preserve">processing_type_code</t>
  </si>
  <si>
    <t xml:space="preserve">Brief text which identifies how a real time transaction was handled by the processor.</t>
  </si>
  <si>
    <t xml:space="preserve">processor_response_timestamp</t>
  </si>
  <si>
    <t xml:space="preserve">The moment when the processor responds to this funding request, in standard time (UTC).</t>
  </si>
  <si>
    <t xml:space="preserve">processor_response_code</t>
  </si>
  <si>
    <t xml:space="preserve">Text which indicates the result of a Bank Transaction from the processing vendor.</t>
  </si>
  <si>
    <t xml:space="preserve">processor_reason_code</t>
  </si>
  <si>
    <t xml:space="preserve">Brief text which explains why the processing vendor reached its decision.</t>
  </si>
  <si>
    <t xml:space="preserve">processor_reason</t>
  </si>
  <si>
    <t xml:space="preserve">Text which explains a processer's response to handling an ACH transaction.</t>
  </si>
  <si>
    <t xml:space="preserve">processing_currency_code</t>
  </si>
  <si>
    <t xml:space="preserve">Brief text which identifies a Currency.  This code is the 3-character ISO code for currencies, such as USD, EUR or GPB.  The Currency used for the Card Processing Fee and related fees.</t>
  </si>
  <si>
    <t xml:space="preserve">beneficiary_bank_name</t>
  </si>
  <si>
    <t xml:space="preserve">Text which identifies a financial institution that manages deposit accounts - the bank of the beneficiary for this transaction.</t>
  </si>
  <si>
    <t xml:space="preserve">beneficiary_bank_country_code</t>
  </si>
  <si>
    <t xml:space="preserve">Brief text which identifies a nation or state - the country that has jurisdiction over the beneficiary's bank.</t>
  </si>
  <si>
    <t xml:space="preserve">beneficiary_account_name</t>
  </si>
  <si>
    <t xml:space="preserve">Text which identifies a deposit account at a financial institution - the account of the beneficiary of this transaction.</t>
  </si>
  <si>
    <t xml:space="preserve">The bank account number for this transaction, as expressed as a UUID to look up the hashed and/or encrypted values in the Class 2 Data Store.</t>
  </si>
  <si>
    <t xml:space="preserve">iban_uuid</t>
  </si>
  <si>
    <t xml:space="preserve">The International Bank Account Number (IBAN) expressed as a UUID to look up the hashed and/or encrypted value in the Class 2 Data Store.</t>
  </si>
  <si>
    <t xml:space="preserve">payment_routing_number</t>
  </si>
  <si>
    <t xml:space="preserve">Text which identifies a bank branch - this is used to direct a deposit or withdrawal to a specific banking location.</t>
  </si>
  <si>
    <t xml:space="preserve">internal_settlement_id</t>
  </si>
  <si>
    <t xml:space="preserve">A number which identifies a settlement within the settlement system.  This is used internally and is not for outside consumption.</t>
  </si>
  <si>
    <t xml:space="preserve">settlement_response_type_code</t>
  </si>
  <si>
    <t xml:space="preserve">Brief text which classifies a settlement reply in terms of its role or function.  Similar to the Transaction Type Code except it is on the settlement side.  This is the type of response expected from the settlement vendor.</t>
  </si>
  <si>
    <t xml:space="preserve">remittance_label</t>
  </si>
  <si>
    <t xml:space="preserve">Text used in the beneficiaries bank statement to describe this transaction.</t>
  </si>
  <si>
    <t xml:space="preserve">clearing_type_code</t>
  </si>
  <si>
    <t xml:space="preserve">Brief text which classifies this settlement, such as SEPA classifications SEPA_COR1_FRST, SEPA_CORE_RCUR, etc.</t>
  </si>
  <si>
    <t xml:space="preserve">bank_mandate_code</t>
  </si>
  <si>
    <t xml:space="preserve">A reference to a set of instructions to a bank (Bank Mandate) that instructs the bank to, for example, make regular payments.</t>
  </si>
  <si>
    <t xml:space="preserve">bank_mandate_sign_date</t>
  </si>
  <si>
    <t xml:space="preserve">The 24-hour period during which a signature was affixed to a Bank Mandate.  Note:  the time zone of this date will be local to the bank or signee.</t>
  </si>
  <si>
    <t xml:space="preserve">on_mandate_hold</t>
  </si>
  <si>
    <t xml:space="preserve">An indicator which determines whether or not a Bank Transaction Routing is on mandate hold for the applicable beneficiary bank.</t>
  </si>
  <si>
    <t xml:space="preserve">push_transaction_identifier</t>
  </si>
  <si>
    <t xml:space="preserve">An alphanumeric string which identifies a Push Transaction at the user's bank.</t>
  </si>
  <si>
    <t xml:space="preserve">external_payment_identifier</t>
  </si>
  <si>
    <t xml:space="preserve">An alphanumeric string which identifies a Push Transaction at a vendor.</t>
  </si>
  <si>
    <t xml:space="preserve">funds_transfer_type_code</t>
  </si>
  <si>
    <t xml:space="preserve">Brief text that indicates the class of a bank transction that is initiated by the customer, such as Deposit, User-to-User payment or ROR.</t>
  </si>
  <si>
    <t xml:space="preserve">funds_transfer_subtype_code</t>
  </si>
  <si>
    <t xml:space="preserve">Brief text that indicates the subclass of a bank transction that is initiated by the customer, such as Capture, Candel or Refund.</t>
  </si>
  <si>
    <t xml:space="preserve">funds_transfer_status_code</t>
  </si>
  <si>
    <t xml:space="preserve">Brief text which indicates the state of a transaction that was initiated by the customer, such as Pending, Posted, Expired, etc.</t>
  </si>
  <si>
    <t xml:space="preserve">user_bank_country_code</t>
  </si>
  <si>
    <t xml:space="preserve">The country where a bank is located - the bank that the customer is using to push the funds.</t>
  </si>
  <si>
    <t xml:space="preserve">withdrawal_type_code</t>
  </si>
  <si>
    <t xml:space="preserve">Brief text which indicates the nature of a check withdrawal.</t>
  </si>
  <si>
    <t xml:space="preserve">check_number</t>
  </si>
  <si>
    <t xml:space="preserve">A number which identifies a payment check for a given bank account.</t>
  </si>
  <si>
    <t xml:space="preserve">check_timestamp</t>
  </si>
  <si>
    <t xml:space="preserve">The moment when information about a bank check issued for a withdrawal is registered, in standard time (UTC).</t>
  </si>
  <si>
    <t xml:space="preserve">destination_postal_address_key</t>
  </si>
  <si>
    <t xml:space="preserve">The location where the check will be mailed.</t>
  </si>
  <si>
    <t xml:space="preserve">destination_country_code</t>
  </si>
  <si>
    <t xml:space="preserve">Brief text which identifies a nation or state - the country where the check will be sent.</t>
  </si>
  <si>
    <t xml:space="preserve">soft_descriptor</t>
  </si>
  <si>
    <t xml:space="preserve">Text which explains or clarifies a Card Transaction.</t>
  </si>
  <si>
    <t xml:space="preserve">exchange_rate_key</t>
  </si>
  <si>
    <t xml:space="preserve">A number which identifies an exchange rate in the analytic environment.</t>
  </si>
  <si>
    <t xml:space="preserve">exchange_rate_id</t>
  </si>
  <si>
    <t xml:space="preserve">An alphanumeric string which identifies an exchange rate in the system-of-record (i.e., in the WExchange_Rate table).</t>
  </si>
  <si>
    <t xml:space="preserve">exchange_timestamp</t>
  </si>
  <si>
    <t xml:space="preserve">The moment when a currency exchange is performed in standard time (UTC).</t>
  </si>
  <si>
    <t xml:space="preserve">buy_exchange_rate</t>
  </si>
  <si>
    <t xml:space="preserve">decimal(10,5)</t>
  </si>
  <si>
    <t xml:space="preserve">The factor that was used to convert an amount in one currency into an amount in another.  The rate which the company obtains on the open market.  The difference between the sell rate and the buy rate represents profit to the company.</t>
  </si>
  <si>
    <t xml:space="preserve">sell_exchange_rate</t>
  </si>
  <si>
    <t xml:space="preserve">The factor that was used to convert an amount in one currency into an amount in another.  The rate which the company provides to the customer.  The difference between the sell rate and the buy rate represents profit to the company.</t>
  </si>
  <si>
    <t xml:space="preserve">handover_exchange_rate</t>
  </si>
  <si>
    <t xml:space="preserve">The factor that was used to convert an amount in one currency into an amount in another.  The buy rate known at the time that the disbursement is delegated ("handed over") to a partner.  This may or may not be the same as the Buy Exchange Rate.</t>
  </si>
  <si>
    <t xml:space="preserve">exchange_take_rate</t>
  </si>
  <si>
    <t xml:space="preserve">The difference between the rate at which money in a given currency is purchased vs. the rate at which the money is sold.</t>
  </si>
  <si>
    <t xml:space="preserve">from_money_amount</t>
  </si>
  <si>
    <t xml:space="preserve">The amount of money in one currency that was converted into another currency.</t>
  </si>
  <si>
    <t xml:space="preserve">from_currency_code</t>
  </si>
  <si>
    <t xml:space="preserve">The coinage used for the starting amount in a currency conversion.</t>
  </si>
  <si>
    <t xml:space="preserve">from_usd_amount</t>
  </si>
  <si>
    <t xml:space="preserve">The From Money Amount as expessed in U.S. dollars.</t>
  </si>
  <si>
    <t xml:space="preserve">to_money_amount</t>
  </si>
  <si>
    <t xml:space="preserve">The amount of money which results from converting an amount in one currency into another currency.</t>
  </si>
  <si>
    <t xml:space="preserve">to_currency_code</t>
  </si>
  <si>
    <t xml:space="preserve">The coinage used for the resulting amount in a currency conversion.</t>
  </si>
  <si>
    <t xml:space="preserve">to_usd_amount</t>
  </si>
  <si>
    <t xml:space="preserve">The To Money Amount as expessed in U.S. dollars.</t>
  </si>
  <si>
    <t xml:space="preserve">had_exchange_fees_waived</t>
  </si>
  <si>
    <t xml:space="preserve">A flag that indicates whether or not this currency conversion was charged.</t>
  </si>
  <si>
    <t xml:space="preserve">was_externally_converted</t>
  </si>
  <si>
    <t xml:space="preserve">A flag which indicates whether or not a currency conversion was performed by an outside entity or agency.</t>
  </si>
  <si>
    <t xml:space="preserve">exchange_rate_cut_amount</t>
  </si>
  <si>
    <t xml:space="preserve">The amount of money that the company earns from the difference between the buy and sell rates, in the same Currency as the Transaction Amount.</t>
  </si>
  <si>
    <t xml:space="preserve">exchange_rate_cut_usd_amount</t>
  </si>
  <si>
    <t xml:space="preserve">The Exchange Rate Cut Amount is U.S. dollars.</t>
  </si>
  <si>
    <t xml:space="preserve">customer_country_name</t>
  </si>
  <si>
    <t xml:space="preserve">Text which identifies a nation or state - the country where the customer resides or has legal status.</t>
  </si>
  <si>
    <t xml:space="preserve">bank_country_name</t>
  </si>
  <si>
    <t xml:space="preserve">Text which identifies a coutnry - the country of the customer's bank.</t>
  </si>
  <si>
    <t xml:space="preserve">internal_match_code</t>
  </si>
  <si>
    <t xml:space="preserve">An alphanumeric string which identifies a transaction within the company (PayPal).  This is used to link together the various phases of processing the transaction:  capture, settlement and cash fulfillment.</t>
  </si>
  <si>
    <t xml:space="preserve">An alphanumeric string which identifies a transaction.  This identifier is used for communication with vendors - the External Match Code is sent to the vendor with the transaction, and the vendor responds with it.  The in- and outbound records are then matched.</t>
  </si>
  <si>
    <t xml:space="preserve">bank_settlement_type_code</t>
  </si>
  <si>
    <t xml:space="preserve">Brief text which indicates how the Bank Transaction was resolved, such as CIT_ORIG (Customer Initiated Transaction Origination).</t>
  </si>
  <si>
    <t xml:space="preserve">bank_settlement_status_code</t>
  </si>
  <si>
    <t xml:space="preserve">Brief text which indicates the state or current standing of clearance of an ACH or similar transaction.</t>
  </si>
  <si>
    <t xml:space="preserve">settlement_timestamp</t>
  </si>
  <si>
    <t xml:space="preserve">The moment when a settlement completes processing or reprocessing, in standard time (UTC).</t>
  </si>
  <si>
    <t xml:space="preserve">funding_amount</t>
  </si>
  <si>
    <t xml:space="preserve">The amount of the currency that the funding institution will actually pay for the transaction.  The currency used for this amount may differ from that of the requested (transaction) amount.  This includes any fees.</t>
  </si>
  <si>
    <t xml:space="preserve">funding_usd_amount</t>
  </si>
  <si>
    <t xml:space="preserve">The Funding Amount as expressed in U.S. dollars.</t>
  </si>
  <si>
    <t xml:space="preserve">funding_currency_code</t>
  </si>
  <si>
    <t xml:space="preserve">Brief text which identifies a national coinage - the currency used for the funded amount.</t>
  </si>
  <si>
    <t xml:space="preserve">fee_amount</t>
  </si>
  <si>
    <t xml:space="preserve">The charge from a vendor for processing a Bank Transaction.</t>
  </si>
  <si>
    <t xml:space="preserve">fee_usd_amount</t>
  </si>
  <si>
    <t xml:space="preserve">The Fee Amount as expressed in U.S. dollars.</t>
  </si>
  <si>
    <t xml:space="preserve">fee_currency_code</t>
  </si>
  <si>
    <t xml:space="preserve">The coinage used for a Bank Transaction processing fee.</t>
  </si>
  <si>
    <t xml:space="preserve">settlement_amount</t>
  </si>
  <si>
    <t xml:space="preserve">The amount of the currency that the funding institution will actually pay for the transaction, in the currency of the requested (transaction) amount.  This includes any fees.</t>
  </si>
  <si>
    <t xml:space="preserve">settlement_usd_amount</t>
  </si>
  <si>
    <t xml:space="preserve">The Settlement Amount as expressed in U.S. dollars.</t>
  </si>
  <si>
    <t xml:space="preserve">settlement_currency_code</t>
  </si>
  <si>
    <t xml:space="preserve">Brief text which identifies a national coinage - the currency used for the settlement amount.</t>
  </si>
  <si>
    <t xml:space="preserve">An alphanumeric string which identifies a file in the source environment.</t>
  </si>
  <si>
    <t xml:space="preserve">settlement_bucket_number</t>
  </si>
  <si>
    <t xml:space="preserve">A number which identifies a settlement batch.  Settlements are grouped into buckets (batches) where settlements which are alike in some respect are scheduled and sent out together.  For example, high value settlements for a vendor might be batched and sent out together at 5pm each day.  Each group is assigned a Settlement Bucket ID.</t>
  </si>
  <si>
    <t xml:space="preserve">reporting_entity_type_name</t>
  </si>
  <si>
    <t xml:space="preserve">Text which identifies the catgory of a settlement reporting entity, such as a "Funding" entity.</t>
  </si>
  <si>
    <t xml:space="preserve">reporting_entity_code</t>
  </si>
  <si>
    <t xml:space="preserve">Brief text which identifies a settlement reporting entity.  This is a group or function at the vendor that works on a subset of settlements at a vendor.  For example, a vendor may have 1 group that works on high value settlements, and another that works on low value one.</t>
  </si>
  <si>
    <t xml:space="preserve">bank_transaction_type_number</t>
  </si>
  <si>
    <t xml:space="preserve">A number which identifies a type of ACH transaction.  This value has legacy significance.</t>
  </si>
  <si>
    <t xml:space="preserve">bank_product_key</t>
  </si>
  <si>
    <t xml:space="preserve">A number which uniquely identifies a Product in the analytic environment - the bank product (e.g., ACH, eCheck, etc.) for this settlement.</t>
  </si>
  <si>
    <t xml:space="preserve">bank_product_name</t>
  </si>
  <si>
    <t xml:space="preserve">Text which indicates the company service offered for the current Bank Transaction, such as iACH, eCheck, etc.</t>
  </si>
  <si>
    <t xml:space="preserve">record_group_name</t>
  </si>
  <si>
    <t xml:space="preserve">Text which identifies a set of records that are logically related in a settlement file.</t>
  </si>
  <si>
    <t xml:space="preserve">manual_tracking_number</t>
  </si>
  <si>
    <t xml:space="preserve">A number which is used to trace an ACH transaction through manual processing.</t>
  </si>
  <si>
    <t xml:space="preserve">customer_self_identifier</t>
  </si>
  <si>
    <t xml:space="preserve">Text used by the customer to identify him- or herself.</t>
  </si>
  <si>
    <t xml:space="preserve">Brief text which identifies the nature of the Bank Routing Code that is used on this transaction, such as BIC, SortCode, Routing Number, Bank Code, etc.</t>
  </si>
  <si>
    <t xml:space="preserve">user_bank_routing_number</t>
  </si>
  <si>
    <t xml:space="preserve">An alphanumeric string which identifies the customer's bank in an ACH transaction.</t>
  </si>
  <si>
    <t xml:space="preserve">routing_bank_code</t>
  </si>
  <si>
    <t xml:space="preserve">An alphanumeric string which identifies a bank - this is part of the ISO standard.  This indicates the bank that sends the funds transfer.</t>
  </si>
  <si>
    <t xml:space="preserve">funds_transfer_record_number</t>
  </si>
  <si>
    <t xml:space="preserve">A number which identifies an Electronic Funds Transfer transaction.  This links the transation to the Uncleared Bank Queue (UBQ).</t>
  </si>
  <si>
    <t xml:space="preserve">service_agent_staff_member_key</t>
  </si>
  <si>
    <t xml:space="preserve">A number which uniquely identifies a Staff Member in the analytic environment - the staff member that help process this bank settlement.</t>
  </si>
  <si>
    <t xml:space="preserve">service_agent_identifier</t>
  </si>
  <si>
    <t xml:space="preserve">An alphanumeric string which identifies a customer service agent.  This is the agent who modified the status of the Uncleared Bank Queue (UBQ) item.</t>
  </si>
  <si>
    <t xml:space="preserve">agent_last_access_timestamp</t>
  </si>
  <si>
    <t xml:space="preserve">The most recent moment when a Customer Service Agent viewed or modified this Uncleared Bank Queue (UBQ) item, in standard time (UTC).</t>
  </si>
  <si>
    <t xml:space="preserve">check_issued_timestamp</t>
  </si>
  <si>
    <t xml:space="preserve">The moement when withdrawal was sent out, in standard time (UTC).</t>
  </si>
  <si>
    <t xml:space="preserve">check_paid_timestamp</t>
  </si>
  <si>
    <t xml:space="preserve">The moment when a withdrawal is cleared, in standard time (UTC).  I.e.,when the check is cashed, or paid out.</t>
  </si>
  <si>
    <t xml:space="preserve">check_cancelled_timestamp</t>
  </si>
  <si>
    <t xml:space="preserve">The moment when a Withdrawal Check is terminated, in standard time (UTC).  The check can no longer be cashed after this point.</t>
  </si>
  <si>
    <t xml:space="preserve">bank_settlement_flags</t>
  </si>
  <si>
    <t xml:space="preserve">A string which contains a set of true/false (Y/N) indicators that are associated with a Bank Settlement.  Each Y/N or empty (blank) flag occupies a given position in this string, as determined by Flag Definition for Bank Settlements in this company.</t>
  </si>
  <si>
    <t xml:space="preserve">addendum_data</t>
  </si>
  <si>
    <t xml:space="preserve">Text which provides further information about an ACH transaction.</t>
  </si>
  <si>
    <t xml:space="preserve">parent_payment_transaction_key</t>
  </si>
  <si>
    <t xml:space="preserve">A number which uniquely identifies a Payment Transaction in the analytic environment - the transaction that in some sense triggers or controls (is parent of) the current transaction.  Examples include where the current transaction is authorized by a (parent) transaction, where the current transaction funds a (parent) payment and where the current transaction charges a fee against a (parent) payment.</t>
  </si>
  <si>
    <t xml:space="preserve">backup_for_transaction_key</t>
  </si>
  <si>
    <t xml:space="preserve">A number which uniquely identifies a Payment Transaction in the analytic environment - a secondary transaction is used to fund a payment when the primary funding source fails.</t>
  </si>
  <si>
    <t xml:space="preserve">reversed_transaction_key</t>
  </si>
  <si>
    <t xml:space="preserve">A number which uniquely identifies a financial transaction in the settlement interface.  This is a timed surrogate key  - that is, the leading digits represent time (the moment when this transaction is recorded) - and the remaining digits ensure uniqueness. This is the Customer Transaction that that is being refunded by the current transaction.</t>
  </si>
  <si>
    <t xml:space="preserve">A number which uniquely identifies a Company - the company that is legally responsible for this transaction.</t>
  </si>
  <si>
    <t xml:space="preserve">Text which comments on this transaction.</t>
  </si>
  <si>
    <t xml:space="preserve">bank_settlement_status</t>
  </si>
  <si>
    <t xml:space="preserve">Brief text which identifies a Bank Settlement Status.</t>
  </si>
  <si>
    <t xml:space="preserve">bank_settlement_status_name</t>
  </si>
  <si>
    <t xml:space="preserve">Text which identifies a Bank Settlement Status, such as Pending, In process, Successful, Declined, etc.</t>
  </si>
  <si>
    <t xml:space="preserve">Text which explains or clarifies a Bank Settlement Status.</t>
  </si>
  <si>
    <t xml:space="preserve">bank_settlement_type</t>
  </si>
  <si>
    <t xml:space="preserve">Brief text which identifies a Bank Settllement Type.such as Customer Initiated Transaction Origination (CIT_ORIG).</t>
  </si>
  <si>
    <t xml:space="preserve">bank_settlement_type_name</t>
  </si>
  <si>
    <t xml:space="preserve">Text which identifies a Bank Settlement Type, such as Customer Initiated Transaction Origination.</t>
  </si>
  <si>
    <t xml:space="preserve">Text which explains or clarifies a Bank Settlement Type.</t>
  </si>
  <si>
    <t xml:space="preserve">Brief text which identifies a Country.  This corrects the Country Code (see Payment Transaction).</t>
  </si>
  <si>
    <t xml:space="preserve">is_settled_transaction</t>
  </si>
  <si>
    <t xml:space="preserve">A yes or no flag that indicates whether or not this (funding) transaction has been agreed upon with the source (e.g., the authoring vendor).</t>
  </si>
  <si>
    <t xml:space="preserve">is_reversed_transaction</t>
  </si>
  <si>
    <t xml:space="preserve">A yes or no flag that indicates whether or not this transaction has been backed out (by a subsequent transaction).</t>
  </si>
  <si>
    <t xml:space="preserve">is_refunded_transaction</t>
  </si>
  <si>
    <t xml:space="preserve">A yes or no flag that indicates whether or not this transaction has been paid back to the sender.</t>
  </si>
  <si>
    <t xml:space="preserve">is_disputed_transaction</t>
  </si>
  <si>
    <t xml:space="preserve">A yes or no flag that indicates whether or not this transaction has been challenged by the customer.  If disputed, there will be a Bank Return or Chargeback, which may then be followed by a Case.</t>
  </si>
  <si>
    <t xml:space="preserve">Brief text which uniquely identifies the nature of a Bank Transaction, such as deposit, withdrawal, check, etc.s</t>
  </si>
  <si>
    <t xml:space="preserve">bank_transaction_status_code</t>
  </si>
  <si>
    <t xml:space="preserve">Brief text which identifies the current state or standing of a Bank Transaction.</t>
  </si>
  <si>
    <t xml:space="preserve">Brief text which classifies a settlement reply in terms of its role or function.  This is the type of response expected from the settlement vendor.</t>
  </si>
  <si>
    <t xml:space="preserve">bank_transaction_flags</t>
  </si>
  <si>
    <t xml:space="preserve">A string which contains a set of true/false (Y/N) indicators that are associated with a Bank Transaction.  Each Y/N or empty (blank) flag occupies a given position in this string, as determined by Flag Definition for Bank Transactions in this company.</t>
  </si>
  <si>
    <t xml:space="preserve">push_matching_flags</t>
  </si>
  <si>
    <t xml:space="preserve">A string which contains a set of true/false (Y/N) indicators that are associated with the process of aligning a Bank Transaction and a Push Transaction.  Each Y/N or empty (blank) flag occupies a given position in this string, as determined by Flag Definition for Bank Transaction matching in this company.</t>
  </si>
  <si>
    <t xml:space="preserve">bank_transaction_status</t>
  </si>
  <si>
    <t xml:space="preserve">Brief text which identifies a Bank Transaction Status.</t>
  </si>
  <si>
    <t xml:space="preserve">bank_transaction_status_name</t>
  </si>
  <si>
    <t xml:space="preserve">Text which identifies a Bank Transaction Status, such as Pending, In process, Successful, Declined, etc.</t>
  </si>
  <si>
    <t xml:space="preserve">Text which explains or clarifies a Bank Transaction Status.</t>
  </si>
  <si>
    <t xml:space="preserve">bank_transaction_type</t>
  </si>
  <si>
    <t xml:space="preserve">Brief text which identifies a Bank Transaction Type.</t>
  </si>
  <si>
    <t xml:space="preserve">bank_transaction_type_name</t>
  </si>
  <si>
    <t xml:space="preserve">Text which identifies a Bank Transaction Type, such as ACH funding, real time or check withdrawal, etc.</t>
  </si>
  <si>
    <t xml:space="preserve">Text which explains or clarifies a Bank Transaction Type.</t>
  </si>
  <si>
    <t xml:space="preserve">brand</t>
  </si>
  <si>
    <t xml:space="preserve">brand_code</t>
  </si>
  <si>
    <t xml:space="preserve">Brief text which uniquely identifies a Brand.</t>
  </si>
  <si>
    <t xml:space="preserve">brand_id</t>
  </si>
  <si>
    <t xml:space="preserve">An alphanumeric string which identifies a Brand in the source system.</t>
  </si>
  <si>
    <t xml:space="preserve">Text which explains or clarifies a Brand.</t>
  </si>
  <si>
    <t xml:space="preserve">is_cobrand</t>
  </si>
  <si>
    <t xml:space="preserve">A flag which indicates whether or not a Brand is a co-brand or partner brand for the servicing Company.  For example, Walmart is a co-brand for Xoom.</t>
  </si>
  <si>
    <t xml:space="preserve">A number which uniquely identifies a Company.  The company that defines these tags.</t>
  </si>
  <si>
    <t xml:space="preserve">business_domain</t>
  </si>
  <si>
    <t xml:space="preserve">business_domain_name</t>
  </si>
  <si>
    <t xml:space="preserve">Text which identifies a Business Domain, such as Marketplaces or Merchant Services.</t>
  </si>
  <si>
    <t xml:space="preserve">Text which explains or clarifies a Business Domain.</t>
  </si>
  <si>
    <t xml:space="preserve">A number which uniquely identifies a Company - the company that manages the domains.</t>
  </si>
  <si>
    <t xml:space="preserve">campaign</t>
  </si>
  <si>
    <t xml:space="preserve">campaign_key</t>
  </si>
  <si>
    <t xml:space="preserve">A number which uniquely identifies a Campaign in the analytic environment.</t>
  </si>
  <si>
    <t xml:space="preserve">campaign_id</t>
  </si>
  <si>
    <t xml:space="preserve">A number or alphanumeric string which uniquely identifies a Campaign in the source environment.</t>
  </si>
  <si>
    <t xml:space="preserve">campaign_name</t>
  </si>
  <si>
    <t xml:space="preserve">Text which identifies a Campaign, such as "Spring 2018 Virtual Terminal Promotion".</t>
  </si>
  <si>
    <t xml:space="preserve">Text which explains or clarifies a Campaign.</t>
  </si>
  <si>
    <t xml:space="preserve">The data from the file deposited on the prospect or customer's device (smart phone, tablet, etc.) to control sessions with that individual.  This cookie covers marketing considerations ("affiliation" per Xoom).</t>
  </si>
  <si>
    <t xml:space="preserve">A number which uniquely identifies a Company - the company that offers this Product.</t>
  </si>
  <si>
    <t xml:space="preserve">card_domain</t>
  </si>
  <si>
    <t xml:space="preserve">card_domain_code</t>
  </si>
  <si>
    <t xml:space="preserve">Brief text which identifies a Card Domain.</t>
  </si>
  <si>
    <t xml:space="preserve">card_domain_name</t>
  </si>
  <si>
    <t xml:space="preserve">Text which identifies a Card Domain, such as Credit Card, Debit Card, etc.</t>
  </si>
  <si>
    <t xml:space="preserve">Text which explains or clarifies a Card Domain.</t>
  </si>
  <si>
    <t xml:space="preserve">card_network</t>
  </si>
  <si>
    <t xml:space="preserve">card_network_name</t>
  </si>
  <si>
    <t xml:space="preserve">Text which identifies a Card Network.</t>
  </si>
  <si>
    <t xml:space="preserve">Text which explains or clarifies a Card Network.</t>
  </si>
  <si>
    <t xml:space="preserve">card_settlement_key</t>
  </si>
  <si>
    <t xml:space="preserve">A number which uniquely identifies a Card Settlement in the analytic environment.</t>
  </si>
  <si>
    <t xml:space="preserve">card_settlement_id</t>
  </si>
  <si>
    <t xml:space="preserve">An alphanumeric string which identifies a Card Settlement in the source system.</t>
  </si>
  <si>
    <t xml:space="preserve">card_transaction_key</t>
  </si>
  <si>
    <t xml:space="preserve">A number which uniquely identifies a Card Transaction in the analytic environment.</t>
  </si>
  <si>
    <t xml:space="preserve">card_transaction_id</t>
  </si>
  <si>
    <t xml:space="preserve">A number or alphanumeric string which uniquely identifies a Card Transaction in the source system.</t>
  </si>
  <si>
    <t xml:space="preserve">Brief text which identifies a Payment Transaction Type.</t>
  </si>
  <si>
    <t xml:space="preserve">Brief text which identifies a Payment Transaction Subtype (in the context of a Payment Transaction Type).</t>
  </si>
  <si>
    <t xml:space="preserve">Brief text which identifies a Country where a postal address is located,</t>
  </si>
  <si>
    <t xml:space="preserve">acquirer_vendor_code</t>
  </si>
  <si>
    <t xml:space="preserve">Brief text which identifies the company - typically a bank, or a vendor operating on behalf of the bank - that receives a payment from a credit or debit card.  The payment must be fulfilled by the authorizing bank or vendor.</t>
  </si>
  <si>
    <t xml:space="preserve">authorizer_vendor_code</t>
  </si>
  <si>
    <t xml:space="preserve">Brief text which identifies the company (typically a bank or a vendor operating on behalf of a bank) that approves of a credit or debit payment.  This bank is also known as the issuing bank because it issues the card in the first place.  The Authorizing Vendor must settle with the Acquiring Vendor to ensure the merchant is paid.</t>
  </si>
  <si>
    <t xml:space="preserve">Brief text which identifies a communications web that is used by a credit card company (e.g., Visa) to send messages to and from its member banks.  This is how credit card charges are communicated between the Acquiring and Authorizing banks or vendors.i</t>
  </si>
  <si>
    <t xml:space="preserve">participant_category_code</t>
  </si>
  <si>
    <t xml:space="preserve">Brief text which classifies a transaction with respect to the nature of the participants - person-to-person or commercial entity.</t>
  </si>
  <si>
    <t xml:space="preserve">card_transaction_type_code</t>
  </si>
  <si>
    <t xml:space="preserve">Brief text which indicates the nature of a credit or debit card transaction (e.g., charge, refund, etc.).</t>
  </si>
  <si>
    <t xml:space="preserve">card_transaction_subtype_code</t>
  </si>
  <si>
    <t xml:space="preserve">Brief text which further delineates the nature of a credit or debit card transaction (e.g., charge, refund, etc.).</t>
  </si>
  <si>
    <t xml:space="preserve">card_transaction_status_code</t>
  </si>
  <si>
    <t xml:space="preserve">Brief text which indicates the state or result of a Card Transaction.</t>
  </si>
  <si>
    <t xml:space="preserve">card_transaction_timestamp</t>
  </si>
  <si>
    <t xml:space="preserve">The moment when this transaction is recorded, in standard time (UTC).</t>
  </si>
  <si>
    <t xml:space="preserve">Brief text which indicates if a payment card is a credit or debit card.</t>
  </si>
  <si>
    <t xml:space="preserve">card_issuing_country_code</t>
  </si>
  <si>
    <t xml:space="preserve">Brief text which identifies the nation or state where a credit/debit card was provided to a consumer.</t>
  </si>
  <si>
    <t xml:space="preserve">routing_country_code</t>
  </si>
  <si>
    <t xml:space="preserve">Brief text which identifies the nation or state where a this card transaction was directed.</t>
  </si>
  <si>
    <t xml:space="preserve">client_classification_code</t>
  </si>
  <si>
    <t xml:space="preserve">Brief text which categorizes a Card Transaction in terms of the affiliate where the transaction occured (corporate, Europe, Australia, etc.), the type of customer (P2P, merchant, commercial entity, etc.) and the level of the transaction (authorization or payment).</t>
  </si>
  <si>
    <t xml:space="preserve">card_number_uuid</t>
  </si>
  <si>
    <t xml:space="preserve">The debit or credit card number used on this transaction.  For security, only the Universal Unique Identifier assigned to the number is captured here.  That UUID can then be used to look up the hashed and/or encrypted forms of the number in the Class 2 Data Store, where it is also possible to decrypt the value.</t>
  </si>
  <si>
    <t xml:space="preserve">cardholder_family_name</t>
  </si>
  <si>
    <t xml:space="preserve">varchar(140)</t>
  </si>
  <si>
    <t xml:space="preserve">The surname of the individual who owns a debit or credit card (commonly known as the last name).</t>
  </si>
  <si>
    <t xml:space="preserve">cardholder_given_name</t>
  </si>
  <si>
    <t xml:space="preserve">The personal name of the individual who owns a credit or debit card (commonly known as the first name).</t>
  </si>
  <si>
    <t xml:space="preserve">card_expiration_year</t>
  </si>
  <si>
    <t xml:space="preserve">The annual period during which a credit or debit card will cease to be active.</t>
  </si>
  <si>
    <t xml:space="preserve">card_expiration_month</t>
  </si>
  <si>
    <t xml:space="preserve">The 30-day period during a year when the credit or debit card will cease to be active.</t>
  </si>
  <si>
    <t xml:space="preserve">acquisition_method_code</t>
  </si>
  <si>
    <t xml:space="preserve">A number which indicates how a payment was initiated - at an ATM or a point-of-sale terminal.</t>
  </si>
  <si>
    <t xml:space="preserve">authorizer_reference_number</t>
  </si>
  <si>
    <t xml:space="preserve">An alphanumeric string which identifies a credit or debit card payment at the card processing vendor (authorizer, in this case).</t>
  </si>
  <si>
    <t xml:space="preserve">secondary_reference_number</t>
  </si>
  <si>
    <t xml:space="preserve">An alphanumeric string which identifies a credit card transaction at the authorizing processor.  Some processors have more than 1 such identifiers.  The first (main) one is captured in Authorizer Reference Number.  The secondary identifier (if any) is captured in this attribute.</t>
  </si>
  <si>
    <t xml:space="preserve">authorizer_message</t>
  </si>
  <si>
    <t xml:space="preserve">Text from the authorizing processor which explains or clarifies a Card Transaction.</t>
  </si>
  <si>
    <t xml:space="preserve">processed_timestamp</t>
  </si>
  <si>
    <t xml:space="preserve">The moment when a Card Transaction completes its processing, in standard time (UTC).</t>
  </si>
  <si>
    <t xml:space="preserve">acquirer_network_code</t>
  </si>
  <si>
    <t xml:space="preserve">Brief text which identifies the the network used by the acquiring bank.</t>
  </si>
  <si>
    <t xml:space="preserve">acquirer_response_code</t>
  </si>
  <si>
    <t xml:space="preserve">Text which indicates the disposition of the acquiring bank's vendor towards this transaction.</t>
  </si>
  <si>
    <t xml:space="preserve">authorization_code</t>
  </si>
  <si>
    <t xml:space="preserve">Text which provides information about the response from the authorizer.</t>
  </si>
  <si>
    <t xml:space="preserve">authorizer_response_code</t>
  </si>
  <si>
    <t xml:space="preserve">Text which indicates the result of a Card Transaction from the authorizing vendor.</t>
  </si>
  <si>
    <t xml:space="preserve">authorizer_reason_code</t>
  </si>
  <si>
    <t xml:space="preserve">Brief text which explains why the authorizing vendor reached its decision.</t>
  </si>
  <si>
    <t xml:space="preserve">avs_response_code</t>
  </si>
  <si>
    <t xml:space="preserve">Brief text which indicates the result of a confirmation with the Address Verification Service (AVS).</t>
  </si>
  <si>
    <t xml:space="preserve">cvv_response_code</t>
  </si>
  <si>
    <t xml:space="preserve">Brief text which indicates if a credit or debit card was validated using the Card Verification Value (CVV).</t>
  </si>
  <si>
    <t xml:space="preserve">authorizer_advice_code</t>
  </si>
  <si>
    <t xml:space="preserve">Brief text which indicates a direction that is provided by the authorizer with respect to this transaction, such as Do Not Try Again, or Try Again Later.  Each authorizer deploys its own set of advice codes.</t>
  </si>
  <si>
    <t xml:space="preserve">merchant_id</t>
  </si>
  <si>
    <t xml:space="preserve">An alphanumeric string which uniquely identifies a merchant in a credit/debit card network (such as Visa or Mastercard).</t>
  </si>
  <si>
    <t xml:space="preserve">secondary_merchant_id</t>
  </si>
  <si>
    <t xml:space="preserve">An alphanumeric string which identifies a merchant.  (This is primarily for American Express which provides 2 separate identification codes for merchants.)</t>
  </si>
  <si>
    <t xml:space="preserve">merchant_category_code</t>
  </si>
  <si>
    <t xml:space="preserve">An alphanumeric string which identifies the industry that a compoany is involed in.</t>
  </si>
  <si>
    <t xml:space="preserve">rate_code</t>
  </si>
  <si>
    <t xml:space="preserve">Brief text which classifies the rate used for a credit/debit card transaction.</t>
  </si>
  <si>
    <t xml:space="preserve">is_stand_in_transaction</t>
  </si>
  <si>
    <t xml:space="preserve">An indicator which determines whether or not this transaction was a substitute for another.</t>
  </si>
  <si>
    <t xml:space="preserve">is_forced_transaction</t>
  </si>
  <si>
    <t xml:space="preserve">An indicator which determines whether or not there was an override in processing this transaction.</t>
  </si>
  <si>
    <t xml:space="preserve">includes_cross_border_fee</t>
  </si>
  <si>
    <t xml:space="preserve">An indicator which determines whether or not a Card Transaction includes a charge to send a payment to another country.</t>
  </si>
  <si>
    <t xml:space="preserve">includes_cross_currency_fee</t>
  </si>
  <si>
    <t xml:space="preserve">An indicator which determines whether or not a Card Transaction includes a charge to send a payment in another currency.</t>
  </si>
  <si>
    <t xml:space="preserve">was_international_usage</t>
  </si>
  <si>
    <t xml:space="preserve">An indicator which determines whether or not a card was used in another country.</t>
  </si>
  <si>
    <t xml:space="preserve">includes_sig_international_fee</t>
  </si>
  <si>
    <t xml:space="preserve">An indicator which determines whether or not a Card Transaction includes a charge was incurred because a U.S. debit card was used internationally for a signature purchase.</t>
  </si>
  <si>
    <t xml:space="preserve">tokenized_value_type_name</t>
  </si>
  <si>
    <t xml:space="preserve">Text which identifies the class or category of a value that is transmitted via tokenization.</t>
  </si>
  <si>
    <t xml:space="preserve">tokenized_product_name</t>
  </si>
  <si>
    <t xml:space="preserve">Text which identifies a product - the information is transmitted via tokenization.</t>
  </si>
  <si>
    <t xml:space="preserve">form_factor_type_code</t>
  </si>
  <si>
    <t xml:space="preserve">Brief text which identifies the packaging or parameters of a card transaction.</t>
  </si>
  <si>
    <t xml:space="preserve">transmission_timestamp</t>
  </si>
  <si>
    <t xml:space="preserve">The moment when this transaction is sent to the vendor for processing, in standard time (UTC).</t>
  </si>
  <si>
    <t xml:space="preserve">currency_exchange_fee</t>
  </si>
  <si>
    <t xml:space="preserve">A charge for working with funds in another coinage.  I.e., if the vendor operates in Euros, but must convert yen to Euros, there will be a charge for that.</t>
  </si>
  <si>
    <t xml:space="preserve">currency_exchange_usd_fee</t>
  </si>
  <si>
    <t xml:space="preserve">The Currency Exchange Fee as expressed in U.S. dollars.</t>
  </si>
  <si>
    <t xml:space="preserve">exchange_fee_currency_code</t>
  </si>
  <si>
    <t xml:space="preserve">The coinage used for the Foreign Currency Exchange Fee.  This currency is generally the same as the currency that is used in general (see Settlement Communication), but may differ in some circumstances.</t>
  </si>
  <si>
    <t xml:space="preserve">card_settlement_type_code</t>
  </si>
  <si>
    <t xml:space="preserve">Brief text which indicates the class of a Card Settlement, such as Card Settlement, Cash Settlement, Chargeback, etc.</t>
  </si>
  <si>
    <t xml:space="preserve">card_settlement_status_code</t>
  </si>
  <si>
    <t xml:space="preserve">Brief text which indicates the current standing or state of a Card Settlement.</t>
  </si>
  <si>
    <t xml:space="preserve">settlement_vendor_code</t>
  </si>
  <si>
    <t xml:space="preserve">Brief text which identifies a processor acting on behalf of the issuing bank to reach agreement on the amount of money to disburse for a card transaction (i.e., settlement).</t>
  </si>
  <si>
    <t xml:space="preserve">settlement_number</t>
  </si>
  <si>
    <t xml:space="preserve">An alphanumeric string assigned by the processor to identify finalization of a cash item.</t>
  </si>
  <si>
    <t xml:space="preserve">vendor_event_type_code</t>
  </si>
  <si>
    <t xml:space="preserve">Brief text which designates the class of occurrence from a vendor's point-of-view.</t>
  </si>
  <si>
    <t xml:space="preserve">funding_timestamp</t>
  </si>
  <si>
    <t xml:space="preserve">The moment when an installment payment is funded, in standard time (UTC).</t>
  </si>
  <si>
    <t xml:space="preserve">fee_debit_credit_code</t>
  </si>
  <si>
    <t xml:space="preserve">Brief text which indicates whether a fee favors the customer (credit) or favors the company (debit).</t>
  </si>
  <si>
    <t xml:space="preserve">card_processing_fee</t>
  </si>
  <si>
    <t xml:space="preserve">The charge for implementing a credit or debit card payment.</t>
  </si>
  <si>
    <t xml:space="preserve">card_processing_usd_fee</t>
  </si>
  <si>
    <t xml:space="preserve">The Card Processing Fee as expressed in U.S. dollars.</t>
  </si>
  <si>
    <t xml:space="preserve">interchange_fixed_fee</t>
  </si>
  <si>
    <t xml:space="preserve">The portion of the Interchange Fee that is a non-varying amount.</t>
  </si>
  <si>
    <t xml:space="preserve">interchange_fixed_usd_fee</t>
  </si>
  <si>
    <t xml:space="preserve">The Interchange Fixed Fee as expressed in U.S. dollars.</t>
  </si>
  <si>
    <t xml:space="preserve">interchange_percentage</t>
  </si>
  <si>
    <t xml:space="preserve">A percentage which determines the portion of the Interchange Fee that varies.</t>
  </si>
  <si>
    <t xml:space="preserve">interchange_action_code</t>
  </si>
  <si>
    <t xml:space="preserve">Brief text which indicates if the interchange was an upgrade or downgrade.</t>
  </si>
  <si>
    <t xml:space="preserve">interchange_action_reason_code</t>
  </si>
  <si>
    <t xml:space="preserve">Brief text which explains why an interchange action was taken.</t>
  </si>
  <si>
    <t xml:space="preserve">interchange_funding_amount</t>
  </si>
  <si>
    <t xml:space="preserve">The amount of money that is funded on a credit card transaction - this is the basis for the interchange fee.</t>
  </si>
  <si>
    <t xml:space="preserve">interchange_funding_usd_amount</t>
  </si>
  <si>
    <t xml:space="preserve">The Interchange Funding Amount as expressed in U.S. dollars.</t>
  </si>
  <si>
    <t xml:space="preserve">interchange_funding_currency_code</t>
  </si>
  <si>
    <t xml:space="preserve">The coinage used for the interchange funding amount.</t>
  </si>
  <si>
    <t xml:space="preserve">interchange_fee</t>
  </si>
  <si>
    <t xml:space="preserve">The charge for movement of funds for a credit or debit card transaction.</t>
  </si>
  <si>
    <t xml:space="preserve">interchange_usd_fee</t>
  </si>
  <si>
    <t xml:space="preserve">The Interchange Fee as expressed in U.S. dollars.</t>
  </si>
  <si>
    <t xml:space="preserve">interchange_fee_currency_code</t>
  </si>
  <si>
    <t xml:space="preserve">interchange_group_code</t>
  </si>
  <si>
    <t xml:space="preserve">Brief text which identifies the organization that manages interchange fees.</t>
  </si>
  <si>
    <t xml:space="preserve">assessment_funding_amount</t>
  </si>
  <si>
    <t xml:space="preserve">The amount of money in a credit card transaction that is subject to a fee (assessment fee) paid to the card vendor.</t>
  </si>
  <si>
    <t xml:space="preserve">assessment_funding_usd_amount</t>
  </si>
  <si>
    <t xml:space="preserve">The Assessment Funding Amount as expressed in U.S. dollars.</t>
  </si>
  <si>
    <t xml:space="preserve">assessment_funding_currency_code</t>
  </si>
  <si>
    <t xml:space="preserve">The coinage used for the assessment funding amount.</t>
  </si>
  <si>
    <t xml:space="preserve">assessment_fee</t>
  </si>
  <si>
    <t xml:space="preserve">The charge paid to the card vendor (e.g., Visa, Mastercard, etc.) for processing a credit or debit card transaction.</t>
  </si>
  <si>
    <t xml:space="preserve">assessment_usd_fee</t>
  </si>
  <si>
    <t xml:space="preserve">The Assessment Fee as expressed in U.S. dollars.</t>
  </si>
  <si>
    <t xml:space="preserve">assessment_fee_currency_code</t>
  </si>
  <si>
    <t xml:space="preserve">other_funding_amount</t>
  </si>
  <si>
    <t xml:space="preserve">The amount of a credit or debit card transaction that is the basis for the Other Fee.</t>
  </si>
  <si>
    <t xml:space="preserve">other_funding_usd_amount</t>
  </si>
  <si>
    <t xml:space="preserve">The Other Funding Amount as expressed in U.S. dollars.</t>
  </si>
  <si>
    <t xml:space="preserve">other_funding_currency_code</t>
  </si>
  <si>
    <t xml:space="preserve">Brief text which identifies a national coinage - the currency used for the interchange funded amount.</t>
  </si>
  <si>
    <t xml:space="preserve">other_fee</t>
  </si>
  <si>
    <t xml:space="preserve">A charge, in addition to the interchange and assessment fees, for a credit or debit card transaction.</t>
  </si>
  <si>
    <t xml:space="preserve">other_usd_fee</t>
  </si>
  <si>
    <t xml:space="preserve">The Other Fee as expressed in U.S. dollars.</t>
  </si>
  <si>
    <t xml:space="preserve">other_fee_currency_code</t>
  </si>
  <si>
    <t xml:space="preserve">merchant_priced_level_code</t>
  </si>
  <si>
    <t xml:space="preserve">The tier used for the merchant to assess the interchange fee.</t>
  </si>
  <si>
    <t xml:space="preserve">transaction_cleared_level_code</t>
  </si>
  <si>
    <t xml:space="preserve">The interchange tier used for this particular payment.</t>
  </si>
  <si>
    <t xml:space="preserve">area_of_event_code</t>
  </si>
  <si>
    <t xml:space="preserve">An alphanumeric string which identifies the region of the world where a given credit or debit card transaction originated.</t>
  </si>
  <si>
    <t xml:space="preserve">settlement_description</t>
  </si>
  <si>
    <t xml:space="preserve">Text which explains or clarifies this settlement.</t>
  </si>
  <si>
    <t xml:space="preserve">merchant_state_name</t>
  </si>
  <si>
    <t xml:space="preserve">Brief text which identifies a U.S. state, or a country, where a merchant ("seller") is located.</t>
  </si>
  <si>
    <t xml:space="preserve">card_product_key</t>
  </si>
  <si>
    <t xml:space="preserve">A number which uniquely identifies a Product in the analytic environment - the credit or debit card product related to this settlement.</t>
  </si>
  <si>
    <t xml:space="preserve">card_product_name</t>
  </si>
  <si>
    <t xml:space="preserve">Text which identifies a specific set of services associated with a credit or debit card.</t>
  </si>
  <si>
    <t xml:space="preserve">Brief text which indicates how a multi-mode card was deployed:  as a credit or debit card (i.e., some cards can be used in either mode).</t>
  </si>
  <si>
    <t xml:space="preserve">acquirer_reference_number</t>
  </si>
  <si>
    <t xml:space="preserve">An alphanumeric string which identifies a credit or debit card payment at the acquiring vendor or similar organization.</t>
  </si>
  <si>
    <t xml:space="preserve">acquirer_response_reason_code</t>
  </si>
  <si>
    <t xml:space="preserve">Brief text which explains why the acquiring bank's vendor approved or declined a payment.</t>
  </si>
  <si>
    <t xml:space="preserve">acquirer_message</t>
  </si>
  <si>
    <t xml:space="preserve">Text from the acquiring bank's processor which explains or clarifies a Card Settlement Response.</t>
  </si>
  <si>
    <t xml:space="preserve">settlement_days_count</t>
  </si>
  <si>
    <t xml:space="preserve">The number of days that are required to fund a credit or debit card transction.</t>
  </si>
  <si>
    <t xml:space="preserve">settlement_origination_code</t>
  </si>
  <si>
    <t xml:space="preserve">Brief text which indicates how the settlement for this transaction was created - either by a daemon or a batch process.</t>
  </si>
  <si>
    <t xml:space="preserve">merchant_information</t>
  </si>
  <si>
    <t xml:space="preserve">Free text which contains identifying content about the merchant involved in this payment.  This may include the name of the merchant, email address, and various other miscellaneous information.</t>
  </si>
  <si>
    <t xml:space="preserve">authorization_timestamp</t>
  </si>
  <si>
    <t xml:space="preserve">The moment when a credit or debit card transaction was approved, in standard time (UTC).</t>
  </si>
  <si>
    <t xml:space="preserve">authentication_type_code</t>
  </si>
  <si>
    <t xml:space="preserve">Brief text which indicates how a credit/debit card transaction is authorized:  either by PIN or by signature.</t>
  </si>
  <si>
    <t xml:space="preserve">order_id</t>
  </si>
  <si>
    <t xml:space="preserve">A number which identifies a request to authorize payments (order).  Note that this is NOT related to PayPal Orders (WAS_Order).</t>
  </si>
  <si>
    <t xml:space="preserve">order_amount</t>
  </si>
  <si>
    <t xml:space="preserve">The total funds requested for a payment (Brazil only.)</t>
  </si>
  <si>
    <t xml:space="preserve">order_usd_amount</t>
  </si>
  <si>
    <t xml:space="preserve">The Order Amount as expressed in U.S. dollars.</t>
  </si>
  <si>
    <t xml:space="preserve">order_currency_code</t>
  </si>
  <si>
    <t xml:space="preserve">Brief text which identifies a coinage - the coinage used for a purchase order.</t>
  </si>
  <si>
    <t xml:space="preserve">order_debit_credit_code</t>
  </si>
  <si>
    <t xml:space="preserve">Brief text which indicates if the funds for the Order are being withdrawn from the funding source (debit - DR) or added back to the funding source (credit - CR).</t>
  </si>
  <si>
    <t xml:space="preserve">has_international_fee</t>
  </si>
  <si>
    <t xml:space="preserve">An indicator which determines whether or not a credit/debit card transaction is assessed a cross-border fee.  This effectively determines if the payment is a cross-border payment or not.</t>
  </si>
  <si>
    <t xml:space="preserve">snapshot_type_code</t>
  </si>
  <si>
    <t xml:space="preserve">A number which identifies the cateogry of the moment when a credit or debit card transaction  is captured for settlement.</t>
  </si>
  <si>
    <t xml:space="preserve">cash_settlement_type_code</t>
  </si>
  <si>
    <t xml:space="preserve">Brief text which identifies a type of cash settlement under a card settlement.</t>
  </si>
  <si>
    <t xml:space="preserve">accelerator_indicator_code</t>
  </si>
  <si>
    <t xml:space="preserve">Brief text which indicates if a Brazilian credit payment has been expedited and the nature of that expedition.</t>
  </si>
  <si>
    <t xml:space="preserve">installment_type_code</t>
  </si>
  <si>
    <t xml:space="preserve">Brief text which identifies a class of installment action.</t>
  </si>
  <si>
    <t xml:space="preserve">installment_status_code</t>
  </si>
  <si>
    <t xml:space="preserve">Brief text which indicates the current state or standing of an installment plan.  (Brazil only.)</t>
  </si>
  <si>
    <t xml:space="preserve">installment_party_type_code</t>
  </si>
  <si>
    <t xml:space="preserve">Brief text which determines the nature of the participant in an installment transaction:  Commercial Entity (CE) or Person-to-Person (P2P).</t>
  </si>
  <si>
    <t xml:space="preserve">installment_count</t>
  </si>
  <si>
    <t xml:space="preserve">The total number of payments in a series of payments.  For example, a financed payment may be paid back in 24 installments.  (Brazil only.)</t>
  </si>
  <si>
    <t xml:space="preserve">installment_number</t>
  </si>
  <si>
    <t xml:space="preserve">A number which indicates the current interval in a series of financed payments.  For example, financing may be paid back in 24 installments - this may be the 17th payment in that series.  (Brazil only.)</t>
  </si>
  <si>
    <t xml:space="preserve">installment_date</t>
  </si>
  <si>
    <t xml:space="preserve">The date when an installment payment occurs (in UTC time).  (Brazil only</t>
  </si>
  <si>
    <t xml:space="preserve">installment_fee</t>
  </si>
  <si>
    <t xml:space="preserve">The charge for processing an installment payment.</t>
  </si>
  <si>
    <t xml:space="preserve">installment_usd_fee</t>
  </si>
  <si>
    <t xml:space="preserve">The Installment Fee as expressed in U.S. dollars.</t>
  </si>
  <si>
    <t xml:space="preserve">card_settlement_flags</t>
  </si>
  <si>
    <t xml:space="preserve">A string which contains a set of true/false (Y/N) indicators that are associated with a Card Settlement.  Each Y/N or empty (blank) flag occupies a given position in this string, as determined by Flag Definition for Card Settlements in this company.</t>
  </si>
  <si>
    <t xml:space="preserve">legal_company_code</t>
  </si>
  <si>
    <t xml:space="preserve">Brief text which identifies a company - the [local] company that is legally responsible for this activity.</t>
  </si>
  <si>
    <t xml:space="preserve">card_settlement_status</t>
  </si>
  <si>
    <t xml:space="preserve">Brief text which identifies a Card Settlement Status.</t>
  </si>
  <si>
    <t xml:space="preserve">card_settlement_status_name</t>
  </si>
  <si>
    <t xml:space="preserve">Text which identifies a Card Settlement Status, such as Pending, In process, Successful, Declined, etc.</t>
  </si>
  <si>
    <t xml:space="preserve">Text which explains or clarifies a Card Settlement Status.</t>
  </si>
  <si>
    <t xml:space="preserve">card_settlement_type</t>
  </si>
  <si>
    <t xml:space="preserve">Brief text which identifies a Card Settlement Type.</t>
  </si>
  <si>
    <t xml:space="preserve">card_settlement_type_name</t>
  </si>
  <si>
    <t xml:space="preserve">Text which identifies a Card Settlement Type, such as card or cash settlement..</t>
  </si>
  <si>
    <t xml:space="preserve">Text which explains or clarifies a Card Settlement Type.</t>
  </si>
  <si>
    <t xml:space="preserve">Brief text which classifies a transaction with respect to the nature of the parties involved in the payment - person-to-person or commercial entity.</t>
  </si>
  <si>
    <t xml:space="preserve">card_payment_method_code</t>
  </si>
  <si>
    <t xml:space="preserve">Brief text which indicates how a card was used to make a payment, such as point-of-sale, or web payment, etc.</t>
  </si>
  <si>
    <t xml:space="preserve">Brief text which indicates how a payment was initiated - at an ATM or a point-of-sale terminal.</t>
  </si>
  <si>
    <t xml:space="preserve">The moment when a Card Transaction completes its processing, in standard time (UTC)..</t>
  </si>
  <si>
    <t xml:space="preserve">gateway_response</t>
  </si>
  <si>
    <t xml:space="preserve">The reply from the Gateway network regarding processing of this transaction.</t>
  </si>
  <si>
    <t xml:space="preserve">The amount of money that the issuing bank agress to pay on a credit or debit card transaction.  This may differ from the original transaction amount as it may be in a different currency.</t>
  </si>
  <si>
    <t xml:space="preserve">Brief text what identifies a national coinage.  This is the currency used to fund the payment.</t>
  </si>
  <si>
    <t xml:space="preserve">card_transaction_flags</t>
  </si>
  <si>
    <t xml:space="preserve">A string which contains a set of true/false (Y/N) indicators that are associated with a Card Transaction.  Each Y/N or empty (blank) flag occupies a given position in this string, as determined by Flag Definition for Card Transactions in this company.</t>
  </si>
  <si>
    <t xml:space="preserve">card_transaction_status</t>
  </si>
  <si>
    <t xml:space="preserve">Brief text which identifies a Card Transaction Status.</t>
  </si>
  <si>
    <t xml:space="preserve">card_transaction_status_name</t>
  </si>
  <si>
    <t xml:space="preserve">Text which identifies a Card Transaction Status, such as Pending, In process, Successful, Declined, etc.</t>
  </si>
  <si>
    <t xml:space="preserve">Text which explains or clarifies a Card Transaction Status.</t>
  </si>
  <si>
    <t xml:space="preserve">card_transaction_type</t>
  </si>
  <si>
    <t xml:space="preserve">Brief text which identifies a Card Transaction Type.</t>
  </si>
  <si>
    <t xml:space="preserve">card_transaction_type_name</t>
  </si>
  <si>
    <t xml:space="preserve">Text which identifies a Card Transaction Type, such as credit card or debit card etc.</t>
  </si>
  <si>
    <t xml:space="preserve">Text which explains or clarifies a Card Transaction Type.</t>
  </si>
  <si>
    <t xml:space="preserve">chargeback_key</t>
  </si>
  <si>
    <t xml:space="preserve">A number which uniquely identifies a Chargeback in the analytic environment.</t>
  </si>
  <si>
    <t xml:space="preserve">chargeback_id</t>
  </si>
  <si>
    <t xml:space="preserve">A number or alphanumeric string which uniquely identifies a Chargeback in the source system.</t>
  </si>
  <si>
    <t xml:space="preserve">control_number</t>
  </si>
  <si>
    <t xml:space="preserve">A number which is used to monitor the progress of a Chargeback.</t>
  </si>
  <si>
    <t xml:space="preserve">Brief text which identifies an Instrument Class.  The type of instrument used on the disputed payment (credit card, debit card, short- or long-term credit, etc.).</t>
  </si>
  <si>
    <t xml:space="preserve">Brief text which identifies the acquiring bank (or its agent).</t>
  </si>
  <si>
    <t xml:space="preserve">An alphanumeric string assigned by the acquiring bank (or its agent) to identify a specific transaction.</t>
  </si>
  <si>
    <t xml:space="preserve">Brief text which identifies the issuing bank (or its agent).</t>
  </si>
  <si>
    <t xml:space="preserve">An alphanumeric string assigned by the agent for the issuing bank (authorizer) to identify a specific transaction.  Note:  the authorizing and issuing reference numbers may be the same.</t>
  </si>
  <si>
    <t xml:space="preserve">issuer_reference_number</t>
  </si>
  <si>
    <t xml:space="preserve">An alphanumeric string assigned by the issuing bank (or its agent) to identify a specific transaction.  Note:  the authorizing and issuing reference numbers may be the same.</t>
  </si>
  <si>
    <t xml:space="preserve">Brief text which identifies a vendor that handles transactions on behalf of the issuers, authorizers and acquirers (in various combinations).  The processor may authorize payments and settles among the various parties.  The processor may also handle chargebacks.</t>
  </si>
  <si>
    <t xml:space="preserve">transaction_subprocessor_code</t>
  </si>
  <si>
    <t xml:space="preserve">Brief text which identifies a secondary vendor that handles transactions on behalf of the (primary) transaction processor (or other parties in the workflow).</t>
  </si>
  <si>
    <t xml:space="preserve">An alphanumeric string assigned by the authorizer or processor to identify a specific transaction.  Note:  the authorizing and processing reference numbers may be the same.</t>
  </si>
  <si>
    <t xml:space="preserve">processor_adjustment_number</t>
  </si>
  <si>
    <t xml:space="preserve">An alphnumeric string assigned by the authorizer or processor (specifically, American Express) to identify a modification that helps resolve the dispute.</t>
  </si>
  <si>
    <t xml:space="preserve">processor_resolution_number</t>
  </si>
  <si>
    <t xml:space="preserve">An alphnumeric string assigned by the authorizer or processor (specifically, American Express) to identify the result of a dispute.</t>
  </si>
  <si>
    <t xml:space="preserve">An alphanumeric string which identifies the employee at the authorizer or processor who is managing the chargeback.</t>
  </si>
  <si>
    <t xml:space="preserve">An alphanumeric string assigned by the authorizer or processor to identify a chargeback case.</t>
  </si>
  <si>
    <t xml:space="preserve">processor_chargeback_status_cd</t>
  </si>
  <si>
    <t xml:space="preserve">Brief text which indicates the state or current standing of a chargeback from the processor's point-of-view.</t>
  </si>
  <si>
    <t xml:space="preserve">The processor's comments about a chargeback.</t>
  </si>
  <si>
    <t xml:space="preserve">association_processing_code</t>
  </si>
  <si>
    <t xml:space="preserve">Brief text which identifies the workflow at the association (Visa or Mastercard) to handle a customer complaint.</t>
  </si>
  <si>
    <t xml:space="preserve">Brief text which identifies a Country.  This code is the 2-character ISO code for countries, such as US or CA.  The country of the sender or buyer for this chargeback.</t>
  </si>
  <si>
    <t xml:space="preserve">A number which uniquely identifies a Party in the analytic environment -  - the party that purchases the merchandise or makes a payment that is subsequently disputed.</t>
  </si>
  <si>
    <t xml:space="preserve">A number which uniquely identifies an Account in the analytic environment - the account of the purchaser or sender on a payment.</t>
  </si>
  <si>
    <t xml:space="preserve">A number or string which uniquely identifies an Account in the source environment - the account of the purchaser or sender on a payment.</t>
  </si>
  <si>
    <t xml:space="preserve">The moment when the sender or buyer registered a complaint about a payment at the processor, in standard time (UTC).  This may then trigger creation of a chargeback (Chargeback Timestamp).  The payment will typically be refunded to the buyer and charged back to the "merchant" (i.e., the company (Venmo, Braintree, etc.) acting on behalf of the merchant).  If the actual merchant challenges the chargeback, a Payment Dispute will be created and worked.</t>
  </si>
  <si>
    <t xml:space="preserve">A number which uniquely identifies a Payment Transaction in the analytic environment - the transaction that funds a payment (if relevant).  This is typically the actual credit card charge for the payment, and is typically the transaction that the customer disputes.  From this can be derived the overall payment transaction and the other relevant transactions.</t>
  </si>
  <si>
    <t xml:space="preserve">Brief text which identifies a Country.  This code is the 2-character ISO code for countries, such as US or CA.  The country for the seller or other receiver in this chargeback.</t>
  </si>
  <si>
    <t xml:space="preserve">A number which uniquely identifies a Party in the analytic environment - the party that offers the merchandise or receives the payment that is subsequently disputed.</t>
  </si>
  <si>
    <t xml:space="preserve">A number which uniquely identifies an Account in the analytic environment - the account of the merchant or other receiver on a payment.</t>
  </si>
  <si>
    <t xml:space="preserve">A number or string which uniquely identifies an Account in the source environment - the account of the merchant or other receiver on a payment.</t>
  </si>
  <si>
    <t xml:space="preserve">An alphanumeric string (assigned by the association) that identifies a seller in its network.</t>
  </si>
  <si>
    <t xml:space="preserve">An additional identifier (also assigned by the association - specifically, American Express) that identifies a seller in its network.</t>
  </si>
  <si>
    <t xml:space="preserve">chargeback_timestamp</t>
  </si>
  <si>
    <t xml:space="preserve">The moment when this recovery of funds (chargeback) was created at the processor, in standard time (UTC).</t>
  </si>
  <si>
    <t xml:space="preserve">chargeback_posting_type_code</t>
  </si>
  <si>
    <t xml:space="preserve">Brief text which identifies a Chargeback Posting Type.</t>
  </si>
  <si>
    <t xml:space="preserve">chargeback_reason_code</t>
  </si>
  <si>
    <t xml:space="preserve">Brief text which classifies the explanation for why a chargeback occurred - from the company's point-of-view.</t>
  </si>
  <si>
    <t xml:space="preserve">Text which explains why a chargeback occurred.</t>
  </si>
  <si>
    <t xml:space="preserve">chargeback_status_code</t>
  </si>
  <si>
    <t xml:space="preserve">Brief text which indicates the current state or standing of a chargeback (at the company).</t>
  </si>
  <si>
    <t xml:space="preserve">chargeback_status_reason_code</t>
  </si>
  <si>
    <t xml:space="preserve">Brief text which explains why a chargeback is in a given state.</t>
  </si>
  <si>
    <t xml:space="preserve">chargeback_status_timestamp</t>
  </si>
  <si>
    <t xml:space="preserve">The moment when the current state or standing of this chargeback was most recently changed, in standard time (UTC).</t>
  </si>
  <si>
    <t xml:space="preserve">chargeback_amount</t>
  </si>
  <si>
    <t xml:space="preserve">The amount of money that the card processor is taking back from the "merchant" (i.e., the company - Venmo, Braintree, etc. - acting on behalf of the merchant) to recover a disputed payment.</t>
  </si>
  <si>
    <t xml:space="preserve">chargeback_currency_code</t>
  </si>
  <si>
    <t xml:space="preserve">chargeback_usd_amount</t>
  </si>
  <si>
    <t xml:space="preserve">The Chargeback Amount converted to USD.</t>
  </si>
  <si>
    <t xml:space="preserve">other_amount</t>
  </si>
  <si>
    <t xml:space="preserve">An additional amount of money associated with a chargeback.  The interpretation of this amount depends on its circumstance.  For example, China Union (CUP) uses an additional amount on its chargebacks.</t>
  </si>
  <si>
    <t xml:space="preserve">other_usd_amount</t>
  </si>
  <si>
    <t xml:space="preserve">The Other Amount converted to USD.</t>
  </si>
  <si>
    <t xml:space="preserve">chargeback_control_number</t>
  </si>
  <si>
    <t xml:space="preserve">A number used to track handling of a chargeback.</t>
  </si>
  <si>
    <t xml:space="preserve">chargeback_error_number</t>
  </si>
  <si>
    <t xml:space="preserve">A number that identifies a mistake made on a chargeback.</t>
  </si>
  <si>
    <t xml:space="preserve">chargeback_channel_code</t>
  </si>
  <si>
    <t xml:space="preserve">Brief text which identifies a Chargeback Channel.</t>
  </si>
  <si>
    <t xml:space="preserve">An alphanumeric string which identifies an electronic data set (file) in the source environment..  This is the file that delivers the chargeback to the company.</t>
  </si>
  <si>
    <t xml:space="preserve">response_due_date</t>
  </si>
  <si>
    <t xml:space="preserve">The 24-hour period by which the company must make a decision on the chargeback and notify the parties involved, in standard time (UTC).</t>
  </si>
  <si>
    <t xml:space="preserve">chargeback_decision_code</t>
  </si>
  <si>
    <t xml:space="preserve">Brief text which identifies a Return Decision, such as (hypothetical example) ACC (Accept) or DIS (Dispute).</t>
  </si>
  <si>
    <t xml:space="preserve">chargeback_decision_timestamp</t>
  </si>
  <si>
    <t xml:space="preserve">The moment when a chargeback  is accepted or disputed by the seller, in standard time (UTC).</t>
  </si>
  <si>
    <t xml:space="preserve">chargeback_decision_reason_code</t>
  </si>
  <si>
    <t xml:space="preserve">Brief text which identifies a Chargeback Decision Reason.</t>
  </si>
  <si>
    <t xml:space="preserve">chargeback_decision_reason</t>
  </si>
  <si>
    <t xml:space="preserve">Text which explains why a seller accepted or disputed a chargeback.</t>
  </si>
  <si>
    <t xml:space="preserve">Brief text which indicates the choice made with respect to coverage of a chargeback (i.e., seller protection).  The decision will indicate if the seller is covered or not for the payment in dispute.</t>
  </si>
  <si>
    <t xml:space="preserve">presentment_count</t>
  </si>
  <si>
    <t xml:space="preserve">A number which indicates the number of (re-)presentments that have been done by the merchant for this chargeback.c</t>
  </si>
  <si>
    <t xml:space="preserve">chargeback_flags</t>
  </si>
  <si>
    <t xml:space="preserve">A string which contains a set of true/false (Y/N) indicators that are associated with a Chargeback.  Each Y/N or empty (blank) flag occupies a given position in this string, as determined by Flag Definition for Chargebacks in this company.</t>
  </si>
  <si>
    <t xml:space="preserve">reversed_chargeback_key</t>
  </si>
  <si>
    <t xml:space="preserve">A number which uniquely identifies a Chargeback in the analytic environment - the Chargeback that is being backed out (reversed) by this Chargeback.</t>
  </si>
  <si>
    <t xml:space="preserve">credit_transaction_key</t>
  </si>
  <si>
    <t xml:space="preserve">A number which uniquely identifies a Credit Transaction in the analytic environment.</t>
  </si>
  <si>
    <t xml:space="preserve">credit_transaction_id</t>
  </si>
  <si>
    <t xml:space="preserve">A number or alphanumeric string which uniquely identifies a Credit Transaction in the source system.</t>
  </si>
  <si>
    <t xml:space="preserve">A number which uniquely identifies a Company - the subsidiary that is locally responsible for this chargeback.</t>
  </si>
  <si>
    <t xml:space="preserve">A number which uniquely identifies a Company - the company that receives this Chargeback.</t>
  </si>
  <si>
    <t xml:space="preserve">chargeback_channel</t>
  </si>
  <si>
    <t xml:space="preserve">chargeback_channel_name</t>
  </si>
  <si>
    <t xml:space="preserve">Text which identifies a Chargeback Channel.</t>
  </si>
  <si>
    <t xml:space="preserve">Text which explains or clarifies a Chargeback Channel.</t>
  </si>
  <si>
    <t xml:space="preserve">chargeback_decision</t>
  </si>
  <si>
    <t xml:space="preserve">Brief text which identifies a Chargeback Decision, such as (hypothetical example) ACC (Accept) or DIS (Dispute).</t>
  </si>
  <si>
    <t xml:space="preserve">chargeback_decision_name</t>
  </si>
  <si>
    <t xml:space="preserve">Text which identifies a Chargeback Decision, such as Accept or Dispute.</t>
  </si>
  <si>
    <t xml:space="preserve">Text which explains or clarifies a Chargeback Decision.</t>
  </si>
  <si>
    <t xml:space="preserve">A number which uniquely identifies a Company - the company that services or maintains this information.</t>
  </si>
  <si>
    <t xml:space="preserve">Text which identifies a a Chargeback Decision Reason, such as (hypothetically) Duplicate Payment, or Merchandise Delivered.</t>
  </si>
  <si>
    <t xml:space="preserve">Text which explains or clarifies a Chargeback Decision Reason.</t>
  </si>
  <si>
    <t xml:space="preserve">chargeback_event_key</t>
  </si>
  <si>
    <t xml:space="preserve">A number which uniquely identifies a Chargeback Event in the analytic environment.</t>
  </si>
  <si>
    <t xml:space="preserve">chargeback_event_id</t>
  </si>
  <si>
    <t xml:space="preserve">An alphanumeric string which uniquely identifies a Chargeback Event in the source system.</t>
  </si>
  <si>
    <t xml:space="preserve">chargeback_event_type_code</t>
  </si>
  <si>
    <t xml:space="preserve">Brief text which identifies a Chargeback Event Type.</t>
  </si>
  <si>
    <t xml:space="preserve">chargeback_event_timestamp</t>
  </si>
  <si>
    <t xml:space="preserve">chargeback_event_type</t>
  </si>
  <si>
    <t xml:space="preserve">chargeback_event_type_name</t>
  </si>
  <si>
    <t xml:space="preserve">Text which identifies a Chargeback Event Type, such as Chargeback Received, Chargeback Decision, Insurance Decision, Open Dispute, Move Money, Edit, etc.</t>
  </si>
  <si>
    <t xml:space="preserve">Text which explains or clarifies a Chargeback Event Type.</t>
  </si>
  <si>
    <t xml:space="preserve">chargeback_posting_type</t>
  </si>
  <si>
    <t xml:space="preserve">chargeback_posting_type_name</t>
  </si>
  <si>
    <t xml:space="preserve">Text which identifies Chargeback Posting Type.</t>
  </si>
  <si>
    <t xml:space="preserve">Text which explains or clarifies a Chargeback Posting Type.</t>
  </si>
  <si>
    <t xml:space="preserve">Brief text which identifies a Chargeback Reason.</t>
  </si>
  <si>
    <t xml:space="preserve">chargeback_reason_name</t>
  </si>
  <si>
    <t xml:space="preserve">Text which identifies a Chargeback Reason.</t>
  </si>
  <si>
    <t xml:space="preserve">Text which explains or clarifies a Chargeback Reason.</t>
  </si>
  <si>
    <t xml:space="preserve">chargeback_settlement_key</t>
  </si>
  <si>
    <t xml:space="preserve">A number which uniquely identifies a Chargeback Settlement in the analytic environment.</t>
  </si>
  <si>
    <t xml:space="preserve">chargeback_settlement_id</t>
  </si>
  <si>
    <t xml:space="preserve">An alphanumeric string which identifies a Chargeback Settlement in the source system.</t>
  </si>
  <si>
    <t xml:space="preserve">loan_transaction_key</t>
  </si>
  <si>
    <t xml:space="preserve">A number which uniquely identifies a Loan Transaction in the analytic environment.</t>
  </si>
  <si>
    <t xml:space="preserve">loan_transaction_id</t>
  </si>
  <si>
    <t xml:space="preserve">A number or alphanumeric string which uniquely identifies a Loan Transaction in the source system.</t>
  </si>
  <si>
    <t xml:space="preserve">loan_transaction_type_code</t>
  </si>
  <si>
    <t xml:space="preserve">Brief text which indicates the nature of a Loan (credit) Transaction.</t>
  </si>
  <si>
    <t xml:space="preserve">loan_transaction_subtype_code</t>
  </si>
  <si>
    <t xml:space="preserve">Brief text which further delineates the nature of a Loan (credit) Transaction.</t>
  </si>
  <si>
    <t xml:space="preserve">loan_transaction_status_code</t>
  </si>
  <si>
    <t xml:space="preserve">Brief text which determines the state or standing of a Loan Transaction.</t>
  </si>
  <si>
    <t xml:space="preserve">loan_transaction_timestamp</t>
  </si>
  <si>
    <t xml:space="preserve">The moment when a Loan Transaction (i.e., a transaction to fund a payment via a short-term loan) is recorded, in standard time (UTC).</t>
  </si>
  <si>
    <t xml:space="preserve">chargeback_settlement_type_code</t>
  </si>
  <si>
    <t xml:space="preserve">Brief text which identifies a Chargeback Settlement Type.</t>
  </si>
  <si>
    <t xml:space="preserve">chargeback_settlement_status_code</t>
  </si>
  <si>
    <t xml:space="preserve">Brief text which identifies a Chargeback Settlement Status.</t>
  </si>
  <si>
    <t xml:space="preserve">chargeback_origin_code</t>
  </si>
  <si>
    <t xml:space="preserve">Brief text that indicates if this chargeback originated from a Card Communication (CD) or a Credit Communication (CR).</t>
  </si>
  <si>
    <t xml:space="preserve">presentment_number</t>
  </si>
  <si>
    <t xml:space="preserve">A number which indicates if this the 1st presentment, 2nd (re)presentment, etc., of a chargeback.</t>
  </si>
  <si>
    <t xml:space="preserve">The amount o a reversed credit card charge.</t>
  </si>
  <si>
    <t xml:space="preserve">The Chargeback Amount as expressed in U.S. dollars.</t>
  </si>
  <si>
    <t xml:space="preserve">The national coinage used for the chargeback amount.</t>
  </si>
  <si>
    <t xml:space="preserve">The moment when a chargeback occurs, in standard time (UTC).</t>
  </si>
  <si>
    <t xml:space="preserve">Brief text which indicates why the charge was was initiated from the acquirer's point-of-view - in normalized form.</t>
  </si>
  <si>
    <t xml:space="preserve">Brief text which indicates the current state or standing of a chargeback.</t>
  </si>
  <si>
    <t xml:space="preserve">internal_status_code</t>
  </si>
  <si>
    <t xml:space="preserve">Brief text which indicates the current state or standing of a chargeback as it is processed within the company (PayPal).</t>
  </si>
  <si>
    <t xml:space="preserve">load_run_date</t>
  </si>
  <si>
    <t xml:space="preserve">The 24-hour period when chargeback records are read from a file and posted to a database, in standard time (UTC).</t>
  </si>
  <si>
    <t xml:space="preserve">The 24-hour period when a reply to a chargeback must be sent, in standard time (UTC).</t>
  </si>
  <si>
    <t xml:space="preserve">The moment when a buyer's complaint about a credit card charge is registered - in standard time (UTC).</t>
  </si>
  <si>
    <t xml:space="preserve">sender_dispute_amount</t>
  </si>
  <si>
    <t xml:space="preserve">The amount of money that is subject to a complaint by the buyer.</t>
  </si>
  <si>
    <t xml:space="preserve">sender_dispute_usd_amount</t>
  </si>
  <si>
    <t xml:space="preserve">The Sender Dispute Amount as expressed in U.S. dollars.</t>
  </si>
  <si>
    <t xml:space="preserve">sender_dispute_currency_code</t>
  </si>
  <si>
    <t xml:space="preserve">Brief text which identifies a coinage, such as U.S. dollars, Euros or Yen.  The currency of the buyer's disputed amount.</t>
  </si>
  <si>
    <t xml:space="preserve">intermediary_reference_number</t>
  </si>
  <si>
    <t xml:space="preserve">An alphanumeric string by which the intermediary (i.e., PayPal) identifies the transaction for the initiating and acquiring parties.</t>
  </si>
  <si>
    <t xml:space="preserve">acquirer_reference_number_1</t>
  </si>
  <si>
    <t xml:space="preserve">An alphanumeric string assigned by the acquirer or processor to identify a payment.  The 1st of 2 such reference numbers.</t>
  </si>
  <si>
    <t xml:space="preserve">acquirer_reference_number_2</t>
  </si>
  <si>
    <t xml:space="preserve">An alphanumeric string assigned by the acquirer or processor to identify a payment.  The 2nd of 2 such reference numbers.</t>
  </si>
  <si>
    <t xml:space="preserve">An alphanumeric string assigned by the issuing bank to identify a payment.</t>
  </si>
  <si>
    <t xml:space="preserve">An alphanumeric string assigned by the processor to identify a payment.</t>
  </si>
  <si>
    <t xml:space="preserve">notice_type_code</t>
  </si>
  <si>
    <t xml:space="preserve">Brief text which indicates how the company (PayPal) was informed of the complaint - in standardized form.</t>
  </si>
  <si>
    <t xml:space="preserve">merchant_impact_description</t>
  </si>
  <si>
    <t xml:space="preserve">Text which explains how the chargeback will affect the seller.</t>
  </si>
  <si>
    <t xml:space="preserve">processor_note</t>
  </si>
  <si>
    <t xml:space="preserve">A remark or comment from the processor.</t>
  </si>
  <si>
    <t xml:space="preserve">is_resolved</t>
  </si>
  <si>
    <t xml:space="preserve">An indicator which deteremines whether or not a chargeback has been finalized.  This is specifically for American Express.</t>
  </si>
  <si>
    <t xml:space="preserve">vendor_adjustment_number</t>
  </si>
  <si>
    <t xml:space="preserve">An alphanumeric string provided by the vendor (American Express) to reference any adjustment that is made to resolve the chargeback.</t>
  </si>
  <si>
    <t xml:space="preserve">vendor_resolution_number</t>
  </si>
  <si>
    <t xml:space="preserve">An alphanumeric string provided by the vendor (American Express) to reference any resolution adjustment that is made for the chargeback.</t>
  </si>
  <si>
    <t xml:space="preserve">An alphanumeric string which identifies a retail outlet.</t>
  </si>
  <si>
    <t xml:space="preserve">An alphanumeric string which identifies a terminal (POS terminal) in the NTT Data network.</t>
  </si>
  <si>
    <t xml:space="preserve">airline_ticket_number</t>
  </si>
  <si>
    <t xml:space="preserve">An alphanumeric string which identifies a ticket used for air travel.</t>
  </si>
  <si>
    <t xml:space="preserve">An alphanumeric string assigned to a chargeback case by the processor (e.g., FDMS).</t>
  </si>
  <si>
    <t xml:space="preserve">A number assigned to a chargeback case.</t>
  </si>
  <si>
    <t xml:space="preserve">transaction_slip_number</t>
  </si>
  <si>
    <t xml:space="preserve">A number assigned by a vendor (Omnipay, in this case) to identify a payment.</t>
  </si>
  <si>
    <t xml:space="preserve">external_transaction_uuid</t>
  </si>
  <si>
    <t xml:space="preserve">The externally assigned transaction identifier represented by a UUID that can be used to find the hashed or encrypted form of it in the Class 2 Data Store.</t>
  </si>
  <si>
    <t xml:space="preserve">A number which identifies a mistake that occurred on a payment that is being charged back.</t>
  </si>
  <si>
    <t xml:space="preserve">processor_event_code</t>
  </si>
  <si>
    <t xml:space="preserve">Brief text which identifies a chargeback event - the original form of this code as it comes from the vendor.</t>
  </si>
  <si>
    <t xml:space="preserve">processor_user_number</t>
  </si>
  <si>
    <t xml:space="preserve">An alphanumeric string which identifies an employee at the processor.</t>
  </si>
  <si>
    <t xml:space="preserve">movement_date_source_code</t>
  </si>
  <si>
    <t xml:space="preserve">Brief text which indicates the origin of the money movement date.</t>
  </si>
  <si>
    <t xml:space="preserve">money_movement_timestamp</t>
  </si>
  <si>
    <t xml:space="preserve">The moment when a chargeback money movement occurs, in standard time (UTC).</t>
  </si>
  <si>
    <t xml:space="preserve">chargeback_settlement_flags</t>
  </si>
  <si>
    <t xml:space="preserve">A string which contains a set of true/false (Y/N) indicators that are associated with a Chargeback Settlement.  Each Y/N or empty (blank) flag occupies a given position in this string, as determined by Flag Definition for Chargeback Settlements in this company.</t>
  </si>
  <si>
    <t xml:space="preserve">chargeback_settlement_status</t>
  </si>
  <si>
    <t xml:space="preserve">chargeback_settlement_status_name</t>
  </si>
  <si>
    <t xml:space="preserve">Text which explains or clarifies a Chargeback Settlement Status.</t>
  </si>
  <si>
    <t xml:space="preserve">chargeback_settlement_type</t>
  </si>
  <si>
    <t xml:space="preserve">chargeback_settlement_type_name</t>
  </si>
  <si>
    <t xml:space="preserve">Text which identifies a Chargeback Settlement Type, such as card or loan (credit).</t>
  </si>
  <si>
    <t xml:space="preserve">Text which explains or clarifies a Chargeback Settlement Type.</t>
  </si>
  <si>
    <t xml:space="preserve">chargeback_status</t>
  </si>
  <si>
    <t xml:space="preserve">chargeback_status_name</t>
  </si>
  <si>
    <t xml:space="preserve">Text which identifies a Chargeback Status.</t>
  </si>
  <si>
    <t xml:space="preserve">Text which explains or clarifies a Chargeback Status.</t>
  </si>
  <si>
    <t xml:space="preserve">chargeback_status_reason</t>
  </si>
  <si>
    <t xml:space="preserve">Text which identifies a Chargeback Status Reason.</t>
  </si>
  <si>
    <t xml:space="preserve">Text which explains or clarifies a Chargeback Status Reason.</t>
  </si>
  <si>
    <t xml:space="preserve">collection_agency</t>
  </si>
  <si>
    <t xml:space="preserve">collection_agency_key</t>
  </si>
  <si>
    <t xml:space="preserve">A number which identifies a Collection Agency in the analytic environment.</t>
  </si>
  <si>
    <t xml:space="preserve">collection_agency_id</t>
  </si>
  <si>
    <t xml:space="preserve">An alphanumeric string which identifies a Collection Agency in the source system.</t>
  </si>
  <si>
    <t xml:space="preserve">collection_agency_name</t>
  </si>
  <si>
    <t xml:space="preserve">Text which identifies a Collection Agency.</t>
  </si>
  <si>
    <t xml:space="preserve">A number which uniquely identifies a Company.</t>
  </si>
  <si>
    <t xml:space="preserve">company</t>
  </si>
  <si>
    <t xml:space="preserve">company_id</t>
  </si>
  <si>
    <t xml:space="preserve">company_code</t>
  </si>
  <si>
    <t xml:space="preserve">Brief text that identifies a Company, such as I for PayPal Singapore, or VM for Venmo.</t>
  </si>
  <si>
    <t xml:space="preserve">company_name</t>
  </si>
  <si>
    <t xml:space="preserve">Text which identifies a Company.</t>
  </si>
  <si>
    <t xml:space="preserve">is_active_company</t>
  </si>
  <si>
    <t xml:space="preserve">A yes/no indicator which determines whether or not a Company is still in business and/or part of the corporate family (PayPal Holdings).</t>
  </si>
  <si>
    <t xml:space="preserve">managing_company_id</t>
  </si>
  <si>
    <t xml:space="preserve">A number which uniquely identifies a Company - the Company that manages or owns another Company.  For example, PayPal owns Braintree, Venmo, Xoom, etc. and PayPal also owns numerous subsidiaries around the world that handle PayPal business in specific locales.</t>
  </si>
  <si>
    <t xml:space="preserve">country</t>
  </si>
  <si>
    <t xml:space="preserve">country_name</t>
  </si>
  <si>
    <t xml:space="preserve">Text which identifies a Country, such as the United States, Japan or the European Union.</t>
  </si>
  <si>
    <t xml:space="preserve">country_currency</t>
  </si>
  <si>
    <t xml:space="preserve">end_date</t>
  </si>
  <si>
    <t xml:space="preserve">The 24-hour period after which this linkage ceases to be valid, in standard time (UTC).</t>
  </si>
  <si>
    <t xml:space="preserve">start_date</t>
  </si>
  <si>
    <t xml:space="preserve">The 24-hour period during which the linkage between a Country and a Currency becomes active, in the standard timezone (UTC).</t>
  </si>
  <si>
    <t xml:space="preserve">is_active_linkage</t>
  </si>
  <si>
    <t xml:space="preserve">A yes/no condition that determines whether or not this linkage is currently in effect.  (This is a denormalization of the start/end dates for easier queries.)</t>
  </si>
  <si>
    <t xml:space="preserve">credential</t>
  </si>
  <si>
    <t xml:space="preserve">credential_key</t>
  </si>
  <si>
    <t xml:space="preserve">A number which uniquely identifies a Credential  in the analytic environment.</t>
  </si>
  <si>
    <t xml:space="preserve">credential_id</t>
  </si>
  <si>
    <t xml:space="preserve">A number or string which uniquely identifies a Credential in the source environment.</t>
  </si>
  <si>
    <t xml:space="preserve">credential_domain_name</t>
  </si>
  <si>
    <t xml:space="preserve">Text which identifies the origin and scope of a Credential, such as Skype, Quickbooks, PayPal or Discovery.e</t>
  </si>
  <si>
    <t xml:space="preserve">A number which uniquely identifies a person or business in the analytic environment.</t>
  </si>
  <si>
    <t xml:space="preserve">credential_status_code</t>
  </si>
  <si>
    <t xml:space="preserve">Brief text which indicates the current state or standing of a Credential.</t>
  </si>
  <si>
    <t xml:space="preserve">credential_status_date</t>
  </si>
  <si>
    <t xml:space="preserve">The 24-hour period when the standing or state of this Credential was most recently modified, in standard time (UTC).</t>
  </si>
  <si>
    <t xml:space="preserve">is_primary_credential</t>
  </si>
  <si>
    <t xml:space="preserve">A flag which indicates whether or not a Credential is the main one used by the Account owner.</t>
  </si>
  <si>
    <t xml:space="preserve">is_valid_credential</t>
  </si>
  <si>
    <t xml:space="preserve">A flag which determines whether or not a Credential is defined correctly and usable.</t>
  </si>
  <si>
    <t xml:space="preserve">credential_type</t>
  </si>
  <si>
    <t xml:space="preserve">credential_type_name</t>
  </si>
  <si>
    <t xml:space="preserve">Text which identifies a Credential Type, such as Email Address, Phone or User-Defined.</t>
  </si>
  <si>
    <t xml:space="preserve">Text which explains or clarifies a Credential Type.</t>
  </si>
  <si>
    <t xml:space="preserve">credit_account</t>
  </si>
  <si>
    <t xml:space="preserve">credit_account_key</t>
  </si>
  <si>
    <t xml:space="preserve">A number which uniquely identifies a Credit Account in the analytic environment.</t>
  </si>
  <si>
    <t xml:space="preserve">credit_account_id_uuid</t>
  </si>
  <si>
    <t xml:space="preserve">The Credit Account ID converted into a Univeral Unique Identifer (UUID).  The UUID is a reference into the Data Vault in HRZ.</t>
  </si>
  <si>
    <t xml:space="preserve">credit_activity_type_number</t>
  </si>
  <si>
    <t xml:space="preserve">A number which uniquely identifies a Credit Activity Type.</t>
  </si>
  <si>
    <t xml:space="preserve">credit_portfolio_key</t>
  </si>
  <si>
    <t xml:space="preserve">A number which identifies a Credit Portfolio in the analytic environment.</t>
  </si>
  <si>
    <t xml:space="preserve">credit_product_key</t>
  </si>
  <si>
    <t xml:space="preserve">A number which identifies a Credit Product in the analytical environment.</t>
  </si>
  <si>
    <t xml:space="preserve">credit_subproduct_key</t>
  </si>
  <si>
    <t xml:space="preserve">A number which identifies a Credit SubProduct for a given Credit Product - in the analytical environment.</t>
  </si>
  <si>
    <t xml:space="preserve">credit_promotion_key</t>
  </si>
  <si>
    <t xml:space="preserve">A number which identifies a Credit Promotion (or offer) in the analytical environment.</t>
  </si>
  <si>
    <t xml:space="preserve">transaction_utc_date</t>
  </si>
  <si>
    <t xml:space="preserve">The 24-hour period when the payment took place at the merchant, in UTC.</t>
  </si>
  <si>
    <t xml:space="preserve">posted_utc_date</t>
  </si>
  <si>
    <t xml:space="preserve">The 24-hour period during which this transaction was applied to the account, in UTC.</t>
  </si>
  <si>
    <t xml:space="preserve">sequence_number</t>
  </si>
  <si>
    <t xml:space="preserve">A number which orders the transactions posted on a given date.  Each day, this restarts at 1, and then is incremented for each successive posting.</t>
  </si>
  <si>
    <t xml:space="preserve">money_amount</t>
  </si>
  <si>
    <t xml:space="preserve">The monetary value of this transaction.</t>
  </si>
  <si>
    <t xml:space="preserve">original_money_amount</t>
  </si>
  <si>
    <t xml:space="preserve">The starting monetary value of this transaction - note the actual amount may differ from this (see Money Amount).</t>
  </si>
  <si>
    <t xml:space="preserve">Brief text which indicates if the amount of a financial transaction is a debit or credit.</t>
  </si>
  <si>
    <t xml:space="preserve">transaction_category_number</t>
  </si>
  <si>
    <t xml:space="preserve">A number which uniquely identifies a credit Transaction Category.</t>
  </si>
  <si>
    <t xml:space="preserve">transaction_description</t>
  </si>
  <si>
    <t xml:space="preserve">Text which explains or clarifies this transaction.</t>
  </si>
  <si>
    <t xml:space="preserve">seller_merchant_key</t>
  </si>
  <si>
    <t xml:space="preserve">A number which identifies a Credit Merchant in the analytical environment - the merchant that sells the goods or services.</t>
  </si>
  <si>
    <t xml:space="preserve">source_merchant_key</t>
  </si>
  <si>
    <t xml:space="preserve">A number which identifies a Credit Merchant in the analytical environment - the merchant that is the origin of this transaction.</t>
  </si>
  <si>
    <t xml:space="preserve">merchant_description</t>
  </si>
  <si>
    <t xml:space="preserve">Text which explains or clarifies the seller on this transaction.</t>
  </si>
  <si>
    <t xml:space="preserve">merchant_category_group_number</t>
  </si>
  <si>
    <t xml:space="preserve">A number which identifies, at a high-level, the industry or commercial segment of the seller.</t>
  </si>
  <si>
    <t xml:space="preserve">merchant_category_number</t>
  </si>
  <si>
    <t xml:space="preserve">A number which identifies, at a more detailed level, the industry or commercial segment of the seller (commonly known as MCC).</t>
  </si>
  <si>
    <t xml:space="preserve">merchant_processor_vendor_key</t>
  </si>
  <si>
    <t xml:space="preserve">A number which identifies a Bank Vendor in the analytic environment - the vendor that serves as the merchant's processor.</t>
  </si>
  <si>
    <t xml:space="preserve">payment_processor_vendor_key</t>
  </si>
  <si>
    <t xml:space="preserve">A number which identifies a Bank Vendor in the analytic environment - the vendor that serves as the payment processor.</t>
  </si>
  <si>
    <t xml:space="preserve">A number which uniquely identifies a Collection Agency.</t>
  </si>
  <si>
    <t xml:space="preserve">activity_source_codes</t>
  </si>
  <si>
    <t xml:space="preserve">Text which concatenates all of the codes coming from the system-of-record which are used to determine the Credit Activity Type Number.</t>
  </si>
  <si>
    <t xml:space="preserve">authorizing_transaction_key</t>
  </si>
  <si>
    <t xml:space="preserve">A number which uniquely identifies a Credit Transaction in the analytic environment - the event which approves or denies credit.</t>
  </si>
  <si>
    <t xml:space="preserve">A number which uniquely identifies a Credit Transaction in the analytic environment - the transaction that has been backed out (reversed) by the current transaction.</t>
  </si>
  <si>
    <t xml:space="preserve">Brief text which identifies a Country - the country which has jurisdiction over this transaction.</t>
  </si>
  <si>
    <t xml:space="preserve">promotion_key</t>
  </si>
  <si>
    <t xml:space="preserve">A number which uniquely identifies a Promotion in the analytic environment.</t>
  </si>
  <si>
    <t xml:space="preserve">A number which uniquely identifies a Company - the company that services this transaction.</t>
  </si>
  <si>
    <t xml:space="preserve">creation_utc_date</t>
  </si>
  <si>
    <t xml:space="preserve">The 24-hour period during which this customer was established in the system-of-record, in UTC.</t>
  </si>
  <si>
    <t xml:space="preserve">last_update_utc_date</t>
  </si>
  <si>
    <t xml:space="preserve">The most recent 24-hour period when this customer was modified in the system-of-record, in UTC.</t>
  </si>
  <si>
    <t xml:space="preserve">credit_transaction_event</t>
  </si>
  <si>
    <t xml:space="preserve">credit_transaction_event_key</t>
  </si>
  <si>
    <t xml:space="preserve">A number which uniquely identifies, in the analytic environment, an occurrence in the lifecycle of a Credit Transaction.</t>
  </si>
  <si>
    <t xml:space="preserve">credit_transaction_event_id</t>
  </si>
  <si>
    <t xml:space="preserve">A number or alphanumeric string which uniquely identifies, in the source system, an occurrence in the lifecycle of a Credit Transaction.</t>
  </si>
  <si>
    <t xml:space="preserve">currency</t>
  </si>
  <si>
    <t xml:space="preserve">currency_name</t>
  </si>
  <si>
    <t xml:space="preserve">Text which identifies a Currency, such as U.S. Dollars, Euros, British Pounds or Japanese Yen.</t>
  </si>
  <si>
    <t xml:space="preserve">Text which explains or clarifies a Currency.</t>
  </si>
  <si>
    <t xml:space="preserve">data_element</t>
  </si>
  <si>
    <t xml:space="preserve">data_element_id</t>
  </si>
  <si>
    <t xml:space="preserve">A number which uniquely identifies a Data Elemen across all Companies.</t>
  </si>
  <si>
    <t xml:space="preserve">data_element_name</t>
  </si>
  <si>
    <t xml:space="preserve">Text which identifies a Data Element.</t>
  </si>
  <si>
    <t xml:space="preserve">Text which explains or clarifies a Data Element.</t>
  </si>
  <si>
    <t xml:space="preserve">data_type_code</t>
  </si>
  <si>
    <t xml:space="preserve">Brief text which identifies a Data Type - i.e., a logical form of data, such as Numeric, Date, Text, etc.</t>
  </si>
  <si>
    <t xml:space="preserve">security_level_number</t>
  </si>
  <si>
    <t xml:space="preserve">A number which determines the degree to which access to this element is restricted.  E.g., 1 = Cannot be stored, 2 = Can be stored but with highly restricted access, etc.</t>
  </si>
  <si>
    <t xml:space="preserve">file_type_code</t>
  </si>
  <si>
    <t xml:space="preserve">Brief text which classifies a file according to its usage.</t>
  </si>
  <si>
    <t xml:space="preserve">file_subtype_code</t>
  </si>
  <si>
    <t xml:space="preserve">An alphanumeric string which identifies a type of file at a low grain.</t>
  </si>
  <si>
    <t xml:space="preserve">file_name</t>
  </si>
  <si>
    <t xml:space="preserve">Text which identifies a file from a business point of view (human readable).</t>
  </si>
  <si>
    <t xml:space="preserve">technical_file_name</t>
  </si>
  <si>
    <t xml:space="preserve">Text which identifies a file within a file system.</t>
  </si>
  <si>
    <t xml:space="preserve">file_sequence_number</t>
  </si>
  <si>
    <t xml:space="preserve">The position of the file is a group of files.</t>
  </si>
  <si>
    <t xml:space="preserve">file_status_code</t>
  </si>
  <si>
    <t xml:space="preserve">Brief text which indicates the current state or standing of a Data File.</t>
  </si>
  <si>
    <t xml:space="preserve">expected_arrival_timestamp</t>
  </si>
  <si>
    <t xml:space="preserve">The moment when (or about) it is anticipated that this file will be received, in standard time (UTC).</t>
  </si>
  <si>
    <t xml:space="preserve">record_count</t>
  </si>
  <si>
    <t xml:space="preserve">The number of (primary) line items contained in this file.</t>
  </si>
  <si>
    <t xml:space="preserve">data_file_group_key</t>
  </si>
  <si>
    <t xml:space="preserve">A number which identifies a Data File Group in the analytic environment.</t>
  </si>
  <si>
    <t xml:space="preserve">data_file_group_id</t>
  </si>
  <si>
    <t xml:space="preserve">An alphanumeric string which identifies a group of files in the source environment.</t>
  </si>
  <si>
    <t xml:space="preserve">data_file_group</t>
  </si>
  <si>
    <t xml:space="preserve">file_group_type_code</t>
  </si>
  <si>
    <t xml:space="preserve">Brief text which classifies a set of files according to their usage.</t>
  </si>
  <si>
    <t xml:space="preserve">file_group_status_code</t>
  </si>
  <si>
    <t xml:space="preserve">Brief text which indicates the current state or standing of a Data File Group.</t>
  </si>
  <si>
    <t xml:space="preserve">file_group_name</t>
  </si>
  <si>
    <t xml:space="preserve">Text which identifies a set of files from a business point of view (human readable).</t>
  </si>
  <si>
    <t xml:space="preserve">data_source</t>
  </si>
  <si>
    <t xml:space="preserve">data_source_name</t>
  </si>
  <si>
    <t xml:space="preserve">Text which identifies a Data Source.</t>
  </si>
  <si>
    <t xml:space="preserve">Text which explains or clarifies a Data Source.</t>
  </si>
  <si>
    <t xml:space="preserve">device</t>
  </si>
  <si>
    <t xml:space="preserve">A number which uniquely identifies a Device in the analytic environment.</t>
  </si>
  <si>
    <t xml:space="preserve">device_id</t>
  </si>
  <si>
    <t xml:space="preserve">A number or string which uniquely identifies a Device in the source environment.</t>
  </si>
  <si>
    <t xml:space="preserve">device_name</t>
  </si>
  <si>
    <t xml:space="preserve">Text which identifies the brand of a Device, such as iPhone, Galaxy or Pixel.</t>
  </si>
  <si>
    <t xml:space="preserve">device_model_number</t>
  </si>
  <si>
    <t xml:space="preserve">A number or text which identifies the version of the Device, such as (for iPhone) 6, 7, 8 or X.</t>
  </si>
  <si>
    <t xml:space="preserve">device_fingerprint</t>
  </si>
  <si>
    <t xml:space="preserve">Summary information collected about the Device used in this activity, such the hardware, operating system, web browswer used, and other details.  In principle, each fingerprint should be unique.</t>
  </si>
  <si>
    <t xml:space="preserve">device_carrier_name</t>
  </si>
  <si>
    <t xml:space="preserve">Text which identifies the company that manages communication with a Device, such as AT&amp;T, Comcast, etc.</t>
  </si>
  <si>
    <t xml:space="preserve">Brief text which identifies a Device Type.</t>
  </si>
  <si>
    <t xml:space="preserve">start_timestamp</t>
  </si>
  <si>
    <t xml:space="preserve">The moment when this Device came into use by the Party or Account, in standard time (UTC).</t>
  </si>
  <si>
    <t xml:space="preserve">end_timestamp</t>
  </si>
  <si>
    <t xml:space="preserve">The moment when this Device ceased to be used by the Party or Account, in standard time (UTC).</t>
  </si>
  <si>
    <t xml:space="preserve">device_number</t>
  </si>
  <si>
    <t xml:space="preserve">A number which helps identify a Device.</t>
  </si>
  <si>
    <t xml:space="preserve">device_status_code</t>
  </si>
  <si>
    <t xml:space="preserve">Brief text which indicates the current state or standing of a Device.</t>
  </si>
  <si>
    <t xml:space="preserve">device_status_date</t>
  </si>
  <si>
    <t xml:space="preserve">The 24-hour period when the standing or state of this Device was most recently modified, in standard time (UTC).</t>
  </si>
  <si>
    <t xml:space="preserve">display_name</t>
  </si>
  <si>
    <t xml:space="preserve">Text which identifies a Device.</t>
  </si>
  <si>
    <t xml:space="preserve">operating_system_name</t>
  </si>
  <si>
    <t xml:space="preserve">Text which identifies an operatring system, such as Windows or Android.</t>
  </si>
  <si>
    <t xml:space="preserve">operating_system_version_nbr</t>
  </si>
  <si>
    <t xml:space="preserve">Text which identifies a particular release of an operating system.</t>
  </si>
  <si>
    <t xml:space="preserve">operating_system_maker_name</t>
  </si>
  <si>
    <t xml:space="preserve">Text which identifies the company that publishes the operating system, such as Microsoft, Apple or Google</t>
  </si>
  <si>
    <t xml:space="preserve">A hierarchical sequence of numbers which uniquely identify a location on the Internet.</t>
  </si>
  <si>
    <t xml:space="preserve">An alphanumeric string sent by the browser to the host that carries information such as the type of browser, version, operating system, etc. so that the host can more effectively render the web pages.</t>
  </si>
  <si>
    <t xml:space="preserve">device_application</t>
  </si>
  <si>
    <t xml:space="preserve">device_application_key</t>
  </si>
  <si>
    <t xml:space="preserve">A number which uniquely identifies a Device Application in the analytic environment.</t>
  </si>
  <si>
    <t xml:space="preserve">device_application_id</t>
  </si>
  <si>
    <t xml:space="preserve">A number or string which uniquely identifies a Device Application in the source environment.</t>
  </si>
  <si>
    <t xml:space="preserve">software_application_key</t>
  </si>
  <si>
    <t xml:space="preserve">A number which identifies a Software Application (i.e., mobile app) in the analytic environment.</t>
  </si>
  <si>
    <t xml:space="preserve">software_application_name</t>
  </si>
  <si>
    <t xml:space="preserve">Text which identifies a Software Application, such a PayPal or Xoom.</t>
  </si>
  <si>
    <t xml:space="preserve">software_publisher_name</t>
  </si>
  <si>
    <t xml:space="preserve">Text which identifies the company that creates and/or distributes a Software Application.</t>
  </si>
  <si>
    <t xml:space="preserve">A number which uniquely identifies a Company - the company that services this Device Application.</t>
  </si>
  <si>
    <t xml:space="preserve">device_application_event</t>
  </si>
  <si>
    <t xml:space="preserve">device_application_event_key</t>
  </si>
  <si>
    <t xml:space="preserve">A number which uniquely identifies a Device Application Event in the analytic environment.</t>
  </si>
  <si>
    <t xml:space="preserve">device_application_event_id</t>
  </si>
  <si>
    <t xml:space="preserve">A number or string which identifies a Device Application Event in the source environment.</t>
  </si>
  <si>
    <t xml:space="preserve">software_publisher_key</t>
  </si>
  <si>
    <t xml:space="preserve">A number which identifies a Publisher in the analytic environment.</t>
  </si>
  <si>
    <t xml:space="preserve">software_publisher_id</t>
  </si>
  <si>
    <t xml:space="preserve">A number or string which uniquely identifies a Publisher in the source environment.</t>
  </si>
  <si>
    <t xml:space="preserve">Text which identifies the company that creates and/or distributes a Software Application - the primary company in this role.</t>
  </si>
  <si>
    <t xml:space="preserve">software_subpublisher_name</t>
  </si>
  <si>
    <t xml:space="preserve">Text which identifies the company that creates and/or distributes a Software Application - the secondary company in this role.</t>
  </si>
  <si>
    <t xml:space="preserve">publisher_campaign_name</t>
  </si>
  <si>
    <t xml:space="preserve">Text which identifies a marketing effort (campaign) from the publisher's point-of-view.</t>
  </si>
  <si>
    <t xml:space="preserve">publisher_subcampaign_name</t>
  </si>
  <si>
    <t xml:space="preserve">Text which identifies a marketing effort (campaign) or sub-effort (sub-campaign) from the publisher's point-of-view.  This is the secondary publisher's name for the campaign.</t>
  </si>
  <si>
    <t xml:space="preserve">operation_type_code</t>
  </si>
  <si>
    <t xml:space="preserve">Brief text which identifies an Application Event Type.</t>
  </si>
  <si>
    <t xml:space="preserve">The moment when this event occurred, in standard time (UTC).</t>
  </si>
  <si>
    <t xml:space="preserve">event_name</t>
  </si>
  <si>
    <t xml:space="preserve">Text which describes this occurrence.</t>
  </si>
  <si>
    <t xml:space="preserve">event_reference_number</t>
  </si>
  <si>
    <t xml:space="preserve">An alphanumeric string which is used to uniquely identify a Device Application Event.   This key is generated by the mobile app.</t>
  </si>
  <si>
    <t xml:space="preserve">website_name</t>
  </si>
  <si>
    <t xml:space="preserve">Text which identifies a location on the World Wide Web - the primary site for this activity.</t>
  </si>
  <si>
    <t xml:space="preserve">subwebsite_name</t>
  </si>
  <si>
    <t xml:space="preserve">Text which identifies a location on the World Wide Web - a secondary site for this activity.</t>
  </si>
  <si>
    <t xml:space="preserve">Text which identifies a marketing effort (campaign) or sub-effort (sub-campaign) for the company.</t>
  </si>
  <si>
    <t xml:space="preserve">subcampaign_name</t>
  </si>
  <si>
    <t xml:space="preserve">Text which identifies a sub-effort (sub-campaign) under an overall marketing effort (campaign) for the company.</t>
  </si>
  <si>
    <t xml:space="preserve">conversion_timestamp</t>
  </si>
  <si>
    <t xml:space="preserve">The moment when a prospect was turned into a customer, in standard time (UTC).</t>
  </si>
  <si>
    <t xml:space="preserve">conversion_user_agent_string</t>
  </si>
  <si>
    <t xml:space="preserve">An alphanumeric string sent by the browser to the host that carries information such as the type of browser, version, operating system, etc. so that the host can more effectively render the web pages.  The string which was sent when a prospect was turned into a customer.</t>
  </si>
  <si>
    <t xml:space="preserve">device_type</t>
  </si>
  <si>
    <t xml:space="preserve">device_type_name</t>
  </si>
  <si>
    <t xml:space="preserve">Text which identifies a Device Type, such as Smart Phone or Laptop.</t>
  </si>
  <si>
    <t xml:space="preserve">Text which explains or clarifies a Device Type.</t>
  </si>
  <si>
    <t xml:space="preserve">dispute_relationship_type</t>
  </si>
  <si>
    <t xml:space="preserve">relationship_type_code</t>
  </si>
  <si>
    <t xml:space="preserve">Brief text which identifies a Dispute Relationship Type.</t>
  </si>
  <si>
    <t xml:space="preserve">Text which explains or clarifies a Dispute Relationship Type.</t>
  </si>
  <si>
    <t xml:space="preserve">A number which uniquely identifies a Company - the company that services or maintains this data.</t>
  </si>
  <si>
    <t xml:space="preserve">document_type</t>
  </si>
  <si>
    <t xml:space="preserve">document_type_code</t>
  </si>
  <si>
    <t xml:space="preserve">Brief text which identifies a Document Type.</t>
  </si>
  <si>
    <t xml:space="preserve">document_type_name</t>
  </si>
  <si>
    <t xml:space="preserve">Text which identifies a Document Type, such as Driver's License, Tax ID or SSN.</t>
  </si>
  <si>
    <t xml:space="preserve">Text which explains or clarifies a Document Type.</t>
  </si>
  <si>
    <t xml:space="preserve">documentation</t>
  </si>
  <si>
    <t xml:space="preserve">documentation_key</t>
  </si>
  <si>
    <t xml:space="preserve">A number which uniquely identifies Documentation in the analytic environment.</t>
  </si>
  <si>
    <t xml:space="preserve">documentation_id</t>
  </si>
  <si>
    <t xml:space="preserve">A number or string which uniquely identifies Documentation in the source environment.</t>
  </si>
  <si>
    <t xml:space="preserve">Brief text which identifies a Document Type Code</t>
  </si>
  <si>
    <t xml:space="preserve">is_partial_document</t>
  </si>
  <si>
    <t xml:space="preserve">An indicator which determines whether or not a given document is only partly represented or captured.</t>
  </si>
  <si>
    <t xml:space="preserve">document_identifier_uuid</t>
  </si>
  <si>
    <t xml:space="preserve">A Document Identifier (such as a tax identifier, SSN or driver's license number) converted to a Univeral Unique Identifier (UUID).  The UUID is a reference into the Data Vault in HRZ.</t>
  </si>
  <si>
    <t xml:space="preserve">issue_date</t>
  </si>
  <si>
    <t xml:space="preserve">The 24-hour period during which this Documentation was created, in standard time (UTC).</t>
  </si>
  <si>
    <t xml:space="preserve">issue_month</t>
  </si>
  <si>
    <t xml:space="preserve">A number which identifies the 30-day period (month) when this Documentation was created.</t>
  </si>
  <si>
    <t xml:space="preserve">issue_year</t>
  </si>
  <si>
    <t xml:space="preserve">A number which identifies the 365-day period (year) when this Documentation was created.</t>
  </si>
  <si>
    <t xml:space="preserve">expiration_date</t>
  </si>
  <si>
    <t xml:space="preserve">The 24-hour period after which this Documentation ceases to be valid, in standard time (UTC).</t>
  </si>
  <si>
    <t xml:space="preserve">expiration_month</t>
  </si>
  <si>
    <t xml:space="preserve">A number which identifies the 30-day period (month) when this Documentation ceases to be valid.</t>
  </si>
  <si>
    <t xml:space="preserve">expiration_year</t>
  </si>
  <si>
    <t xml:space="preserve">A number which identifies the 365-day period (year) when this Documentation ceases to be valid.</t>
  </si>
  <si>
    <t xml:space="preserve">issuer_description</t>
  </si>
  <si>
    <t xml:space="preserve">Text which explains or clarifies the authority behind a given document.</t>
  </si>
  <si>
    <t xml:space="preserve">place_of_issue</t>
  </si>
  <si>
    <t xml:space="preserve">Text which a describes a location where a Party Document was provided to a Party.</t>
  </si>
  <si>
    <t xml:space="preserve">Brief text which uniquely identifies a Country.</t>
  </si>
  <si>
    <t xml:space="preserve">jurisdiction_code</t>
  </si>
  <si>
    <t xml:space="preserve">Brief text which identifies an area or a legal framework where a Document Issuer carries authority.  This might be a state or province within a country, but is not limited to those possibilities.</t>
  </si>
  <si>
    <t xml:space="preserve">document_status_code</t>
  </si>
  <si>
    <t xml:space="preserve">The current state or standing of a Document, such as active or inactive.</t>
  </si>
  <si>
    <t xml:space="preserve">validation_status_code</t>
  </si>
  <si>
    <t xml:space="preserve">Brief text which indicates whether or not this locator has been acknowledged as correct.</t>
  </si>
  <si>
    <t xml:space="preserve">validation_authority_code</t>
  </si>
  <si>
    <t xml:space="preserve">Brief text which identifies the agency or method by which this locator was acknowledged as correct.</t>
  </si>
  <si>
    <t xml:space="preserve">validation_date</t>
  </si>
  <si>
    <t xml:space="preserve">The 24-hour period during which this Documentation was verified, in standard time (UTC).</t>
  </si>
  <si>
    <t xml:space="preserve">education_level</t>
  </si>
  <si>
    <t xml:space="preserve">education_level_code</t>
  </si>
  <si>
    <t xml:space="preserve">Brief text which identifies an Education Level.</t>
  </si>
  <si>
    <t xml:space="preserve">education_level_name</t>
  </si>
  <si>
    <t xml:space="preserve">Text which identifies an Education Level.</t>
  </si>
  <si>
    <t xml:space="preserve">Text which explains or clarifies an Education Level.</t>
  </si>
  <si>
    <t xml:space="preserve">email_address_key</t>
  </si>
  <si>
    <t xml:space="preserve">A number which uniquely identifies an Email Address in the analytic environment.</t>
  </si>
  <si>
    <t xml:space="preserve">email_address_id</t>
  </si>
  <si>
    <t xml:space="preserve">A number or string which uniquely identifies an Email Address in the source environment.</t>
  </si>
  <si>
    <t xml:space="preserve">email_address_role_code</t>
  </si>
  <si>
    <t xml:space="preserve">Brief text which identifies an Email Role.</t>
  </si>
  <si>
    <t xml:space="preserve">The moment when this Email Address came into use by the Party or Account, in standard time (UTC).</t>
  </si>
  <si>
    <t xml:space="preserve">The moment when this Email Address ceased to be used by the Party or Account, in standard time (UTC).</t>
  </si>
  <si>
    <t xml:space="preserve">email_domain</t>
  </si>
  <si>
    <t xml:space="preserve">The provider of the Email Address, as given in the @ clause of the address.</t>
  </si>
  <si>
    <t xml:space="preserve">party_email_status_code</t>
  </si>
  <si>
    <t xml:space="preserve">Brief text which indicates if the current standing or state of this Email Address.</t>
  </si>
  <si>
    <t xml:space="preserve">is_primary_email_address</t>
  </si>
  <si>
    <t xml:space="preserve">An indicator that determines whether or not an Email Address is the main Email Address for an Account or Party.</t>
  </si>
  <si>
    <t xml:space="preserve">last_failure_timestamp</t>
  </si>
  <si>
    <t xml:space="preserve">The most recent moment when it was established that an attempt to send an email was unsuccessful, in standard time (UTC).</t>
  </si>
  <si>
    <t xml:space="preserve">email_address_role</t>
  </si>
  <si>
    <t xml:space="preserve">Brief text which identifies an Email Address Role.</t>
  </si>
  <si>
    <t xml:space="preserve">email_address_role_name</t>
  </si>
  <si>
    <t xml:space="preserve">Text which identifies an Email Address Role, such as Personal or Work.</t>
  </si>
  <si>
    <t xml:space="preserve">Text which explains or clarifies an Email Address Role.</t>
  </si>
  <si>
    <t xml:space="preserve">entity</t>
  </si>
  <si>
    <t xml:space="preserve">entity_type_code</t>
  </si>
  <si>
    <t xml:space="preserve">Brief text which identifies an Entity Type, such as PS (Safe Person), PB (Broad Person), B (Business) or H (Household).</t>
  </si>
  <si>
    <t xml:space="preserve">entity_status_code</t>
  </si>
  <si>
    <t xml:space="preserve">Brief text which identifies an Entity Status, such as A (Active) or I (Inactive).</t>
  </si>
  <si>
    <t xml:space="preserve">entity_status_date</t>
  </si>
  <si>
    <t xml:space="preserve">The 24-hour period of the most recent change to the current state or standing of this Entity, in standard time (UTC).</t>
  </si>
  <si>
    <t xml:space="preserve">account_count</t>
  </si>
  <si>
    <t xml:space="preserve">The number of Accounts linked to this Entity.</t>
  </si>
  <si>
    <t xml:space="preserve">first_payment_sent_date</t>
  </si>
  <si>
    <t xml:space="preserve">The earliest 24-hour period when a customer linked to this Entity transferred funds to another customer or Account, in the standard timezone (UTC).</t>
  </si>
  <si>
    <t xml:space="preserve">first_payment_received_date</t>
  </si>
  <si>
    <t xml:space="preserve">The earliest 24-hour period when a customer linked to this Entity was delivered funds from another customer or Account, in the standard timezone (UTC).</t>
  </si>
  <si>
    <t xml:space="preserve">last_payment_sent_date</t>
  </si>
  <si>
    <t xml:space="preserve">The most recent 24-hour period when a customer linked to this Entity transferred funds to another customer or Account, in the standard timezone (UTC).</t>
  </si>
  <si>
    <t xml:space="preserve">last_payment_received_date</t>
  </si>
  <si>
    <t xml:space="preserve">The most recent 24-hour period when a customer linked to this Entity was delivered funds from another customer or Account, in the standard timezone (UTC).</t>
  </si>
  <si>
    <t xml:space="preserve">first_account_open_date</t>
  </si>
  <si>
    <t xml:space="preserve">The earliest 24-hour period when a customer linked to this Entity established an Account, in the standard timezone (UTC).</t>
  </si>
  <si>
    <t xml:space="preserve">last_account_open_date</t>
  </si>
  <si>
    <t xml:space="preserve">The most recent 24-hour period when a customer linked to this Entity established an Account, in the standard timezone (UTC).</t>
  </si>
  <si>
    <t xml:space="preserve">closed_accounts_ratio</t>
  </si>
  <si>
    <t xml:space="preserve">The portion of Accounts in the Entity that are closed out of the total number of Accounts in the Entity.</t>
  </si>
  <si>
    <t xml:space="preserve">locked_accounts_ratio</t>
  </si>
  <si>
    <t xml:space="preserve">The portion of Accounts in the Entity that are locked out of the total number of Accounts in the Entity.</t>
  </si>
  <si>
    <t xml:space="preserve">restricted_accounts_ratio</t>
  </si>
  <si>
    <t xml:space="preserve">The portion of Accounts in the Entity that are restricted out of the total number of Accounts in the Entity.</t>
  </si>
  <si>
    <t xml:space="preserve">guest_accounts_ratio</t>
  </si>
  <si>
    <t xml:space="preserve">The portion of Accounts in the Entity that are guest accounts out of the total number of Accounts in the Entity.</t>
  </si>
  <si>
    <t xml:space="preserve">marketplaces_accounts_ratio</t>
  </si>
  <si>
    <t xml:space="preserve">The portion of Accounts in the Entity that have used marketplaces (i.e., eBay) out of the total number of Accounts in the Entity.</t>
  </si>
  <si>
    <t xml:space="preserve">sender_12_mo_accounts_ratio</t>
  </si>
  <si>
    <t xml:space="preserve">The portion of Accounts in the Entity that are have sent a payment in the past 12 months out of the total number of Accounts in the Entity.</t>
  </si>
  <si>
    <t xml:space="preserve">receiver_12_mo_accounts_ratio</t>
  </si>
  <si>
    <t xml:space="preserve">The portion of Accounts in the Entity that have received a payment in the last 12 months out of the total number of Accounts in the Entity.</t>
  </si>
  <si>
    <t xml:space="preserve">most_common_citizen_country_cd</t>
  </si>
  <si>
    <t xml:space="preserve">Brief text which identifies the nation where a person is considered to be a citizen, or which has legal authority over an organization.  The citizenship country that is most often referenced by owners of the Entity's Accounts.</t>
  </si>
  <si>
    <t xml:space="preserve">most_common_orthography_code</t>
  </si>
  <si>
    <t xml:space="preserve">Brief text which identifies the spelling convention used for a place, person or organization name..  The spelling most often used by owners of the Entity's Accounts.</t>
  </si>
  <si>
    <t xml:space="preserve">most_common_name_prefix</t>
  </si>
  <si>
    <t xml:space="preserve">Text which precedes a person's name and typically is an honorary form of address ("Mr.", "Ms.", "Dr.", etc.).  The prefix portion of the name most often used by owners of the Entity's Accounts.</t>
  </si>
  <si>
    <t xml:space="preserve">most_common_given_name</t>
  </si>
  <si>
    <t xml:space="preserve">The personal name assigned to a person at birth - also known as the first name in Western culture. The given name portion of the name most often used by owners of the Entity's Accounts.</t>
  </si>
  <si>
    <t xml:space="preserve">most_common_secondary_name</t>
  </si>
  <si>
    <t xml:space="preserve">The less commonly used personal name assigned to a person at birth - commonly known as the middle name in Western culture. The secondary name portion of the name most often used by owners of the Entity's Accounts.</t>
  </si>
  <si>
    <t xml:space="preserve">most_common_family_name</t>
  </si>
  <si>
    <t xml:space="preserve">A name assigned to a person at birth that typically identifies the family, or possibly the father's name. The family name portion of the name  most often used by owners of the Entity's Accounts.</t>
  </si>
  <si>
    <t xml:space="preserve">most_common_name_suffix</t>
  </si>
  <si>
    <t xml:space="preserve">Text which follows a person's name and which typically indicates generation ("Jr.", "III") or education ("PhD"). The suffix portion of the name most often used by owners of the Entity's Accounts.</t>
  </si>
  <si>
    <t xml:space="preserve">most_common_full_name</t>
  </si>
  <si>
    <t xml:space="preserve">The whole name of a person (combining given and family names), or the name of a business or organization. The full name most often used by owners of the Entity's Accounts.</t>
  </si>
  <si>
    <t xml:space="preserve">most_common_postal_address_key</t>
  </si>
  <si>
    <t xml:space="preserve">A number which uniquely identifies a Postal Address in the analytic environment.  The address most often used by owners of the Entity's Accounts.</t>
  </si>
  <si>
    <t xml:space="preserve">most_common_address_1</t>
  </si>
  <si>
    <t xml:space="preserve">The 1st line of a postal address (unparsed). The address most often used by owners of the Entity's Accounts.</t>
  </si>
  <si>
    <t xml:space="preserve">most_common_address_2</t>
  </si>
  <si>
    <t xml:space="preserve">The 2nd line of a postal address (unparsed).  The address most often used by owners of the Entity's Accounts.</t>
  </si>
  <si>
    <t xml:space="preserve">most_common_building_number</t>
  </si>
  <si>
    <t xml:space="preserve">An alphanumeric string which identifies a house, building or apartment on a street. The house number in the address that is most often used by owners of the Entity's Accounts.</t>
  </si>
  <si>
    <t xml:space="preserve">most_common_building_name</t>
  </si>
  <si>
    <t xml:space="preserve">Text which identifies an office or facility on a street (such as "the Empire State Building").  The building in the address that is most often used by owners of the Entity's Accounts.</t>
  </si>
  <si>
    <t xml:space="preserve">most_common_block_name</t>
  </si>
  <si>
    <t xml:space="preserve">Text which identifies an area of a city, typically delimited by intersecting streets.  The block in the address that is most often used by owners of the Entity's Accounts.</t>
  </si>
  <si>
    <t xml:space="preserve">most_common_street_name</t>
  </si>
  <si>
    <t xml:space="preserve">Text which identifies a road, avenue, boulevard (or street) within a community.  The street in the address that is most often used by owners of the Entity's Accounts.</t>
  </si>
  <si>
    <t xml:space="preserve">most_common_street_type_code</t>
  </si>
  <si>
    <t xml:space="preserve">Brief text which indicates the form or character of a street, such as street, road, boulevard, avenue, alley, etc.  The street type in the address that is most often used by owners of the Entity's Accounts.</t>
  </si>
  <si>
    <t xml:space="preserve">most_common_post_office_box</t>
  </si>
  <si>
    <t xml:space="preserve">A designation for a post office box, such as a P.O. box number.  The box in the address that is most often used by owners of the Entity's Accounts.</t>
  </si>
  <si>
    <t xml:space="preserve">most_common_district_name</t>
  </si>
  <si>
    <t xml:space="preserve">Text which identifies a section of a city where, for example, a neighborhood is located.  The district in the address that is most often used by owners of the Entity's Accounts.</t>
  </si>
  <si>
    <t xml:space="preserve">most_common_city_name</t>
  </si>
  <si>
    <t xml:space="preserve">Text which identifies a community within a country, state or region.  The city in the address that is most often used by owners of the Entity's Accounts.</t>
  </si>
  <si>
    <t xml:space="preserve">most_common_state_name</t>
  </si>
  <si>
    <t xml:space="preserve">Text which identifies a political subdivision of a country such as a U.S. state or Canadian province.  The state in the address that is most often used by owners of the Entity's Accounts.</t>
  </si>
  <si>
    <t xml:space="preserve">most_common_region_name</t>
  </si>
  <si>
    <t xml:space="preserve">Text which identifies an area within a country - which might be a state or province, or might be independent of those two, and which might be used for mail delivery only.  Not relevant to the United States or Canada, but can be relevant to some countries.  The region in the address that is most often used by owners of the Entity's Accounts.</t>
  </si>
  <si>
    <t xml:space="preserve">most_common_postal_area_code</t>
  </si>
  <si>
    <t xml:space="preserve">An alphanumeric string which identifies a small area in a country for the purpose of speeding mail delivery.  The postal area in the address that is most often used by owners of the Entity's Accounts.</t>
  </si>
  <si>
    <t xml:space="preserve">most_common_address_country_cd</t>
  </si>
  <si>
    <t xml:space="preserve">Brief text which identifies the nation where a person is considered to be a citizen, or which has legal authority over an organization.  The country of the address that is most often used by owners of the Entity's Accounts.</t>
  </si>
  <si>
    <t xml:space="preserve">most_common_phone_key</t>
  </si>
  <si>
    <t xml:space="preserve">A number which uniquely identifies a Phone in the analytic environment.  The phone most often used by owners of the Entity's Accounts.</t>
  </si>
  <si>
    <t xml:space="preserve">most_common_country_calling_nr</t>
  </si>
  <si>
    <t xml:space="preserve">Digits which must be dialed to call from one country to another.  The calling code in the phone number most often used by owners of the Entity's Accounts.</t>
  </si>
  <si>
    <t xml:space="preserve">most_common_phone_area_number</t>
  </si>
  <si>
    <t xml:space="preserve">A number that identifies a region in a phone system.  The phone area in the phone number most often used by owners of the Entity's Accounts.</t>
  </si>
  <si>
    <t xml:space="preserve">most_common_phone_number</t>
  </si>
  <si>
    <t xml:space="preserve">A numeric string which helps identify a device (telephone) on a voice communications network.  The phone number most often used by owners of the Entity's Accounts.</t>
  </si>
  <si>
    <t xml:space="preserve">most_common_extension_number</t>
  </si>
  <si>
    <t xml:space="preserve">Digits which must be dialed after a phone switch answers to be directed to a specific Phone.  The extension to the phone number most often used by owners of the Entity's Accounts.</t>
  </si>
  <si>
    <t xml:space="preserve">most_common_email_address_key</t>
  </si>
  <si>
    <t xml:space="preserve">A number which uniquely identifies an Email Address in the analytic environment.  The address most often used by owners of the Entity's Accounts.</t>
  </si>
  <si>
    <t xml:space="preserve">most_common_email_address</t>
  </si>
  <si>
    <t xml:space="preserve">An alphanumeric string which identifies a location where messages can be sent or received electronically.  The address most often used by owners of the Entity's Accounts.</t>
  </si>
  <si>
    <t xml:space="preserve">most_common_email_domain</t>
  </si>
  <si>
    <t xml:space="preserve">The provider of the Email Address, as given in the @ clause of the address.  The domain most often used by owners of the Entity's Accounts.</t>
  </si>
  <si>
    <t xml:space="preserve">most_common_ip_address_key</t>
  </si>
  <si>
    <t xml:space="preserve">A number that uniquely identifies an IP Address in the analytic environment.  The IP address  most often used by owners of the Entity's Accounts.</t>
  </si>
  <si>
    <t xml:space="preserve">most_common_ip_address</t>
  </si>
  <si>
    <t xml:space="preserve">An alphanumeric string which identifies a location on the Internet.  (This is the human-readable form, such as 110.75.10.250 - not the binary or hexidecimal form of the address (which is the actual underlying value).)   The IP address  most often used by owners of the Entity's Accounts.</t>
  </si>
  <si>
    <t xml:space="preserve">most_common_url_key</t>
  </si>
  <si>
    <t xml:space="preserve">A numbe which uniquely identifies a URL in the analytic environment. The URL most often used by owners of the Entity's Accounts.</t>
  </si>
  <si>
    <t xml:space="preserve">most_common_url</t>
  </si>
  <si>
    <t xml:space="preserve">A Uniform Resource Locator used to identify a location on the Internet.  A URL is a name that can be used to look up the corresponding IP Address (numeric), and thus locate the actual resource.  The URL that is most often used by the owners of the Entity's Accounts.</t>
  </si>
  <si>
    <t xml:space="preserve">most_common_device_key</t>
  </si>
  <si>
    <t xml:space="preserve">A number which uniquely identifies a Device in the analytic environment.  The device  most often used by owners of the Entity's Accounts.</t>
  </si>
  <si>
    <t xml:space="preserve">most_common_device_type_code</t>
  </si>
  <si>
    <t xml:space="preserve">Brief text which identifies a Device Type.  The type of the device most often used by owners of the Entity's Accounts.</t>
  </si>
  <si>
    <t xml:space="preserve">most_common_device_number</t>
  </si>
  <si>
    <t xml:space="preserve">A number which helps identify a Device.  The device number  most often used by owners of the Entity's Accounts.</t>
  </si>
  <si>
    <t xml:space="preserve">most_common_device_country_cd</t>
  </si>
  <si>
    <t xml:space="preserve">Brief text which identifies a Country.  This code is the 2-character ISO code for countries, such as US or CA.  The country of the device  most often used by owners of the Entity's Accounts.</t>
  </si>
  <si>
    <t xml:space="preserve">most_common_display_name</t>
  </si>
  <si>
    <t xml:space="preserve">Text which identifies a Device.  The display name of the device  most often used by owners of the Entity's Accounts.</t>
  </si>
  <si>
    <t xml:space="preserve">most_common_routing_number</t>
  </si>
  <si>
    <t xml:space="preserve">An (alpha)numeric string which determines a path for routing money electronically to a bank or bank branch.</t>
  </si>
  <si>
    <t xml:space="preserve">most_common_currency_code</t>
  </si>
  <si>
    <t xml:space="preserve">most_common_bank_account_uuid</t>
  </si>
  <si>
    <t xml:space="preserve">The bank account number converted into a Universal Unique Identifier (UUID).  The UUID is a reference into the Data Vault on HRZ.</t>
  </si>
  <si>
    <t xml:space="preserve">most_common_bin_uuid</t>
  </si>
  <si>
    <t xml:space="preserve">The bank identification number (BIN) converted into a Universal Unique Identifier (UUID).  The UUID is a reference into the Data Vault on HRZ.</t>
  </si>
  <si>
    <t xml:space="preserve">most_common_card_number_uuid</t>
  </si>
  <si>
    <t xml:space="preserve">The credit or debit card number converted into a Universal Unique Identifier (UUID).  The UUID is a reference into the Data Vault on HRZ.</t>
  </si>
  <si>
    <t xml:space="preserve">most_common_card_currency_code</t>
  </si>
  <si>
    <t xml:space="preserve">entity_account</t>
  </si>
  <si>
    <t xml:space="preserve">The moment when the connection between an Account and an Entity is established, in standard time (UTC).</t>
  </si>
  <si>
    <t xml:space="preserve">The moment when the relationship between an Account and an Entity is terminated, in standard time (UTC).</t>
  </si>
  <si>
    <t xml:space="preserve">A flag which determines whether or not the Account is still related to the given Entity.</t>
  </si>
  <si>
    <t xml:space="preserve">entity_status</t>
  </si>
  <si>
    <t xml:space="preserve">entity_status_name</t>
  </si>
  <si>
    <t xml:space="preserve">Text which identifies an Entity Status, such as Active or Inactive.</t>
  </si>
  <si>
    <t xml:space="preserve">Text which explains or clarifies an Entity Status.</t>
  </si>
  <si>
    <t xml:space="preserve">entity_type</t>
  </si>
  <si>
    <t xml:space="preserve">entity_type_name</t>
  </si>
  <si>
    <t xml:space="preserve">Text which identifies an Entity Type, such as Safe Person, Broad Person, Business or Household.</t>
  </si>
  <si>
    <t xml:space="preserve">Text which explains or clarifies an Entity Type.</t>
  </si>
  <si>
    <t xml:space="preserve">event_message_type</t>
  </si>
  <si>
    <t xml:space="preserve">event_message_code</t>
  </si>
  <si>
    <t xml:space="preserve">Brief text which identifies an Event Message Type.  This might hypothetically have have values such as REQ, CANCEL, ACCEPT, DECLINE or COMPLETED.</t>
  </si>
  <si>
    <t xml:space="preserve">event_message_name</t>
  </si>
  <si>
    <t xml:space="preserve">Text which identifies a Event Message Type, such as Request, Accept, Declined or Completed.</t>
  </si>
  <si>
    <t xml:space="preserve">Text which explains or clarifies a Event Message Type.</t>
  </si>
  <si>
    <t xml:space="preserve">A number which uniquely identifies a Company.  The Company that creates and maintains this data.</t>
  </si>
  <si>
    <t xml:space="preserve">Brief text which uniquely identifies a Currency - the Currency that is the source in the conversion.</t>
  </si>
  <si>
    <t xml:space="preserve">Brief text which uniquely identifies a Currency - the Currency that is the target in the conversion.</t>
  </si>
  <si>
    <t xml:space="preserve">effective_timestamp</t>
  </si>
  <si>
    <t xml:space="preserve">The moment when the currency conversion rate becomes effective, as expressed in standard time (UTC).</t>
  </si>
  <si>
    <t xml:space="preserve">expiration_timestamp</t>
  </si>
  <si>
    <t xml:space="preserve">The moment when this rate is supplanted by a new rate, in standard time (UTC).</t>
  </si>
  <si>
    <t xml:space="preserve">conversion_rate</t>
  </si>
  <si>
    <t xml:space="preserve">The multiplier used to exchange one Currency for another.</t>
  </si>
  <si>
    <t xml:space="preserve">buy_conversion_rate</t>
  </si>
  <si>
    <t xml:space="preserve">The multiplier used to exchange one Currency for another - the rate at which the company can purchase a foreign currency.</t>
  </si>
  <si>
    <t xml:space="preserve">sell_conversion_rate</t>
  </si>
  <si>
    <t xml:space="preserve">The multiplier used to exchange one Currency for another - the rate at which the company can sell a currency.</t>
  </si>
  <si>
    <t xml:space="preserve">buy_expiration_timestamp</t>
  </si>
  <si>
    <t xml:space="preserve">The moment when the buy rate ceases to be available, in standard time (UTC).</t>
  </si>
  <si>
    <t xml:space="preserve">sell_expiration_timestamp</t>
  </si>
  <si>
    <t xml:space="preserve">The moment when the sell rate ceases to be available, in standard time (UTC).</t>
  </si>
  <si>
    <t xml:space="preserve">rate_provider_code</t>
  </si>
  <si>
    <t xml:space="preserve">Brief text which designates the bank or other agency that is the source of the exchange rate.</t>
  </si>
  <si>
    <t xml:space="preserve">is_primary_rate</t>
  </si>
  <si>
    <t xml:space="preserve">An indicator which deteremines whether or not this Exchange Rate is the rate to use if there are several competing alternatives.  Some Companies (such as PayPal) may get rates from several sources (depending on the use case), but usually the "other" sources are used in special circumstances, and we designate one of the sources as the primary rate to use (for most use cases).</t>
  </si>
  <si>
    <t xml:space="preserve">exchange_rate_plan</t>
  </si>
  <si>
    <t xml:space="preserve">A number which uniquely identifies a Company - the Company that creates and manages this data.</t>
  </si>
  <si>
    <t xml:space="preserve">expedition_reason</t>
  </si>
  <si>
    <t xml:space="preserve">expedition_reason_code</t>
  </si>
  <si>
    <t xml:space="preserve">Brief text which identifies an Expedition Reason.</t>
  </si>
  <si>
    <t xml:space="preserve">expedition_reason_name</t>
  </si>
  <si>
    <t xml:space="preserve">Text which identifies an Expedition Reason.</t>
  </si>
  <si>
    <t xml:space="preserve">Text which explains or clarifies an Expedition Reason.</t>
  </si>
  <si>
    <t xml:space="preserve">file_subtype</t>
  </si>
  <si>
    <t xml:space="preserve">An alphanumeric string which identifies a specific industry at a high level.</t>
  </si>
  <si>
    <t xml:space="preserve">file_subtype_name</t>
  </si>
  <si>
    <t xml:space="preserve">Text which identifies a File Subtype.</t>
  </si>
  <si>
    <t xml:space="preserve">Text which explains or clarifies a File Subtype.</t>
  </si>
  <si>
    <t xml:space="preserve">file_type</t>
  </si>
  <si>
    <t xml:space="preserve">An alphanumeric string which identifies a File Type.</t>
  </si>
  <si>
    <t xml:space="preserve">file_type_name</t>
  </si>
  <si>
    <t xml:space="preserve">Text which identifies a File Type, such as Settlement, or Chargeback.</t>
  </si>
  <si>
    <t xml:space="preserve">Text which explains or clarifies a File Type.</t>
  </si>
  <si>
    <t xml:space="preserve">A number which uniquely identifies a Financial Instrument in the analytic environment.</t>
  </si>
  <si>
    <t xml:space="preserve">financial_instrument_id</t>
  </si>
  <si>
    <t xml:space="preserve">A number or string which uniquely identifies a Financial Instrument in the source environment.</t>
  </si>
  <si>
    <t xml:space="preserve">alternative_instrument_id</t>
  </si>
  <si>
    <t xml:space="preserve">A number or string which uniquely identifies a Financial Instrument - this identifier is a secondary way of identifying the instrument.  E.g., in Venmo, the funding_source_id is the primary identifier for each instrument, but in addition the fs_id column is a secondary identifier for the same instrument (the first is in MySQL while the second is in Mongo).</t>
  </si>
  <si>
    <t xml:space="preserve">exposed_instrument_uuid</t>
  </si>
  <si>
    <t xml:space="preserve">A number or string which identifies a Financial Instrument to the outside world (on reports, through APIs, etc.).  The encrypted and HMAC forms of this identifier are housed in the Data Vault - only the UUID is persisted here.</t>
  </si>
  <si>
    <t xml:space="preserve">A number which uniquely identifies a person or business in the analytic environment.  The Party that owns the instrument.</t>
  </si>
  <si>
    <t xml:space="preserve">A number which uniquely identifies an Account in the analytic environment.  The account that controls the instrument.  (Note, the same instrument can be represented several times - once each for each account that uses it.)</t>
  </si>
  <si>
    <t xml:space="preserve">A number which uniquely identifies an Account Balance in the analytic environment.  The balance that serves as an instrument.  (PayPal requirement.)</t>
  </si>
  <si>
    <t xml:space="preserve">registered_party_key</t>
  </si>
  <si>
    <t xml:space="preserve">A number which uniquely identifies a person or business in the analytic environment.  The Party information that is embedded in the instrument (e.g., credit card) and which describes the owner of the instrument.  This Party may differ from the Party on the Account that uses the instrument, although they typically should be similar.  (This is primarily a Xoom usage.)</t>
  </si>
  <si>
    <t xml:space="preserve">billing_postal_address_key</t>
  </si>
  <si>
    <t xml:space="preserve">A number which uniquely identifies a Postal Address in the analytic environment - the address where the instrument is invoiced.</t>
  </si>
  <si>
    <t xml:space="preserve">is_default_for_funding</t>
  </si>
  <si>
    <t xml:space="preserve">A yes or no flag that determines whether or not this Financial Instrument is the primary instrument in the customer's wallet for making payments.</t>
  </si>
  <si>
    <t xml:space="preserve">is_default_for_disbursement</t>
  </si>
  <si>
    <t xml:space="preserve">A yes or no flag that determines whether or not this Financial Instrument is the primary instrument in the customer's wallet for disbursing or cashing out funds.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000D_
</t>
  </si>
  <si>
    <t xml:space="preserve">is_backup_for_funding</t>
  </si>
  <si>
    <t xml:space="preserve">A flag which determines whether or not this instrument is used in the event that the default funding instrument fails (due to insufficient funds, etc.)</t>
  </si>
  <si>
    <t xml:space="preserve">instrument_usage_code</t>
  </si>
  <si>
    <t xml:space="preserve">Brief text which classifies how a Financial Instrument is used, such as whether a card is a debit card, credit card or a combination of the two.</t>
  </si>
  <si>
    <t xml:space="preserve">instrument_status_code</t>
  </si>
  <si>
    <t xml:space="preserve">Brief text which determines the current standing or state of a Financial Instrument (such as active or inactive).</t>
  </si>
  <si>
    <t xml:space="preserve">instrument_status_timestamp</t>
  </si>
  <si>
    <t xml:space="preserve">The moment when the state or standing of this instrument was most recently modified, in standard time (UTC).</t>
  </si>
  <si>
    <t xml:space="preserve">private_label</t>
  </si>
  <si>
    <t xml:space="preserve">A proprietary brand associated with a credti or debit card.</t>
  </si>
  <si>
    <t xml:space="preserve">Brief text which identifies a Country - specifically, the Country with jurisdiction over a Financial Instrument.</t>
  </si>
  <si>
    <t xml:space="preserve">instrument_number_uuid</t>
  </si>
  <si>
    <t xml:space="preserve">The Instrument Number (such as a credit card number or bank account number) converted to a Universal Unique Identifier (UUID).  The UUID is a reference into the Data Vault in HRZ.</t>
  </si>
  <si>
    <t xml:space="preserve">last_n_digits_uuid</t>
  </si>
  <si>
    <t xml:space="preserve">The closing sequence of digits from an Insturment Number (credit card or bank account number) (typically the last 4 digits) converted to a Univeral Unique Identifier (UUID).  The UUID is a reference into the Data Vault in HRZ.</t>
  </si>
  <si>
    <t xml:space="preserve">instrument_nickname</t>
  </si>
  <si>
    <t xml:space="preserve">A name that is associated with a Financial Instrument by the owner, such as "Checking Account" or "Mary's Credit Card".</t>
  </si>
  <si>
    <t xml:space="preserve">An alphanumeric string which uniquely identifies a financial institution - commonly known as the "SWIFT" code, after the Society for Worldwide Interbank Financial Telecommunication, which assigns the codes.</t>
  </si>
  <si>
    <t xml:space="preserve">An (alpha)numeric string which determines a path for channeling cash electronically to a bank or bank branch.  Assigned by ACH.</t>
  </si>
  <si>
    <t xml:space="preserve">A number that identifies a bank with respect to credit or debit cards - commonly known as the BIN.  It is the first 6-digits of a credit or debit card number.</t>
  </si>
  <si>
    <t xml:space="preserve">issuer_code</t>
  </si>
  <si>
    <t xml:space="preserve">Brief text which identifies the financial institution (such as a bank or credit union) which provides this Financial Instrument.</t>
  </si>
  <si>
    <t xml:space="preserve">issuer_name</t>
  </si>
  <si>
    <t xml:space="preserve">Text which identifies a financial institution.</t>
  </si>
  <si>
    <t xml:space="preserve">The month of the year when a Financial Instrument (such as a card) was made available for use.</t>
  </si>
  <si>
    <t xml:space="preserve">The year when a Financial Instrument (such as a debit or credit card) was made available for use.</t>
  </si>
  <si>
    <t xml:space="preserve">The month of the year after which a Financial Instrument (such as a debit or credit card) is no longer available for use.</t>
  </si>
  <si>
    <t xml:space="preserve">The year during or after which a Financial Instrument (such as a debit or credit card) is no longer available for use.</t>
  </si>
  <si>
    <t xml:space="preserve">primary_given_name</t>
  </si>
  <si>
    <t xml:space="preserve">The most commonly used name assigned to a person at birth (often called a first name in Western culture).  E.g., John, Mary, Ravi, etc.</t>
  </si>
  <si>
    <t xml:space="preserve">secondary_given_name</t>
  </si>
  <si>
    <t xml:space="preserve">A less commonly used name assigned to a person at birth (often called a middle name in Western culture).</t>
  </si>
  <si>
    <t xml:space="preserve">family_name</t>
  </si>
  <si>
    <t xml:space="preserve">A name one inherit's at birth from one's family or father (often called the last name in Western culture).  E.g., Smith or Ramachandran.</t>
  </si>
  <si>
    <t xml:space="preserve">full_party_name</t>
  </si>
  <si>
    <t xml:space="preserve">The combination of the given names and family name.  The order of the names depends on the convention used in the culture of origin.  E.g., John Q. Smith, or Ravi Ramachandran.</t>
  </si>
  <si>
    <t xml:space="preserve">under_durbin_regulation</t>
  </si>
  <si>
    <t xml:space="preserve">A flag which indicates whether a card instrument qualifies under the Durbin amendment (part of  Dodd-Frank).</t>
  </si>
  <si>
    <t xml:space="preserve">validation_type_code</t>
  </si>
  <si>
    <t xml:space="preserve">Brief text which identifies the method used to verify a Financial Instrument.</t>
  </si>
  <si>
    <t xml:space="preserve">Brief text which indicates whether or not this instrument has been acknowledged as sound.</t>
  </si>
  <si>
    <t xml:space="preserve">Brief text which identifies the agency or method by which this instrument was acknowledged as sound.</t>
  </si>
  <si>
    <t xml:space="preserve">instrument_flags</t>
  </si>
  <si>
    <t xml:space="preserve">A string which contains a set of true/false (Y/N) indicators that are associated with a Financial Instrument.  Each Y/N or empty (blank) flag occupies a given position in this string, as determined by Flag Definition for Financial Instruments in this company.</t>
  </si>
  <si>
    <t xml:space="preserve">fulfillment_status</t>
  </si>
  <si>
    <t xml:space="preserve">fulfillment_status_code</t>
  </si>
  <si>
    <t xml:space="preserve">Brief text which identifies a Fulfillment Status - i.e., the current state or standing of completing campaign-related tasks (qualification, completion).</t>
  </si>
  <si>
    <t xml:space="preserve">fulfillment_status_name</t>
  </si>
  <si>
    <t xml:space="preserve">Text which identifies a Fulfillment Status, such as Pending Fulfillment, Fulfillment Processing and Fulfilled.</t>
  </si>
  <si>
    <t xml:space="preserve">Text which explains or clarifies a Fulfillment Status.</t>
  </si>
  <si>
    <t xml:space="preserve">funds_collection</t>
  </si>
  <si>
    <t xml:space="preserve">funds_collection_key</t>
  </si>
  <si>
    <t xml:space="preserve">A number which identifies a Funds Collection in the analytical environment.</t>
  </si>
  <si>
    <t xml:space="preserve">funds_collection_id</t>
  </si>
  <si>
    <t xml:space="preserve">An alphanumeric string which uniquely identifies a Funds Collection in the source system.</t>
  </si>
  <si>
    <t xml:space="preserve">collection_amount</t>
  </si>
  <si>
    <t xml:space="preserve">The amount of money that this collection activity is attempting to recover.</t>
  </si>
  <si>
    <t xml:space="preserve">collection_usd_amount</t>
  </si>
  <si>
    <t xml:space="preserve">The Collection Amount in U.S. dollars.</t>
  </si>
  <si>
    <t xml:space="preserve">recovered_amount</t>
  </si>
  <si>
    <t xml:space="preserve">The amount of money that has been retrieved from the customer to-date.</t>
  </si>
  <si>
    <t xml:space="preserve">recoverd_usd_amount</t>
  </si>
  <si>
    <t xml:space="preserve">The Recovered Amount in U.S. dollars.</t>
  </si>
  <si>
    <t xml:space="preserve">collection_status_code</t>
  </si>
  <si>
    <t xml:space="preserve">Brief text which identifies a Funds Collection Status, such as OPEN, ONHOLD or CLOSED.</t>
  </si>
  <si>
    <t xml:space="preserve">last_event_timestamp</t>
  </si>
  <si>
    <t xml:space="preserve">The moment of the most recent Funds Collection Event that impacts this activity, in standard time (UTC).</t>
  </si>
  <si>
    <t xml:space="preserve">A number which uniquely identifies a Company.  The Company that has legal authority over this activity (a.k.a., "Legal Entity" in PayPal).</t>
  </si>
  <si>
    <t xml:space="preserve">A number which uniquely identifies a Company.  The Company that provides this service.</t>
  </si>
  <si>
    <t xml:space="preserve">funds_collection_event</t>
  </si>
  <si>
    <t xml:space="preserve">collection_event_key</t>
  </si>
  <si>
    <t xml:space="preserve">A number which uniquely identifies a Funds Collection Event in the analytical environment.</t>
  </si>
  <si>
    <t xml:space="preserve">collection_event_id</t>
  </si>
  <si>
    <t xml:space="preserve">A number which identifies a Funds Collection Event in the source environment (if any).</t>
  </si>
  <si>
    <t xml:space="preserve">collection_event_type_code</t>
  </si>
  <si>
    <t xml:space="preserve">Brief text which identifies a Funds Collection Event Type, such as OPEN, COLLECT, STATUS or CLOSED.</t>
  </si>
  <si>
    <t xml:space="preserve">open_collection_amount</t>
  </si>
  <si>
    <t xml:space="preserve">The amount of money that this collection activity is attempting to recover - the amount due at this time.</t>
  </si>
  <si>
    <t xml:space="preserve">open_collection_usd_amount</t>
  </si>
  <si>
    <t xml:space="preserve">The Open Collection Amount in U.S. dollars.</t>
  </si>
  <si>
    <t xml:space="preserve">funds_collection_event_type</t>
  </si>
  <si>
    <t xml:space="preserve">collection_event_type_name</t>
  </si>
  <si>
    <t xml:space="preserve">Text which identifies a Funds Collection Event Type, such as Opened, Collect, Status Change or Closed.</t>
  </si>
  <si>
    <t xml:space="preserve">Text which explains or clarifies a Funds Collection Event Type.</t>
  </si>
  <si>
    <t xml:space="preserve">funds_collection_status</t>
  </si>
  <si>
    <t xml:space="preserve">collection_status_name</t>
  </si>
  <si>
    <t xml:space="preserve">Text which identifies a Funds Collection Status, such as Open, On Hold or Closed.</t>
  </si>
  <si>
    <t xml:space="preserve">Text which explains or clarifies a Funds Collection Status.</t>
  </si>
  <si>
    <t xml:space="preserve">funds_recovery_type</t>
  </si>
  <si>
    <t xml:space="preserve">funds_recovery_type_code</t>
  </si>
  <si>
    <t xml:space="preserve">Brief text which identifies a Funds Recovery Type.</t>
  </si>
  <si>
    <t xml:space="preserve">funds_recovery_type_name</t>
  </si>
  <si>
    <t xml:space="preserve">Text which identifies a Funds Recovery Type.</t>
  </si>
  <si>
    <t xml:space="preserve">Text which explains or clarifies a Funds Recovery Type.</t>
  </si>
  <si>
    <t xml:space="preserve">guest_account_type</t>
  </si>
  <si>
    <t xml:space="preserve">Brief text which identifies a Guest Account Type.</t>
  </si>
  <si>
    <t xml:space="preserve">guest_account_type_name</t>
  </si>
  <si>
    <t xml:space="preserve">Text which identifies a Guest Account Type, such as (for PayPal) Direct Credit Card guests or Web guests.</t>
  </si>
  <si>
    <t xml:space="preserve">Text which explains or clarifies a Guest Account Type.</t>
  </si>
  <si>
    <t xml:space="preserve">income_range</t>
  </si>
  <si>
    <t xml:space="preserve">income_range_code</t>
  </si>
  <si>
    <t xml:space="preserve">Brief text which identifies an Income Range.</t>
  </si>
  <si>
    <t xml:space="preserve">income_range_name</t>
  </si>
  <si>
    <t xml:space="preserve">Text which identifies an Income Range.</t>
  </si>
  <si>
    <t xml:space="preserve">Text which explains or clarifies an Income Range.</t>
  </si>
  <si>
    <t xml:space="preserve">industry_class</t>
  </si>
  <si>
    <t xml:space="preserve">industry_class_code</t>
  </si>
  <si>
    <t xml:space="preserve">An alphanumeric string which identifies a specific industry.</t>
  </si>
  <si>
    <t xml:space="preserve">industry_class_name</t>
  </si>
  <si>
    <t xml:space="preserve">Text which identifies a specific industry, such as Retail Sales or Pharmaceuticals.</t>
  </si>
  <si>
    <t xml:space="preserve">Text which explains or clarifies a Standard Industry.</t>
  </si>
  <si>
    <t xml:space="preserve">industry_class_group_code</t>
  </si>
  <si>
    <t xml:space="preserve">Brief text which identifies the type of classification this Industry Class belongs to, such as ordinary or MCC.</t>
  </si>
  <si>
    <t xml:space="preserve">industry_subclass</t>
  </si>
  <si>
    <t xml:space="preserve">industry_subclass_code</t>
  </si>
  <si>
    <t xml:space="preserve">An alphanumeric string which identifies an industry at a more specifict level.</t>
  </si>
  <si>
    <t xml:space="preserve">industry_subclass_name</t>
  </si>
  <si>
    <t xml:space="preserve">Text which identifies an Industry SubClass.</t>
  </si>
  <si>
    <t xml:space="preserve">Text which explains or clarifies an Industry SubClass.</t>
  </si>
  <si>
    <t xml:space="preserve">instrument_class</t>
  </si>
  <si>
    <t xml:space="preserve">instrument_class_name</t>
  </si>
  <si>
    <t xml:space="preserve">Text which identifies an Instrument Class, such as Balance, Credit Card, Bank Account, etc.</t>
  </si>
  <si>
    <t xml:space="preserve">instrument_class_number</t>
  </si>
  <si>
    <t xml:space="preserve">A number that uniquely identifies an Instrument Class.</t>
  </si>
  <si>
    <t xml:space="preserve">Text which explains or clarifies an Instrument Class.</t>
  </si>
  <si>
    <t xml:space="preserve">instrument_variant</t>
  </si>
  <si>
    <t xml:space="preserve">instrument_variant_name</t>
  </si>
  <si>
    <t xml:space="preserve">Text which identifies an Instrument Variant, such as Visa, Mastercard, Amex, checking, savings, etc.</t>
  </si>
  <si>
    <t xml:space="preserve">instrument_variant_number</t>
  </si>
  <si>
    <t xml:space="preserve">A number that uniquely identifies an Instrument Variant (such as Checking or Savings).</t>
  </si>
  <si>
    <t xml:space="preserve">Text which explains or clarifies an Instrument Variant.</t>
  </si>
  <si>
    <t xml:space="preserve">insurance_decision</t>
  </si>
  <si>
    <t xml:space="preserve">Brief text which identifies an Insurance Decision.</t>
  </si>
  <si>
    <t xml:space="preserve">insurance_decision_name</t>
  </si>
  <si>
    <t xml:space="preserve">Text which identifies an Insurance Decision, such as Fully Covered, Partially Covered, Not Covered, etc.</t>
  </si>
  <si>
    <t xml:space="preserve">Text which explains or clarifies an Insurance Decision.</t>
  </si>
  <si>
    <t xml:space="preserve">Brief text which identifies an Insurance Decision Reason.</t>
  </si>
  <si>
    <t xml:space="preserve">insurance_decision_reason_name</t>
  </si>
  <si>
    <t xml:space="preserve">Text which identifies an Insurance Decision Reason, such as (hypothetically) Merchandise Not Covered, or Payment Amount Exceeds Limit.</t>
  </si>
  <si>
    <t xml:space="preserve">Text which explains or clarifies an Insurance Decision Reason.</t>
  </si>
  <si>
    <t xml:space="preserve">ip_session</t>
  </si>
  <si>
    <t xml:space="preserve">A number which uniquely identifies an IP Session in the analytic environment.</t>
  </si>
  <si>
    <t xml:space="preserve">ip_session_id</t>
  </si>
  <si>
    <t xml:space="preserve">A number or string which uniquely identifies an IP Session in the source environment.  In some sources there may be 2 such identifiers:  the natural key (called the Alternate IP Session ID) and a possibly artificial ID (this one).  Since this is not universally true, the natural key is modeled as an "alternate" identifier.  I.e., if the source has only 1 identifier, it is placed in the IP Session ID and the Alternate IP Session ID is not used.  But is the source has 2 identifiers, then the "artificial" one (assigned in that system) is placed in the IP Seession ID, and the "real" identifier (from the most raw source data) is placed in the Alternate IP Session ID.</t>
  </si>
  <si>
    <t xml:space="preserve">alternate_ip_session_id</t>
  </si>
  <si>
    <t xml:space="preserve">A number or string which uniquely identifies an IP Session in the source environment.  In some sources there may be 2 such identifiers:  the natural key (this one) and an artificial ID (the IP Session ID).  Since this is not universally true, the natural key is modeled as an "alternate" by this column.</t>
  </si>
  <si>
    <t xml:space="preserve">session_type_code</t>
  </si>
  <si>
    <t xml:space="preserve">Brief text which identifies an IP Session Type.</t>
  </si>
  <si>
    <t xml:space="preserve">browser_name</t>
  </si>
  <si>
    <t xml:space="preserve">Text which identifies a browser, such as Internet Explorer or Chrome.</t>
  </si>
  <si>
    <t xml:space="preserve">browser_version_number</t>
  </si>
  <si>
    <t xml:space="preserve">Text which identifies a particular release of a browser.</t>
  </si>
  <si>
    <t xml:space="preserve">browser_type_code</t>
  </si>
  <si>
    <t xml:space="preserve">Brief text which indicates the basic nature of the "browser", such as Web Browser, Text Browser, App, etc</t>
  </si>
  <si>
    <t xml:space="preserve">browser_maker_name</t>
  </si>
  <si>
    <t xml:space="preserve">Text which identifies the company that publishes the browser, such as Microsoft, Apple or Google</t>
  </si>
  <si>
    <t xml:space="preserve">rendering_engine_name</t>
  </si>
  <si>
    <t xml:space="preserve">Text which identifies the software kit that interprets HTML and displays content on the user's screen, such as Blink or Gecko.</t>
  </si>
  <si>
    <t xml:space="preserve">session_start_timestamp</t>
  </si>
  <si>
    <t xml:space="preserve">The moment when an IP session begins, in standard time (UTC).</t>
  </si>
  <si>
    <t xml:space="preserve">session_end_timestamp</t>
  </si>
  <si>
    <t xml:space="preserve">The moment when an IP session is terminated, in standard time (UTC).</t>
  </si>
  <si>
    <t xml:space="preserve">host_name</t>
  </si>
  <si>
    <t xml:space="preserve">The name of the system which responds to an IP session.</t>
  </si>
  <si>
    <t xml:space="preserve">cookie_value</t>
  </si>
  <si>
    <t xml:space="preserve">The data from the file deposited on the propsect or customer's device (smart phone, tablet, etc.) to control the session.</t>
  </si>
  <si>
    <t xml:space="preserve">access_outcome</t>
  </si>
  <si>
    <t xml:space="preserve">Text which describes what happened when the user attempted to initiate the IP Session, such as Successful Login, or Account Locked, or Username Not Found.</t>
  </si>
  <si>
    <t xml:space="preserve">A number which uniquely identifies a Company - that company that is contacted in the IP Session.</t>
  </si>
  <si>
    <t xml:space="preserve">language</t>
  </si>
  <si>
    <t xml:space="preserve">language_code</t>
  </si>
  <si>
    <t xml:space="preserve">Brief text which identifies a Language.  This is an ISO code.</t>
  </si>
  <si>
    <t xml:space="preserve">language_name</t>
  </si>
  <si>
    <t xml:space="preserve">Text which identifies a Language, such as English, Japanese or French.</t>
  </si>
  <si>
    <t xml:space="preserve">loan_settlement_key</t>
  </si>
  <si>
    <t xml:space="preserve">A number which uniquely identifies a Loan Settlement in the analytic environment.</t>
  </si>
  <si>
    <t xml:space="preserve">loan_settlement_id</t>
  </si>
  <si>
    <t xml:space="preserve">An alphanumeric string which identifies a Loan Settlement in the source system.</t>
  </si>
  <si>
    <t xml:space="preserve">A number which uniquely identifies a person or business in the analytic environment - the Party that is the initiator or focus (buyer) in this activity.</t>
  </si>
  <si>
    <t xml:space="preserve">A numeric string which helps identify a device (telephone) on a voice communications network.  The phone number where this party can be reached during business hours.  The phone of the Party or Account that is the initiator or focus (buyer) in this activity.</t>
  </si>
  <si>
    <t xml:space="preserve">An alphanumeric string which identifies a location where messages can be sent or received electronically.  The email of the Party or Account that is the initiator or focus (buyer) in this activity.</t>
  </si>
  <si>
    <t xml:space="preserve">Text which identifies a community within a country, state or region.  The city of the Party or Account that is the initiator or focus (buyer) in this activity.</t>
  </si>
  <si>
    <t xml:space="preserve">Text which identifies a political subdivision of a country such as a U.S. state or Canadian province.  The state of the Party or Account that is the initiator or focus (buyer) in this activity.</t>
  </si>
  <si>
    <t xml:space="preserve">Text which identifies an area within a country - which might be a state or province, or might be independent of those two, and which might be used for mail delivery only.  Not relevant to the United States or Canada, but can be relevant to some countries.  The regionof the Party or Account that is the initiator or focus (buyer) in this activity.</t>
  </si>
  <si>
    <t xml:space="preserve">Brief text which identifies a Country where a postal address is located.  The country of the Party or Account that is the initiator or focus (buyer) in this activity.</t>
  </si>
  <si>
    <t xml:space="preserve">A number which uniquely identifies an Account in the analytic environment.  The Account of the initiator or focus (buyer) in this activity.</t>
  </si>
  <si>
    <t xml:space="preserve">A number or string which uniquely identifies an Account in the source environment.    The Account of the initiator or focus (buyer) in this activity.</t>
  </si>
  <si>
    <t xml:space="preserve">A number that identifies a retail outlet.</t>
  </si>
  <si>
    <t xml:space="preserve">invoice_number</t>
  </si>
  <si>
    <t xml:space="preserve">An alphanumeric string which identifies a document (or related tiem) with details about items purchased, prices, taxes, etc. and total cost to the customer.</t>
  </si>
  <si>
    <t xml:space="preserve">invoice_items</t>
  </si>
  <si>
    <t xml:space="preserve">Text which details information about the goods purchased.  (Free text, not normalized.)</t>
  </si>
  <si>
    <t xml:space="preserve">expected_delivery_date</t>
  </si>
  <si>
    <t xml:space="preserve">The 24-hour period when it is anticipated that the goods will arrive at the ship-to location, in standard time (UTC).</t>
  </si>
  <si>
    <t xml:space="preserve">payment_scheduled_timestamp</t>
  </si>
  <si>
    <t xml:space="preserve">The moment when it is anticipated that the funds will be provided, in standard time (UTC).</t>
  </si>
  <si>
    <t xml:space="preserve">creditor_account_key</t>
  </si>
  <si>
    <t xml:space="preserve">A number which uniquely identifies an Account in the analytic environment - the account that provides the credit.</t>
  </si>
  <si>
    <t xml:space="preserve">creditor_account_id</t>
  </si>
  <si>
    <t xml:space="preserve">A number or string which uniquely identifies an Account in the source environment.- the account of the creditor.</t>
  </si>
  <si>
    <t xml:space="preserve">creditor_account_country_code</t>
  </si>
  <si>
    <t xml:space="preserve">Brief text which identifies the state or nation which has legal jurisdiction over the creditor's account at the company (PayPal).</t>
  </si>
  <si>
    <t xml:space="preserve">Briecf text which identifies an Instrument Variant - the instrument on the current side of this payment.</t>
  </si>
  <si>
    <t xml:space="preserve">merchant_payer_code</t>
  </si>
  <si>
    <t xml:space="preserve">An alphanumeric string which identifies the payer (buyer) at the merchant.</t>
  </si>
  <si>
    <t xml:space="preserve">An alphanumeric string which identifies a company that is selling goods or services.</t>
  </si>
  <si>
    <t xml:space="preserve">A debit or credit card number represented by a UUID.  The UUID can be used to look up the hashed or encrypted forms of the number in the Class 2 Data Store.</t>
  </si>
  <si>
    <t xml:space="preserve">Brief text which identifies a company that accepts or denies a short-term loan to a customer to fund a payment.</t>
  </si>
  <si>
    <t xml:space="preserve">The moment when a credit or debit card transaction was approved in standard time (UTC).</t>
  </si>
  <si>
    <t xml:space="preserve">authorization_id</t>
  </si>
  <si>
    <t xml:space="preserve">An alphanumeric string which identifies the result of a Loan Transaction.</t>
  </si>
  <si>
    <t xml:space="preserve">Brief text which gives the response of the processor to a request to accept a loan transaction.</t>
  </si>
  <si>
    <t xml:space="preserve">Text which indicates the result of a Loan Transaction from the processor.</t>
  </si>
  <si>
    <t xml:space="preserve">authorizer_response_reason_code</t>
  </si>
  <si>
    <t xml:space="preserve">Brief text which explains a decision regarding a Loan Transaction - the reason provided by the vendor.</t>
  </si>
  <si>
    <t xml:space="preserve">Text from the processor which explains or clarifies a Loan Transaction.</t>
  </si>
  <si>
    <t xml:space="preserve">vendor_reference_number</t>
  </si>
  <si>
    <t xml:space="preserve">An alphanumeric string which identifies a payment from the vendor's point-of-view.</t>
  </si>
  <si>
    <t xml:space="preserve">credit_product_type_code</t>
  </si>
  <si>
    <t xml:space="preserve">Brief text which identifies a set of services offered by a credit provider.</t>
  </si>
  <si>
    <t xml:space="preserve">credit_product_subtype_code</t>
  </si>
  <si>
    <t xml:space="preserve">Brief text which identifies a set of more specific services offered by a credit provider.  This is a subtype related to the Credit Product Code.</t>
  </si>
  <si>
    <t xml:space="preserve">A number which uniquely identifies a Product in the analytic environment - a product that offers credit.</t>
  </si>
  <si>
    <t xml:space="preserve">An alphanumeric string which identifies a Loan Transaction at an outside vendor.</t>
  </si>
  <si>
    <t xml:space="preserve">system_trace_number</t>
  </si>
  <si>
    <t xml:space="preserve">A number which identifies a Loan Transaction and can be used to determine its status.</t>
  </si>
  <si>
    <t xml:space="preserve">The moment when handling of a Loan Transaction is completed, in UTC time.  Note:  if this column is empty (NULL), please refer to the paired Epoch Time for the time value.</t>
  </si>
  <si>
    <t xml:space="preserve">A number which identifies the cateogry of the moment when a credit or debit card transaction is captured for settlement.</t>
  </si>
  <si>
    <t xml:space="preserve">Text which explains or clarifies a CreditTransaction.</t>
  </si>
  <si>
    <t xml:space="preserve">transaction_processing_code</t>
  </si>
  <si>
    <t xml:space="preserve">Brief text which indicates how a Loan Transaction was handled.</t>
  </si>
  <si>
    <t xml:space="preserve">transaction_source_code</t>
  </si>
  <si>
    <t xml:space="preserve">Brief text which indicates the origin of a transaction.</t>
  </si>
  <si>
    <t xml:space="preserve">transaction_impact_code</t>
  </si>
  <si>
    <t xml:space="preserve">Brief text which categories a transaction in terms of how it affects or is used by a seller.</t>
  </si>
  <si>
    <t xml:space="preserve">card_country_code</t>
  </si>
  <si>
    <t xml:space="preserve">Brief text which identifies the nation that has authority over a credit card.</t>
  </si>
  <si>
    <t xml:space="preserve">cart_transaction_type_code</t>
  </si>
  <si>
    <t xml:space="preserve">Brief text which identifies the nature or category of a cart purchase.</t>
  </si>
  <si>
    <t xml:space="preserve">point_of_sale_code</t>
  </si>
  <si>
    <t xml:space="preserve">Brief text which identifies a class or category of an in-store terminal.</t>
  </si>
  <si>
    <t xml:space="preserve">point_of_sale_mode_code</t>
  </si>
  <si>
    <t xml:space="preserve">Brief text which identifies the way in which an in-store terminal was used for a loan transaction.</t>
  </si>
  <si>
    <t xml:space="preserve">financing_type_code</t>
  </si>
  <si>
    <t xml:space="preserve">Brief text which indicates the nature of credit used for this loan transaction.</t>
  </si>
  <si>
    <t xml:space="preserve">financing_type_name</t>
  </si>
  <si>
    <t xml:space="preserve">Text which explains the nature of credit used for this loan transaction.</t>
  </si>
  <si>
    <t xml:space="preserve">repayment_funding_source_code</t>
  </si>
  <si>
    <t xml:space="preserve">Brief text which identifies the source for repayments, such as ACH or PayPal Balance.</t>
  </si>
  <si>
    <t xml:space="preserve">vendor_product_type_code</t>
  </si>
  <si>
    <t xml:space="preserve">Brief text which identifies a credit product from the vendor's point-of-view.</t>
  </si>
  <si>
    <t xml:space="preserve">vendor_trace_code</t>
  </si>
  <si>
    <t xml:space="preserve">Brief text which identifies a loan transaction from the vendor's point-of-vew.</t>
  </si>
  <si>
    <t xml:space="preserve">processing_end_point_code</t>
  </si>
  <si>
    <t xml:space="preserve">Brief text which indicates the processing end point for the vendor (GCE).</t>
  </si>
  <si>
    <t xml:space="preserve">encoded_transaction_id</t>
  </si>
  <si>
    <t xml:space="preserve">A number which identifies a transaction in encoded form to disguise its contents.  This value is exposed to the vendor as a reference.</t>
  </si>
  <si>
    <t xml:space="preserve">global_tracking_code</t>
  </si>
  <si>
    <t xml:space="preserve">Text which identifies a loan transaction (universally).</t>
  </si>
  <si>
    <t xml:space="preserve">vendor_promotion_code</t>
  </si>
  <si>
    <t xml:space="preserve">An alphanumeric string which identifies an offer or promotion.  This identifies the promotion of the authorizer or vendor point-of-view.</t>
  </si>
  <si>
    <t xml:space="preserve">credit_promotion_plan_code</t>
  </si>
  <si>
    <t xml:space="preserve">An alphanumeric string which identifies a program of many different offers (promotions) to provide credit.</t>
  </si>
  <si>
    <t xml:space="preserve">credit_promotion_code</t>
  </si>
  <si>
    <t xml:space="preserve">An alphanumeric string which identifies an offer or promotion.  This identifies the promotion of the company (PayPal) point-of-view.</t>
  </si>
  <si>
    <t xml:space="preserve">promotion_months</t>
  </si>
  <si>
    <t xml:space="preserve">The number of months a promotion is active.</t>
  </si>
  <si>
    <t xml:space="preserve">promotion_expiry_timestamp</t>
  </si>
  <si>
    <t xml:space="preserve">The moment  when a promotion or offer ceases to be active or available expressed in standard time (UTC).</t>
  </si>
  <si>
    <t xml:space="preserve">program_discount_amount</t>
  </si>
  <si>
    <t xml:space="preserve">The reduction in a fee that is sponsored by a promotional program.  This signed amount is for context and informational purposes only.</t>
  </si>
  <si>
    <t xml:space="preserve">promo_discount_amount</t>
  </si>
  <si>
    <t xml:space="preserve">The reduction in a fee that is sponsored by a particular promotion within a promotional program.  This signed amount is for context and informational purposes only.</t>
  </si>
  <si>
    <t xml:space="preserve">listings_count</t>
  </si>
  <si>
    <t xml:space="preserve">The number of listings associated with a loan transaction.</t>
  </si>
  <si>
    <t xml:space="preserve">Brief text which identifies a request for a loan.</t>
  </si>
  <si>
    <t xml:space="preserve">installment_plan_code</t>
  </si>
  <si>
    <t xml:space="preserve">Brief text which identifies the class or category of an installment plan - i.e., to pay back a loan in a series of payments (installments).</t>
  </si>
  <si>
    <t xml:space="preserve">Brief text which identifies the packaging or parameters of a loan transaction.</t>
  </si>
  <si>
    <t xml:space="preserve">loan_settlement_type_code</t>
  </si>
  <si>
    <t xml:space="preserve">Brief text which identifies a Loan Settlement Type.</t>
  </si>
  <si>
    <t xml:space="preserve">loan_settlement_status_code</t>
  </si>
  <si>
    <t xml:space="preserve">Brief text which identifies a Loan Settlement Status.</t>
  </si>
  <si>
    <t xml:space="preserve">settlement_reason_code</t>
  </si>
  <si>
    <t xml:space="preserve">Brief text which explains why the vendor took some settlement action.</t>
  </si>
  <si>
    <t xml:space="preserve">settlement_reason</t>
  </si>
  <si>
    <t xml:space="preserve">Text which explains why the vendor took some settlement action.</t>
  </si>
  <si>
    <t xml:space="preserve">loan_settlement_flags</t>
  </si>
  <si>
    <t xml:space="preserve">A string which contains a set of true/false (Y/N) indicators that are associated with a Loan Transaction.  Each Y/N or empty (blank) flag occupies a given position in this string, as determined by Flag Definition for Loan Settlements in this company.</t>
  </si>
  <si>
    <t xml:space="preserve">loan_settlement_status</t>
  </si>
  <si>
    <t xml:space="preserve">loan_settlement_status_name</t>
  </si>
  <si>
    <t xml:space="preserve">Text which identifies a Loan Settlement Status, such as Pending, In process, Successful, Declined, etc.</t>
  </si>
  <si>
    <t xml:space="preserve">Text which explains or clarifies a Loan Settlement Status.</t>
  </si>
  <si>
    <t xml:space="preserve">loan_settlement_type</t>
  </si>
  <si>
    <t xml:space="preserve">losn_settlement_type_name</t>
  </si>
  <si>
    <t xml:space="preserve">Text which identifies a Loan Settlement Type.</t>
  </si>
  <si>
    <t xml:space="preserve">Text which explains or clarifies a Loan Settlement Type.</t>
  </si>
  <si>
    <t xml:space="preserve">Brief text which identifies a Country.  The country that has jurisdiction over this transaction.  This corrects the customer's stated country (see Payment Transaction).</t>
  </si>
  <si>
    <t xml:space="preserve">A number which uniquely identifies a person or business in the analytic environment - the counterparty in this activity.</t>
  </si>
  <si>
    <t xml:space="preserve">Text which identifies an area within a country - which might be a state or province, or might be independent of those two, and which might be used for mail delivery only.  Not relevant to the United States or Canada, but can be relevant to some countries.  The region of the counterparty in this activity.</t>
  </si>
  <si>
    <t xml:space="preserve">A number which uniquely identifies an Account in the analytic environment - the account of the counterpary (seller) in this activity.</t>
  </si>
  <si>
    <t xml:space="preserve">A number or string which uniquely identifies an Account in the source environment - the account of the counterparty (seller) in this activity.</t>
  </si>
  <si>
    <t xml:space="preserve">Brief text which identifies a Country.  The country that has jurisdiction over this transaction.  This corrects the counter customer's stated country (see Payment Transaction).</t>
  </si>
  <si>
    <t xml:space="preserve">loan_transaction_flags</t>
  </si>
  <si>
    <t xml:space="preserve">A string which contains a set of true/false (Y/N) indicators that are associated with a Loan Transaction.  Each Y/N or empty (blank) flag occupies a given position in this string, as determined by Flag Definition for Loan Transactions in this company.</t>
  </si>
  <si>
    <t xml:space="preserve">loan_transaction_status</t>
  </si>
  <si>
    <t xml:space="preserve">Brief text which identifies a Loan Transaction Status.</t>
  </si>
  <si>
    <t xml:space="preserve">loan_transaction_status_name</t>
  </si>
  <si>
    <t xml:space="preserve">Text which identifies a Loan Transaction Status, such as Pending, In process, Successful, Declined, etc.</t>
  </si>
  <si>
    <t xml:space="preserve">Text which explains or clarifies a Loan Transaction Status.</t>
  </si>
  <si>
    <t xml:space="preserve">loan_transaction_type</t>
  </si>
  <si>
    <t xml:space="preserve">Brief text which identifies a Loan Transaction Type.</t>
  </si>
  <si>
    <t xml:space="preserve">loan_transaction_type_name</t>
  </si>
  <si>
    <t xml:space="preserve">Text which identifies a Loan Transaction Type, such as credit or capital.</t>
  </si>
  <si>
    <t xml:space="preserve">Text which explains or clarifies a Loan Transaction Type.</t>
  </si>
  <si>
    <t xml:space="preserve">marital_status</t>
  </si>
  <si>
    <t xml:space="preserve">marital_status_code</t>
  </si>
  <si>
    <t xml:space="preserve">Brief text which identifies a Marital Status.</t>
  </si>
  <si>
    <t xml:space="preserve">marital_status_name</t>
  </si>
  <si>
    <t xml:space="preserve">Text which identifies a Marital Status.</t>
  </si>
  <si>
    <t xml:space="preserve">Text which explains or clarifies a Marital Status.</t>
  </si>
  <si>
    <t xml:space="preserve">market_area</t>
  </si>
  <si>
    <t xml:space="preserve">market_area_key</t>
  </si>
  <si>
    <t xml:space="preserve">A number which defines a Market Area in the analytic environment.</t>
  </si>
  <si>
    <t xml:space="preserve">market_area_code</t>
  </si>
  <si>
    <t xml:space="preserve">Brief text which identifies a Marketing Area.</t>
  </si>
  <si>
    <t xml:space="preserve">market_area_name</t>
  </si>
  <si>
    <t xml:space="preserve">Text which identifies a Market Area.</t>
  </si>
  <si>
    <t xml:space="preserve">television_household_count</t>
  </si>
  <si>
    <t xml:space="preserve">The number of family units (households) in the area that own at least 1 television.</t>
  </si>
  <si>
    <t xml:space="preserve">women_count</t>
  </si>
  <si>
    <t xml:space="preserve">The number of people in the area who are female.</t>
  </si>
  <si>
    <t xml:space="preserve">women_18_34_count</t>
  </si>
  <si>
    <t xml:space="preserve">The number of females in the area aged 18 to 34.</t>
  </si>
  <si>
    <t xml:space="preserve">women_18_49_count</t>
  </si>
  <si>
    <t xml:space="preserve">The number of females in the area aged 18 to 49.</t>
  </si>
  <si>
    <t xml:space="preserve">men_count</t>
  </si>
  <si>
    <t xml:space="preserve">The number of people in the area who are male.</t>
  </si>
  <si>
    <t xml:space="preserve">men_18_34_count</t>
  </si>
  <si>
    <t xml:space="preserve">The number of males in the area aged 18 to 34.</t>
  </si>
  <si>
    <t xml:space="preserve">men_18_49_count</t>
  </si>
  <si>
    <t xml:space="preserve">The number of males in the area aged 18 to 49.</t>
  </si>
  <si>
    <t xml:space="preserve">teen_count</t>
  </si>
  <si>
    <t xml:space="preserve">The number of people in the area who are teenaged.</t>
  </si>
  <si>
    <t xml:space="preserve">kid_count</t>
  </si>
  <si>
    <t xml:space="preserve">The number of people in the area who are younger than teenaged.</t>
  </si>
  <si>
    <t xml:space="preserve">A number which uniquely identifies a Company - the company that services and defines this data.</t>
  </si>
  <si>
    <t xml:space="preserve">market_postal_area</t>
  </si>
  <si>
    <t xml:space="preserve">A number which defines a Marketing Area in the analytic environment.</t>
  </si>
  <si>
    <t xml:space="preserve">rank_number</t>
  </si>
  <si>
    <t xml:space="preserve">A number which determines the relative position or worth of a Marketing Postal Area in a set of Marketing Postal Areas.</t>
  </si>
  <si>
    <t xml:space="preserve">marketing_channel</t>
  </si>
  <si>
    <t xml:space="preserve">marketing_channel_key</t>
  </si>
  <si>
    <t xml:space="preserve">A number which identifies a Marketing Channel in the analytic environment.</t>
  </si>
  <si>
    <t xml:space="preserve">marketing_channel_id</t>
  </si>
  <si>
    <t xml:space="preserve">A number or string which identifies a Marketing Channel in the system-of-record.</t>
  </si>
  <si>
    <t xml:space="preserve">channel_name</t>
  </si>
  <si>
    <t xml:space="preserve">Text which identifies a Marketing Channel (at a high level), such as Banners or Email.</t>
  </si>
  <si>
    <t xml:space="preserve">subchannel_name</t>
  </si>
  <si>
    <t xml:space="preserve">Text which further identifies a Marketing Channel, such as Google, Facebook, Event, etc.</t>
  </si>
  <si>
    <t xml:space="preserve">marketing_channel_attribute</t>
  </si>
  <si>
    <t xml:space="preserve">attribute_number</t>
  </si>
  <si>
    <t xml:space="preserve">A number which which gives the order or relative importance of a Marketing Channel Attribute.</t>
  </si>
  <si>
    <t xml:space="preserve">is_active_attribute</t>
  </si>
  <si>
    <t xml:space="preserve">A flag which determines whether or not this attribute is still in use.</t>
  </si>
  <si>
    <t xml:space="preserve">marketing_tactic</t>
  </si>
  <si>
    <t xml:space="preserve">marketing_tactic_id</t>
  </si>
  <si>
    <t xml:space="preserve">An alphanumeric string which uniquely identifies a Marketing Tactic in the soure environment.</t>
  </si>
  <si>
    <t xml:space="preserve">marketing_tactic_name</t>
  </si>
  <si>
    <t xml:space="preserve">The overall approach used for this marketing effort, such as Banner, Email or Search.</t>
  </si>
  <si>
    <t xml:space="preserve">marketing_tactic_attribute</t>
  </si>
  <si>
    <t xml:space="preserve">attribute_value</t>
  </si>
  <si>
    <t xml:space="preserve">An instance of a Data Element with respect to a Marketing Tactic.  For example, a Data Element might "Publisher", and the Attribute Value would be the name of the publisher.  Another example:  Data Element is Microsoft Channel, possible Attribute Values are MSN, Outlook and Skype.</t>
  </si>
  <si>
    <t xml:space="preserve">merchandise_type</t>
  </si>
  <si>
    <t xml:space="preserve">Brief text which indicates the nature of the goods purchased in the disputed transaction.i</t>
  </si>
  <si>
    <t xml:space="preserve">merchandise_type_name</t>
  </si>
  <si>
    <t xml:space="preserve">Text which identifies a Merchandise Type, such as songs, video, clothing, concert tickets, etc.</t>
  </si>
  <si>
    <t xml:space="preserve">Text which explains or clarifies a Merchandise Type.</t>
  </si>
  <si>
    <t xml:space="preserve">A number which uniquely identifies a Company - the company that services, or defines, this data.</t>
  </si>
  <si>
    <t xml:space="preserve">money_movement_key</t>
  </si>
  <si>
    <t xml:space="preserve">A number which uniquely identifies a Money Movement in the analytic environment.</t>
  </si>
  <si>
    <t xml:space="preserve">money_movement_id</t>
  </si>
  <si>
    <t xml:space="preserve">A number or alphanumeric string which uniquely identifies a Money Movement in the source system.</t>
  </si>
  <si>
    <t xml:space="preserve">money_movement_type_code</t>
  </si>
  <si>
    <t xml:space="preserve">Brief text which identifies a Money Movement Type.</t>
  </si>
  <si>
    <t xml:space="preserve">money_movement_status_code</t>
  </si>
  <si>
    <t xml:space="preserve">Brief text which identifies a Money Movement Status.</t>
  </si>
  <si>
    <t xml:space="preserve">creation_sequence_number</t>
  </si>
  <si>
    <t xml:space="preserve">A number which indicates the order in which these records are established.  The combination of the Source Created Timestamp and this value uniquely sequences the events.</t>
  </si>
  <si>
    <t xml:space="preserve">decision_timestamp</t>
  </si>
  <si>
    <t xml:space="preserve">The moment when it was decided to create this money movement, in standard time (UTC).  E.g., when the decision was made to payout on seller protection.</t>
  </si>
  <si>
    <t xml:space="preserve">participant_role_code</t>
  </si>
  <si>
    <t xml:space="preserve">Brief text which identifies a Dispute Participant Role.</t>
  </si>
  <si>
    <t xml:space="preserve">participant_description</t>
  </si>
  <si>
    <t xml:space="preserve">Text which identifies the sender or receiver of a money movement.</t>
  </si>
  <si>
    <t xml:space="preserve">money_movement_amount</t>
  </si>
  <si>
    <t xml:space="preserve">The quantity of funds transferred from the company to the participant, or vice versus.</t>
  </si>
  <si>
    <t xml:space="preserve">money_movement_usd_amount</t>
  </si>
  <si>
    <t xml:space="preserve">The Money Movement Amount converted to USD.</t>
  </si>
  <si>
    <t xml:space="preserve">A number which uniquely identifies a Payment Transaction in the analytic environment - the transaction that implements the money movement.</t>
  </si>
  <si>
    <t xml:space="preserve">A number which uniquely identifies a Payment Transaction in the analytic environment - the transaction that charges or recovers the fee from the original payment.</t>
  </si>
  <si>
    <t xml:space="preserve">insurance_product_key</t>
  </si>
  <si>
    <t xml:space="preserve">A number which uniquely identifies a Product in the analytic environment - an insurance product (such as seller protection) that is involved in this money movement.</t>
  </si>
  <si>
    <t xml:space="preserve">event_note</t>
  </si>
  <si>
    <t xml:space="preserve">Text which explains or clarifies this Money Movement.</t>
  </si>
  <si>
    <t xml:space="preserve">A number which uniquely identifies a Staff Member in the analytic environment - the staff member who creates this movement.</t>
  </si>
  <si>
    <t xml:space="preserve">staff_member_username</t>
  </si>
  <si>
    <t xml:space="preserve">An alphanumeric string which identifies the Staff Member in the source environment - the staff member who creates this movement.</t>
  </si>
  <si>
    <t xml:space="preserve">internal_key_code</t>
  </si>
  <si>
    <t xml:space="preserve">Compass only:  a number or alphanumeric string which uniquely identifies a Payment Dispute in the Compass source system.  This is a secondary identifier that helps establish lineage to Compass.</t>
  </si>
  <si>
    <t xml:space="preserve">A number which uniquely identifies a Company - the local company that is responsible for this activity.</t>
  </si>
  <si>
    <t xml:space="preserve">money_movement_status</t>
  </si>
  <si>
    <t xml:space="preserve">money_movement_status_name</t>
  </si>
  <si>
    <t xml:space="preserve">Text which identifies a Money Movement Status.</t>
  </si>
  <si>
    <t xml:space="preserve">Text which explains or clarifies a Money Movement Status.</t>
  </si>
  <si>
    <t xml:space="preserve">money_movement_type</t>
  </si>
  <si>
    <t xml:space="preserve">money_movement_type_name</t>
  </si>
  <si>
    <t xml:space="preserve">Text which identifies a Money Movement Type.</t>
  </si>
  <si>
    <t xml:space="preserve">Text which explains or clarifies a Money Movement Type.</t>
  </si>
  <si>
    <t xml:space="preserve">movement_participant_role</t>
  </si>
  <si>
    <t xml:space="preserve">Brief text which identifies a Movement Participant Role.</t>
  </si>
  <si>
    <t xml:space="preserve">participant_role_name</t>
  </si>
  <si>
    <t xml:space="preserve">Text which identifies a Movement Participant Role.</t>
  </si>
  <si>
    <t xml:space="preserve">Text which explains or clarifies a Movement Participant Role.</t>
  </si>
  <si>
    <t xml:space="preserve">notification_channel</t>
  </si>
  <si>
    <t xml:space="preserve">Brief text which identifies a Notification Channel.</t>
  </si>
  <si>
    <t xml:space="preserve">notification_channel_name</t>
  </si>
  <si>
    <t xml:space="preserve">Text which identifies a Notification Channel.</t>
  </si>
  <si>
    <t xml:space="preserve">Text which explains or clarifies a Notification Channel.</t>
  </si>
  <si>
    <t xml:space="preserve">notification_reason</t>
  </si>
  <si>
    <t xml:space="preserve">Brief text which identifies a Notification Reason.</t>
  </si>
  <si>
    <t xml:space="preserve">notification_reason_name</t>
  </si>
  <si>
    <t xml:space="preserve">Text which identifies a Notification Reason.</t>
  </si>
  <si>
    <t xml:space="preserve">Text which explains or clarifies a Notification Reason.</t>
  </si>
  <si>
    <t xml:space="preserve">notification_status</t>
  </si>
  <si>
    <t xml:space="preserve">Brief text which identifies a Notification Status.</t>
  </si>
  <si>
    <t xml:space="preserve">notification_status_name</t>
  </si>
  <si>
    <t xml:space="preserve">Text which identifies a Notification Status.</t>
  </si>
  <si>
    <t xml:space="preserve">Text which explains or clarifies a Notification Status.</t>
  </si>
  <si>
    <t xml:space="preserve">notification_type</t>
  </si>
  <si>
    <t xml:space="preserve">Brief text which identifies a Notification Type.</t>
  </si>
  <si>
    <t xml:space="preserve">notification_type_name</t>
  </si>
  <si>
    <t xml:space="preserve">Text which identifies a Notification Type.</t>
  </si>
  <si>
    <t xml:space="preserve">Text which explains or clarifies a Notification Type.</t>
  </si>
  <si>
    <t xml:space="preserve">occupation</t>
  </si>
  <si>
    <t xml:space="preserve">occupation_code</t>
  </si>
  <si>
    <t xml:space="preserve">Brief text which identifies an Occupation.</t>
  </si>
  <si>
    <t xml:space="preserve">occupation_name</t>
  </si>
  <si>
    <t xml:space="preserve">Text which identifies an Occupation, such as Professional Athlete, Doctor or Farmer.</t>
  </si>
  <si>
    <t xml:space="preserve">Text which explains or clarifies an Occupation.</t>
  </si>
  <si>
    <t xml:space="preserve">operation_type</t>
  </si>
  <si>
    <t xml:space="preserve">Brief text which identifies an Operation Type.</t>
  </si>
  <si>
    <t xml:space="preserve">operation_type_name</t>
  </si>
  <si>
    <t xml:space="preserve">Text which identifies an Operation Type, such as a Payment or a Balance Inquiry.</t>
  </si>
  <si>
    <t xml:space="preserve">operation_type_id</t>
  </si>
  <si>
    <t xml:space="preserve">An alphanumeric string which uniquely identifies an Operation Type in the source environment.</t>
  </si>
  <si>
    <t xml:space="preserve">Text which explains or clarifies an Application Event Type.</t>
  </si>
  <si>
    <t xml:space="preserve">origination_channel</t>
  </si>
  <si>
    <t xml:space="preserve">origination_channel_name</t>
  </si>
  <si>
    <t xml:space="preserve">Text which identifies an Origination Channel.</t>
  </si>
  <si>
    <t xml:space="preserve">Text which explains or clarifies an Origination Channel.</t>
  </si>
  <si>
    <t xml:space="preserve">orthography</t>
  </si>
  <si>
    <t xml:space="preserve">orthography_code</t>
  </si>
  <si>
    <t xml:space="preserve">Brief text which identifies the spelling convention used for a place name or party name.</t>
  </si>
  <si>
    <t xml:space="preserve">orthography_name</t>
  </si>
  <si>
    <t xml:space="preserve">Text which identifies an Orthography, such as English or Chinese.</t>
  </si>
  <si>
    <t xml:space="preserve">Text which explains or clarifies an Orthography.</t>
  </si>
  <si>
    <t xml:space="preserve">party_id</t>
  </si>
  <si>
    <t xml:space="preserve">A number or alphanumeric string which uniquely identifies a Party in the source environment.</t>
  </si>
  <si>
    <t xml:space="preserve">affiliate_party_id</t>
  </si>
  <si>
    <t xml:space="preserve">A reference number used by an affiliated company (such as, for Venmo:  Braintree or PayPal) to identify this Party.</t>
  </si>
  <si>
    <t xml:space="preserve">profile_id</t>
  </si>
  <si>
    <t xml:space="preserve">An alternate way to identify a Party (in the source system).  This alternate identifier may be temporary (unlike the Party ID, which must be permanent).</t>
  </si>
  <si>
    <t xml:space="preserve">party_type_code</t>
  </si>
  <si>
    <t xml:space="preserve">Brief text which classifies the nature of a Party as a person (consumer) or organization (typically a merchant).</t>
  </si>
  <si>
    <t xml:space="preserve">party_role_code</t>
  </si>
  <si>
    <t xml:space="preserve">Brief text which uniquely identifies a Party Role.</t>
  </si>
  <si>
    <t xml:space="preserve">name_prefix</t>
  </si>
  <si>
    <t xml:space="preserve">Text which precedes a person's name and typically is an honorary form of address ("Mr.", "Ms.", "Dr.", etc.).</t>
  </si>
  <si>
    <t xml:space="preserve">The most commonly used personal name assigned to a person at birth - also known as the first name in Western culture.</t>
  </si>
  <si>
    <t xml:space="preserve">The less commonly used personal name assigned to a person at birth - commonly known as the middle name in Western culture.</t>
  </si>
  <si>
    <t xml:space="preserve">A name assigned to a person at birth that typically identifies the family, or possibly the father's name.</t>
  </si>
  <si>
    <t xml:space="preserve">maternal_name</t>
  </si>
  <si>
    <t xml:space="preserve">The family name of a woman at birth (prior to marriage and adoption of the husband's family name).  Also known as the maiden name or nee name.</t>
  </si>
  <si>
    <t xml:space="preserve">name_suffix</t>
  </si>
  <si>
    <t xml:space="preserve">Text which follows a person's name and which typically indicates generation ("Jr.", "III") or education ("PhD").</t>
  </si>
  <si>
    <t xml:space="preserve">alternate_party_name</t>
  </si>
  <si>
    <t xml:space="preserve">Another name for this individual or organization.</t>
  </si>
  <si>
    <t xml:space="preserve">The whole name of a person (combining given and family names).</t>
  </si>
  <si>
    <t xml:space="preserve">verified_party_name</t>
  </si>
  <si>
    <t xml:space="preserve">The name of the Party (a full party name) that has been confirmed.</t>
  </si>
  <si>
    <t xml:space="preserve">profile_visibility_code</t>
  </si>
  <si>
    <t xml:space="preserve">Brief text which indicates the level or degree to which others can see this party's name and demographic information.  E.g., "PUBLIC" means all can see it.</t>
  </si>
  <si>
    <t xml:space="preserve">birth_date</t>
  </si>
  <si>
    <t xml:space="preserve">The 24-hour period during which a person enters life as an independent being.  (Timezone is unknown.)</t>
  </si>
  <si>
    <t xml:space="preserve">birth_month</t>
  </si>
  <si>
    <t xml:space="preserve">A number which identifies the 30-day period (month) when this Party (a person) came into this world.</t>
  </si>
  <si>
    <t xml:space="preserve">birth_year</t>
  </si>
  <si>
    <t xml:space="preserve">A number which identifies the 365-day period (year) when this Party (a person) came into this world.</t>
  </si>
  <si>
    <t xml:space="preserve">establishment_date</t>
  </si>
  <si>
    <t xml:space="preserve">The 24-hour period during which this Party (an organization) was founded, in standard time (UTC).</t>
  </si>
  <si>
    <t xml:space="preserve">establishment_month</t>
  </si>
  <si>
    <t xml:space="preserve">A number which identifies the 30-day period (month) when this Party (an organization) was founded.</t>
  </si>
  <si>
    <t xml:space="preserve">establishment_year</t>
  </si>
  <si>
    <t xml:space="preserve">A number which identifies the 365-day period (year) when this Party (an organization) was founded.</t>
  </si>
  <si>
    <t xml:space="preserve">gender_code</t>
  </si>
  <si>
    <t xml:space="preserve">Brief text which identifies the sex of a person:  male or female.</t>
  </si>
  <si>
    <t xml:space="preserve">is_head_of_household</t>
  </si>
  <si>
    <t xml:space="preserve">A yes or no flag that determines if the Party (a person) is chiefly responsible for his or her family.</t>
  </si>
  <si>
    <t xml:space="preserve">is_very_important_person</t>
  </si>
  <si>
    <t xml:space="preserve">A yes or no flag that determines whether or not this Party (a person) is considered to be a special customer by the Company.  Typically, this person is a celebrity, well-known business executive or athlete.</t>
  </si>
  <si>
    <t xml:space="preserve">has_been_indebted</t>
  </si>
  <si>
    <t xml:space="preserve">A flag which indicates whether or not this Party (typically a person) has ever been in debt.</t>
  </si>
  <si>
    <t xml:space="preserve">citizenship_country_code</t>
  </si>
  <si>
    <t xml:space="preserve">Brief text which identifies a Country. The country where a person is legally entitled to live and participate in the political process.</t>
  </si>
  <si>
    <t xml:space="preserve">Brief text which identifies a Country.  The country that is responsible for the Party by law.  This is typically the same as the Citizenship Country and/or the (primary) Address Country, but could differ in various circumstances.  For example, if the country of citizenship is unknown, then the legal country (which is not necessarily the same as citizenship) can designate the country which has authority over the Party's actions.  Likewise with the primary address.</t>
  </si>
  <si>
    <t xml:space="preserve">Brief text which identifies the preferred human language or dialect of a person or business.</t>
  </si>
  <si>
    <t xml:space="preserve">photo_url</t>
  </si>
  <si>
    <t xml:space="preserve">A Uniform Resource Locator which identiies a location where a picture of this Party can be found.</t>
  </si>
  <si>
    <t xml:space="preserve">occupation_text</t>
  </si>
  <si>
    <t xml:space="preserve">Tex which further explains or clarifies a person's Occupation.</t>
  </si>
  <si>
    <t xml:space="preserve">household_income</t>
  </si>
  <si>
    <t xml:space="preserve">The amount of money this Party (as a person) brings in each year (through employment, investments, inheritance, etc.).  This is usually obtained from the person's application.</t>
  </si>
  <si>
    <t xml:space="preserve">own_or_rent_code</t>
  </si>
  <si>
    <t xml:space="preserve">Brief text which indicates whether or not this Party (a person) has legal possession of or leases their residence.</t>
  </si>
  <si>
    <t xml:space="preserve">deceased_date</t>
  </si>
  <si>
    <t xml:space="preserve">The 24-hour period during which a person ceases to be alive (in local time).</t>
  </si>
  <si>
    <t xml:space="preserve">deceased_month</t>
  </si>
  <si>
    <t xml:space="preserve">A number which identifies the 30-day period (month) when this Party (a person) died.</t>
  </si>
  <si>
    <t xml:space="preserve">deceased_year</t>
  </si>
  <si>
    <t xml:space="preserve">A number which identifies the 365-day period (year) when this Party (a person) died.</t>
  </si>
  <si>
    <t xml:space="preserve">business_website</t>
  </si>
  <si>
    <t xml:space="preserve">A location on the World Wide Web where this Party offers services, schedules work, collects payments, etc.</t>
  </si>
  <si>
    <t xml:space="preserve">logo_url</t>
  </si>
  <si>
    <t xml:space="preserve">A Uniform Resource Locator which identiies a location where a picture of a business logo can be found.</t>
  </si>
  <si>
    <t xml:space="preserve">party_status_code</t>
  </si>
  <si>
    <t xml:space="preserve">Brief text which identifies a Party Status, such as Active, Inactive or Deleted.</t>
  </si>
  <si>
    <t xml:space="preserve">party_status_timestamp</t>
  </si>
  <si>
    <t xml:space="preserve">The moment when the state or standing of a Party is created or modified, in standard time (UTC).</t>
  </si>
  <si>
    <t xml:space="preserve">is_deleted_party</t>
  </si>
  <si>
    <t xml:space="preserve">A yes or no flag that indicates whether or not this Party has been logically removed from processing.</t>
  </si>
  <si>
    <t xml:space="preserve">party_deleted_timestamp</t>
  </si>
  <si>
    <t xml:space="preserve">The moment when this Party was logically removed, in the standard timezone (UTC).</t>
  </si>
  <si>
    <t xml:space="preserve">is_deleted_profile</t>
  </si>
  <si>
    <t xml:space="preserve">A yes or no flag that indicates whether or not this profile of the Party has been logically removed from processing.  Note this is not the same as logical deletion of the Party (Is Deleted Party) - the Party may still be active but a given (historical) profile of the Party may be removed.</t>
  </si>
  <si>
    <t xml:space="preserve">profile_deleted_timestamp</t>
  </si>
  <si>
    <t xml:space="preserve">The moment when this profile of the Party was logically removed, in the standard timezone (UTC).</t>
  </si>
  <si>
    <t xml:space="preserve">addressee</t>
  </si>
  <si>
    <t xml:space="preserve">A name or text which identifies the person or persons who should receive items mailed to a given address.  The overrides or supplements the Party name.</t>
  </si>
  <si>
    <t xml:space="preserve">address_1</t>
  </si>
  <si>
    <t xml:space="preserve">address_2</t>
  </si>
  <si>
    <t xml:space="preserve">The 2nd line of a postal address (unparsed).</t>
  </si>
  <si>
    <t xml:space="preserve">address_3</t>
  </si>
  <si>
    <t xml:space="preserve">The 3rd line of a postal address (unparsed).</t>
  </si>
  <si>
    <t xml:space="preserve">building_number</t>
  </si>
  <si>
    <t xml:space="preserve">An alphanumeric string which identifies a house, building or apartment on a street.</t>
  </si>
  <si>
    <t xml:space="preserve">building_name</t>
  </si>
  <si>
    <t xml:space="preserve">Text which identifies an office or facility on a street (such as "the Empire State Building").</t>
  </si>
  <si>
    <t xml:space="preserve">block_name</t>
  </si>
  <si>
    <t xml:space="preserve">Text which identifies an area of a city, typically delimited by intersecting streets.</t>
  </si>
  <si>
    <t xml:space="preserve">street_name</t>
  </si>
  <si>
    <t xml:space="preserve">Text which identifies a road, avenue, boulevard (or street) within a community.</t>
  </si>
  <si>
    <t xml:space="preserve">street_type_code</t>
  </si>
  <si>
    <t xml:space="preserve">Brief text which indicates the form or character of a street, such as street, road, boulevard, avenue, alley, etc.</t>
  </si>
  <si>
    <t xml:space="preserve">post_office_box</t>
  </si>
  <si>
    <t xml:space="preserve">A designation for a post office box, such as a P.O. box number.</t>
  </si>
  <si>
    <t xml:space="preserve">district_name</t>
  </si>
  <si>
    <t xml:space="preserve">Text which identifies a section of a city where, for example, a neighborhood is located.</t>
  </si>
  <si>
    <t xml:space="preserve">state_source_code</t>
  </si>
  <si>
    <t xml:space="preserve">Brief text which identifies the method by which the state was determined, such as AreaCode, CCBILLINGZIP, etc.</t>
  </si>
  <si>
    <t xml:space="preserve">address_country_code</t>
  </si>
  <si>
    <t xml:space="preserve">Brief text which identifies a Country where a postal address is located - the country of this address.</t>
  </si>
  <si>
    <t xml:space="preserve">country_calling_number</t>
  </si>
  <si>
    <t xml:space="preserve">Digits which must be dialed to call from one country to another.</t>
  </si>
  <si>
    <t xml:space="preserve">A numeric string which helps identify a device (telephone) on a voice communications network.  The primary or usal phone number where this party can be reached.</t>
  </si>
  <si>
    <t xml:space="preserve">other_phone_number</t>
  </si>
  <si>
    <t xml:space="preserve">A numeric string which helps identify a device (telephone) on a voice communications network.  An alternative phone number where the party can be reached.</t>
  </si>
  <si>
    <t xml:space="preserve">mobile_phone_number</t>
  </si>
  <si>
    <t xml:space="preserve">A numeric string which helps identify a device (telephone) on a voice communications network.  A portable (mobile or cell) phone where the party can be reached.</t>
  </si>
  <si>
    <t xml:space="preserve">A number which identifies a Software Application (i.e., mobile app) in the analytic environment - the primary app that associated with this individual - e.g., the source for the individuals photograph.</t>
  </si>
  <si>
    <t xml:space="preserve">affiliate_merchant_account_id</t>
  </si>
  <si>
    <t xml:space="preserve">A reference number used by an affiliate (such as, for Venmo:  Braintree or PayPal) to identify an account held by a merchant.</t>
  </si>
  <si>
    <t xml:space="preserve">affiliate_access_token</t>
  </si>
  <si>
    <t xml:space="preserve">An alphanumeric string which is used by an affiliate (such as, for Venmo:  Braintree or PayPal) to connect to the company's systems.  E.g., Braintree can use its token to access Venmo.</t>
  </si>
  <si>
    <t xml:space="preserve">The moment of the most recent Party Event that impacts the Party, in standard time (UTC).</t>
  </si>
  <si>
    <t xml:space="preserve">party_flags</t>
  </si>
  <si>
    <t xml:space="preserve">A string which contains a set of true/false (Y/N) indicators that are associated with a Party.  Each Y/N or empty (blank) flag occupies a given position in this string, as determined by Flag Definition for Parties in this company.</t>
  </si>
  <si>
    <t xml:space="preserve">party_attributes</t>
  </si>
  <si>
    <t xml:space="preserve">A string which contains a set of attribute value that are associated with a Party.  Each attribute occupies a given position in the string, as determined by Attribute Definition for Parties in this company.   Each attribute occupies 100 characters in the specified position.  See Attribute Definition for more details.</t>
  </si>
  <si>
    <t xml:space="preserve">A number which uniquely identifies a Compnay - the company that provides services to the customer.</t>
  </si>
  <si>
    <t xml:space="preserve">party_account_role_code</t>
  </si>
  <si>
    <t xml:space="preserve">Brief text which uniquely identifies a Party Account Role - the role of the Party with respect to the Account, such as "owner" or "user".</t>
  </si>
  <si>
    <t xml:space="preserve">The moment when the linkage between a Party and an Account begins.  This timestamp is in the standard timezone used by the company (PayPal) - i.e., UTC.</t>
  </si>
  <si>
    <t xml:space="preserve">The moment after which the linkage between a Region and a Counrty ceases.  This timestamp is in the standard timezone used by the company (PayPal) - i.e., UTC.</t>
  </si>
  <si>
    <t xml:space="preserve">is_primary_party</t>
  </si>
  <si>
    <t xml:space="preserve">A flag which indicates if the Party on this linkage is the most important Party for the Account - e.g., the owner of the Account.</t>
  </si>
  <si>
    <t xml:space="preserve">is_primary_account</t>
  </si>
  <si>
    <t xml:space="preserve">A flag that indicates if the Account in this linkage is the most important Account for the given Party - e.g., if the Party owns several accounts, s/he may choose to designate one of them as their primary account.</t>
  </si>
  <si>
    <t xml:space="preserve">A number which uniquely identifies a Company - the company that manages the Party and Account information.</t>
  </si>
  <si>
    <t xml:space="preserve">party_account_role</t>
  </si>
  <si>
    <t xml:space="preserve">Brief text which uniquely identifies a Party Account Role.</t>
  </si>
  <si>
    <t xml:space="preserve">party_account_role_name</t>
  </si>
  <si>
    <t xml:space="preserve">Text which identifies a Party Account Role.</t>
  </si>
  <si>
    <t xml:space="preserve">Text which explains or clarifies a Party Account Role.</t>
  </si>
  <si>
    <t xml:space="preserve">party_event</t>
  </si>
  <si>
    <t xml:space="preserve">party_event_key</t>
  </si>
  <si>
    <t xml:space="preserve">A number which uniquely identifies a Party Event in the analytical environment.</t>
  </si>
  <si>
    <t xml:space="preserve">party_event_id</t>
  </si>
  <si>
    <t xml:space="preserve">A number which identifies a Party Event in the source environment (if any).  Note for Xoom it is possible to map the Profile ID to this value.</t>
  </si>
  <si>
    <t xml:space="preserve">party_event_type_code</t>
  </si>
  <si>
    <t xml:space="preserve">Brief text which identifies a Party Event Type.</t>
  </si>
  <si>
    <t xml:space="preserve">party_event_type</t>
  </si>
  <si>
    <t xml:space="preserve">party_event_type_name</t>
  </si>
  <si>
    <t xml:space="preserve">Text which identifies a Party Event Type, such as Discovery, Status Change, Edit, Logical Deletion, Death, etc.</t>
  </si>
  <si>
    <t xml:space="preserve">Text which explains or clarifies a Party Event Type.</t>
  </si>
  <si>
    <t xml:space="preserve">industry_class_source_code</t>
  </si>
  <si>
    <t xml:space="preserve">Brief text which indicates where this classification originated - such as from the customer or from the company.</t>
  </si>
  <si>
    <t xml:space="preserve">reviewed_date</t>
  </si>
  <si>
    <t xml:space="preserve">The 24-hour period when this assignment was most recently reevaluated.</t>
  </si>
  <si>
    <t xml:space="preserve">is_party_provided</t>
  </si>
  <si>
    <t xml:space="preserve">An indicator which determines whether or not this classification was assigned by the Party or by the Company.</t>
  </si>
  <si>
    <t xml:space="preserve">is_active_classification</t>
  </si>
  <si>
    <t xml:space="preserve">An indicator which determines whether or not a Party Industry classification is still valid.</t>
  </si>
  <si>
    <t xml:space="preserve">Text which explains or clarifies this classification.</t>
  </si>
  <si>
    <t xml:space="preserve">party_role</t>
  </si>
  <si>
    <t xml:space="preserve">party_role_name</t>
  </si>
  <si>
    <t xml:space="preserve">Text which identifies a Party Role.</t>
  </si>
  <si>
    <t xml:space="preserve">Text which explains or clarifies a Party Role.</t>
  </si>
  <si>
    <t xml:space="preserve">party_status</t>
  </si>
  <si>
    <t xml:space="preserve">Brief text which identifies a Party Status.</t>
  </si>
  <si>
    <t xml:space="preserve">party_status_name</t>
  </si>
  <si>
    <t xml:space="preserve">Text which identifies a Party Status, such as Active, Inactive or Deleted.</t>
  </si>
  <si>
    <t xml:space="preserve">Text which explains or clarifies a Party Status.</t>
  </si>
  <si>
    <t xml:space="preserve">party_type</t>
  </si>
  <si>
    <t xml:space="preserve">Brief text which identifies a Party Type.</t>
  </si>
  <si>
    <t xml:space="preserve">party_type_name</t>
  </si>
  <si>
    <t xml:space="preserve">Text which identifies a Party Type such as Person or Organization.</t>
  </si>
  <si>
    <t xml:space="preserve">Text which explains or clarifies a Party Type.</t>
  </si>
  <si>
    <t xml:space="preserve">payment_channel</t>
  </si>
  <si>
    <t xml:space="preserve">payment_channel_name</t>
  </si>
  <si>
    <t xml:space="preserve">Text which identifies a Payment Channel, such as Web, POS, Mobile, etc..</t>
  </si>
  <si>
    <t xml:space="preserve">Text which explains or clarifies a Payment Channel.</t>
  </si>
  <si>
    <t xml:space="preserve">payment_dispute_group_id</t>
  </si>
  <si>
    <t xml:space="preserve">An alphanumeric string which links related cases together.  For example, if a customer buys 5 items and then disputes the purchase, some systems may treat this as 5 separate cases.  But the 5 cases can be linked using the Payment Dispute Group ID.</t>
  </si>
  <si>
    <t xml:space="preserve">dispute_type_code</t>
  </si>
  <si>
    <t xml:space="preserve">Brief text which identifies a Payment Dispute Type.</t>
  </si>
  <si>
    <t xml:space="preserve">dispute_subtype_code</t>
  </si>
  <si>
    <t xml:space="preserve">Brief text which identifies a Payment Dispute SubType.</t>
  </si>
  <si>
    <t xml:space="preserve">dispute_claim_type_code</t>
  </si>
  <si>
    <t xml:space="preserve">Brief text which indicates the nature of the complaint filed by the customer.</t>
  </si>
  <si>
    <t xml:space="preserve">dispute_reason_code</t>
  </si>
  <si>
    <t xml:space="preserve">Brief text which identifies a Payment Dispute Reason.</t>
  </si>
  <si>
    <t xml:space="preserve">dispute_subreason_code</t>
  </si>
  <si>
    <t xml:space="preserve">Brief text which identifies a Payment Dispute SubReason.</t>
  </si>
  <si>
    <t xml:space="preserve">dispute_reason</t>
  </si>
  <si>
    <t xml:space="preserve">An explanation for a Payment Dispute as text.</t>
  </si>
  <si>
    <t xml:space="preserve">bank_subprocessor_code</t>
  </si>
  <si>
    <t xml:space="preserve">An alphanumeric string which identifies a Bank Processor that is subsidiary to another Bank Processor  (from the viewpoint of a specific Company).</t>
  </si>
  <si>
    <t xml:space="preserve">processor_dispute_reason_code</t>
  </si>
  <si>
    <t xml:space="preserve">Brief text which explains why a processor (such as Visa, Mastercard, acquiring or authorizing vendor) initiated a case.</t>
  </si>
  <si>
    <t xml:space="preserve">Brief text which identifies a Return Channel.</t>
  </si>
  <si>
    <t xml:space="preserve">source_organization_code</t>
  </si>
  <si>
    <t xml:space="preserve">Brief text which identifies the department or group or external vendor that originated a dispute case.</t>
  </si>
  <si>
    <t xml:space="preserve">source_organization_name</t>
  </si>
  <si>
    <t xml:space="preserve">Text which identifies the department or group or external vendor that originated a dispute case.</t>
  </si>
  <si>
    <t xml:space="preserve">workflow_id</t>
  </si>
  <si>
    <t xml:space="preserve">An alphanumeric string which identifies the processing path for a case.  Different types of cases follow different workflows.</t>
  </si>
  <si>
    <t xml:space="preserve">dispute_rules_code</t>
  </si>
  <si>
    <t xml:space="preserve">Brief text which identifies the set of business conditions which apply to this case.</t>
  </si>
  <si>
    <t xml:space="preserve">dispute_stage_code</t>
  </si>
  <si>
    <t xml:space="preserve">Brief text which identifies a Payment Dispute Stage.</t>
  </si>
  <si>
    <t xml:space="preserve">dispute_status_code</t>
  </si>
  <si>
    <t xml:space="preserve">Brief text which identifies a Payment Dispute Status.</t>
  </si>
  <si>
    <t xml:space="preserve">dispute_substatus_code</t>
  </si>
  <si>
    <t xml:space="preserve">Brief text which identifies a Payment Dispute SubStatus.</t>
  </si>
  <si>
    <t xml:space="preserve">dispute_status_timestamp</t>
  </si>
  <si>
    <t xml:space="preserve">The moment when the current state or standing of a case was established, in standard time (UTC).</t>
  </si>
  <si>
    <t xml:space="preserve">dispute_priority_number</t>
  </si>
  <si>
    <t xml:space="preserve">A number which the order in which disputes will be processed.</t>
  </si>
  <si>
    <t xml:space="preserve">The 24-hour period by which the company must make a decision on a case, in standard time (UTC).</t>
  </si>
  <si>
    <t xml:space="preserve">response_date</t>
  </si>
  <si>
    <t xml:space="preserve">The 24-hour period during which the merchant replied to accept or deny a payment dispute.</t>
  </si>
  <si>
    <t xml:space="preserve">pre_arbitration_response_code</t>
  </si>
  <si>
    <t xml:space="preserve">Brief text which indicates how the receiver or seller replied to a request to accept or deny pre-arbitration for a dispute.</t>
  </si>
  <si>
    <t xml:space="preserve">sender_parent_account_key</t>
  </si>
  <si>
    <t xml:space="preserve">A number which uniquely identifies an Account in the analytic environment - the account that is the parent to, or "owns", the sender's account.  For example, the sender (buyer) may be a student and his/her account is under authority of a (literal) parent (mom or dad).  This parent account may be impacted by a dispute and has a say in its resolution.</t>
  </si>
  <si>
    <t xml:space="preserve">sender_parent_account_id</t>
  </si>
  <si>
    <t xml:space="preserve">An alphanumeric string which identifies an Account in the source - the account that "owns" the sender or buyer's account.</t>
  </si>
  <si>
    <t xml:space="preserve">Brief text which identifies a Language.  This is an ISO code.  The language used by the sender (buyer) in this dispute.</t>
  </si>
  <si>
    <t xml:space="preserve">A number which uniquely identifies a Party in the analytic environment - the Party that sends the money or makes a purchase that is subsequently disputed.</t>
  </si>
  <si>
    <t xml:space="preserve">A number which uniquely identifies an Account in the analytic environment.  The account that sent the payment in a dispute (often a buyer).</t>
  </si>
  <si>
    <t xml:space="preserve">An alphanumeric string which identifies an Account in the source.  The account of the payment sender (or buyer).</t>
  </si>
  <si>
    <t xml:space="preserve">An alphanumeric string which identifies a place to send or receive electronic mail (email).  This is the address of the sender or buyer in the disputed payment.</t>
  </si>
  <si>
    <t xml:space="preserve">sender_timezone_code</t>
  </si>
  <si>
    <t xml:space="preserve">The name of an area where all clocks are set to the same time.  This is the timezone of the sender or buyer of the disputed payment.</t>
  </si>
  <si>
    <t xml:space="preserve">Brief text which identifies a Country.  This code is the 2-character ISO code for countries, such as US or CA.  This is the country of the sender or buyer on the disputed payment.</t>
  </si>
  <si>
    <t xml:space="preserve">response_code</t>
  </si>
  <si>
    <t xml:space="preserve">Brief text which indicates how the receiver or seller replied to an accept or deny request.</t>
  </si>
  <si>
    <t xml:space="preserve">sender_comment</t>
  </si>
  <si>
    <t xml:space="preserve">A note or remark made by the sender or buyer in a dispute case.</t>
  </si>
  <si>
    <t xml:space="preserve">sender_insurance_product_key</t>
  </si>
  <si>
    <t xml:space="preserve">A number which uniquely identifies a Product in the analytic environment - the insurance product that covers the sender or buyer.</t>
  </si>
  <si>
    <t xml:space="preserve">sender_insurance_code</t>
  </si>
  <si>
    <t xml:space="preserve">Brief text which indicates the coverage carried by the sender or buyer (if any).  (This is a reference to the Product.Product Code.)</t>
  </si>
  <si>
    <t xml:space="preserve">sender_insurance_name</t>
  </si>
  <si>
    <t xml:space="preserve">Text which identifies the sender's or buyer's coverage.  (This is a reference to Product.Product Name.)</t>
  </si>
  <si>
    <t xml:space="preserve">A number which uniquely identifies a Payment Transaction in the analytic environment - the transaction in which the sender or buyer transfers money to the receiver.  (This is typically the disputed payment.)</t>
  </si>
  <si>
    <t xml:space="preserve">transaction_currency_code</t>
  </si>
  <si>
    <t xml:space="preserve">Brief text which identifies a Currency.  This code is the 3-character ISO code for currencies, such as USD, EUR or GPB.  The coinage used for the actual payment.</t>
  </si>
  <si>
    <t xml:space="preserve">The whole monetary value of the disputed transaction, such as the amount charged to a credit card, or the amount paid to the recipient, in a given Currency.</t>
  </si>
  <si>
    <t xml:space="preserve">transaction_timestamp</t>
  </si>
  <si>
    <t xml:space="preserve">The moment when a Payment Transaction occurred, in standard time (UTC).</t>
  </si>
  <si>
    <t xml:space="preserve">A number which uniquely identifies a Payment Transaction in the analytic environment - the transaction that is used to supply money to a payment.</t>
  </si>
  <si>
    <t xml:space="preserve">Brief text which identifies a Currency.  This code is the 3-character ISO code for currencies, such as USD, EUR or GPB.  The coinage used to supply money to make the payment.</t>
  </si>
  <si>
    <t xml:space="preserve">The amount of money that is used to supply a payment (e.g., from a credit card, bank account or internal balance) in a given Currency.</t>
  </si>
  <si>
    <t xml:space="preserve">Brief text which indicates the nature of bank-based funding:  ECHK (electronic check), IACH (instant ACH), UACH (unverified ACH), AFS,DEP, etc.</t>
  </si>
  <si>
    <t xml:space="preserve">receiver_parent_account_key</t>
  </si>
  <si>
    <t xml:space="preserve">A number which uniquely identifies an Account in the analytic environment - the account that is the parent to, or "owns", the receiver's account.  For example, the receiver (seller) may be a retail outlet of a corporation.  The corporation effectively owns the outlet's account.  The corporate or "parent" account may be impacted by a dispute and has a say in its resolution.</t>
  </si>
  <si>
    <t xml:space="preserve">receiver_parent_account_id</t>
  </si>
  <si>
    <t xml:space="preserve">A number or string which uniquely identifies an Account in the source environment - the account that "owns" the receiver or merchant's account.</t>
  </si>
  <si>
    <t xml:space="preserve">A number which uniquely identifies a Party in the analytic environment - the party that receives the money or offers the merchandise in a disputed payment.</t>
  </si>
  <si>
    <t xml:space="preserve">Brief text which identifies a Language.  This is an ISO code.  The language used by the receiver (seller) in this dispute.</t>
  </si>
  <si>
    <t xml:space="preserve">A number which uniquely identifies an Account in the analytic environment.  The account that received the (now disputed) payment (typically a merchant).</t>
  </si>
  <si>
    <t xml:space="preserve">A number or string which uniquely identifies an Account in the source environment.  .  The account that received the (now disputed) payment (typically a merchant).</t>
  </si>
  <si>
    <t xml:space="preserve">An alphanumeric string which identifies a place to send or receive electronic mail (email).  This is the address of the payment receiver (often a merchant) in the disputed payment.</t>
  </si>
  <si>
    <t xml:space="preserve">receiver_timezone_code</t>
  </si>
  <si>
    <t xml:space="preserve">The name of an area where all clocks are set to the same time.  This is the timezone of the receiver (often, a merchant) of the disputed payment.</t>
  </si>
  <si>
    <t xml:space="preserve">Brief text which identifies a Country.  This code is the 2-character ISO code for countries, such as US or CA.  This is the country of the receiver, seller or merchant on the disputed payment.</t>
  </si>
  <si>
    <t xml:space="preserve">receiver_comment</t>
  </si>
  <si>
    <t xml:space="preserve">A note or remark made by the payment receiver (often a merchant) in a dispute case.</t>
  </si>
  <si>
    <t xml:space="preserve">A number which uniquely identifies a Product in the analytic environment - the insurance product that covers the seller or other receiver.</t>
  </si>
  <si>
    <t xml:space="preserve">receiver_has_fraud_protection</t>
  </si>
  <si>
    <t xml:space="preserve">An indicator which determines whether or not the receiver of the disputed payment (often a merchant) has insurance coverage against buyer fraud or deceptive practices.</t>
  </si>
  <si>
    <t xml:space="preserve">have_contacted_receiver</t>
  </si>
  <si>
    <t xml:space="preserve">An indicator which determines whether or not the company has reached out to the receiver of a disputed payment.</t>
  </si>
  <si>
    <t xml:space="preserve">requested_information_reason</t>
  </si>
  <si>
    <t xml:space="preserve">An explanation of why additional documentation or clarification is required (from the receiver, or merchant)) on a case</t>
  </si>
  <si>
    <t xml:space="preserve">A number which uniquely identifies a Payment Transaction in the analytic environment - the transaction that represents receipt of a payment (e.g., at a merchant).</t>
  </si>
  <si>
    <t xml:space="preserve">A number which uniquely identifies a Payment Transaction in the analytic environment - the transaction that captures the related fee (if any).</t>
  </si>
  <si>
    <t xml:space="preserve">disputed_currency_code</t>
  </si>
  <si>
    <t xml:space="preserve">Brief text which identifies a Currency.  This code is the 3-character ISO code for currencies, such as USD, EUR or GPB.  The coinage of the specific challenged amount.  For example, if a buyer makes a $100 to a seller, the buyer may subsequently dispute only $60 of that payment.</t>
  </si>
  <si>
    <t xml:space="preserve">disputed_amount</t>
  </si>
  <si>
    <t xml:space="preserve">The amount of money that for which the customer filed a complaint, in a given Currency.  This is typically the same as the refunded amount.</t>
  </si>
  <si>
    <t xml:space="preserve">disputed_usd_amount</t>
  </si>
  <si>
    <t xml:space="preserve">The Disputed Amount as expressed in U.S. dollars.</t>
  </si>
  <si>
    <t xml:space="preserve">sender_document_count</t>
  </si>
  <si>
    <t xml:space="preserve">The number of documents submitted by the claimant as evidence is a dispute case.  (The claimant is the account that sent the original payment.)</t>
  </si>
  <si>
    <t xml:space="preserve">partner_document_count</t>
  </si>
  <si>
    <t xml:space="preserve">The number of documents received by a partner to process a claim.</t>
  </si>
  <si>
    <t xml:space="preserve">staff_member_document_count</t>
  </si>
  <si>
    <t xml:space="preserve">The number of documents gathered by a Staff Member (adjudicator or case handler) as evidence is a dispute case.</t>
  </si>
  <si>
    <t xml:space="preserve">sender_stated_currency_code</t>
  </si>
  <si>
    <t xml:space="preserve">Brief text which uniquely identifies a Currency.  This is a question asked of the sender while processing the case:  what is the correct currency for the payment?  (It is not sourced from our transaction systems.)</t>
  </si>
  <si>
    <t xml:space="preserve">has_lost_stolen_card</t>
  </si>
  <si>
    <t xml:space="preserve">An indicator which determines whether or not the claimant in a case has reported a lost or stolen credit/debit card.</t>
  </si>
  <si>
    <t xml:space="preserve">requests_new_card</t>
  </si>
  <si>
    <t xml:space="preserve">An indicator which determines whether or not a request has been submitted in the context of a claim for a new credit or debit card.</t>
  </si>
  <si>
    <t xml:space="preserve">changed_password</t>
  </si>
  <si>
    <t xml:space="preserve">An indicator which determines whether or not the claimant has changed his or her password with regard to a claim.</t>
  </si>
  <si>
    <t xml:space="preserve">changed_pin</t>
  </si>
  <si>
    <t xml:space="preserve">An indicator which determines whether or not the claimant has altered his or her Personal Identification Number (PIN) with regard to a claim.</t>
  </si>
  <si>
    <t xml:space="preserve">changed_security_questions</t>
  </si>
  <si>
    <t xml:space="preserve">An indicator which determines whether or not a claimant has modified his or her security questions with regard to a claim.</t>
  </si>
  <si>
    <t xml:space="preserve">Brief text which indicates where the case will be evaluated and decided, such as at the company, at a partner, at a third-party, etc.).</t>
  </si>
  <si>
    <t xml:space="preserve">adjudicator_staff_member_key</t>
  </si>
  <si>
    <t xml:space="preserve">A number which uniquely identifies a Staff Member in the analytic environment - the Staff Member who adjudicates this case.</t>
  </si>
  <si>
    <t xml:space="preserve">adjudicator_agent_id</t>
  </si>
  <si>
    <t xml:space="preserve">An alphanumeric string which identifies the individual who will evaluate and decide upon a case.</t>
  </si>
  <si>
    <t xml:space="preserve">adjudicator_agent_name</t>
  </si>
  <si>
    <t xml:space="preserve">Text which identifies the individual or group that will evaluate and decide a case.</t>
  </si>
  <si>
    <t xml:space="preserve">validation_decision</t>
  </si>
  <si>
    <t xml:space="preserve">Text which gives the result of a evaluating a case for merit.</t>
  </si>
  <si>
    <t xml:space="preserve">validation_reason</t>
  </si>
  <si>
    <t xml:space="preserve">Text which explain why a particular validation decision was reached.</t>
  </si>
  <si>
    <t xml:space="preserve">is_valid_dispute</t>
  </si>
  <si>
    <t xml:space="preserve">An indicator which determines whether or not it has been determined that a case has merit.</t>
  </si>
  <si>
    <t xml:space="preserve">adjudication_decision</t>
  </si>
  <si>
    <t xml:space="preserve">Text which explains the result of the case as determined by the adjudicator.</t>
  </si>
  <si>
    <t xml:space="preserve">acceptance_reason</t>
  </si>
  <si>
    <t xml:space="preserve">Text which explains why a case was approved for processing.</t>
  </si>
  <si>
    <t xml:space="preserve">denial_reason</t>
  </si>
  <si>
    <t xml:space="preserve">Text which explains why a case was declined for processing.</t>
  </si>
  <si>
    <t xml:space="preserve">is_under_regulation_e</t>
  </si>
  <si>
    <t xml:space="preserve">An indicator which determines whether or not a case is governed by Regulation E (i.e., a regulation that mandates certain practices and actions with respect to personal information).</t>
  </si>
  <si>
    <t xml:space="preserve">Brief text which indicates why the protection provider accepted or denied the claim relating to this dispute.</t>
  </si>
  <si>
    <t xml:space="preserve">dispute_outcome_staff_member_key</t>
  </si>
  <si>
    <t xml:space="preserve">A number which uniquely identifies a Staff Member in the analytic environment - the staff member who resolves the dispute.</t>
  </si>
  <si>
    <t xml:space="preserve">dispute_outcome_username</t>
  </si>
  <si>
    <t xml:space="preserve">The identifier of the staff member who resolved the dispute.</t>
  </si>
  <si>
    <t xml:space="preserve">Brief text which identifies the party from which the disputed funds will be reimbursed, such as Sender, Receiver or None.</t>
  </si>
  <si>
    <t xml:space="preserve">recovery_currency_code</t>
  </si>
  <si>
    <t xml:space="preserve">recovery_amount</t>
  </si>
  <si>
    <t xml:space="preserve">The amount of money that has been recuperated from the receiver or merchant.</t>
  </si>
  <si>
    <t xml:space="preserve">recovery_usd_amount</t>
  </si>
  <si>
    <t xml:space="preserve">The Recovery Amount as expresed in U.S. dollars.</t>
  </si>
  <si>
    <t xml:space="preserve">recovery_reason</t>
  </si>
  <si>
    <t xml:space="preserve">Text which justifies obtaining funds from the receiver (often, a merchant) to pay for a chargeback.</t>
  </si>
  <si>
    <t xml:space="preserve">recovery_note</t>
  </si>
  <si>
    <t xml:space="preserve">Text which discusses the process of recovering any disputed funds.</t>
  </si>
  <si>
    <t xml:space="preserve">dispute_outcome_code</t>
  </si>
  <si>
    <t xml:space="preserve">Brief text which indicates the result of a Payment Dispute.  Typically this is the only result, but if the case is re-opened, then a subsequent result can overwrite this one.  The complete history of all results is maintained in Payment Dispute Outcome.</t>
  </si>
  <si>
    <t xml:space="preserve">dispute_outcome_explanation</t>
  </si>
  <si>
    <t xml:space="preserve">A description or clarification of why a given result was determined.  Typically this is the only result, but if the case is re-opened, then a subsequent explanation can overwrite this one.  The complete history of all results is maintained in Payment Dispute Outcome.</t>
  </si>
  <si>
    <t xml:space="preserve">dispute_outcome_timestamp</t>
  </si>
  <si>
    <t xml:space="preserve">The moment when the most recent result in a dispute case is determined, in standard time (UTC).  Typically this is the only result, but if the case is re-opened, then a subsequent timestamp can overwrite this one.  The complete history of all results is maintained in Payment Dispute Outcome.</t>
  </si>
  <si>
    <t xml:space="preserve">dispute_settlement_type_code</t>
  </si>
  <si>
    <t xml:space="preserve">Brief text which identifies a Dispute Settlement Type.</t>
  </si>
  <si>
    <t xml:space="preserve">The moment when dispute case is closed with a merchant, in standard time (UTC).</t>
  </si>
  <si>
    <t xml:space="preserve">dispute_reopened_count</t>
  </si>
  <si>
    <t xml:space="preserve">The number of times this dispute case is (re-)evaluated.  Most disputes are resolved after one evaluation, but in some situations the customer or merchant may re-complain and the case must be re-evaluated.</t>
  </si>
  <si>
    <t xml:space="preserve">dispute_reopened_timestamp</t>
  </si>
  <si>
    <t xml:space="preserve">The most recent moment when a dispute case begins re-evaluation, in standard time (UTC).</t>
  </si>
  <si>
    <t xml:space="preserve">cancel_request_source_code</t>
  </si>
  <si>
    <t xml:space="preserve">Brief text which indicates the origin of an ask to terminate a dispute case, such as Sender.</t>
  </si>
  <si>
    <t xml:space="preserve">cancel_request_timestamp</t>
  </si>
  <si>
    <t xml:space="preserve">The moment when an ask to terminate a dispute case is received, in standard time (UTC).</t>
  </si>
  <si>
    <t xml:space="preserve">cancel_timestamp</t>
  </si>
  <si>
    <t xml:space="preserve">The moment when a dispute case is terminated without normal resolution (i.e., cancelled), in standard time (UTC).</t>
  </si>
  <si>
    <t xml:space="preserve">refund_currency_code</t>
  </si>
  <si>
    <t xml:space="preserve">refund_amount</t>
  </si>
  <si>
    <t xml:space="preserve">The amount of money that is paid back to the merchant if the decision is reversed on a dispute that was previously recovered.  E.g., the merchant loses a dispute and $100 is recovered - subsequently the case is re-opened and the merchant wins.  The $100 must be refunded to the merchant.</t>
  </si>
  <si>
    <t xml:space="preserve">refund_usd_amount</t>
  </si>
  <si>
    <t xml:space="preserve">The Refund Amount as expressed in U.S. dollars.</t>
  </si>
  <si>
    <t xml:space="preserve">writeoff_currency_code</t>
  </si>
  <si>
    <t xml:space="preserve">Brief text which identifies a Currency.  This code is the 3-character ISO code for currencies, such as USD, EUR or GPB. The currency of the amount written off.</t>
  </si>
  <si>
    <t xml:space="preserve">writeoff_amount</t>
  </si>
  <si>
    <t xml:space="preserve">The amount of money that is abandoned or lost due to a dispute.</t>
  </si>
  <si>
    <t xml:space="preserve">writeoff_usd_amount</t>
  </si>
  <si>
    <t xml:space="preserve">The writeoff amount as expessed in U.S. dollars.</t>
  </si>
  <si>
    <t xml:space="preserve">creation_staff_member_key</t>
  </si>
  <si>
    <t xml:space="preserve">A number which uniquely identifies a Staff Member in the analytic environment - the staff member who created this dispute.</t>
  </si>
  <si>
    <t xml:space="preserve">creation_username</t>
  </si>
  <si>
    <t xml:space="preserve">The identifier of the staff member who created this dispute.</t>
  </si>
  <si>
    <t xml:space="preserve">maintenance_staff_member_key</t>
  </si>
  <si>
    <t xml:space="preserve">A number which uniquely identifies a Staff Member in the analytic environment - the staff member who most recently modified this dispute.</t>
  </si>
  <si>
    <t xml:space="preserve">The identifier of the staff member who most recently modified this dispute.</t>
  </si>
  <si>
    <t xml:space="preserve">dispute_flags</t>
  </si>
  <si>
    <t xml:space="preserve">A string which contains a set of true/false (Y/N) indicators that are associated with a Payment Dispute.  Each Y/N or empty (blank) flag occupies a given position in this string, as determined by Flag Definition for Payment Disputes in this company.</t>
  </si>
  <si>
    <t xml:space="preserve">Text which explains or clarifies a Payment Dispute.</t>
  </si>
  <si>
    <t xml:space="preserve">A number which uniquely identifies a Company - the subsidiary of the servicing company that locally manages the account.  E.g., PayPal may be the servicing company, but if the account is European, it is managed a PayPal subsidiary in Luxembourg.</t>
  </si>
  <si>
    <t xml:space="preserve">A number which uniquely identifies a Company - the company that creates and manages a Payment Dispute.</t>
  </si>
  <si>
    <t xml:space="preserve">dispute_event_key</t>
  </si>
  <si>
    <t xml:space="preserve">A number which uniquely identifies a Payment Dispute Event in the analytic environment.</t>
  </si>
  <si>
    <t xml:space="preserve">dispute_event_id</t>
  </si>
  <si>
    <t xml:space="preserve">An alphanumeric string which uniquely identifies a Payment Dispute Event in the source system.</t>
  </si>
  <si>
    <t xml:space="preserve">The moment of this occurrence, in standard time (UTC).</t>
  </si>
  <si>
    <t xml:space="preserve">dispute_event_type_code</t>
  </si>
  <si>
    <t xml:space="preserve">Brief text which identifies a Payment Dispute Event Type.</t>
  </si>
  <si>
    <t xml:space="preserve">Brief text which identifies a Payment Dispute Stage/</t>
  </si>
  <si>
    <t xml:space="preserve">prior_dispute_status_code</t>
  </si>
  <si>
    <t xml:space="preserve">Brief text which identifies a Payment Dispute Status - the status this dispute prior to the current event.</t>
  </si>
  <si>
    <t xml:space="preserve">prior_dispute_substatus_code</t>
  </si>
  <si>
    <t xml:space="preserve">Brief text which identifies a Payment Dispute SubStatus - the substatus of this dispute prior to the current event.</t>
  </si>
  <si>
    <t xml:space="preserve">Brief text which indicates how the receiver or seller replied to a request to accept or deny a chargeback or bank return.</t>
  </si>
  <si>
    <t xml:space="preserve">A number which uniquely identifies a Staff Member in the analytic environment - the Staff Member who adjudicates in this event.</t>
  </si>
  <si>
    <t xml:space="preserve">Brief text which indicates the result of a Payment Dispute.  Typically this is the only result, but if the case is re-opened, then a subsequent result can overwrite this one.  The complete history of all results is maintained in Payment Dispute Event.</t>
  </si>
  <si>
    <t xml:space="preserve">dispute_outcome_id</t>
  </si>
  <si>
    <t xml:space="preserve">An alphanumeric string which uniquely identifies a Payment Dispute Outcome in the source system.</t>
  </si>
  <si>
    <t xml:space="preserve">event_staff_member_key</t>
  </si>
  <si>
    <t xml:space="preserve">A number which uniquely identifies a Staff Member in the analytic environment - the staff member who is responsible for this event (e.g., resolves the case).</t>
  </si>
  <si>
    <t xml:space="preserve">event_username</t>
  </si>
  <si>
    <t xml:space="preserve">The identifier of the staff member who is responsible for this event (e.g., the username of the team member who resolves the case).</t>
  </si>
  <si>
    <t xml:space="preserve">payment_dispute_event_type</t>
  </si>
  <si>
    <t xml:space="preserve">dispute_event_type_name</t>
  </si>
  <si>
    <t xml:space="preserve">Text which identifies a Payment Dispute Event Type.</t>
  </si>
  <si>
    <t xml:space="preserve">Text which explains or clarifies a Payment Dispute Event Type.</t>
  </si>
  <si>
    <t xml:space="preserve">payment_dispute_notification</t>
  </si>
  <si>
    <t xml:space="preserve">dispute_notification_key</t>
  </si>
  <si>
    <t xml:space="preserve">A number which uniquely identifies a Payment Dispute Notification in the analytic environment.</t>
  </si>
  <si>
    <t xml:space="preserve">dispute_notification_id</t>
  </si>
  <si>
    <t xml:space="preserve">An alphanumeric string which uniquely identifies a dispute notification in the source system.</t>
  </si>
  <si>
    <t xml:space="preserve">Brief text which determines the general nature of the notification, such as request for evidence, or resolution of the dispute.</t>
  </si>
  <si>
    <t xml:space="preserve">Brief text which gives an explanation for a notification.  For example, if a representment is rejected, this code might explain why it was rejected.</t>
  </si>
  <si>
    <t xml:space="preserve">Brief text which indicates the current state or standing of a Payment Dispute Notification.</t>
  </si>
  <si>
    <t xml:space="preserve">notification_template_code</t>
  </si>
  <si>
    <t xml:space="preserve">Brief text which identifies the format of the notification.</t>
  </si>
  <si>
    <t xml:space="preserve">A number which uniquely identifies a Party in the analytic environment- the party where a dispute notification is sent (if known).</t>
  </si>
  <si>
    <t xml:space="preserve">A number which uniquely identifies an Account in the analytic environment - the account where a dispute notification is sent (if known).</t>
  </si>
  <si>
    <t xml:space="preserve">A number or string which uniquely identifies an Account in the source environment - the account where a dispute notification is sent (if known).</t>
  </si>
  <si>
    <t xml:space="preserve">payment_dispute_outcome</t>
  </si>
  <si>
    <t xml:space="preserve">Brief text which identifies a Payment Dispute Outcome.</t>
  </si>
  <si>
    <t xml:space="preserve">dispute_outcome_name</t>
  </si>
  <si>
    <t xml:space="preserve">Text which identifies a Payment Dispute Outcome.</t>
  </si>
  <si>
    <t xml:space="preserve">Text which explains or clarifies a Payment Dispute Outcome</t>
  </si>
  <si>
    <t xml:space="preserve">payment_dispute_reason</t>
  </si>
  <si>
    <t xml:space="preserve">dispute_reason_name</t>
  </si>
  <si>
    <t xml:space="preserve">Text which identifies a Payment Dispute Reason, such as Unauthorized Payment.</t>
  </si>
  <si>
    <t xml:space="preserve">Text which explains or clarifies a Payment Dispute Reason.</t>
  </si>
  <si>
    <t xml:space="preserve">payment_dispute_settlement_type</t>
  </si>
  <si>
    <t xml:space="preserve">Brief text which identifies a Payment Dispute Settlement Type.</t>
  </si>
  <si>
    <t xml:space="preserve">dispute_settlement_type_name</t>
  </si>
  <si>
    <t xml:space="preserve">Text which identifies a Payment Dispute Settlement Type.</t>
  </si>
  <si>
    <t xml:space="preserve">Text which explains or clarifies a Payment Dispute Settlement Type.</t>
  </si>
  <si>
    <t xml:space="preserve">payment_dispute_stage</t>
  </si>
  <si>
    <t xml:space="preserve">dispute_stage_name</t>
  </si>
  <si>
    <t xml:space="preserve">Text which identifies a Payment Dispute Stage.</t>
  </si>
  <si>
    <t xml:space="preserve">Text which explains or clarifies a Payment Dispute Stage.</t>
  </si>
  <si>
    <t xml:space="preserve">payment_dispute_status</t>
  </si>
  <si>
    <t xml:space="preserve">dispute_status_name</t>
  </si>
  <si>
    <t xml:space="preserve">Text which identifies a Payment Dispute Status, such as Recovery, or Processing.</t>
  </si>
  <si>
    <t xml:space="preserve">Text which explains or clarifies a Payment Dispute Status.</t>
  </si>
  <si>
    <t xml:space="preserve">payment_dispute_subreason</t>
  </si>
  <si>
    <t xml:space="preserve">dispute_subreason_name</t>
  </si>
  <si>
    <t xml:space="preserve">Text which identifies a Payment Dispute SubReason.</t>
  </si>
  <si>
    <t xml:space="preserve">Text which explains or clarifies a Payment Dispute SubReason.</t>
  </si>
  <si>
    <t xml:space="preserve">payment_dispute_substatus</t>
  </si>
  <si>
    <t xml:space="preserve">dispute_substatus_name</t>
  </si>
  <si>
    <t xml:space="preserve">Text which identifies a Payment Dispute SubStatus.</t>
  </si>
  <si>
    <t xml:space="preserve">Text which explains or clarifies a Payment Dispute SubStatus.</t>
  </si>
  <si>
    <t xml:space="preserve">payment_dispute_subtype</t>
  </si>
  <si>
    <t xml:space="preserve">dispute_subtype_name</t>
  </si>
  <si>
    <t xml:space="preserve">Text which identifies a Payment Dispute SubType.</t>
  </si>
  <si>
    <t xml:space="preserve">Text which explains or clarifies a Payment Dispute SubType.</t>
  </si>
  <si>
    <t xml:space="preserve">payment_dispute_type</t>
  </si>
  <si>
    <t xml:space="preserve">dispute_type_name</t>
  </si>
  <si>
    <t xml:space="preserve">Text which identifies a Payment Dispute Type, such as Chargeback vs. Bank Return.</t>
  </si>
  <si>
    <t xml:space="preserve">Text which explains or clarifies a Payment Dispute Type.</t>
  </si>
  <si>
    <t xml:space="preserve">payment_expedition_reason</t>
  </si>
  <si>
    <t xml:space="preserve">is_active_reason</t>
  </si>
  <si>
    <t xml:space="preserve">A flag which determines whether or not this reason currently applies to the payment.  Yes (Y) means it applies, No (N) means it does not.</t>
  </si>
  <si>
    <t xml:space="preserve">payment_notification</t>
  </si>
  <si>
    <t xml:space="preserve">payment_notification_key</t>
  </si>
  <si>
    <t xml:space="preserve">A number which uniquely identifies a Payment Notification in the analytic environment.</t>
  </si>
  <si>
    <t xml:space="preserve">payment_notification_id</t>
  </si>
  <si>
    <t xml:space="preserve">An alphanumeric string which uniquely identifies a payment notification in the source system.</t>
  </si>
  <si>
    <t xml:space="preserve">Brief text which determines the general nature of a notification, such as sign up or a status change.</t>
  </si>
  <si>
    <t xml:space="preserve">A number which uniquely identifies a Payment Transaction in the analytic environment - the transaction that is the subject of this notification.</t>
  </si>
  <si>
    <t xml:space="preserve">A number which uniquely identifies a Party in the analytic environment- the party where the notification is sent (if known).</t>
  </si>
  <si>
    <t xml:space="preserve">A number which uniquely identifies an Account in the analytic environment - the account where the notification is sent (if known).</t>
  </si>
  <si>
    <t xml:space="preserve">payment_platform</t>
  </si>
  <si>
    <t xml:space="preserve">payment_platform_code</t>
  </si>
  <si>
    <t xml:space="preserve">Brief text which identifies the system or interface that processes this transaction.  A company may have a single platform or multiple ones depending on the history of how its processing has evolved over time.</t>
  </si>
  <si>
    <t xml:space="preserve">payment_platform_name</t>
  </si>
  <si>
    <t xml:space="preserve">Text which identifies a Payment Platform.</t>
  </si>
  <si>
    <t xml:space="preserve">Text which explains or clarifies a Payment Platform.</t>
  </si>
  <si>
    <t xml:space="preserve">payment_process</t>
  </si>
  <si>
    <t xml:space="preserve">payment_process_key</t>
  </si>
  <si>
    <t xml:space="preserve">A number which identifies a Payment Process in the analytic environment.</t>
  </si>
  <si>
    <t xml:space="preserve">payment_process_id</t>
  </si>
  <si>
    <t xml:space="preserve">A number or string which identifies a Payment Process in the source environment (e.g., Xoom's ev_xoom_event.id).</t>
  </si>
  <si>
    <t xml:space="preserve">payment_process_name</t>
  </si>
  <si>
    <t xml:space="preserve">Text which classifies a Payment Process according to the nature of the circumstance, such as "invalid_account_num".</t>
  </si>
  <si>
    <t xml:space="preserve">payment_process_type_code</t>
  </si>
  <si>
    <t xml:space="preserve">Brief text which identifies a Payment Process.</t>
  </si>
  <si>
    <t xml:space="preserve">payment_process_reason_code</t>
  </si>
  <si>
    <t xml:space="preserve">Brief text which identifies a Payment Process Reason.</t>
  </si>
  <si>
    <t xml:space="preserve">Text which explains or clarifies this process.</t>
  </si>
  <si>
    <t xml:space="preserve">Text which annotates or describes this process.</t>
  </si>
  <si>
    <t xml:space="preserve">A number which uniquely identifies a Company - the company that is legally responsible for this process.</t>
  </si>
  <si>
    <t xml:space="preserve">A number which uniquely identifies a Company - the company that services this process.</t>
  </si>
  <si>
    <t xml:space="preserve">payment_process_event</t>
  </si>
  <si>
    <t xml:space="preserve">payment_process_event_key</t>
  </si>
  <si>
    <t xml:space="preserve">A number which identifies a Payment Process Event in the analytic environment.</t>
  </si>
  <si>
    <t xml:space="preserve">payment_process_event_id</t>
  </si>
  <si>
    <t xml:space="preserve">A number or string which identifies a Payment Process Event in the source environment.</t>
  </si>
  <si>
    <t xml:space="preserve">A number or string which identifies a Payment Process.</t>
  </si>
  <si>
    <t xml:space="preserve">process_event_type_code</t>
  </si>
  <si>
    <t xml:space="preserve">Brief text which identifies a Payment Process Event Type.</t>
  </si>
  <si>
    <t xml:space="preserve">The moment when a Payment Process Event occurs, in standard time (UTC).</t>
  </si>
  <si>
    <t xml:space="preserve">Text which annotates or describes this event.</t>
  </si>
  <si>
    <t xml:space="preserve">data</t>
  </si>
  <si>
    <t xml:space="preserve">Text which contains technical information about a Payment Process Event.</t>
  </si>
  <si>
    <t xml:space="preserve">partner_event_code</t>
  </si>
  <si>
    <t xml:space="preserve">Brief text which describes this event from the partner's (bank's) point-of-view.</t>
  </si>
  <si>
    <t xml:space="preserve">partner_event_description</t>
  </si>
  <si>
    <t xml:space="preserve">Text which explains or clarifies a Payment Process Event from the partner's (bank's) point-of-view.</t>
  </si>
  <si>
    <t xml:space="preserve">payment_process_reason</t>
  </si>
  <si>
    <t xml:space="preserve">Text which justifies a Payment Process.</t>
  </si>
  <si>
    <t xml:space="preserve">Text which explains or clarifies a Payment Process Reason.</t>
  </si>
  <si>
    <t xml:space="preserve">payment_process_type</t>
  </si>
  <si>
    <t xml:space="preserve">Brief text which identifies a Payment Process Type.</t>
  </si>
  <si>
    <t xml:space="preserve">payment_process_type_name</t>
  </si>
  <si>
    <t xml:space="preserve">Text which identifies a Payment Process Type, such as Payment, Handover, Cancellation or Amendment.</t>
  </si>
  <si>
    <t xml:space="preserve">Text which explains or clarifies a Payment Process Type.</t>
  </si>
  <si>
    <t xml:space="preserve">payment_request</t>
  </si>
  <si>
    <t xml:space="preserve">payment_request_key</t>
  </si>
  <si>
    <t xml:space="preserve">A number which uniquely identifies a Payment Request in the analytic environment.</t>
  </si>
  <si>
    <t xml:space="preserve">payment_request_id</t>
  </si>
  <si>
    <t xml:space="preserve">A number or alphanumeric string which uniquely identifies a Payment Request in the source system.</t>
  </si>
  <si>
    <t xml:space="preserve">is_expedited_payment</t>
  </si>
  <si>
    <t xml:space="preserve">An indicator which determines whether or not this payment is accelerated or not.  For example, a company may elect to pay the receiver even before processing of the sent payment is complete.</t>
  </si>
  <si>
    <t xml:space="preserve">An alphanumeric string which uniquely identifies an Account in the source environment.</t>
  </si>
  <si>
    <t xml:space="preserve">session_cookie_value</t>
  </si>
  <si>
    <t xml:space="preserve">The data from the file deposited on the prospect or customer's device (smart phone, tablet, etc.) to control sessions with that individual.  The cookie used during the session for this payment.</t>
  </si>
  <si>
    <t xml:space="preserve">entry_mode_code</t>
  </si>
  <si>
    <t xml:space="preserve">Brief tex which indicates how this transaction was recorded.</t>
  </si>
  <si>
    <t xml:space="preserve">entry_sub_mode_code</t>
  </si>
  <si>
    <t xml:space="preserve">Brief text which further explains how this transaction was recorded.</t>
  </si>
  <si>
    <t xml:space="preserve">A number which uniquely identifies a Party in the analytic environment- the party that is the counterparty on this Payment Transaction.  For example, if the transaction represents sending money, then the counterparty is the recipient.  Likewise, if the transaction represents receiving money, then the counterparty is the sender.  Note that this is information only - the counterparty is not impacted by this transaction - rather, there is an opposing transaction (in the case of two-sided payments) that impacts the counterparty.  On the opposing transaction, the roles of sender and receiver are reversed.</t>
  </si>
  <si>
    <t xml:space="preserve">counter_profile_id</t>
  </si>
  <si>
    <t xml:space="preserve">An alternate way to identify a Party (in the source system) - the Profile ID of the counterparty in this transaction.</t>
  </si>
  <si>
    <t xml:space="preserve">A number which uniquely identifies an Account in the analytic environment - the account that is the counterparty on this Payment Transaction.  For example, if the transaction represents sending money, then the counterparty is the recipient.  Likewise, if the transaction represents receiving money, then the counterparty is the sender.  Note that this is information only - the counterparty is not impacted by this transaction - rather, there is an opposing transaction (in the case of two-sided payments) that impacts the counterparty.  On the opposing transaction, the roles of sender and receiver are reversed.</t>
  </si>
  <si>
    <t xml:space="preserve">A number or string which uniquely identifies an Account in the source environment - the account of the opposing party.</t>
  </si>
  <si>
    <t xml:space="preserve">counter_identifier</t>
  </si>
  <si>
    <t xml:space="preserve">An alphanumeric string which in some way identifies the counterparty (e.g., recipient) of this payment.  This is for unilateral payments only, where the recipient is not a known Party or Account to the Company.  Through this identifier (often an email address), the recipient will be notified to collect the payment.</t>
  </si>
  <si>
    <t xml:space="preserve">Brief text which identifies a Country.  This code is the 2-character ISO code for countries, such as US or CA.  The country of the counterparty on this transaction.</t>
  </si>
  <si>
    <t xml:space="preserve">transaction_status_code</t>
  </si>
  <si>
    <t xml:space="preserve">Brief text which identifies a Payment Transaction Status.</t>
  </si>
  <si>
    <t xml:space="preserve">transaction_status_reason_code</t>
  </si>
  <si>
    <t xml:space="preserve">Brief text which identifies a Payment Status Reason, such as BA (Blocked Account) or NSF (Non-Sufficient Funds).</t>
  </si>
  <si>
    <t xml:space="preserve">redemption_value</t>
  </si>
  <si>
    <t xml:space="preserve">The portion of the remaining value for a Promotion that has been used to help fund this payment.</t>
  </si>
  <si>
    <t xml:space="preserve">redemption_amount</t>
  </si>
  <si>
    <t xml:space="preserve">The monetary value of the Redemption Value used on this payment.</t>
  </si>
  <si>
    <t xml:space="preserve">redemption_usd_amount</t>
  </si>
  <si>
    <t xml:space="preserve">The Redemption Amount as expressed in U.S. dollars.</t>
  </si>
  <si>
    <t xml:space="preserve">counter_instrument_class_code</t>
  </si>
  <si>
    <t xml:space="preserve">Brief text which identifies an Instrument Class - the instrument of the counterparty (CP) on this payment.</t>
  </si>
  <si>
    <t xml:space="preserve">counter_instrument_variant_cd</t>
  </si>
  <si>
    <t xml:space="preserve">Brief text which identifies an Instrument Variant - the instrument of the counterparty (CP) on this payment.</t>
  </si>
  <si>
    <t xml:space="preserve">counter_financial_instrumt_key</t>
  </si>
  <si>
    <t xml:space="preserve">A number which uniquely identifies a Financial Instrument in the analytic environment - the instrument of the counterparty on this payment.</t>
  </si>
  <si>
    <t xml:space="preserve">counter_currency_code</t>
  </si>
  <si>
    <t xml:space="preserve">Brief text which identifies a Currency.  This code is the 3-character ISO code for currencies, such as USD, EUR or GPB.  The currency of the counterparty (CP) on this payment.</t>
  </si>
  <si>
    <t xml:space="preserve">payment_request_status_code</t>
  </si>
  <si>
    <t xml:space="preserve">Brief text which identifies a Payment Request Status.</t>
  </si>
  <si>
    <t xml:space="preserve">request_status_reason_code</t>
  </si>
  <si>
    <t xml:space="preserve">Brief text which identifies a Request Status Reason, such as INVALID_DESTINATION, REQUEST_ABUSE, COLLECTIONS or AUP.</t>
  </si>
  <si>
    <t xml:space="preserve">payment_request_event</t>
  </si>
  <si>
    <t xml:space="preserve">payment_request_event_key</t>
  </si>
  <si>
    <t xml:space="preserve">A number which uniquely identifies, in the analytic environment, an occurrence in the lifecycle of a Payment Request.</t>
  </si>
  <si>
    <t xml:space="preserve">payment_request_event_id</t>
  </si>
  <si>
    <t xml:space="preserve">A number or alphanumeric string which uniquely identifies, in the source system, an occurrence in the lifecycle of a Payment Request.</t>
  </si>
  <si>
    <t xml:space="preserve">request_event_type_code</t>
  </si>
  <si>
    <t xml:space="preserve">Brief text which identifies a Request Event Type.</t>
  </si>
  <si>
    <t xml:space="preserve">Brief text which identifies a Request Message Type.  This might hypothetically have have values such as REQ, CANCEL, ACCEPT, DECLINE or COMPLETED.</t>
  </si>
  <si>
    <t xml:space="preserve">event_party_key</t>
  </si>
  <si>
    <t xml:space="preserve">A number which uniquely identifies a Party in the analytic environment - the party that participates in this event (not necessarily the same as the sending or receiving party).</t>
  </si>
  <si>
    <t xml:space="preserve">event_profile_id</t>
  </si>
  <si>
    <t xml:space="preserve">An alternate way to identify a Party (in the source system).  This alternate identifier may be temporary (unlike the Party ID, which must be perrmanent) - - the profile that participates in this event (not necessarily the same as the sending or receiving profile).</t>
  </si>
  <si>
    <t xml:space="preserve">event_account_key</t>
  </si>
  <si>
    <t xml:space="preserve">A number which uniquely identifies an Account in the analytic environment - the account that participates in this event.</t>
  </si>
  <si>
    <t xml:space="preserve">event_account_id</t>
  </si>
  <si>
    <t xml:space="preserve">An alphanumeric string which uniquely identifies an Account in the source environment - the account that participates in this event.</t>
  </si>
  <si>
    <t xml:space="preserve">Text which explains or clarifies a Payment Request Event.</t>
  </si>
  <si>
    <t xml:space="preserve">A number which uniquely identifies a Company - the company that services the request.</t>
  </si>
  <si>
    <t xml:space="preserve">payment_request_status</t>
  </si>
  <si>
    <t xml:space="preserve">payment_request_status_name</t>
  </si>
  <si>
    <t xml:space="preserve">Text which identifies a Payment Request Status, such as Requested, Accepted, Declined or Completed.</t>
  </si>
  <si>
    <t xml:space="preserve">Text which explains or clarifies a Payment Request Status.</t>
  </si>
  <si>
    <t xml:space="preserve">encrypted_transaction_id</t>
  </si>
  <si>
    <t xml:space="preserve">varchar(120)</t>
  </si>
  <si>
    <t xml:space="preserve">The Payment Transaction ID (from source) in encoded form to disguise its contents.</t>
  </si>
  <si>
    <t xml:space="preserve">exposed_transaction_uuid</t>
  </si>
  <si>
    <t xml:space="preserve">A number or string which identifies a Payment Transaction to the outside world (on reports, through APIs, etc.).   The encrypted and HMAC forms of this identifier are housed in the Data Vault - only the UUID is persisted here.</t>
  </si>
  <si>
    <t xml:space="preserve">affiliate_transaction_id</t>
  </si>
  <si>
    <t xml:space="preserve">A reference number used by another company (e.g., for Venmo:  Braintree or PayPal) to identify this transaction.</t>
  </si>
  <si>
    <t xml:space="preserve">current_activity_id</t>
  </si>
  <si>
    <t xml:space="preserve">A number or string (assigned in the source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Current Activity ID.  However, if the transaction is subsequently reversed, the reversal transactions would be assigned a new Current Activity ID.  Thus, the original and reversing transactions are kept separate.</t>
  </si>
  <si>
    <t xml:space="preserve">transaction_batch_id</t>
  </si>
  <si>
    <t xml:space="preserve">An alphanumeric string which groups a set of related payments.</t>
  </si>
  <si>
    <t xml:space="preserve">refunded_timestamp</t>
  </si>
  <si>
    <t xml:space="preserve">The moment when this transaction was reversed or otherwise paid back (for various reasons, such as refund, chargeback, accounting adjustment, etc.), in standard time (UTC).</t>
  </si>
  <si>
    <t xml:space="preserve">charged_back_timestamp</t>
  </si>
  <si>
    <t xml:space="preserve">The moment when this transaction was returned from the credit card processor for reimbursement, in standard time (UTC).</t>
  </si>
  <si>
    <t xml:space="preserve">returned_timestamp</t>
  </si>
  <si>
    <t xml:space="preserve">The moment when this transaction was returned from the bank as unpayable, in standard time (UTC).</t>
  </si>
  <si>
    <t xml:space="preserve">expected_completion_timestamp</t>
  </si>
  <si>
    <t xml:space="preserve">The moment when it is anticipated that handling of this transaction will be finished, in standard time (UTC).</t>
  </si>
  <si>
    <t xml:space="preserve">Brief text which identifies a Product - the service which facilitates the payment (e.g., for PayPal, Send Money).</t>
  </si>
  <si>
    <t xml:space="preserve">is_first_payment_sent</t>
  </si>
  <si>
    <t xml:space="preserve">A flag which determines whether or not this payment is the initial one dispatched by this Account.</t>
  </si>
  <si>
    <t xml:space="preserve">A number which uniquely identifies Documentation in the analytic environment.  If the document is formally represented in Documentation, this key should point to it.</t>
  </si>
  <si>
    <t xml:space="preserve">phone_carrier_name</t>
  </si>
  <si>
    <t xml:space="preserve">Text which identifies a company that supports and provides services to a phone (such as a mobile phone)  - the phone carrier used by the Party or Account that is the focus of this transaction.</t>
  </si>
  <si>
    <t xml:space="preserve">A numeric string which helps identify a device (telephone) on a voice communications network - the phone used by the Account that is the focus of this transaction.</t>
  </si>
  <si>
    <t xml:space="preserve">device_operating_system_name</t>
  </si>
  <si>
    <t xml:space="preserve">Text which identifies an operatring system, such as Windows or Android - the operating system that manages the Device on this transaction.</t>
  </si>
  <si>
    <t xml:space="preserve">ip_address_country_code</t>
  </si>
  <si>
    <t xml:space="preserve">Brief text which identifies a Country - the country where the IP Address on this transaction is located.</t>
  </si>
  <si>
    <t xml:space="preserve">ip_address_city_name</t>
  </si>
  <si>
    <t xml:space="preserve">Text which identifies a community within a country, state or region - the city where the IP Address on this transaction is located.</t>
  </si>
  <si>
    <t xml:space="preserve">ip_address_proxy_score</t>
  </si>
  <si>
    <t xml:space="preserve">A rating which determines the likelihood that an IP Address is a proxy or not.</t>
  </si>
  <si>
    <t xml:space="preserve">ip_to_billing_address_miles</t>
  </si>
  <si>
    <t xml:space="preserve">decimal(8,2)</t>
  </si>
  <si>
    <t xml:space="preserve">The approximate distance between the IP Address on this transaction and the payee's location in miles.</t>
  </si>
  <si>
    <t xml:space="preserve">internet_service_provider</t>
  </si>
  <si>
    <t xml:space="preserve">Brief or full text which identifies a company that provides access to the Internet.</t>
  </si>
  <si>
    <t xml:space="preserve">The data from the file deposited on the prospect or customer's device (smart phone, tablet, etc.) to control sessions with that individual.  The cookie with a marketing focus (known as "affiliate" in Xoom).</t>
  </si>
  <si>
    <t xml:space="preserve">The data from the file deposited on the prospect or customer's device (smart phone, tablet, etc.) to control sessions with that individual.  The cookie used to conduct marketing tests - specifically AB (or "aybee") tests comparing A and B populations.</t>
  </si>
  <si>
    <t xml:space="preserve">Brief text which identifies a Country.</t>
  </si>
  <si>
    <t xml:space="preserve">counter_identifier_type_code</t>
  </si>
  <si>
    <t xml:space="preserve">Brief text which indicates how the counterparty (reicipient) is identified:  by Account , Party, email address, phone number, etc.</t>
  </si>
  <si>
    <t xml:space="preserve">counter_party_type_code</t>
  </si>
  <si>
    <t xml:space="preserve">Brief text which classifies the nature of a Party as a person (consumer) or organization (typically a merchant) - the type of the counterparty in this transaction.</t>
  </si>
  <si>
    <t xml:space="preserve">counter_party_role_code</t>
  </si>
  <si>
    <t xml:space="preserve">Brief text which uniquely identifies a Party Role - the function or purpose of the counterparty in this transaction, such as USER or MERCHANT.</t>
  </si>
  <si>
    <t xml:space="preserve">A number or string which uniquely identifies an Account in the source environment - the opposite Account (if any) on this transaction.</t>
  </si>
  <si>
    <t xml:space="preserve">counter_phone_carrier_name</t>
  </si>
  <si>
    <t xml:space="preserve">Text which identifies a company that supports and provides services to a phone (such as a mobile phone)  - the phone carrier used by the Party or Account that is on the opposite side of this transaction.</t>
  </si>
  <si>
    <t xml:space="preserve">A numeric string which helps identify a device (telephone) on a voice communications network - the phone used by the counterparty in this transaction.</t>
  </si>
  <si>
    <t xml:space="preserve">An alphanumeric string which identifies a location where messages can be sent or received electronically - the email address of the counterparty on this transaction.</t>
  </si>
  <si>
    <t xml:space="preserve">Text which identifies a community within a country, state or region - the city where the counterparty is located.</t>
  </si>
  <si>
    <t xml:space="preserve">Text which identifies a political subdivision of a country such as a U.S. state or Canadian province - the state where the counterparty is located.</t>
  </si>
  <si>
    <t xml:space="preserve">A number or alphanumeric string which identifies a Postal Area - the postal area of the counterparty on this transaction.</t>
  </si>
  <si>
    <t xml:space="preserve">An alphanumeric string which in some way identifies the counterparty (e.g., recipient) of this payment, such as an email address or a phone number.  This is for unilateral payments only, where the recipient is not a known Party or Account to the Company.  Through this identifier (often an email address), the recipient will be notified to collect the payment.</t>
  </si>
  <si>
    <t xml:space="preserve">Brief text which identifies a Country.  This code is the 2-character ISO code for countries, such as US or CA.  The legal country corrects the Country Code.  For example, the Country Code might be PR (for Puerto Rico) - but from a legal point-of-view, the "valid" country would be US (for the United States).  In other words, payments between the U.S. and Puerto Rico are not considered to be cross-border.</t>
  </si>
  <si>
    <t xml:space="preserve">Brief text which identifies a Country.  This code is the 2-character ISO code for countries, such as US or CA.  The legal counterparty country corrects the Counter Country Code.  For example, the Counter Country Code might be PR (for Puerto Rico) - but from a legal point-of-view, the "valid" counterparty country would be US (for the United States).  In other words, payments between the U.S. and Puerto Rico are not considered to be cross-border.</t>
  </si>
  <si>
    <t xml:space="preserve">is_valid_cross_border_payment</t>
  </si>
  <si>
    <t xml:space="preserve">A flag which indicates whether or not the current payment (for payment-level transactions) sent funds from one country to another.  Note this determination is based on the "valid" country codes (Valid Country Code and Valid Counter Country Code) and not the raw codes.  The raw codes may indicate areas which, for legal reasons, are considered part of larger areas.  E.g., Puerto Rico is considered to be part of the United States.  A payment from Florida (U.S.) to Puerto Rico is not a cross-border payment.</t>
  </si>
  <si>
    <t xml:space="preserve">Brief text which identifies a Currency.  This code is the 3-character ISO code for currencies, such as USD, EUR or GBP.</t>
  </si>
  <si>
    <t xml:space="preserve">transaction_fee</t>
  </si>
  <si>
    <t xml:space="preserve">A charge for this transaction, in the given Currency.  (Note:  some companies charge fees in separate transactions, while some include the fee in the transaction itself.  In the former case, this is informational only (i.e., denormalized) - the actual fee is represented in a separate fee transaction.  In the latter case, this column captures the in-line fee.</t>
  </si>
  <si>
    <t xml:space="preserve">transaction_usd_fee</t>
  </si>
  <si>
    <t xml:space="preserve">A charge for this transaction (Transaction Fee), in U.S. dollars.</t>
  </si>
  <si>
    <t xml:space="preserve">discount_amount</t>
  </si>
  <si>
    <t xml:space="preserve">The monetary amount that is forgiven out of any fee for the transaction, in the Currency of the fee.  This amount is exposed to the customer.  For example, the fee might ordinarily be $5, but if there is a $2 discount, the actual fee paid will be $3.</t>
  </si>
  <si>
    <t xml:space="preserve">discount_usd_amount</t>
  </si>
  <si>
    <t xml:space="preserve">The Discount Amount as expressed in U.S. dollars.</t>
  </si>
  <si>
    <t xml:space="preserve">invisible_discount_amount</t>
  </si>
  <si>
    <t xml:space="preserve">The monetary amount that is forgiven out of any fee for the transaction, in the Currency of the fee.  This amount is not exposed to the customer.  For example, the fee might ordinarily be $5, but if there is a $2 discount, the actual fee paid will be $3.</t>
  </si>
  <si>
    <t xml:space="preserve">invisible_discount_usd_amount</t>
  </si>
  <si>
    <t xml:space="preserve">The Invisible Discount Amount as expressed in U.S. dollars.</t>
  </si>
  <si>
    <t xml:space="preserve">tip_amount</t>
  </si>
  <si>
    <t xml:space="preserve">The gratuity associated with this payment, in the original currency.</t>
  </si>
  <si>
    <t xml:space="preserve">tip_usd_amount</t>
  </si>
  <si>
    <t xml:space="preserve">The gratuity associated with this payment, in U.S. dollars.</t>
  </si>
  <si>
    <t xml:space="preserve">fund_at_transaction_status_code</t>
  </si>
  <si>
    <t xml:space="preserve">Brief text which identifies a Transaction Status - the status at which this payment will be funded.</t>
  </si>
  <si>
    <t xml:space="preserve">instrument_profile_id</t>
  </si>
  <si>
    <t xml:space="preserve">An alternate way to identify a Party (in the source system).  This alternate identifier may be temporary (unlike the Party ID, which must be permanent).  The Profile ID relating to the Financial Instrument (mainly for Xoom use).</t>
  </si>
  <si>
    <t xml:space="preserve">funded_by_account_balance</t>
  </si>
  <si>
    <t xml:space="preserve">A flag which indicates whether or not this payment was at least partially paid for by drawing funds out of the user's balance with the company.</t>
  </si>
  <si>
    <t xml:space="preserve">token_identifier</t>
  </si>
  <si>
    <t xml:space="preserve">An alphanumeric string is used to locate a string (token) which serves as a surrogate for some sensitive information such as a credit card number, account number, transaction identifier, etc.  Tokens facilitate secure communications.</t>
  </si>
  <si>
    <t xml:space="preserve">is_default_instrument</t>
  </si>
  <si>
    <t xml:space="preserve">A flag which determines whether or not this instrument is the default or primary instrument for the account.</t>
  </si>
  <si>
    <t xml:space="preserve">is_validated_instrument</t>
  </si>
  <si>
    <t xml:space="preserve">A flag which determines whether or not this instrument has been confirmed as a usable instrument.</t>
  </si>
  <si>
    <t xml:space="preserve">gateway_response_code</t>
  </si>
  <si>
    <t xml:space="preserve">The Gateway network's reply to an authorization requestion.</t>
  </si>
  <si>
    <t xml:space="preserve">approved_by_gateway</t>
  </si>
  <si>
    <t xml:space="preserve">A flag that indicates whether or not the Gateway network has approved an authorization request.</t>
  </si>
  <si>
    <t xml:space="preserve">funding_balance</t>
  </si>
  <si>
    <t xml:space="preserve">The balance in the Financial Instrument (such as a bank account) at the time of this activity.</t>
  </si>
  <si>
    <t xml:space="preserve">funding_usd_balance</t>
  </si>
  <si>
    <t xml:space="preserve">The Funding Balance as expressed in U.S. dollars.</t>
  </si>
  <si>
    <t xml:space="preserve">funding_verification_type_code</t>
  </si>
  <si>
    <t xml:space="preserve">Brief text which identifies a way of confirming the balance at the funding source, such as a bank account balance.</t>
  </si>
  <si>
    <t xml:space="preserve">has_sufficient_funding</t>
  </si>
  <si>
    <t xml:space="preserve">A flag indicating whether or not the Funding Balance has enough good funds to finance the payment.</t>
  </si>
  <si>
    <t xml:space="preserve">has_requested_funding</t>
  </si>
  <si>
    <t xml:space="preserve">A flag that indicates whether or not funding for this transaction has been submitted.</t>
  </si>
  <si>
    <t xml:space="preserve">funding_request_timestamp</t>
  </si>
  <si>
    <t xml:space="preserve">The moment when a request was submitted to a bank or its processor to extract funds from that institution - the funds that will finance this payment.  In standard time (UTC).</t>
  </si>
  <si>
    <t xml:space="preserve">has_approved_funding</t>
  </si>
  <si>
    <t xml:space="preserve">A flag which indicates whether or not the funding for this transaction has been confirmed.</t>
  </si>
  <si>
    <t xml:space="preserve">A number which uniquely identifies a Bank in the analytic environment.  At Xoom, this is known as the "assigned" bank.  It is the bank that is designated to receive the funds.</t>
  </si>
  <si>
    <t xml:space="preserve">assigned_partner_name</t>
  </si>
  <si>
    <t xml:space="preserve">Text which identifies the partner - i.e., the financial institution (bank or money transfer service) - that is designated to receive the funds.  If possible, this name can be used to look up the associated Bank Key.</t>
  </si>
  <si>
    <t xml:space="preserve">disbursed_partner_name</t>
  </si>
  <si>
    <t xml:space="preserve">Text which identiifes the partner - bank or money transfer service -  that  serves as the pick up location or receiving bank account for a disbursement</t>
  </si>
  <si>
    <t xml:space="preserve">counter_transaction_amount</t>
  </si>
  <si>
    <t xml:space="preserve">The amount that the counterparty paid or will receive, depending on the Debit Credit Code.  If DR, this amount is the target or To amount.  If CR, this amount is the source or From amount.</t>
  </si>
  <si>
    <t xml:space="preserve">counter_transaction_usd_amount</t>
  </si>
  <si>
    <t xml:space="preserve">The CP Transaction Amount as expressed in U.S. dollars.</t>
  </si>
  <si>
    <t xml:space="preserve">payment_agreement_key</t>
  </si>
  <si>
    <t xml:space="preserve">A number which identifies a Payment Agreement - the agreement which triggers this payment.  Payment Agreements are typically recurring or scheduled payments.</t>
  </si>
  <si>
    <t xml:space="preserve">is_recurring_payment</t>
  </si>
  <si>
    <t xml:space="preserve">An indicator that determines whether or not this transaction is part of a recurring or scheduled payment.</t>
  </si>
  <si>
    <t xml:space="preserve">is_charged_back_transaction</t>
  </si>
  <si>
    <t xml:space="preserve">A yes or no flag that indicates whether or not this transaction has been returned from the credit card processor for reimbursement..</t>
  </si>
  <si>
    <t xml:space="preserve">is_returned_transaction</t>
  </si>
  <si>
    <t xml:space="preserve">A yes or no flag that indicates whether or not this transaction was returned from the bank as unpayable.</t>
  </si>
  <si>
    <t xml:space="preserve">is_on_watch</t>
  </si>
  <si>
    <t xml:space="preserve">A yes or no flag that indicates whether or not thie transaction is being monitored by risk or compliance officers.</t>
  </si>
  <si>
    <t xml:space="preserve">is_reportable_transaction</t>
  </si>
  <si>
    <t xml:space="preserve">A flag which indicates whether or not this transaction should be considered as part of the true or offical volume or revenue of the company.  For example, a payment that is truly one from a consumer to a merchant and another that is just an internal adjustment may share the same type and subtype, but the former will be flagged as reportable ("official" in PayPal parlance), while the latter will not be considered as reportable.</t>
  </si>
  <si>
    <t xml:space="preserve">triggers_sender_sms_updates</t>
  </si>
  <si>
    <t xml:space="preserve">A flag which indicates whether or not the sender on this payment has opted to receive text message advisories.</t>
  </si>
  <si>
    <t xml:space="preserve">triggers_receiver_sms_updates</t>
  </si>
  <si>
    <t xml:space="preserve">A flag which indicates whether or not the receiver on this payment has opted to receive text message advisories.</t>
  </si>
  <si>
    <t xml:space="preserve">staff_member_assigned_timestamp</t>
  </si>
  <si>
    <t xml:space="preserve">The moment when an analyst (Staff Member) was attached to this transaction, in standard time (UTC).</t>
  </si>
  <si>
    <t xml:space="preserve">fraud_queue_reason</t>
  </si>
  <si>
    <t xml:space="preserve">Text which explains why a transaction was placed into a fraud queue.</t>
  </si>
  <si>
    <t xml:space="preserve">fraud_queue_timestamp</t>
  </si>
  <si>
    <t xml:space="preserve">The moment when this transaction was added to the list of potential fraud cases, in standard time (UTC).</t>
  </si>
  <si>
    <t xml:space="preserve">review_outcome</t>
  </si>
  <si>
    <t xml:space="preserve">Text which indicates the results of review in this transaction (for fraud, risk, etc.).</t>
  </si>
  <si>
    <t xml:space="preserve">review_completed_timestamp</t>
  </si>
  <si>
    <t xml:space="preserve">The moment when the fraud review was finalized, in standard time (UTC).</t>
  </si>
  <si>
    <t xml:space="preserve">risk_score</t>
  </si>
  <si>
    <t xml:space="preserve">An alphanumeric string which contains a measure (score) of the degree to which this transaction complies with company policies (compliance), or the likelihood that it is fraudulent (fraud).</t>
  </si>
  <si>
    <t xml:space="preserve">Brief text which indicates how a payment was triggered - via a mail order purchase or a phone purchase.</t>
  </si>
  <si>
    <t xml:space="preserve">transaction_flags</t>
  </si>
  <si>
    <t xml:space="preserve">A string which contains a set of true/false (Y/N) indicators that are associated with a Payment Transaction.  Each Y/N or empty (blank) flag occupies a given position in this string, as determined by Flag Definition for Payment Transactions in this company.  These are the flags assigned by the source.</t>
  </si>
  <si>
    <t xml:space="preserve">transaction_attributes</t>
  </si>
  <si>
    <t xml:space="preserve">A string which contains a set of attribute values that are associated with a Payment Transaction.  Each attribute occupies a given position in the string, as determined by Attribute Definition for Payment Transactions in this company.   Each attribute occupies n characters in the specified position, where both of these are defined in Attribute Definition.  See Attribute Definition for more details.  These are the attributes assigned by the source.</t>
  </si>
  <si>
    <t xml:space="preserve">A number which uniquely identifies a Payment Transaction in the analytic environment - the transaction that has been backed out (reversed) by the current transaction.</t>
  </si>
  <si>
    <t xml:space="preserve">payment_transaction_event_key</t>
  </si>
  <si>
    <t xml:space="preserve">A number which uniquely identifies, in the analytic environment, an occurrence in the lifecycle of a Payment Transaction.</t>
  </si>
  <si>
    <t xml:space="preserve">payment_transaction_event_id</t>
  </si>
  <si>
    <t xml:space="preserve">A number or alphanumeric string which uniquely identifies, in the source system, an occurrence in the lifecycle of a Payment Transaction.</t>
  </si>
  <si>
    <t xml:space="preserve">transaction_event_type_code</t>
  </si>
  <si>
    <t xml:space="preserve">Brief text which identifies a Transaction Event Type.</t>
  </si>
  <si>
    <t xml:space="preserve">Brief text which identifies a Transaction Subtype (in the context of a Transaction Type).</t>
  </si>
  <si>
    <t xml:space="preserve">A number which uniquely identifies a Party in the analytic environment - the party that participates in this event (not necessarily the same as the sending or receiving party (Payment_Transaction.Party_Key)).</t>
  </si>
  <si>
    <t xml:space="preserve">An alternate way to identify a Party (in the source system).  This alternate identifier may be temporary (unlike the Party ID, which must be permanent).  The Profile ID of the person/business that is involved in or impacted by this event.</t>
  </si>
  <si>
    <t xml:space="preserve">A number which uniquely identifies an Account in the analytic environment - the account that participates in this event (not necessarily the same as the sending or receiving account (Payment_Transaction.Account_Key)).</t>
  </si>
  <si>
    <t xml:space="preserve">A number or string which uniquely identifies an Account in the source environment - the account that participates in this event (not necessarily the same as the sending or receiving account.</t>
  </si>
  <si>
    <t xml:space="preserve">event_documentation_key</t>
  </si>
  <si>
    <t xml:space="preserve">A number which uniquely identifies Documentation in the analytic environment - the document (e.g., driver's license, passport, etc.) that participates in this event.  For example, when the payment is picked up.</t>
  </si>
  <si>
    <t xml:space="preserve">A number or string which uniquely identifies an Account in the source environment - the account that is the counterparty to the account in this event.  For example, if Account A pays Account B, then the Event Account would typically be A, and the Counter Account would be B.  (This is needed for PayPal payment flow analysis.)  Note that some events may involve 3rd parties (neither A nor B), and in those cases this column can be left empty.</t>
  </si>
  <si>
    <t xml:space="preserve">event_amount</t>
  </si>
  <si>
    <t xml:space="preserve">An amount of money relating to this event.  The interpretation, usage or impact of this amount is based on factors such as the Transaction Event Type Code.  This may differ from the Transaction Amount, for example a funding request that is only a portion of the Transaction Amount.</t>
  </si>
  <si>
    <t xml:space="preserve">event_usd_amount</t>
  </si>
  <si>
    <t xml:space="preserve">The Event Amount as expressed in U.S. dollars.</t>
  </si>
  <si>
    <t xml:space="preserve">The current value of this account in the given Value Type and Currency.  The balance immediately after this event.</t>
  </si>
  <si>
    <t xml:space="preserve">The Posted Balance in U.S. dollars.  </t>
  </si>
  <si>
    <t xml:space="preserve">Text which indicates the results of reviewin this transaction (for fraud, risk, etc.).</t>
  </si>
  <si>
    <t xml:space="preserve">string(5000)</t>
  </si>
  <si>
    <t xml:space="preserve">A string which contains a set of attribute value that are associated with a Payment Transaction.  Each attribute occupies a given position in the string, as determined by Attribute Definition for Payment Transactions in this company.   Each attribute occupies n characters in the specified position, where both of these are defined in Attribute Definition.  See Attribute Definition for more details.  These are the attributes assigned by the source.</t>
  </si>
  <si>
    <t xml:space="preserve">A number which uniquely identifies a Company - the Company that creates and maintains this data.</t>
  </si>
  <si>
    <t xml:space="preserve">transaction_posting_key</t>
  </si>
  <si>
    <t xml:space="preserve">A number which uniquely identifies the booking of a Payment Transaction against the customer's balance.  This key must indicate the sequence of those postings, and will be the system-of-record for that sequence.</t>
  </si>
  <si>
    <t xml:space="preserve">transaction_posting_type_code</t>
  </si>
  <si>
    <t xml:space="preserve">Brief text which identifies a Transaction Posting Type.</t>
  </si>
  <si>
    <t xml:space="preserve">The moment when this event is booked against the customer's balance, in standard time (UTC).</t>
  </si>
  <si>
    <t xml:space="preserve">The moment when this entity came into existance or was discovered as recorded in the source environment, in standard time (UTC).  In this case, if there is no source for the posting (i.e., the posting is rebuilt within the analytic environment), then the Creation Timestamp can be aligned with the Payment Transaction Posting Key.  For example, suppose there are Keys 1, 2, 3, 4 and 5, which are determined to occur at 10am, 11am, 11am, 12 pm and 1pm, respectively.  Then the Creation Timestamp can reflect those times.  Note that it is possible for multiple Postings to share the same Creation Timestamp - however, it is the Payment Transaction Posting Key which determines their order.  Note also that this Creation Timestamp is not necessarily related to the Transaction Event Timestamp.  Depending on the company and sources, they may differ, they may be roughly parallel, or they may be exactly the same.</t>
  </si>
  <si>
    <t xml:space="preserve">transaction_event_timestamp</t>
  </si>
  <si>
    <t xml:space="preserve">net_transaction_amount</t>
  </si>
  <si>
    <t xml:space="preserve">The monetary value of this transaction, such as the amount charged to a credit card, or the amount paid to the recipient, in a given Currency.  Note that in the source (Payment Transaction) there are various qualifying amounts, such as fees, which may modify the amount that is actually posted.  Interpretation of these amounts depends on the company.  For example, for PayPal, they are information only (fees are charged in a separate transaction), but for other companies the amount posted may be a sum of the various amounts.  For this reason, the amount is labeled "Net" in this record.</t>
  </si>
  <si>
    <t xml:space="preserve">net_transaction_usd_amount</t>
  </si>
  <si>
    <t xml:space="preserve">The Net Transaction Amount as expressed in U.S. dollars.</t>
  </si>
  <si>
    <t xml:space="preserve">negative_impact_amount</t>
  </si>
  <si>
    <t xml:space="preserve">The monetary value of this transaction that creates, increases or decreases a negative balance.  For example, the Net Transaction Amount may be $50, but the portion that drives the balance negative is only $30.  $30 is the Negative Impact Amount.</t>
  </si>
  <si>
    <t xml:space="preserve">negative_impact_usd_amount</t>
  </si>
  <si>
    <t xml:space="preserve">The Negative Impact Amount in U.S. dollars.</t>
  </si>
  <si>
    <t xml:space="preserve">starting_posted_balance</t>
  </si>
  <si>
    <t xml:space="preserve">The current value of this account in the given Value Type and Currency.  The balance just prior to this event.</t>
  </si>
  <si>
    <t xml:space="preserve">starting_posted_usd_balance</t>
  </si>
  <si>
    <t xml:space="preserve">The Starting Posted Balance in U.S. dollars.  </t>
  </si>
  <si>
    <t xml:space="preserve">ending_pending_balance</t>
  </si>
  <si>
    <t xml:space="preserve">The anticipated value of this account in the given Value Type and Currency.  The value will move from pending to posted status once the status changes to indicate a successful (or denied) transaction.  The balance as of the conclusion of this event.</t>
  </si>
  <si>
    <t xml:space="preserve">ending_pending_usd_balance</t>
  </si>
  <si>
    <t xml:space="preserve">The Ending Pending Balance in U.S. dollars.</t>
  </si>
  <si>
    <t xml:space="preserve">ending_posted_balance</t>
  </si>
  <si>
    <t xml:space="preserve">The current value of this account in the given Value Type and Currency.  This is the balance as of the conclusion of this event.</t>
  </si>
  <si>
    <t xml:space="preserve">ending_posted_usd_balance</t>
  </si>
  <si>
    <t xml:space="preserve">The Ending Posted Balance in U.S. dollars.  </t>
  </si>
  <si>
    <t xml:space="preserve">ending_withheld_balance</t>
  </si>
  <si>
    <t xml:space="preserve">The portion of the Posted Balance that has been set aside for this account for various reasons.  This portion cannot be used.  The withheld amount can be subsequently released (dropped to zero) for various reasons.  The balance as of the conclusion of this event.</t>
  </si>
  <si>
    <t xml:space="preserve">ending_withheld_usd_balance</t>
  </si>
  <si>
    <t xml:space="preserve">The Ending Withheld Balance in U.S. dollars.</t>
  </si>
  <si>
    <t xml:space="preserve">ending_receivable_balance</t>
  </si>
  <si>
    <t xml:space="preserve">The amount of money (or other value) that the Account owes to the company.  This differs from a "negative balance" in the sense the it is part of an agreement that the Account holder has with the company.  The Account is allowed to accumulate receivables without being considered to be negative.  The balance at the conclusion of this event.</t>
  </si>
  <si>
    <t xml:space="preserve">ending_receivable_usd_balance</t>
  </si>
  <si>
    <t xml:space="preserve">The Ending Receivable Balance in U.S. dollars.</t>
  </si>
  <si>
    <t xml:space="preserve">ending_payable_balance</t>
  </si>
  <si>
    <t xml:space="preserve">The amount of money (or other value) that the company owes the Account.  This differs from a regular credit balance in the sense that it is part of an agreement that the Account holder has with the company.  The company is allowed to accumulate payables for the Account and then pays the Account in lump sums at regular intervals.  The balance as of the conclusion of this event.</t>
  </si>
  <si>
    <t xml:space="preserve">ending_payable_usd_balance</t>
  </si>
  <si>
    <t xml:space="preserve">The Ending Payable Balance in U.S. dollars.</t>
  </si>
  <si>
    <t xml:space="preserve">phone</t>
  </si>
  <si>
    <t xml:space="preserve">phone_key</t>
  </si>
  <si>
    <t xml:space="preserve">A number which uniquely identifies a Phone in the analytic environment.</t>
  </si>
  <si>
    <t xml:space="preserve">phone_id</t>
  </si>
  <si>
    <t xml:space="preserve">A number or string which uniquely identifies a Phone in the source environment.</t>
  </si>
  <si>
    <t xml:space="preserve">phone_type_code</t>
  </si>
  <si>
    <t xml:space="preserve">Brief text which identifies a Phone Type.</t>
  </si>
  <si>
    <t xml:space="preserve">phone_role_code</t>
  </si>
  <si>
    <t xml:space="preserve">Brief text which identifies an Phone Role.</t>
  </si>
  <si>
    <t xml:space="preserve">The moment when this Phone came into use by the Party or Account, in standard time (UTC).</t>
  </si>
  <si>
    <t xml:space="preserve">The moment when this Phone ceased to be used by the Party or Account, in standard time (UTC).</t>
  </si>
  <si>
    <t xml:space="preserve">contact_name</t>
  </si>
  <si>
    <t xml:space="preserve">The name of a person who can be reached at a given phone number.</t>
  </si>
  <si>
    <t xml:space="preserve">phone_status_code</t>
  </si>
  <si>
    <t xml:space="preserve">Brief text which indicates the current standing of the connection between a Party and a Phone, such as Active or Inactive.</t>
  </si>
  <si>
    <t xml:space="preserve">A numeric string which helps identify a device (telephone) on a voice communications network.</t>
  </si>
  <si>
    <t xml:space="preserve">extension_number</t>
  </si>
  <si>
    <t xml:space="preserve">Digits which must be dialed after a phone switch answers to be directed to a specific Phone.</t>
  </si>
  <si>
    <t xml:space="preserve">carrier_name</t>
  </si>
  <si>
    <t xml:space="preserve">Text which identifies a company that supports and provides services to a phone (such as a mobile phone).</t>
  </si>
  <si>
    <t xml:space="preserve">is_primary_phone</t>
  </si>
  <si>
    <t xml:space="preserve">An indicator that determines whether or not a Phone is the main Phone in a given role (e.g., Home phone or Mobile phone) for a Party or Account.</t>
  </si>
  <si>
    <t xml:space="preserve">phone_role</t>
  </si>
  <si>
    <t xml:space="preserve">phone_role_name</t>
  </si>
  <si>
    <t xml:space="preserve">Text which identifies a Phone Role, such as Home or Work.</t>
  </si>
  <si>
    <t xml:space="preserve">Text which explains or clarifies a Phone Role.</t>
  </si>
  <si>
    <t xml:space="preserve">phone_type</t>
  </si>
  <si>
    <t xml:space="preserve">phone_type_name</t>
  </si>
  <si>
    <t xml:space="preserve">Text which identifies a Phone Type, such as Home or Work.</t>
  </si>
  <si>
    <t xml:space="preserve">Text which explains or clarifies a Phone Type.</t>
  </si>
  <si>
    <t xml:space="preserve">postal_address_key</t>
  </si>
  <si>
    <t xml:space="preserve">A number which uniquely identifies a Postal Address in the analytic environment.</t>
  </si>
  <si>
    <t xml:space="preserve">postal_address_id</t>
  </si>
  <si>
    <t xml:space="preserve">A number or string which uniquely identifies a Postal Address ID in the source environment.</t>
  </si>
  <si>
    <t xml:space="preserve">postal_address_type_code</t>
  </si>
  <si>
    <t xml:space="preserve">Brief text which identifies a Postal Address Type.</t>
  </si>
  <si>
    <t xml:space="preserve">postal_address_role_code</t>
  </si>
  <si>
    <t xml:space="preserve">Brief text which identifies an Postal Address Role.</t>
  </si>
  <si>
    <t xml:space="preserve">The moment when this Postal Address came into use by the Party or Account, in standard time (UTC).</t>
  </si>
  <si>
    <t xml:space="preserve">The moment when this Postal Address ceased to be used by the Party or Account, in standard time (UTC).</t>
  </si>
  <si>
    <t xml:space="preserve">is_post_office_box</t>
  </si>
  <si>
    <t xml:space="preserve">An indicator which determines whether or not this address is a post office box (as opposed to a physical location).</t>
  </si>
  <si>
    <t xml:space="preserve">is_partial_address</t>
  </si>
  <si>
    <t xml:space="preserve">An indicator which determines whether or not this address is incomplete or not fully represented.</t>
  </si>
  <si>
    <t xml:space="preserve">is_canonical</t>
  </si>
  <si>
    <t xml:space="preserve">An indicator which determines whether or not this address has been correctly normalized.</t>
  </si>
  <si>
    <t xml:space="preserve">is_primary_address</t>
  </si>
  <si>
    <t xml:space="preserve">An indicator that determines whether or not a Postal Address is the main Postal Address for a Party.  Often, there is only 1 Postal Address for a Party and it is the main one, but if there are multiple addresses, one must be designated as the primary address.  If Y, the given Postal Address is the primary address for the Party.  There can be only 1 primary Postal Address for a Party.</t>
  </si>
  <si>
    <t xml:space="preserve">is_default_shipping_address</t>
  </si>
  <si>
    <t xml:space="preserve">An indicator which determines whether or not a postal address used by a party is also the destination for delivery of goods (unless otherwise specified).</t>
  </si>
  <si>
    <t xml:space="preserve">is_default_billing_address</t>
  </si>
  <si>
    <t xml:space="preserve">An indicator which determines whether or not a postal address used by a party is also as the destination for invoices (unless otherwise specified).</t>
  </si>
  <si>
    <t xml:space="preserve">postal_address_status_code</t>
  </si>
  <si>
    <t xml:space="preserve">Brief text which indicates the current standing of the connection between a Party and a Postal Address.</t>
  </si>
  <si>
    <t xml:space="preserve">normalization_status_code</t>
  </si>
  <si>
    <t xml:space="preserve">Brief text which indicates whether or not a Postal Address has been formatted in a standardized way.</t>
  </si>
  <si>
    <t xml:space="preserve">postal_address_role</t>
  </si>
  <si>
    <t xml:space="preserve">postal_address_role_name</t>
  </si>
  <si>
    <t xml:space="preserve">Text which identifies a Postal Address Role, such as Home or Shipping.</t>
  </si>
  <si>
    <t xml:space="preserve">Text which explains or clarifies a Postal Address Role.</t>
  </si>
  <si>
    <t xml:space="preserve">postal_address_type</t>
  </si>
  <si>
    <t xml:space="preserve">postal_address_type_name</t>
  </si>
  <si>
    <t xml:space="preserve">Text which identifies a Postal Address Type, such as Physical or PO Box.</t>
  </si>
  <si>
    <t xml:space="preserve">Text which explains or clarifies a Postal Address Type.</t>
  </si>
  <si>
    <t xml:space="preserve">postal_area</t>
  </si>
  <si>
    <t xml:space="preserve">statistical_area_name</t>
  </si>
  <si>
    <t xml:space="preserve">Text which identifies an urban or "statistical" area.  Specifically, this is the Core Based Statistical Area (CBSA).  A CBSA is defined by the federal Office of Management and Budget to identify metropolitan areas in the United States.  (The mapping of Zip Codes to CBSAs is probably not precise, but good enough for marketing purposes.)</t>
  </si>
  <si>
    <t xml:space="preserve">gmt_offset_hours</t>
  </si>
  <si>
    <t xml:space="preserve">The number hours difference between this area and Greenwich Mean Time (GMT).</t>
  </si>
  <si>
    <t xml:space="preserve">is_active_area</t>
  </si>
  <si>
    <t xml:space="preserve">A yes/no indicator which determines whether or not a Postal Area is still recognized by a Country.</t>
  </si>
  <si>
    <t xml:space="preserve">pricing_category</t>
  </si>
  <si>
    <t xml:space="preserve">pricing_category_name</t>
  </si>
  <si>
    <t xml:space="preserve">Text which identifies an Pricing Category, such as High-Volume, Low-Volume, VIP, Gold, Silver, etc.</t>
  </si>
  <si>
    <t xml:space="preserve">Text which explains or clarifies an Pricing Category.</t>
  </si>
  <si>
    <t xml:space="preserve">pricing_subcategory</t>
  </si>
  <si>
    <t xml:space="preserve">pricing_subcategory_name</t>
  </si>
  <si>
    <t xml:space="preserve">Text which identifies an Pricing SubCategory, such as High-Volume Seasonal..</t>
  </si>
  <si>
    <t xml:space="preserve">process_event_type</t>
  </si>
  <si>
    <t xml:space="preserve">process_event_type_name</t>
  </si>
  <si>
    <t xml:space="preserve">Text which identifies a Payment Process Event Type</t>
  </si>
  <si>
    <t xml:space="preserve">Text which explains or clarifies a Payment Process Event Type.</t>
  </si>
  <si>
    <t xml:space="preserve">product_id</t>
  </si>
  <si>
    <t xml:space="preserve">A number or alphanumeric string which uniquely identifies a Product in the source environment.</t>
  </si>
  <si>
    <t xml:space="preserve">product_type_code</t>
  </si>
  <si>
    <t xml:space="preserve">Brief text which identifies a Product Type.</t>
  </si>
  <si>
    <t xml:space="preserve">product_code</t>
  </si>
  <si>
    <t xml:space="preserve">Brief text which identifies a Product.</t>
  </si>
  <si>
    <t xml:space="preserve">product_name</t>
  </si>
  <si>
    <t xml:space="preserve">Text which identifies a Product, such as "Direct Credit Card".</t>
  </si>
  <si>
    <t xml:space="preserve">product_number</t>
  </si>
  <si>
    <t xml:space="preserve">A number that uniquely identifies a Product with respect to a Product Type.</t>
  </si>
  <si>
    <t xml:space="preserve">Text which explains or clarifies a Product.</t>
  </si>
  <si>
    <t xml:space="preserve">product_type</t>
  </si>
  <si>
    <t xml:space="preserve">product_type_name</t>
  </si>
  <si>
    <t xml:space="preserve">Text which identifies a Product Type, such as "Payment Services".</t>
  </si>
  <si>
    <t xml:space="preserve">Text which explains or clarifies a Product Type.</t>
  </si>
  <si>
    <t xml:space="preserve">promotion</t>
  </si>
  <si>
    <t xml:space="preserve">promotion_id</t>
  </si>
  <si>
    <t xml:space="preserve">A number or alphanumeric string which uniquely identifies a Promotion in the source environment.</t>
  </si>
  <si>
    <t xml:space="preserve">promotion_code</t>
  </si>
  <si>
    <t xml:space="preserve">Brief text which identifies a Promotion.</t>
  </si>
  <si>
    <t xml:space="preserve">promotion_type_code</t>
  </si>
  <si>
    <t xml:space="preserve">Brief text which identifies a Promotion Type.</t>
  </si>
  <si>
    <t xml:space="preserve">promotion_start_date</t>
  </si>
  <si>
    <t xml:space="preserve">The 24-hour period during which a Promotion begins, in standard time (UTC).</t>
  </si>
  <si>
    <t xml:space="preserve">promotion_end_date</t>
  </si>
  <si>
    <t xml:space="preserve">The 24-hour period after which a Promotion ceases to function, in standard time (UTC).</t>
  </si>
  <si>
    <t xml:space="preserve">Text which explains or clarifies a Promotion.</t>
  </si>
  <si>
    <t xml:space="preserve">initial_value</t>
  </si>
  <si>
    <t xml:space="preserve">The starting monetary or point worth of a Promotion.  The interpretation of this amount is based on the Value Type Code and Currency Code.</t>
  </si>
  <si>
    <t xml:space="preserve">redeemed_value</t>
  </si>
  <si>
    <t xml:space="preserve">The portion of the Initial Value that has been used by the customer(s).</t>
  </si>
  <si>
    <t xml:space="preserve">A number which uniquely identifies a Company - the company that offers and services this Promotion.</t>
  </si>
  <si>
    <t xml:space="preserve">promotion_type</t>
  </si>
  <si>
    <t xml:space="preserve">promotion_type_name</t>
  </si>
  <si>
    <t xml:space="preserve">Text which identifies a Promotion Type, such as "Coupons".</t>
  </si>
  <si>
    <t xml:space="preserve">Text which explains or clarifies a Promotion Type.</t>
  </si>
  <si>
    <t xml:space="preserve">push_transaction_key</t>
  </si>
  <si>
    <t xml:space="preserve">A number which uniquely identifies a Push Transaction in the analytic environment.</t>
  </si>
  <si>
    <t xml:space="preserve">push_transaction_id</t>
  </si>
  <si>
    <t xml:space="preserve">A number or alphanumeric string which uniquely identifies a Pushed Bank Transaction in the source system.</t>
  </si>
  <si>
    <t xml:space="preserve">push_transaction_type_code</t>
  </si>
  <si>
    <t xml:space="preserve">Brief text indicates the nature of this push transaction.</t>
  </si>
  <si>
    <t xml:space="preserve">push_transaction_subtype_code</t>
  </si>
  <si>
    <t xml:space="preserve">Brief text that further indicates the nature of a push transaction (under the Push Transaction Type).</t>
  </si>
  <si>
    <t xml:space="preserve">push_transaction_status_code</t>
  </si>
  <si>
    <t xml:space="preserve">Brief text which indicates the current state or standing of a Push Transaction.</t>
  </si>
  <si>
    <t xml:space="preserve">push_transaction_reason_code</t>
  </si>
  <si>
    <t xml:space="preserve">Brief text which identifies a Push Transaction Reason.</t>
  </si>
  <si>
    <t xml:space="preserve">push_transaction_reason</t>
  </si>
  <si>
    <t xml:space="preserve">Text which explains why a push transaction occurred.</t>
  </si>
  <si>
    <t xml:space="preserve">user_identifier</t>
  </si>
  <si>
    <t xml:space="preserve">An alphanumeric string which identifies a participant (company or individual) who pushes the funds through the foreign bank.</t>
  </si>
  <si>
    <t xml:space="preserve">user_name</t>
  </si>
  <si>
    <t xml:space="preserve">Text which identifies the participant (company or person) who pushes the funds through the foreign bank.</t>
  </si>
  <si>
    <t xml:space="preserve">user_address_1</t>
  </si>
  <si>
    <t xml:space="preserve">The 1st line of a postal address (unparsed) for the participant.</t>
  </si>
  <si>
    <t xml:space="preserve">user_address_2</t>
  </si>
  <si>
    <t xml:space="preserve">The 2nd line of a postal address (unparsed) for the participant.</t>
  </si>
  <si>
    <t xml:space="preserve">user_address_3</t>
  </si>
  <si>
    <t xml:space="preserve">The 3rd line of a postal address (unparsed) for the participant.</t>
  </si>
  <si>
    <t xml:space="preserve">user_city_name</t>
  </si>
  <si>
    <t xml:space="preserve">user_state_name</t>
  </si>
  <si>
    <t xml:space="preserve">user_postal_area_code</t>
  </si>
  <si>
    <t xml:space="preserve">user_country_name</t>
  </si>
  <si>
    <t xml:space="preserve">Text which identifies a Country.</t>
  </si>
  <si>
    <t xml:space="preserve">transaction_date</t>
  </si>
  <si>
    <t xml:space="preserve">The 24-hour period when this transaction was recorded, in standard time (UTC).</t>
  </si>
  <si>
    <t xml:space="preserve">value_date</t>
  </si>
  <si>
    <t xml:space="preserve">The 24-hour period when the worth of this transaction was established, in standard time (UTC).</t>
  </si>
  <si>
    <t xml:space="preserve">due_date</t>
  </si>
  <si>
    <t xml:space="preserve">The 24-hour period by which the receiving company must acknowledge receipt of the payment</t>
  </si>
  <si>
    <t xml:space="preserve">external_party_reference_number</t>
  </si>
  <si>
    <t xml:space="preserve">An alphanumeric string which identifies this transaction with the external participant.</t>
  </si>
  <si>
    <t xml:space="preserve">external_batch_reference_number</t>
  </si>
  <si>
    <t xml:space="preserve">An alphanumeric string which identifies the group of  Push Transactions that were bundled together.</t>
  </si>
  <si>
    <t xml:space="preserve">An alphanumeric string which identifies this transaction.</t>
  </si>
  <si>
    <t xml:space="preserve">An alphanumeric string which identifies this transaction at the vendor.</t>
  </si>
  <si>
    <t xml:space="preserve">bank_blz</t>
  </si>
  <si>
    <t xml:space="preserve">An alphanumeric string which uniquely identifies a bank or bank branch in Germany and Austria.  The Bankleitzahl (BLZ) is a bank identifier code system used by German and Austrian banks</t>
  </si>
  <si>
    <t xml:space="preserve">Text which identifies a financial institution that manages deposit accounts.</t>
  </si>
  <si>
    <t xml:space="preserve">bank_country_code</t>
  </si>
  <si>
    <t xml:space="preserve">Brief text which identifies a nation or state - the country that has jurisdiction over the sending bank.</t>
  </si>
  <si>
    <t xml:space="preserve">routing_type_name</t>
  </si>
  <si>
    <t xml:space="preserve">Text which identifies how this push transaction was moved from the bank to the company.</t>
  </si>
  <si>
    <t xml:space="preserve">is_iban_account</t>
  </si>
  <si>
    <t xml:space="preserve">An indicator which determines whether or not the bank account number is in IBAN format.</t>
  </si>
  <si>
    <t xml:space="preserve">process_result_code</t>
  </si>
  <si>
    <t xml:space="preserve">Brief text which indicates the conclusion of the push transaction process.</t>
  </si>
  <si>
    <t xml:space="preserve">Brief text which identifies a Currency.  This code is the 3-character ISO code for currencies, such as USD, EUR or GPB.  The coinage used for the finalized amount.</t>
  </si>
  <si>
    <t xml:space="preserve">The finalized monetary value of this transaction.</t>
  </si>
  <si>
    <t xml:space="preserve">push_transaction_flags</t>
  </si>
  <si>
    <t xml:space="preserve">A string which contains a set of true/false (Y/N) indicators that are associated with a Push Transaction.  Each Y/N or empty (blank) flag occupies a given position in this string, as determined by Flag Definition for Push Transactions in this company.</t>
  </si>
  <si>
    <t xml:space="preserve">Text which identifies a Push Transaction Reason.</t>
  </si>
  <si>
    <t xml:space="preserve">Text which explains or clarifies a Push Transaction Reason.</t>
  </si>
  <si>
    <t xml:space="preserve">push_transaction_status</t>
  </si>
  <si>
    <t xml:space="preserve">Brief text which identifies a Push Transaction Status.</t>
  </si>
  <si>
    <t xml:space="preserve">push_transaction_status_name</t>
  </si>
  <si>
    <t xml:space="preserve">Text which identifies a Push Transaction Status, such as Pending, In process, Successful, Declined, etc.</t>
  </si>
  <si>
    <t xml:space="preserve">Text which explains or clarifies a Push Transaction Status.</t>
  </si>
  <si>
    <t xml:space="preserve">push_transaction_subtype</t>
  </si>
  <si>
    <t xml:space="preserve">Brief text which identifies a Push Transaction Subtype (in the context of a Push Transaction Type).</t>
  </si>
  <si>
    <t xml:space="preserve">push_transaction_subtype_name</t>
  </si>
  <si>
    <t xml:space="preserve">Text which identifies a Push Transaction Subtype.</t>
  </si>
  <si>
    <t xml:space="preserve">Text which explains or clarifies a Push Transaction Subtype.</t>
  </si>
  <si>
    <t xml:space="preserve">push_transaction_type</t>
  </si>
  <si>
    <t xml:space="preserve">Brief text which identifies a Push Transaction Type.</t>
  </si>
  <si>
    <t xml:space="preserve">push_transaction_type_name</t>
  </si>
  <si>
    <t xml:space="preserve">Text which identifies a Push Transaction Type.</t>
  </si>
  <si>
    <t xml:space="preserve">Text which explains or clarifies a Push Transaction Type.</t>
  </si>
  <si>
    <t xml:space="preserve">region</t>
  </si>
  <si>
    <t xml:space="preserve">region_key</t>
  </si>
  <si>
    <t xml:space="preserve">A number that uniquely identifies a Region in the analytic environment.</t>
  </si>
  <si>
    <t xml:space="preserve">region_id</t>
  </si>
  <si>
    <t xml:space="preserve">An alphanumeric string that uniquely identifies a Region in the source environment.</t>
  </si>
  <si>
    <t xml:space="preserve">region_code</t>
  </si>
  <si>
    <t xml:space="preserve">Brief text which identifies a Region, such as EMEA (Europe/Middle East/Africa) or APAC (Asia Pacific).</t>
  </si>
  <si>
    <t xml:space="preserve">Text which identifies a Region, such as North America, Europe/Middle East/Africa or Asia Pacific.</t>
  </si>
  <si>
    <t xml:space="preserve">subregion_name</t>
  </si>
  <si>
    <t xml:space="preserve">Text which identifies a region that is part of another Region (identified by the Region Name).  For example, for the North American Region, sub-regions might be Quebec, Ontario, Rest of Canada, New England, Mid-Atlantic, South, Midwest, West and Mexico.  If a Region has no sub-regions defined, this column can be left empty.</t>
  </si>
  <si>
    <t xml:space="preserve">region_category_code</t>
  </si>
  <si>
    <t xml:space="preserve">Brief text which identifies a group of related Regions.  For example, if the code is SALES, then all Regions in that group specify sales regions, but if the code is OP, then all Regions in the group are operational in nature.  A Company may have many ways of partitioning it geographic scope - this category code alllows the company many ways to define and group its Regions.  Note:  there might be one special category - which could be called UNIVERSAL - which identifies the group of Regions that should be used universally by all PayPal properties.</t>
  </si>
  <si>
    <t xml:space="preserve">is_active_region</t>
  </si>
  <si>
    <t xml:space="preserve">A yes/no indicator which determines whether or not a Region is still used for tracking purposes.</t>
  </si>
  <si>
    <t xml:space="preserve">region_geography</t>
  </si>
  <si>
    <t xml:space="preserve">region_geography_key</t>
  </si>
  <si>
    <t xml:space="preserve">A number which uniquely identifies a Region Geography in the analytic environment.</t>
  </si>
  <si>
    <t xml:space="preserve">region_geography_id</t>
  </si>
  <si>
    <t xml:space="preserve">An alphanumeric string which identifies a Region Geography in the source environment.</t>
  </si>
  <si>
    <t xml:space="preserve">The 24-hour period during which the linkage between a Region and a Counrty begins.  This date is in the standard timezone used by the company (PayPal) - i.e., UTC.</t>
  </si>
  <si>
    <t xml:space="preserve">The 24-hour period after which the linkage between a Region and a Counrty ceases.  This date is in the standard timezone used by the company (PayPal) - i.e., UTC.</t>
  </si>
  <si>
    <t xml:space="preserve">A yes/no condition that determines whether or not this linkage is currently in effect.  (This is a denormalization of the start/end dates for easier queries.</t>
  </si>
  <si>
    <t xml:space="preserve">A number which uniquely identifies a Company - the company that defines and services this data.</t>
  </si>
  <si>
    <t xml:space="preserve">related_payment_dispute_key</t>
  </si>
  <si>
    <t xml:space="preserve">A number which uniquely identifies a Payment Transaction in the analytic environment - the transaction that is the focus of, or is the "main" transaction in this relationship.  For example, when a disbursement transaction is linked to many transfer transactions, the disbursement is the "main" or "focus" transaction in the relationship.</t>
  </si>
  <si>
    <t xml:space="preserve">related_transaction_key</t>
  </si>
  <si>
    <t xml:space="preserve">A number which uniquely identifies a Payment Transaction in the analytic environment - the transaction that is connected to the "main" or "focus" transaction in this relationship.  For example, when a disbursement transaction is linked to many transfer transactions, each transfer is the "related" transaction in the relationship.</t>
  </si>
  <si>
    <t xml:space="preserve">Brief text which identifies a Transaction Relationship Type.</t>
  </si>
  <si>
    <t xml:space="preserve">request_event_type</t>
  </si>
  <si>
    <t xml:space="preserve">request_event_type_name</t>
  </si>
  <si>
    <t xml:space="preserve">Text which identifies a Request Event Type, such as Status Change, or Edit (change to other characteristics).</t>
  </si>
  <si>
    <t xml:space="preserve">request_event_type_id</t>
  </si>
  <si>
    <t xml:space="preserve">An alphanumeric string which uniquely identifies a Request Event Type in the source environment.</t>
  </si>
  <si>
    <t xml:space="preserve">Text which explains or clarifies a Request Event Type.</t>
  </si>
  <si>
    <t xml:space="preserve">request_status_reason</t>
  </si>
  <si>
    <t xml:space="preserve">Text which identifies a Request Status Reason, such as Invalid Destination, Request Abuse, By User Request or Collections.</t>
  </si>
  <si>
    <t xml:space="preserve">Text which explains or clarifies a Request Status Reason.</t>
  </si>
  <si>
    <t xml:space="preserve">restriction_reason</t>
  </si>
  <si>
    <t xml:space="preserve">Brief text which identifies a Restriction Reason.</t>
  </si>
  <si>
    <t xml:space="preserve">restriction_reason_name</t>
  </si>
  <si>
    <t xml:space="preserve">Text which identifies a Restriction Reason.</t>
  </si>
  <si>
    <t xml:space="preserve">Text which explains or clarifies a Restriction Reason.</t>
  </si>
  <si>
    <t xml:space="preserve">restriction_review_group</t>
  </si>
  <si>
    <t xml:space="preserve">review_group_name</t>
  </si>
  <si>
    <t xml:space="preserve">Text which identifies a Restriction Review Group.</t>
  </si>
  <si>
    <t xml:space="preserve">Text which explains or clarifies a Restriction Review Group.</t>
  </si>
  <si>
    <t xml:space="preserve">review_group_status_code</t>
  </si>
  <si>
    <t xml:space="preserve">Brief text which indicates the current standing of a Restriction Review Group.</t>
  </si>
  <si>
    <t xml:space="preserve">review_group_status_timestamp</t>
  </si>
  <si>
    <t xml:space="preserve">The moment when the current state or standing of the Restriction Review Group was most recently modified, in the standard timezone (UTC).</t>
  </si>
  <si>
    <t xml:space="preserve">A number which uniquely identifies a Company - the company that maintains or services this information.</t>
  </si>
  <si>
    <t xml:space="preserve">restriction_status</t>
  </si>
  <si>
    <t xml:space="preserve">restriction_status_name</t>
  </si>
  <si>
    <t xml:space="preserve">Text which identifies a Restriction Status.</t>
  </si>
  <si>
    <t xml:space="preserve">Text which explains or clarifies a Restriction Status.</t>
  </si>
  <si>
    <t xml:space="preserve">A number which uniquely identifies a Company - the company that maintains or services this classification.</t>
  </si>
  <si>
    <t xml:space="preserve">restriction_subtype</t>
  </si>
  <si>
    <t xml:space="preserve">restriction_type_name</t>
  </si>
  <si>
    <t xml:space="preserve">Text which identifies a Restriction Type.</t>
  </si>
  <si>
    <t xml:space="preserve">restriction_subtype_code</t>
  </si>
  <si>
    <t xml:space="preserve">Brief text which identifies a Restriction Subtype.</t>
  </si>
  <si>
    <t xml:space="preserve">restriction_subtype_name</t>
  </si>
  <si>
    <t xml:space="preserve">Text which identifies a Restriction Subtype.</t>
  </si>
  <si>
    <t xml:space="preserve">Text which explains or clarifies a Restriction Type.</t>
  </si>
  <si>
    <t xml:space="preserve">flag_position_number</t>
  </si>
  <si>
    <t xml:space="preserve">A number that determines the location of this flag in the Subrestriction Flags column.</t>
  </si>
  <si>
    <t xml:space="preserve">return_channel</t>
  </si>
  <si>
    <t xml:space="preserve">return_channel_name</t>
  </si>
  <si>
    <t xml:space="preserve">Text which identifies a Return Channel, such as Internal (to the company), Resolution Center, External Chargeback, Bank Return, etc.</t>
  </si>
  <si>
    <t xml:space="preserve">Text which explains or clarifies a Return Channel.</t>
  </si>
  <si>
    <t xml:space="preserve">return_decision</t>
  </si>
  <si>
    <t xml:space="preserve">Brief text which identifies a Return Decision, such as (hypothetical example) ACC (Accept) or DEN (Denial).</t>
  </si>
  <si>
    <t xml:space="preserve">return_decision_name</t>
  </si>
  <si>
    <t xml:space="preserve">Text which identifies a Return Decision, such as Accept or Denial.</t>
  </si>
  <si>
    <t xml:space="preserve">Text which explains or clarifies a Return Decision.</t>
  </si>
  <si>
    <t xml:space="preserve">Brief text which identifies a Return Decision Reason.</t>
  </si>
  <si>
    <t xml:space="preserve">Text which identifies a a Return Decision Reason, such as (hypothetically) Duplicate Payment, or Merchandise Delivered.</t>
  </si>
  <si>
    <t xml:space="preserve">Text which explains or clarifies a Return Decision Reason.</t>
  </si>
  <si>
    <t xml:space="preserve">return_posting_type</t>
  </si>
  <si>
    <t xml:space="preserve">return_posting_type_name</t>
  </si>
  <si>
    <t xml:space="preserve">Text which identifies a Return Posting Type.</t>
  </si>
  <si>
    <t xml:space="preserve">Text which explains or clarifies a Return Posting Type.</t>
  </si>
  <si>
    <t xml:space="preserve">Brief text which identifies a Bank Return Reason.</t>
  </si>
  <si>
    <t xml:space="preserve">return_reason_name</t>
  </si>
  <si>
    <t xml:space="preserve">Text which identifies a Bank Return Reason.</t>
  </si>
  <si>
    <t xml:space="preserve">Text which explains or clarifies a Bank Return Reason.</t>
  </si>
  <si>
    <t xml:space="preserve">return_status</t>
  </si>
  <si>
    <t xml:space="preserve">return_status_name</t>
  </si>
  <si>
    <t xml:space="preserve">Text which identifies a Return Status.</t>
  </si>
  <si>
    <t xml:space="preserve">Text which explains or clarifies a Return Status.</t>
  </si>
  <si>
    <t xml:space="preserve">Brief text which uniquely identifies a Return Type, such as Approved or Declined.</t>
  </si>
  <si>
    <t xml:space="preserve">return_type_name</t>
  </si>
  <si>
    <t xml:space="preserve">Text which identifies a Return Type.</t>
  </si>
  <si>
    <t xml:space="preserve">Text which explains or clarifies a Return Type.</t>
  </si>
  <si>
    <t xml:space="preserve">security_level</t>
  </si>
  <si>
    <t xml:space="preserve">Brief text which identifies a Security Level.</t>
  </si>
  <si>
    <t xml:space="preserve">security_level_name</t>
  </si>
  <si>
    <t xml:space="preserve">Text which identifies a Security Level.</t>
  </si>
  <si>
    <t xml:space="preserve">Text which explains or clarifies a Security Level.</t>
  </si>
  <si>
    <t xml:space="preserve">session_type</t>
  </si>
  <si>
    <t xml:space="preserve">session_type_name</t>
  </si>
  <si>
    <t xml:space="preserve">Text which identifies a Session Type.</t>
  </si>
  <si>
    <t xml:space="preserve">Text which explains or clarifies a Session Type.</t>
  </si>
  <si>
    <t xml:space="preserve">sign_up_type</t>
  </si>
  <si>
    <t xml:space="preserve">sign_up_type_name</t>
  </si>
  <si>
    <t xml:space="preserve">Text which identifies a Sign Up Type.</t>
  </si>
  <si>
    <t xml:space="preserve">Text which explains or clarifies a Sign Up Type.</t>
  </si>
  <si>
    <t xml:space="preserve">software_application</t>
  </si>
  <si>
    <t xml:space="preserve">software_application_id</t>
  </si>
  <si>
    <t xml:space="preserve">A number or string which uniquely identifies a Software Application (i.e., mobile app) in the source environment.</t>
  </si>
  <si>
    <t xml:space="preserve">Text which identifies a Software Application (i.e., mobile app), such as Xoom, PayPal, Chase, etc.).</t>
  </si>
  <si>
    <t xml:space="preserve">A number which uniquely identifies a Company - the company that recognizes or uses this Software Application.</t>
  </si>
  <si>
    <t xml:space="preserve">software_publisher</t>
  </si>
  <si>
    <t xml:space="preserve">A number which identifies a Software Publisher in the analytic environment.</t>
  </si>
  <si>
    <t xml:space="preserve">A number or string which uniquely identifies a Software Publisher in the source environment.</t>
  </si>
  <si>
    <t xml:space="preserve">staff_member</t>
  </si>
  <si>
    <t xml:space="preserve">staff_member_id</t>
  </si>
  <si>
    <t xml:space="preserve">An alphanumeric string which identifies the Staff Member in the source environment.</t>
  </si>
  <si>
    <t xml:space="preserve">staff_member_type_code</t>
  </si>
  <si>
    <t xml:space="preserve">Brief text which classifies the nature of a Staff Member as an employee or contractor.</t>
  </si>
  <si>
    <t xml:space="preserve">alternate_name</t>
  </si>
  <si>
    <t xml:space="preserve">Another name for a Staff Member.</t>
  </si>
  <si>
    <t xml:space="preserve">full_name</t>
  </si>
  <si>
    <t xml:space="preserve">hire_date</t>
  </si>
  <si>
    <t xml:space="preserve">The 24-hour period during which this Staff Member started working for the Company, in standard time (UTC).</t>
  </si>
  <si>
    <t xml:space="preserve">termination_date</t>
  </si>
  <si>
    <t xml:space="preserve">The 24-hour period after which this Staff Member ceased to work for the Company, in standard time (UTC)..</t>
  </si>
  <si>
    <t xml:space="preserve">is_active_staff_member</t>
  </si>
  <si>
    <t xml:space="preserve">A flag which indicates whether or not this Staff Member is currently working for the Company.</t>
  </si>
  <si>
    <t xml:space="preserve">A number which uniquely identifies a Company - the company that employs this Staff Member.</t>
  </si>
  <si>
    <t xml:space="preserve">transaction_event_type</t>
  </si>
  <si>
    <t xml:space="preserve">transaction_event_type_name</t>
  </si>
  <si>
    <t xml:space="preserve">Text which identifies a Transaction Event Type, such as Status Change, or Edit (change to other characteristics).</t>
  </si>
  <si>
    <t xml:space="preserve">Text which explains or clarifies a Transaction Event Type.</t>
  </si>
  <si>
    <t xml:space="preserve">transaction_posting_type</t>
  </si>
  <si>
    <t xml:space="preserve">transaction_posting_type_name</t>
  </si>
  <si>
    <t xml:space="preserve">Text which identifies a Transaction Posting Type, such as Ordinary (posting), Chargeback, BankReturn or Recovery.</t>
  </si>
  <si>
    <t xml:space="preserve">Text which explains or clarifies a Transaction:Posting Type.</t>
  </si>
  <si>
    <t xml:space="preserve">transaction_reason</t>
  </si>
  <si>
    <t xml:space="preserve">Brief text which identifies a Transaction Reason, such as "ITP" for "iTunes Purchase.</t>
  </si>
  <si>
    <t xml:space="preserve">Text which identifies a Transaction Reason, such as "iTunes Purchase".</t>
  </si>
  <si>
    <t xml:space="preserve">Text which explains or clarifies a Transaction Reason.</t>
  </si>
  <si>
    <t xml:space="preserve">transaction_relationship_type</t>
  </si>
  <si>
    <t xml:space="preserve">Text which explains or clarifies a Transaction Relationship Type.</t>
  </si>
  <si>
    <t xml:space="preserve">transaction_status</t>
  </si>
  <si>
    <t xml:space="preserve">Brief text which identifies a Transaction Status.</t>
  </si>
  <si>
    <t xml:space="preserve">transaction_status_name</t>
  </si>
  <si>
    <t xml:space="preserve">Text which identifies a Transaction Status, such as Processing, Pending or Denied.</t>
  </si>
  <si>
    <t xml:space="preserve">Text which explains or clarifies a Transaction Status.</t>
  </si>
  <si>
    <t xml:space="preserve">transaction_status_reason</t>
  </si>
  <si>
    <t xml:space="preserve">Brief text which identifies a Transaction Status Reason, such as BA (Blocked Account) or NSF (Non-Sufficient Funds).</t>
  </si>
  <si>
    <t xml:space="preserve">Text which identifies a Transaction Status Reason, such as Blocked Account or Non-Sufficient Funds.</t>
  </si>
  <si>
    <t xml:space="preserve">Text which explains or clarifies a Transaction Status Reason.</t>
  </si>
  <si>
    <t xml:space="preserve">transaction_subtype</t>
  </si>
  <si>
    <t xml:space="preserve">transaction_subtype_name</t>
  </si>
  <si>
    <t xml:space="preserve">Text which identifies a Transaction Subtype, such as (hypothetically for PayPal) DCC (Direct Credit Card) or Private Label.</t>
  </si>
  <si>
    <t xml:space="preserve">Text which explains or clarifies a Transaction Subtype.</t>
  </si>
  <si>
    <t xml:space="preserve">transaction_type</t>
  </si>
  <si>
    <t xml:space="preserve">Brief text which identifies a Transaction Type.</t>
  </si>
  <si>
    <t xml:space="preserve">transaction_type_name</t>
  </si>
  <si>
    <t xml:space="preserve">Text which identifies a Transaction Type, such as Payment, Credit Card Charge, ACH Withdrawal, etc.</t>
  </si>
  <si>
    <t xml:space="preserve">Text which explains or clarifies a Transaction Type.</t>
  </si>
  <si>
    <t xml:space="preserve">value_type</t>
  </si>
  <si>
    <t xml:space="preserve">value_type_name</t>
  </si>
  <si>
    <t xml:space="preserve">Text which identifies a Value Type, such as Money or Points.</t>
  </si>
  <si>
    <t xml:space="preserve">Text which explains or clarifies a Value Type.</t>
  </si>
  <si>
    <t xml:space="preserve">The Account ID converted into a Univeral Unique Identifer (UUID). The UUID is a reference into the Data Vault in HRZ.)</t>
  </si>
  <si>
    <t xml:space="preserve">A number or string which identifies an Account to the outside world (on reports, through APIs, etc.). The encrypted and HMAC forms of this identifier are housed in the Data Vault - only the UUID is persisted here.</t>
  </si>
  <si>
    <t xml:space="preserve">A number which uniquely identifies a Product in the analytic environment. The Product which defines services available to this Account.</t>
  </si>
  <si>
    <t xml:space="preserve">The moment when this entity came into existance or was discovered as recorded in the source environment, in standard time (PST).</t>
  </si>
  <si>
    <t xml:space="preserve">The moment when this entity was most recently altered in the source environment, in standard time (PST).</t>
  </si>
  <si>
    <t xml:space="preserve">An alphanumeric string which identifies a location where messages can be sent or received electronically. The email address is commonly used in many companies to identify the Account (although PayPal itself has developed a more sophisticated system of "credentials").</t>
  </si>
  <si>
    <t xml:space="preserve">Brief text which identifies a Currency. This code is the 3-character ISO code for currencies, such as USD, EUR or GPB. The main or ordinary Currency used by the Account.</t>
  </si>
  <si>
    <t xml:space="preserve">Brief text which uniquely identifies a Country (an ISO code). The country that had authority over this account when the account was opened. This is the unedited country and is not valid for certain types of analysis. See Country Code too.</t>
  </si>
  <si>
    <t xml:space="preserve">Brief text which uniquely identifies a Country (an ISO code). The country that has authority over this account currently. This is the unedited country and is not valid for certain types of analysis. See Legal Country Code.</t>
  </si>
  <si>
    <t xml:space="preserve">Brief text which identifies a Country - the country that is currently responsible for the Account per accounting rules. This may differ from Country Code because accounting rules are applied. For example, if the user claims Puerto Rico (PR)as his/her country of residence, this must be switched to the United States (US) from an accounting point-of-view. Puerto Rico is a territory of the United States. A payment from Florida to Puerto Rico is not considered to be a cross-border payment.</t>
  </si>
  <si>
    <t xml:space="preserve">A number which uniquely identifies a Company - the company which has responsibility for an Account by law. This Company is local to the region where the Account owner resides or is based, and this Company is owned by a larger enterprise (such as PayPal). For example, PayPal Brussels is legally responsible for PayPal's European accounts, while PayPal Russia is legally responsible for Russian accounts, and PayPal Singapore is legally responsible for accounts without a specific region.</t>
  </si>
  <si>
    <t xml:space="preserve">The most recent moment when this Account was (re)activated, in standard time (PST).</t>
  </si>
  <si>
    <t xml:space="preserve">The most recent moment when this Account was shutdown, in standard time (PST).</t>
  </si>
  <si>
    <t xml:space="preserve">The 24-hour period during which the customer submitted a request to open this Account, in standard time (PST).</t>
  </si>
  <si>
    <t xml:space="preserve">The Uniform Resource Locator (URL) that is captured during sign-up. For Xoom, this is the referring affiliate's URL.</t>
  </si>
  <si>
    <t xml:space="preserve">The 24-hour period during which the owner of this account accepted the company's privacy policy, in standard time (PST).</t>
  </si>
  <si>
    <t xml:space="preserve">The moment when the owner or co-owner of this Account most recently attempted to access it through the company's web site.</t>
  </si>
  <si>
    <t xml:space="preserve">The data from the file deposited on the prospect or customer's device (smart phone, tablet, etc.) to control sessions with that individual. The cookie used for marketing purposes.</t>
  </si>
  <si>
    <t xml:space="preserve">The data from the file deposited on the prospect or customer's device (smart phone, tablet, etc.) to control sessions with that individual. The cookie used for marketing tests, such as AB ("aybee") tests comparing A and B populations.</t>
  </si>
  <si>
    <t xml:space="preserve">The data from the file deposited on the prospect or customer's device (smart phone, tablet, etc.) to control sessions with that individual. The cookie used to track customer activities.</t>
  </si>
  <si>
    <t xml:space="preserve">Brief text which identifies a pathway used to the customer to access the Company, resulting in this new Account. Examples might be Website, Merchant Site, IP Session, etc.</t>
  </si>
  <si>
    <t xml:space="preserve">Brief text which indicates the nature of the Account with respect to operational process, such as NORMAL, SAMPLE, TEST, GUEST, and other possibilities. I.e., a NORMAL account goes through ordinary operations, while a SAMPLE account might be isolated from those operations, and a TEST account might behave in a NORMAL way, but may be subject to special operations (to test a new product, for example), etc.</t>
  </si>
  <si>
    <t xml:space="preserve">The 24-hour period during which this Account was advanced from guest account status to member account status, in standard time (PST).</t>
  </si>
  <si>
    <t xml:space="preserve">The 24-hour period when the Social Score was added or most recently altered in an Account, in standard time (PST).</t>
  </si>
  <si>
    <t xml:space="preserve">A measurement of the trustworthiness of an Account. This measurement was developed by the Company itself (i.e., is custom), as opposed to a standard industry score such as FICO.</t>
  </si>
  <si>
    <t xml:space="preserve">The 24-hour period when the Custom Score was determined, in the standard timezone (PST).</t>
  </si>
  <si>
    <t xml:space="preserve">An indicator which determines whether or not the account can be used to link accounts together. For example, the corporate office account may consolidate reports for many store accounts. (Note: this is somewhat similar to the Master Account Flag. In fact, the Master Account Flag was originally intended for this purpose. However, the logic for determining the Master Account is not the same for the Consolidator, and not quite adequate for the report linkage. Thus, Consolidator was added.)</t>
  </si>
  <si>
    <t xml:space="preserve">An indicator which determines whether or not this Account frequently initiates payments at the current time. Frequency and time frame may vary by Servicing Company.</t>
  </si>
  <si>
    <t xml:space="preserve">An indicator which determines whether or not this Account is frequently paid at the current time. Frequency and time frame may vary by Servicing Company.</t>
  </si>
  <si>
    <t xml:space="preserve">An alphanumeric string which identifies a Suspicious Activity Report (SAR). If the account had suspicious activity, a report may be filed and identified by this number.</t>
  </si>
  <si>
    <t xml:space="preserve">The most recent 24-hour period during which this Account was flagged for limited use (restricted), in standard time (PST).</t>
  </si>
  <si>
    <t xml:space="preserve">The most recent 24-hour period after which limitations from usage (restrictions) were removed from this Account, in standard time (PST).</t>
  </si>
  <si>
    <t xml:space="preserve">The moment when the current state or standing of the Account was most recently modified, in the standard timezone (PST).</t>
  </si>
  <si>
    <t xml:space="preserve">The moment when this Account was logically removed, in the standard timezone (PST).</t>
  </si>
  <si>
    <t xml:space="preserve">The key used to access an Account. This is a public credential - i.e., it is exposed. The encryped version of it can be found in the Data Vault.</t>
  </si>
  <si>
    <t xml:space="preserve">The private credential used in combination with the public one (Credential Value) to access sensitive information. The encryped version of the password is stored in the Data Vault.</t>
  </si>
  <si>
    <t xml:space="preserve">The original moment when the phone contacts associated with this Account (i.e., contacts on the phone of the owner of this account) were synchronized with the company (e.g., Venmo).</t>
  </si>
  <si>
    <t xml:space="preserve">The most recent moment when the phone contacts associated with this Account (i.e., contacts on the phone of the owner of this account) were synchronized with the company (e.g., Venmo).</t>
  </si>
  <si>
    <t xml:space="preserve">Text which comments on this Account. This might be used, for example, to explain the current status of the account (locked, retricted, fraudulent, etc.</t>
  </si>
  <si>
    <t xml:space="preserve">A string which contains a set of true/false (Y/N) indicators that are associated with an Account. Each Y/N or empty (blank) flag occupies a given position in this string, as determined by Flag Definition for Accounts in this company.</t>
  </si>
  <si>
    <t xml:space="preserve">varchar(10000)</t>
  </si>
  <si>
    <t xml:space="preserve">A string which contains a set of attribute value that are associated with an Account. Each attribute occupies a given position in the string, as determined by Attribute Definition for Accounts in this company. Each attribute occupies 100 characters in the specified position. See Attribute Definition for more details.</t>
  </si>
  <si>
    <t xml:space="preserve">A string which contains a set of true/false (Y/N) indicators that are associated with an Account. Each Y/N or empty (blank) flag occupies a given position in this string, as determined by Flag Definition for Accounts in this company. These flags identify what types of events the account owner(s) are to be informed about.</t>
  </si>
  <si>
    <t xml:space="preserve">A number which uniquely identifies a Compnay - the Company that sells services to the Account. For example, a PayPal account is serviced by PayPal, a Venmo account is serviced by Venmo.</t>
  </si>
  <si>
    <t xml:space="preserve">The moment when this record was written to the Data Lake, in standard time (PST).</t>
  </si>
  <si>
    <t xml:space="preserve">The most recent moment when this record was altered in the Data Lake, in standard time (PST).</t>
  </si>
  <si>
    <t xml:space="preserve">A number (assigned in the analytic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Account Activity Key. However, if the payment is subsequently reversed, the reversal transactions would be assigned a new Account Activity Key. Thus, the original and reversing activities are kept separate.</t>
  </si>
  <si>
    <t xml:space="preserve">A number or string (assigned in the source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Account Activity ID. However, if the paymentt is subsequently reversed, the reversal transactions would be assigned a new Account Activity ID. Thus, the original and reversing transactions are kept separate.</t>
  </si>
  <si>
    <t xml:space="preserve">A number (assigned in the analytic environment) which groups a set of transactions that are part of the same payment (or similar activity), including any subsequent reversal or other post-processing transactions. For example, if party A pays party B $100, all of the transactions which are needed to implement that payment - authorization, credit card funding, balance funding, fee transaction, and others - are assigned the same Post Activity Key. However, if the transaction is subsequently reversed, the reversal transactions would be assigned the same Post Activity Key as the original transactions. Thus, the original and reversing transactions are tied together.</t>
  </si>
  <si>
    <t xml:space="preserve">The most recent moment (prior to the current one) when this transaction underwent a status change, in standard time (PST). This is a denormalization of the Event Timestamp to avoid look ups.</t>
  </si>
  <si>
    <t xml:space="preserve">The moment when this transaction approved by the company, in standard time (PST).</t>
  </si>
  <si>
    <t xml:space="preserve">The moment when this transaction was declined by the company (due, for example, to insufficient funding), in standard time (PST).</t>
  </si>
  <si>
    <t xml:space="preserve">The moment when this transaction was aborted, usually by the customer, in standard time (PST).</t>
  </si>
  <si>
    <t xml:space="preserve">The moment when this transaction was refunded or otherwise paid back (for various reasons, such as refund, chargeback, accounting adjustment, etc.), in standard time (PST).</t>
  </si>
  <si>
    <t xml:space="preserve">The moment when this transaction impacted the subject (Account or Financial Instrument). This is a denormalization of the Event Timestamp and, if there are further events after thing posting one, the time of that posting will be carried in each subsequent event in this field.</t>
  </si>
  <si>
    <t xml:space="preserve">A flag which indicates whether or not this activity should be considered as part of the true or offical volume or revenue of the company. For example, a payment that is truly one from a consumer to a merchant and another that is just an internal adjustment may share the same type and subtype, but the former will be flagged as reportable ("official" in PayPal parlance), while the latter will not be considered as reportable.</t>
  </si>
  <si>
    <t xml:space="preserve">An alternate way to identify a Party (in the source system). This alternate identifier may be temporary (unlike the Party ID, which must be permanent). The Profile ID of the sender.</t>
  </si>
  <si>
    <t xml:space="preserve">A number or string which uniquely identifies an Account in the source environment. The sending account in this activity.</t>
  </si>
  <si>
    <t xml:space="preserve">Text which identifies a company that supports and provides services to a phone (such as a mobile phone) - the phone carrier used by the sending Party or Account that in this activity.</t>
  </si>
  <si>
    <t xml:space="preserve">An alphanumeric string which identifies a location where messages can be sent or received electronically. The email address of the sender in this activity.</t>
  </si>
  <si>
    <t xml:space="preserve">Text which identifies a community within a country, state or region. The city of the sender in this activity.</t>
  </si>
  <si>
    <t xml:space="preserve">Text which identifies a political subdivision of a country such as a U.S. state or Canadian province. The state or province of the sender in this activity.</t>
  </si>
  <si>
    <t xml:space="preserve">A number or alphanumeric string which identifies a Postal Area. The postal area of the sender in this activity.</t>
  </si>
  <si>
    <t xml:space="preserve">Brief text which identifies a Country. The country of the sender in this activity. This is an unedited country and is not necessarily the "legal" one, from an accounting point-of-view. E.g., PR (Puerto Rico) may come from the source, but the legal country in that case is US (United States).</t>
  </si>
  <si>
    <t xml:space="preserve">Brief text which identifies a Country. The legal country for the sender. This code is the 2-character ISO code for countries, such as US or CA. The legal country corrects the original Country Code. For example, the original Country Code might be PR (for Puerto Rico) - but from a legal point-of-view, the "valid" country would be US (for the United States). In other words, payments between the U.S. and Puerto Rico are not considered to be cross-border.</t>
  </si>
  <si>
    <t xml:space="preserve">Brief text which identifies a Language. This is an ISO code. The language of the sender in this activity.</t>
  </si>
  <si>
    <t xml:space="preserve">An alphanumeric string which in some way identifies the counterparty (e.g., recipient) on this activity. This is for unilateral activities only, where on payment activities, for example, the recipient is not a known Party or Account to the Company. Through this identifier (often an email address), the recipient will be notified to collect the payment.</t>
  </si>
  <si>
    <t xml:space="preserve">An alternate way to identify a Party (in the source system). This alternate identifier may be temporary (unlike the Party ID, which must be permanent). The Profile ID of the receiver.</t>
  </si>
  <si>
    <t xml:space="preserve">A number or string which uniquely identifies an Account in the source environment. The receiving account in this activity.</t>
  </si>
  <si>
    <t xml:space="preserve">Text which identifies a company that supports and provides services to a phone (such as a mobile phone) - the phone carrier used by the receiving Party or Account that in this activity.</t>
  </si>
  <si>
    <t xml:space="preserve">An alphanumeric string which identifies a location where messages can be sent or received electronically. The email address of the receiver in this activity.</t>
  </si>
  <si>
    <t xml:space="preserve">Text which identifies a community within a country, state or region. The city of the receiver in this activity.</t>
  </si>
  <si>
    <t xml:space="preserve">Text which identifies a political subdivision of a country such as a U.S. state or Canadian province. The state or province of the receiver in this activity.</t>
  </si>
  <si>
    <t xml:space="preserve">A number or alphanumeric string which identifies a Postal Area. The postal area of the receiver in this activity.</t>
  </si>
  <si>
    <t xml:space="preserve">Brief text which identifies a Country. The country of the receiver in this activity. This is an unedited country and is not necessarily the "legal" one, from an accounting point-of-view. E.g., PR (Puerto Rico) may come from the source, but the legal country in that case is US (United States).</t>
  </si>
  <si>
    <t xml:space="preserve">Brief text which identifies a Country. The legal country for the receiver. This code is the 2-character ISO code for countries, such as US or CA. The legal country corrects the original Country Code. For example, the original Country Code might be PR (for Puerto Rico) - but from a legal point-of-view, the "valid" country would be US (for the United States). In other words, payments between the U.S. and Puerto Rico are not considered to be cross-border.</t>
  </si>
  <si>
    <t xml:space="preserve">Brief text which identifies a Language. This is an ISO code. The language of the receiver in this activity.</t>
  </si>
  <si>
    <t xml:space="preserve">A flag which indicates whether or not the current activity spanned from one country to another (for example, a payment sent from Canada to India). Note this determination is based on the "valid" or "legal" country codes (Sender Legal Country Code and Receiver Legal Country Code) and not the raw codes. The raw codes may indicate areas which, for legal reasons, are considered part of larger areas. E.g., Puerto Rico is considered to be part of the United States. A payment from Florida (U.S.) to Puerto Rico is not a cross-border payment.</t>
  </si>
  <si>
    <t xml:space="preserve">Brief text which identifies a Currency. This code is the 3-character ISO code for currencies, such as USD, EUR or GPB. The currency in which the money was sent.</t>
  </si>
  <si>
    <t xml:space="preserve">The monetary value of this activity, such as the amount paid by the sender. This amount does not include any fees or other deductions.</t>
  </si>
  <si>
    <t xml:space="preserve">Brief text which identifies a Currency. This code is the 3-character ISO code for currencies, such as USD, EUR or GPB. The currency in which the money was received.</t>
  </si>
  <si>
    <t xml:space="preserve">The monetary value of this activity, such as the amount received. This amount does not include any fees or other deductions.</t>
  </si>
  <si>
    <t xml:space="preserve">A string which contains a set of true/false (Y/N) indicators that are associated with the sending transaction in this Account Activity. Each Y/N or empty (blank) flag occupies a given position in this string, as determined by Flag Definition for Payment Transaction in this company. These are the flags assigned by the source.</t>
  </si>
  <si>
    <t xml:space="preserve">A string which contains a set of attribute values that are associated with the sending transaction in this Account Activity. Each attribute occupies a given position in the string, as determined by Attribute Definition for Payment Transaction in this company. Each attribute occupies n characters in the specified position, where both of these are defined in Attribute Definition. See Attribute Definition for more details. These are the attributes assigned by the source.</t>
  </si>
  <si>
    <t xml:space="preserve">A string which contains a set of true/false (Y/N) indicators that are associated with the receiving transaction in this Account Activity. Each Y/N or empty (blank) flag occupies a given position in this string, as determined by Flag Definition for Payment Transaction in this company. These are the flags assigned by the source.</t>
  </si>
  <si>
    <t xml:space="preserve">A string which contains a set of attribute values that are associated with the receiving transaction in this Account Activity. Each attribute occupies a given position in the string, as determined by Attribute Definition for Payment Transaction in this company. Each attribute occupies n characters in the specified position, where both of these are defined in Attribute Definition. See Attribute Definition for more details. These are the attributes assigned by the source.</t>
  </si>
  <si>
    <t xml:space="preserve">A string which contains a set of attribute values that are associated with an Account Activity. Each attribute occupies a given position in the string, as determined by Attribute Definition for Account Activity in this company. Each attribute occupies n characters in the specified position, where both of these are defined in Attribute Definition. See Attribute Definition for more details. These are attributes derived from various characteristics of the activity as well as associated contextual data. They are mainly used by the payment flow analytic process (but can have other uses).</t>
  </si>
  <si>
    <t xml:space="preserve">A string which contains a set of attribute values that are associated with an Account Activity. Each attribute occupies a given position in the string, as determined by Attribute Definition for Payment Transactions in this company. Each attribute occupies n characters in the specified position, where both of these are defined in Attribute Definition. See Attribute Definition for more details. These are the attributes which represent dimensional values (such as the product name, channel name recurrence type code, etc.) and are assigned by the payment flow anaytic process.</t>
  </si>
  <si>
    <t xml:space="preserve">A string which contains a set of attribute values that are associated with an Account Activity. Each attribute occupies a given position in the string, as determined by Attribute Definition for Account Activity in this company. Each attribute occupies n characters in the specified position, where both of these are defined in Attribute Definition. See Attribute Definition for more details. These are the attributes which represent payment flows (Business Domain name, Flow Family name, Flow name and Subflow name) and are assigned by the payment flow anaytic process.</t>
  </si>
  <si>
    <t xml:space="preserve">The moment when the metrics associated with this activity (such as TPV and revenue) are actually determined, in standard time (PST). There will be some latency in calculating the metrics as the process must wait for all relevant attributes to become available.</t>
  </si>
  <si>
    <t xml:space="preserve">The number of initiation events associated with this activity. The value should typically be 1 for most activities - it should never be less than zero or greater than 1. The sum of these events over an account, or region, or over time, is the number of activities attempted in that group.</t>
  </si>
  <si>
    <t xml:space="preserve">The number of successful events associated with this activity. The value should be 1 for a successful activitiy, and 0 otherwise (i.e., for pending or denied activity). The sum of these events over an account, or region, or over time, is the number of successful activities in that group.</t>
  </si>
  <si>
    <t xml:space="preserve">The number of reversal events associated with this activity If there are no reversals, the value is zero. Otherwise, it is the sum of all reversal events. The sum of these events over an account, or region, or over time, is the number of reversed payments in that group.</t>
  </si>
  <si>
    <t xml:space="preserve">The Total Payment Value of an initiated activity. This is not the actual TPV as some payments may still be processing. The actual TPV is reflected in the successful events.</t>
  </si>
  <si>
    <t xml:space="preserve">The Total Payment Value of a successful activity. This is the actual TPV for this activity, before any reversals. If there are no reversals, it is the actual TPV.</t>
  </si>
  <si>
    <t xml:space="preserve">The Total Payment Value of any reversals associated with this activity. The difference between the Successful and Reversal TPV is the Net TPV for this activity.</t>
  </si>
  <si>
    <t xml:space="preserve">The amount of money removed from an Account in this activity. The money is then sent to an external instrument, such as a bank account.</t>
  </si>
  <si>
    <t xml:space="preserve">The income derived from currency conversion while sending payments. This value reflects original payments minus any reversals.</t>
  </si>
  <si>
    <t xml:space="preserve">The income derived from currency conversion while receiving payments. This value reflects original payments minus any reversals.</t>
  </si>
  <si>
    <t xml:space="preserve">The income derived from sending payments to another country (cross border). This is based on the Valid Country Codes, not the raw codes from the customer. E.g., raw code PR (Puerto Rico) is converted to valid code US (United States) as from an accounting point-of-view Puerto Rico is considered to be part of the U.S. This value reflects original payments minus any reversals.</t>
  </si>
  <si>
    <t xml:space="preserve">The income derived from receiving payments from another country (cross border). This is based on the Valid Country Codes, not the raw codes from the customer. E.g., raw code PR (Puerto Rico) is converted to valid code US (United States) as from an accounting point-of-view Puerto Rico is considered to be part of the U.S. This value reflects original payments minus any reversals.</t>
  </si>
  <si>
    <t xml:space="preserve">Any other income (other than known categories such as FX, cross-border, gaming, etc.) derived from sending payments. Other income typically comes into play when a new product or service is introduced and that revenues falls out from any known categories. Other income is eventually re-categorized once the business determines how to classify it. This value reflects original payments minus any reversals.</t>
  </si>
  <si>
    <t xml:space="preserve">Any other income (other than known categories such as FX, cross-border, gaming, etc.) derived from receiving payments. Other income typically comes into play when a new product or service is introduced and that revenues falls out from any known categories. Other income is eventually re-categorized once the business determines how to classify it. This value reflects original payments minus any reversals.</t>
  </si>
  <si>
    <t xml:space="preserve">The income derived from a business sending payments. Business accounts may have special fee arrangements due to their large volume. This value reflects original payments minus any reversals.</t>
  </si>
  <si>
    <t xml:space="preserve">The income derived from a business receiving payments. Business accounts may have special fee arrangements due to their large volume. This value reflects original payments minus any reversals.</t>
  </si>
  <si>
    <t xml:space="preserve">The income derived from mass payments (i.e., where one sender pays multiple receivers in a single activity). This value reflects original payments minus any reversals.</t>
  </si>
  <si>
    <t xml:space="preserve">The income derived from gambling or similar activities. This value reflects original payments minus any reversals.</t>
  </si>
  <si>
    <t xml:space="preserve">The income derived from returned credit card charges (chargebacks). This value reflects original chargebacks minus any reversals.</t>
  </si>
  <si>
    <t xml:space="preserve">Income that is split with other companies. This reflect the company's (PayPal's) portion.</t>
  </si>
  <si>
    <t xml:space="preserve">The income derived from activities other than payments, such as ATM withdrawals. This value relects original payments plus any reversals.</t>
  </si>
  <si>
    <t xml:space="preserve">Any other income (other than known categories such as FX, cross-border, gaming, shared, pass-thru, etc.) derived various activities. This value reflects original payments minus any reversals.</t>
  </si>
  <si>
    <t xml:space="preserve">The date portion (YYYYMMDD) extracted from the Event Timestamp. This is done to facilitate grouping of events.</t>
  </si>
  <si>
    <t xml:space="preserve">The moment of this event, in the standard timezone (PST).</t>
  </si>
  <si>
    <t xml:space="preserve">A flag which determines whether or not this event is in effect. Events that were found to be in error or must be reprocessed due to reclassifications can be set to inactive and replace by new events.</t>
  </si>
  <si>
    <t xml:space="preserve">Text which the customer uses to identify a balance. (This applies mainly to PayPal "goal" balances, but can serve other uses.)</t>
  </si>
  <si>
    <t xml:space="preserve">Brief text which identifies a Currency. This code is the 3-character ISO code for currencies, such as USD, EUR or GPB.</t>
  </si>
  <si>
    <t xml:space="preserve">The portion of the Posted Balance that has been set aside for this account for various reasons. This portion cannot be used. The withheld amount can be subsequently released (dropped to zero) for various reasons.</t>
  </si>
  <si>
    <t xml:space="preserve">The amount of money (or other value) that the Account owes to the company. This differs from a "negative balance" in the sense the it is part of an agreement that the Account holder has with the company. The Account is allowed to accumulate receivables without being considered to be negative.</t>
  </si>
  <si>
    <t xml:space="preserve">The amount of money (or other value) that the company owes the Account. This differs from a regular credit balance in the sense that it is part of an agreement that the Account holder has with the company. The company is allowed to accumulate payables for the Account and then pays the Account in lump sums at regular intervals.</t>
  </si>
  <si>
    <t xml:space="preserve">The most recent moment when this record was altered in the Data Lake, in standard time (PST). This timestamp is local to the database (and has no business significance).</t>
  </si>
  <si>
    <t xml:space="preserve">The moment when this event occurs, in standard time (PST).</t>
  </si>
  <si>
    <t xml:space="preserve">Brief text which identifies a Country - the country that is currently responsible for the Account per accounting rules. This may differ from Country Code because accounting rules are applied. For example, if the user claims Puerto Rico (PR) as his/her country of residence, this must be switched to the United States (US) from an accounting point-of-view. Puerto Rico is a territory of the United States. A payment from Florida to Puerto Rico is not considered to be a cross-border payment.</t>
  </si>
  <si>
    <t xml:space="preserve">A location on the Internet (IP Address) that is referenced in this event. For example, the IP Address that was used when the customer signed up for this Account.</t>
  </si>
  <si>
    <t xml:space="preserve">An alphanumeric string sent by the browser to the host that carries information such as the type of browser, version, operating system, etc. so that the host can more effectively render the web pages. For example, the string passed while the customer signed up for this Account.</t>
  </si>
  <si>
    <t xml:space="preserve">A number which uniquely identifies a Marketing Tactic in the analytic environment. For example, the tactic that was used when the customer signed up for this Account.</t>
  </si>
  <si>
    <t xml:space="preserve">The 24-hour period when this record was written to the Data Lake, in standard time (PST).</t>
  </si>
  <si>
    <t xml:space="preserve">The most recent 24-hour period during which this record was altered in the Data Lake, in standard time (PST).</t>
  </si>
  <si>
    <t xml:space="preserve">Text which identifies the person or process that most recently modified this record. If the record has never been modified, it is the person or process that created the record.</t>
  </si>
  <si>
    <t xml:space="preserve">The moment when an Account is eligible to use a Product, in standard time (PST).</t>
  </si>
  <si>
    <t xml:space="preserve">The moment when an Account is no longer eligible to use a Product, in standard time (PST).</t>
  </si>
  <si>
    <t xml:space="preserve">Brief text which identifies a Country - the country that is responsible for the Account by law. (This may differ from the country of the Account's address.)</t>
  </si>
  <si>
    <t xml:space="preserve">Brief text which uniquely identifies a Country. The country that had authority over this account when the account was opened.</t>
  </si>
  <si>
    <t xml:space="preserve">The moment when this limitation was placed, in standard time (PST).</t>
  </si>
  <si>
    <t xml:space="preserve">The moment when this limitation was removed, in standard time (PST).</t>
  </si>
  <si>
    <t xml:space="preserve">The moment when the decision to limit, or to remove a limit, is replaced by a new decision, in standard time (PST).</t>
  </si>
  <si>
    <t xml:space="preserve">The moment when a limitation is delayed, in standard time (PST).</t>
  </si>
  <si>
    <t xml:space="preserve">The moment when the issue of a limitation on an account is elevated to a higher level, in standard time (PST).</t>
  </si>
  <si>
    <t xml:space="preserve">The moment when an email is sent to the customer to address restriction issues, in standard time (PST).</t>
  </si>
  <si>
    <t xml:space="preserve">A string which contains a set of true/false (Y/N) indicators that are associated with an Account Restriction. Each Y/N or empty (blank) flag occupies a given position in this string, as determined by Restriction Subtype for this company.</t>
  </si>
  <si>
    <t xml:space="preserve">data_entity_name</t>
  </si>
  <si>
    <t xml:space="preserve">Text which identifies an enity in the data model, such as Payment Transaction, Account or Party.</t>
  </si>
  <si>
    <t xml:space="preserve">data_attribute_set_name</t>
  </si>
  <si>
    <t xml:space="preserve">A group of related attributes that characterize an entity, such as a Payment Transaction. The members of each set will differ in terms of name/content, position and length. For example, Payment Transaction may contain as many as 3 sets of attributes: source (or "root") attributes coming directly from the source system (i.e., WTransaction_Attributes), dimensional attributes which site the 9 or 10 dimensions that characterize each payment, and payment flow attributes (Business Domain, Flow Family, Flow and Subflow). Each of these 3 sets is a Data Attribute Set, and each has its own attributes, positions and lengths.</t>
  </si>
  <si>
    <t xml:space="preserve">data_attribute_name</t>
  </si>
  <si>
    <t xml:space="preserve">Text which identifies a characteristic (data attribute) that can be associated with an entity, such as a Payment Transaction.</t>
  </si>
  <si>
    <t xml:space="preserve">data_attribute_id</t>
  </si>
  <si>
    <t xml:space="preserve">An alphanumeric string which identifies an attribute in the source system.</t>
  </si>
  <si>
    <t xml:space="preserve">Text which explains or clarifies a Data Attribute.</t>
  </si>
  <si>
    <t xml:space="preserve">attribute_position_number</t>
  </si>
  <si>
    <t xml:space="preserve">A number that determines the location of this attribute an Attributes column, such as Transaction Attributes in Payment Transaction. This position number is relative to the Data Entity. E.g., Payment Transaction has its own set of attributes, while Party might have another.</t>
  </si>
  <si>
    <t xml:space="preserve">attribute_length</t>
  </si>
  <si>
    <t xml:space="preserve">The number of characters used to contain this attribute in the attribute string. For example, each Base Attribute could be allocated 100 characters.</t>
  </si>
  <si>
    <t xml:space="preserve">A number which identifies a company - the company that defines these elements.</t>
  </si>
  <si>
    <t xml:space="preserve">Text which identifies a Bank. This is the formal name of the bank.</t>
  </si>
  <si>
    <t xml:space="preserve">The name of the bank as expressed for coding purposes. This name typically uses underscores for spaces and may abbreviate some terms.</t>
  </si>
  <si>
    <t xml:space="preserve">A number which identifies a real or virtual branch of a bank - the branch which manages the buyer's bank account. The primary routing number for this bank or bank branch.</t>
  </si>
  <si>
    <t xml:space="preserve">Brief text which identifies a Country. This code is the 2-character ISO code for countries, such as US or CA.</t>
  </si>
  <si>
    <t xml:space="preserve">Brief text which indicates the category of utility (such as gas, electric, phone, internet, garbage, cable, etc.) that this particular Bank (i.e., subdivision of the bank) services. (This is Xoom-related.)</t>
  </si>
  <si>
    <t xml:space="preserve">Text which identifies the firm that is paid through this Bank (i.e., subdivision of a bank). (This is Xoom-related.)</t>
  </si>
  <si>
    <t xml:space="preserve">A number which uniquely identifies a Bank in the analytic environment. The Bank which owns the current Bank. For example, the current Bank might be a branch of the owner Bank.</t>
  </si>
  <si>
    <t xml:space="preserve">Brief text which identifies the communications linkage (network) used to authorize, approve or decline credit card transactions. This network is closely associated with the credit card company (e.g., Visa or Mastercard) and is thus synonymous with it.</t>
  </si>
  <si>
    <t xml:space="preserve">Brief text which indicates how the card was deployed: as a credit or debit card (i.e., some cards can be used in either mode).</t>
  </si>
  <si>
    <t xml:space="preserve">Brief text which identifies a Country. This code is the 2-character ISO code for countries, such as US or CA. The country with legal authority over this BIN.</t>
  </si>
  <si>
    <t xml:space="preserve">Text which identifies a Bank Processor. Known as the "formal name" in Xoom.</t>
  </si>
  <si>
    <t xml:space="preserve">A number which uniquely identifies a Bank in the analytic environment. Note that this element need only be populated if it is known, and/or if there is a pressing need for it.</t>
  </si>
  <si>
    <t xml:space="preserve">An alphanumeric string which identifies a bank. This can, for example, be a SWIFT code - i.e., a number assigned by the Society for Worldwide Interbank Financial Telecommunication to identify the bank.</t>
  </si>
  <si>
    <t xml:space="preserve">Brief text which indicates the nature of the Bank Routing Number related to the disputed payment. Possible values include BIC, SortCode, Routing Number, Bank Code, etc.</t>
  </si>
  <si>
    <t xml:space="preserve">Brief text which identifies a vendor that handles transactions on behalf of a bank. The processor may authorize payments and settles among the various parties. The processor may also handle any bank returns.</t>
  </si>
  <si>
    <t xml:space="preserve">An alphanumeric string which identifies a transaction. This identifier is used for communication with vendors - the External Match Code is sent to the vendor with the transaction, and the vendor responds with it.</t>
  </si>
  <si>
    <t xml:space="preserve">Text which identifies the sender or purchaser. Typically, the first, middle and family names of the purchaser, or the business name.</t>
  </si>
  <si>
    <t xml:space="preserve">The name of the community where the purchaser or sender is located.</t>
  </si>
  <si>
    <t xml:space="preserve">Brief text which identifies a Country. This code is the 2-character ISO code for countries, such as US or CA. The country of the sender or buyer for this bank return.</t>
  </si>
  <si>
    <t xml:space="preserve">The moment when the sender or buyer registered a complaint about a payment at the bank or its processor, in standard time (PST). This may then trigger creation of a bank return (Bank Return Timestamp). The payment may be refunded to the buyer and recovered from the "merchant" (i.e., the company (Venmo, Braintree, etc.) acting on behalf of the merchant). If the actual merchant challenges the return, a Payment Dispute will be created and worked.</t>
  </si>
  <si>
    <t xml:space="preserve">Brief text which identifies a Currency. This code is the 3-character ISO code for currencies, such as USD, EUR or GPB. The currency of the requested refund amount.</t>
  </si>
  <si>
    <t xml:space="preserve">A number which uniquely identifies a Payment Transaction in the analytic environment - the transaction that funds a payment (if relevant). This is the ACH withdrawal for the payment, and is typically the transaction that the customer disputes. From this can be derived the overall payment transaction and the other relevant transactions.</t>
  </si>
  <si>
    <t xml:space="preserve">The Bank Account Number converted into a Universal Unique Identifier (UUID). The UUID is a reference into the Data Vault in HRZ.</t>
  </si>
  <si>
    <t xml:space="preserve">The Virtual IBAN converted to a Universal Unique Identifier (UUID). The UUID is a reference into the Data Vault in HRZ.</t>
  </si>
  <si>
    <t xml:space="preserve">Brief text which identifies a Country. This code is the 2-character ISO code for countries, such as US or CA. The country for the seller or other receiver in this bank return.</t>
  </si>
  <si>
    <t xml:space="preserve">Brief text which indicates the coverage carried by the payment receiver (if any). (This is a reference to the Product.Product Code.)</t>
  </si>
  <si>
    <t xml:space="preserve">Text which identifies the payment receiver's coverage. (This is a reference to Product.Product Name.)</t>
  </si>
  <si>
    <t xml:space="preserve">Brief text which indicates the type of goods or services purchased with a payment. This helps determine if a payment is covered by insurance or not.</t>
  </si>
  <si>
    <t xml:space="preserve">A number which distinguishes among various categories of bank returns. E.g, the National Automated Clearing House Association (NACHA) type values.</t>
  </si>
  <si>
    <t xml:space="preserve">The moment when this recovery of funds (bank return) was created at the processor, in standard time (PST).</t>
  </si>
  <si>
    <t xml:space="preserve">Brief text which identifies a Currency. This code is the 3-character ISO code for currencies, such as USD, EUR or GPB. The coinage used for the Bank Return Amount.</t>
  </si>
  <si>
    <t xml:space="preserve">The moment when this record is registered at the company, in standard time (PST).</t>
  </si>
  <si>
    <t xml:space="preserve">The moment when the current state or standing of this Bank Return was most recently modified, in standard time (PST).</t>
  </si>
  <si>
    <t xml:space="preserve">An alphanumeric string which identifies an electronic data set (file) in the source environment. This is the file that delivers the bank return to the company.</t>
  </si>
  <si>
    <t xml:space="preserve">Brief text which indicates the choice made with respect to the chargeback or bank return. Generally, these choices are Accept (accept the chargeback or return without dispute - the funds will be recovered from the seller) or Dispute (challenge the chargeback or return - the seller will prove no wrongdoing and hopes to retain the payment (all or partially).</t>
  </si>
  <si>
    <t xml:space="preserve">The moment when a chargeback or bank return is accepted or disputed by the seller, in standard time (PST).</t>
  </si>
  <si>
    <t xml:space="preserve">Brief text which indicates the choice made with respect to coverage of a bank return (i.e., seller protection). The decision will indicate if the seller is covered or not for the payment in dispute.</t>
  </si>
  <si>
    <t xml:space="preserve">The comany's comments about a chargeback. I.e., comments from the subsidiary (Venmo, Xoom, Braintree, PayPal, etc.).</t>
  </si>
  <si>
    <t xml:space="preserve">A string which contains a set of true/false (Y/N) indicators that are associated with a Bank Return. Each Y/N or empty (blank) flag occupies a given position in this string, as determined by Flag Definition for Bank Returns in this company.</t>
  </si>
  <si>
    <t xml:space="preserve">A numeric string which helps identify a device (telephone) on a voice communications network. The phone number where this party can be reached during business hours.</t>
  </si>
  <si>
    <t xml:space="preserve">Brief text which uniquely identifies a Bank Routing Type. This indicates the nature of the Bank Routing Number related to the disputed payment. Possible values include BIC, SortCode, Routing Number, Bank Code, etc.</t>
  </si>
  <si>
    <t xml:space="preserve">A number (assigned in the analytic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Current Activity Key. However, if the transaction is subsequently reversed, the reversal transactions would be assigned a new Current Activity Key. Thus, the original and reversing transactions are kept separate.</t>
  </si>
  <si>
    <t xml:space="preserve">An alphanumeric string which is used to uniquely identify a payment in external scenarios. E.g., the customer may not have access to the Payment Transaction ID, but the Transaction Reference Number might be exposed to the customer. The customer can use it in communication with Customer Service.</t>
  </si>
  <si>
    <t xml:space="preserve">Brief text which indicates if this transaction is in the subject's favor, or in the company's favor. The subject may be either an Account, or a Financial Instrument (depending on the context). A debit (DR) indicator decrements the subject and increments the company. A credit (CR) indicator decrements the company and increments the subject.</t>
  </si>
  <si>
    <t xml:space="preserve">Text which identifies an area within a country - which might be a state or province, or might be independent of those two, and which might be used for mail delivery only. Not relevant to the United States or Canada, but can be relevant to some countries.</t>
  </si>
  <si>
    <t xml:space="preserve">Brief text which identifies a Country. The country that has jurisdiction over this transaction.</t>
  </si>
  <si>
    <t xml:space="preserve">The monetary value that was approved for this transaction, in the Currency designated for this transaction.. For example, a payment may be authorized for 100 EUR, but the actual of the subsequent payment may be just 94 EUR. If the company treats the authorization as a transaction in its own right (i.e., PayPal), then there should be 2 Payment Transaction records, one for the authorization and a subsequent one for the payment. On the authorization record, the Transaction Amount could represent the requested authorization, and the Authorization Amount could represent the amount that was actually approved. On the subsequent payment record, the Authorization Amount would repeat the Autthorization Amount from the authorization record, and the Transaction Amount is the actual amount of the payment. If the company does not support the authorization as a separate Payment Transaction, then there will only be the payment transaction, and the 2 amounts will be used as explained above.</t>
  </si>
  <si>
    <t xml:space="preserve">An indicator which determines whether or not the current Payment Transaction event debits or credits the account's balance. While this is usually aligned with the Transaction Status Code (Successful), there are situations (in PayPal) where the balance impact of a successful transaction is deferred, or vice versus where the balance is impacted before the Successful status. Thus, this flag is required.</t>
  </si>
  <si>
    <t xml:space="preserve">A number which identifies a telephone - the phone where a party can be reached on business matters. The phone number of the counterparty (seller).</t>
  </si>
  <si>
    <t xml:space="preserve">A location in cyberspace where electronic messages ("email") can be sent or received. This is the email address of the counterparty (seller).</t>
  </si>
  <si>
    <t xml:space="preserve">Text which identifies an area within a country - which might be a state or province, or might be independent of those two, and which might be used for mail delivery only. Not relevant to the United States or Canada, but can be relevant to some countries. The region of the counterparty (seller) in this activity.</t>
  </si>
  <si>
    <t xml:space="preserve">Brief text which identifies a Country where a postal address is located - the country of the counterparty (seller) in this activity. This corrects the Counter Country Code (see Payment Transaction).</t>
  </si>
  <si>
    <t xml:space="preserve">The moment when this transaction is recorded in standard time (PST).</t>
  </si>
  <si>
    <t xml:space="preserve">Brief text which identifies the company handles a payment for an external instrument.. This bank is also known as the issuing bank because it issues the card in the first place. The Authorizing Vendor must settle with the Acquiring Vendor to ensure the merchant is paid.</t>
  </si>
  <si>
    <t xml:space="preserve">An alphanumeric string which identifies this transaction at the processor. This number may be used as an invoice number to settle fees.</t>
  </si>
  <si>
    <t xml:space="preserve">Brief text which identifies a Currency. This code is the 3-character ISO code for currencies, such as USD, EUR or GPB. The Currency used for the Card Processing Fee and related fees.</t>
  </si>
  <si>
    <t xml:space="preserve">A number which identifies a settlement within the settlement system. This is used internally and is not for outside consumption.</t>
  </si>
  <si>
    <t xml:space="preserve">Brief text which classifies a settlement reply in terms of its role or function. Similar to the Transaction Type Code except it is on the settlement side. This is the type of response expected from the settlement vendor.</t>
  </si>
  <si>
    <t xml:space="preserve">The 24-hour period during which a signature was affixed to a Bank Mandate. Note: the time zone of this date will be local to the bank or signee.</t>
  </si>
  <si>
    <t xml:space="preserve">The moment when information about a bank check issued for a withdrawal is registered, in standard time (PST).</t>
  </si>
  <si>
    <t xml:space="preserve">The moment when a currency exchange is performed in standard time (PST).</t>
  </si>
  <si>
    <t xml:space="preserve">The factor that was used to convert an amount in one currency into an amount in another. The rate which the company obtains on the open market. The difference between the sell rate and the buy rate represents profit to the company.</t>
  </si>
  <si>
    <t xml:space="preserve">The factor that was used to convert an amount in one currency into an amount in another. The rate which the company provides to the customer. The difference between the sell rate and the buy rate represents profit to the company.</t>
  </si>
  <si>
    <t xml:space="preserve">The factor that was used to convert an amount in one currency into an amount in another. The buy rate known at the time that the disbursement is delegated ("handed over") to a partner. This may or may not be the same as the Buy Exchange Rate.</t>
  </si>
  <si>
    <t xml:space="preserve">An alphanumeric string which identifies a transaction within the company (PayPal). This is used to link together the various phases of processing the transaction: capture, settlement and cash fulfillment.</t>
  </si>
  <si>
    <t xml:space="preserve">An alphanumeric string which identifies a transaction. This identifier is used for communication with vendors - the External Match Code is sent to the vendor with the transaction, and the vendor responds with it. The in- and outbound records are then matched.</t>
  </si>
  <si>
    <t xml:space="preserve">The moment when a settlement completes processing or reprocessing, in standard time (PST).</t>
  </si>
  <si>
    <t xml:space="preserve">The amount of the currency that the funding institution will actually pay for the transaction. The currency used for this amount may differ from that of the requested (transaction) amount. This includes any fees.</t>
  </si>
  <si>
    <t xml:space="preserve">The amount of the currency that the funding institution will actually pay for the transaction, in the currency of the requested (transaction) amount. This includes any fees.</t>
  </si>
  <si>
    <t xml:space="preserve">A number which identifies a settlement batch. Settlements are grouped into buckets (batches) where settlements which are alike in some respect are scheduled and sent out together. For example, high value settlements for a vendor might be batched and sent out together at 5pm each day. Each group is assigned a Settlement Bucket ID.</t>
  </si>
  <si>
    <t xml:space="preserve">Brief text which identifies a settlement reporting entity. This is a group or function at the vendor that works on a subset of settlements at a vendor. For example, a vendor may have 1 group that works on high value settlements, and another that works on low value one.</t>
  </si>
  <si>
    <t xml:space="preserve">A number which identifies a type of ACH transaction. This value has legacy significance.</t>
  </si>
  <si>
    <t xml:space="preserve">An alphanumeric string used by the processing vendor to identify this particular funds transfer.</t>
  </si>
  <si>
    <t xml:space="preserve">vendor_processing_type_code</t>
  </si>
  <si>
    <t xml:space="preserve">vendor_response_type_code</t>
  </si>
  <si>
    <t xml:space="preserve">Brief text which gives the reply from the processor about handling a real time bank transaction.</t>
  </si>
  <si>
    <t xml:space="preserve">vendor_response_reason_code</t>
  </si>
  <si>
    <t xml:space="preserve">Brief text which explains why a vendor has given a specific response.</t>
  </si>
  <si>
    <t xml:space="preserve">vendor_response_reason</t>
  </si>
  <si>
    <t xml:space="preserve">An alphanumeric string which identifies a bank - this is part of the ISO standard. This indicates the bank that sends the funds transfer.</t>
  </si>
  <si>
    <t xml:space="preserve">A number which identifies an Electronic Funds Transfer transaction. This links the transation to the Uncleared Bank Queue (UBQ).</t>
  </si>
  <si>
    <t xml:space="preserve">An alphanumeric string which identifies a customer service agent. This is the agent who modified the status of the Uncleared Bank Queue (UBQ) item.</t>
  </si>
  <si>
    <t xml:space="preserve">The most recent moment when a Customer Service Agent viewed or modified this Uncleared Bank Queue (UBQ) item, in standard time (PST).</t>
  </si>
  <si>
    <t xml:space="preserve">The moement when withdrawal was sent out, in standard time (PST).</t>
  </si>
  <si>
    <t xml:space="preserve">The moment when a withdrawal is cleared, in standard time (PST). I.e.,when the check is cashed, or paid out.</t>
  </si>
  <si>
    <t xml:space="preserve">The moment when a Withdrawal Check is terminated, in standard time (PST). The check can no longer be cashed after this point.</t>
  </si>
  <si>
    <t xml:space="preserve">A string which contains a set of true/false (Y/N) indicators that are associated with a Bank Settlement. Each Y/N or empty (blank) flag occupies a given position in this string, as determined by Flag Definition for Bank Settlements in this company.</t>
  </si>
  <si>
    <t xml:space="preserve">A number which uniquely identifies a Payment Transaction in the analytic environment - the transaction that approves a payment.</t>
  </si>
  <si>
    <t xml:space="preserve">funds_transaction_key</t>
  </si>
  <si>
    <t xml:space="preserve">A number which uniquely identifies a Payment Transaction in the analytic environment - a transaction that obtains money for a payment (i.e., from an account balance, credit card, bank account, etc.).</t>
  </si>
  <si>
    <t xml:space="preserve">A number which uniquely identifies a financial transaction in the settlement interface. This is a timed surrogate key - that is, the leading digits represent time (the moment when this transaction is recorded) - and the remaining digits ensure uniqueness. This is the Customer Transaction that that is being refunded by the current transaction.</t>
  </si>
  <si>
    <t xml:space="preserve">The moment when the processor responds to this funding request, in standard time (PST).</t>
  </si>
  <si>
    <t xml:space="preserve">Brief text which identifies a Country. This corrects the Country Code (see Payment Transaction).</t>
  </si>
  <si>
    <t xml:space="preserve">A yes or no flag that indicates whether or not this transaction has been challenged by the customer. If disputed, there will be a Bank Return or Chargeback, which may then be followed by a Case.</t>
  </si>
  <si>
    <t xml:space="preserve">Brief text which classifies a settlement reply in terms of its role or function. This is the type of response expected from the settlement vendor.</t>
  </si>
  <si>
    <t xml:space="preserve">A string which contains a set of true/false (Y/N) indicators that are associated with a Bank Transaction. Each Y/N or empty (blank) flag occupies a given position in this string, as determined by Flag Definition for Bank Transactions in this company.</t>
  </si>
  <si>
    <t xml:space="preserve">A string which contains a set of true/false (Y/N) indicators that are associated with the process of aligning a Bank Transaction and a Push Transaction. Each Y/N or empty (blank) flag occupies a given position in this string, as determined by Flag Definition for Bank Transaction matching in this company.</t>
  </si>
  <si>
    <t xml:space="preserve">A flag which indicates whether or not a Brand is a co-brand or partner brand for the servicing Company. For example, Walmart is a co-brand for Xoom.</t>
  </si>
  <si>
    <t xml:space="preserve">A number which uniquely identifies a Company. The company that defines these tags.</t>
  </si>
  <si>
    <t xml:space="preserve">The data from the file deposited on the prospect or customer's device (smart phone, tablet, etc.) to control sessions with that individual. This cookie covers marketing considerations ("affiliation" per Xoom).</t>
  </si>
  <si>
    <t xml:space="preserve">Brief text which identifies the company - typically a bank, or a vendor operating on behalf of the bank - that receives a payment from a credit or debit card. The payment must be fulfilled by the authorizing bank or vendor.</t>
  </si>
  <si>
    <t xml:space="preserve">Brief text which identifies the company (typically a bank or a vendor operating on behalf of a bank) that approves of a credit or debit payment. This bank is also known as the issuing bank because it issues the card in the first place. The Authorizing Vendor must settle with the Acquiring Vendor to ensure the merchant is paid.</t>
  </si>
  <si>
    <t xml:space="preserve">Brief text which identifies a communications web that is used by a credit card company (e.g., Visa) to send messages to and from its member banks. This is how credit card charges are communicated between the Acquiring and Authorizing banks or vendors.i</t>
  </si>
  <si>
    <t xml:space="preserve">The moment when this transaction is recorded, in standard time (PST).</t>
  </si>
  <si>
    <t xml:space="preserve">The debit or credit card number used on this transaction. For security, only the Universal Unique Identifier assigned to the number is captured here. That UUID can then be used to look up the hashed and/or encrypted forms of the number in the Class 2 Data Store, where it is also possible to decrypt the value.</t>
  </si>
  <si>
    <t xml:space="preserve">An alphanumeric string which identifies a credit card transaction at the authorizing processor. Some processors have more than 1 such identifiers. The first (main) one is captured in Authorizer Reference Number. The secondary identifier (if any) is captured in this attribute.</t>
  </si>
  <si>
    <t xml:space="preserve">The moment when a Card Transaction completes its processing, in standard time (PST)..</t>
  </si>
  <si>
    <t xml:space="preserve">Brief text which indicates a direction that is provided by the authorizer with respect to this transaction, such as Do Not Try Again, or Try Again Later. Each authorizer deploys its own set of advice codes.</t>
  </si>
  <si>
    <t xml:space="preserve">An alphanumeric string which identifies a merchant. (This is primarily for American Express which provides 2 separate identification codes for merchants.)</t>
  </si>
  <si>
    <t xml:space="preserve">The moment when this transaction is sent to the vendor for processing, in standard time (PST).</t>
  </si>
  <si>
    <t xml:space="preserve">A charge for working with funds in another coinage. I.e., if the vendor operates in Euros, but must convert yen to Euros, there will be a charge for that.</t>
  </si>
  <si>
    <t xml:space="preserve">The coinage used for the Foreign Currency Exchange Fee. This currency is generally the same as the currency that is used in general (see Settlement Communication), but may differ in some circumstances.</t>
  </si>
  <si>
    <t xml:space="preserve">The moment when an installment payment is funded, in standard time (PST).</t>
  </si>
  <si>
    <t xml:space="preserve">Brief text which indicates how a multi-mode card was deployed: as a credit or debit card (i.e., some cards can be used in either mode).</t>
  </si>
  <si>
    <t xml:space="preserve">Free text which contains identifying content about the merchant involved in this payment. This may include the name of the merchant, email address, and various other miscellaneous information.</t>
  </si>
  <si>
    <t xml:space="preserve">The moment when a credit or debit card transaction was approved, in standard time (PST).</t>
  </si>
  <si>
    <t xml:space="preserve">Brief text which indicates how a credit/debit card transaction is authorized: either by PIN or by signature.</t>
  </si>
  <si>
    <t xml:space="preserve">A number which identifies a request to authorize payments (order). Note that this is NOT related to PayPal Orders (WAS_Order).</t>
  </si>
  <si>
    <t xml:space="preserve">An indicator which determines whether or not a credit/debit card transaction is assessed a cross-border fee. This effectively determines if the payment is a cross-border payment or not.</t>
  </si>
  <si>
    <t xml:space="preserve">Brief text which indicates the current state or standing of an installment plan. (Brazil only.)</t>
  </si>
  <si>
    <t xml:space="preserve">Brief text which determines the nature of the participant in an installment transaction: Commercial Entity (CE) or Person-to-Person (P2P).</t>
  </si>
  <si>
    <t xml:space="preserve">The total number of payments in a series of payments. For example, a financed payment may be paid back in 24 installments. (Brazil only.)</t>
  </si>
  <si>
    <t xml:space="preserve">A number which indicates the current interval in a series of financed payments. For example, financing may be paid back in 24 installments - this may be the 17th payment in that series. (Brazil only.)</t>
  </si>
  <si>
    <t xml:space="preserve">The date when an installment payment occurs (in UTC time). (Brazil only</t>
  </si>
  <si>
    <t xml:space="preserve">A string which contains a set of true/false (Y/N) indicators that are associated with a Card Settlement. Each Y/N or empty (blank) flag occupies a given position in this string, as determined by Flag Definition for Card Settlements in this company.</t>
  </si>
  <si>
    <t xml:space="preserve">The amount of money that the issuing bank agress to pay on a credit or debit card transaction. This may differ from the original transaction amount as it may be in a different currency.</t>
  </si>
  <si>
    <t xml:space="preserve">funding_curency_code</t>
  </si>
  <si>
    <t xml:space="preserve">Brief text what identifies a national coinage. This is the currency used to fund the payment.</t>
  </si>
  <si>
    <t xml:space="preserve">A string which contains a set of true/false (Y/N) indicators that are associated with a Card Transaction. Each Y/N or empty (blank) flag occupies a given position in this string, as determined by Flag Definition for Card Transactions in this company.</t>
  </si>
  <si>
    <t xml:space="preserve">Brief text which identifies an Instrument Class. The type of instrument used on the disputed payment (credit card, debit card, short- or long-term credit, etc.).</t>
  </si>
  <si>
    <t xml:space="preserve">An alphanumeric string assigned by the agent for the issuing bank (authorizer) to identify a specific transaction. Note: the authorizing and issuing reference numbers may be the same.</t>
  </si>
  <si>
    <t xml:space="preserve">An alphanumeric string assigned by the issuing bank (or its agent) to identify a specific transaction. Note: the authorizing and issuing reference numbers may be the same.</t>
  </si>
  <si>
    <t xml:space="preserve">Brief text which identifies a vendor that handles transactions on behalf of the issuers, authorizers and acquirers (in various combinations). The processor may authorize payments and settles among the various parties. The processor may also handle chargebacks.</t>
  </si>
  <si>
    <t xml:space="preserve">An alphanumeric string assigned by the authorizer or processor to identify a specific transaction. Note: the authorizing and processing reference numbers may be the same.</t>
  </si>
  <si>
    <t xml:space="preserve">Brief text which identifies a Country. This code is the 2-character ISO code for countries, such as US or CA. The country of the sender or buyer for this chargeback.</t>
  </si>
  <si>
    <t xml:space="preserve">A number which uniquely identifies a Party in the analytic environment - - the party that purchases the merchandise or makes a payment that is subsequently disputed.</t>
  </si>
  <si>
    <t xml:space="preserve">The moment when the sender or buyer registered a complaint about a payment at the processor, in standard time (PST). This may then trigger creation of a chargeback (Chargeback Timestamp). The payment will typically be refunded to the buyer and charged back to the "merchant" (i.e., the company (Venmo, Braintree, etc.) acting on behalf of the merchant). If the actual merchant challenges the chargeback, a Payment Dispute will be created and worked.</t>
  </si>
  <si>
    <t xml:space="preserve">A number which uniquely identifies a Payment Transaction in the analytic environment - the transaction that funds a payment (if relevant). This is typically the actual credit card charge for the payment, and is typically the transaction that the customer disputes. From this can be derived the overall payment transaction and the other relevant transactions.</t>
  </si>
  <si>
    <t xml:space="preserve">Brief text which identifies a Country. This code is the 2-character ISO code for countries, such as US or CA. The country for the seller or other receiver in this chargeback.</t>
  </si>
  <si>
    <t xml:space="preserve">The moment when this recovery of funds (chargeback) was created at the processor, in standard time (PST).</t>
  </si>
  <si>
    <t xml:space="preserve">The moment when the current state or standing of this chargeback was most recently changed.</t>
  </si>
  <si>
    <t xml:space="preserve">An additional amount of money associated with a chargeback. The interpretation of this amount depends on its circumstance. For example, China Union (CUP) uses an additional amount on its chargebacks.</t>
  </si>
  <si>
    <t xml:space="preserve">An alphanumeric string which identifies an electronic data set (file) in the source environment.. This is the file that delivers the chargeback to the company.</t>
  </si>
  <si>
    <t xml:space="preserve">The 24-hour period by which the company must make a decision on the chargeback and notify the parties involved, in standard time (PST).</t>
  </si>
  <si>
    <t xml:space="preserve">The moment when a chargeback is accepted or disputed by the seller, in standard time (PST).</t>
  </si>
  <si>
    <t xml:space="preserve">Brief text which indicates the choice made with respect to coverage of a chargeback (i.e., seller protection). The decision will indicate if the seller is covered or not for the payment in dispute.</t>
  </si>
  <si>
    <t xml:space="preserve">A string which contains a set of true/false (Y/N) indicators that are associated with a Chargeback. Each Y/N or empty (blank) flag occupies a given position in this string, as determined by Flag Definition for Chargebacks in this company.</t>
  </si>
  <si>
    <t xml:space="preserve">The moment when a Loan Transaction (i.e., a transaction to fund a payment via a short-term loan) is recorded, in standard time (PST).</t>
  </si>
  <si>
    <t xml:space="preserve">The moment when a chargeback occurs, in standard time (PST).</t>
  </si>
  <si>
    <t xml:space="preserve">The 24-hour period when chargeback records are read from a file and posted to a database, in standard time (PST).</t>
  </si>
  <si>
    <t xml:space="preserve">The 24-hour period when a reply to a chargeback must be sent, in standard time (PST).</t>
  </si>
  <si>
    <t xml:space="preserve">The moment when a buyer's complaint about a credit card charge is registered - in standard time (PST).</t>
  </si>
  <si>
    <t xml:space="preserve">Brief text which identifies a coinage, such as U.S. dollars, Euros or Yen. The currency of the buyer's disputed amount.</t>
  </si>
  <si>
    <t xml:space="preserve">An alphanumeric string assigned by the acquirer or processor to identify a payment. The 1st of 2 such reference numbers.</t>
  </si>
  <si>
    <t xml:space="preserve">An alphanumeric string assigned by the acquirer or processor to identify a payment. The 2nd of 2 such reference numbers.</t>
  </si>
  <si>
    <t xml:space="preserve">An indicator which deteremines whether or not a chargeback has been finalized. This is specifically for American Express.</t>
  </si>
  <si>
    <t xml:space="preserve">The moment when a chargeback money movement occurs, in standard time (PST).</t>
  </si>
  <si>
    <t xml:space="preserve">A string which contains a set of true/false (Y/N) indicators that are associated with a Chargeback Settlement. Each Y/N or empty (blank) flag occupies a given position in this string, as determined by Flag Definition for Chargeback Settlements in this company.</t>
  </si>
  <si>
    <t xml:space="preserve">A number which uniquely identifies a Company - the Company that manages or owns another Company. For example, PayPal owns Braintree, Venmo, Xoom, etc. and PayPal also owns numerous subsidiaries around the world that handle PayPal business in specific locales.</t>
  </si>
  <si>
    <t xml:space="preserve">The 24-hour period after which this linkage ceases to be valid, in standard time (PST).</t>
  </si>
  <si>
    <t xml:space="preserve">The 24-hour period during which the linkage between a Country and a Currency becomes active, in the standard timezone (PST).</t>
  </si>
  <si>
    <t xml:space="preserve">A yes/no condition that determines whether or not this linkage is currently in effect. (This is a denormalization of the start/end dates for easier queries.)</t>
  </si>
  <si>
    <t xml:space="preserve">A number which uniquely identifies a Credential in the analytic environment.</t>
  </si>
  <si>
    <t xml:space="preserve">The 24-hour period when the standing or state of this Credential was most recently modified, in standard time (PST).</t>
  </si>
  <si>
    <t xml:space="preserve">The Credit Account ID converted into a Univeral Unique Identifer (UUID). The UUID is a reference into the Data Vault in HRZ.</t>
  </si>
  <si>
    <t xml:space="preserve">A number which orders the transactions posted on a given date. Each day, this restarts at 1, and then is incremented for each successive posting.</t>
  </si>
  <si>
    <t xml:space="preserve">A number which determines the degree to which access to this element is restricted. E.g., 1 = Cannot be stored, 2 = Can be stored but with highly restricted access, etc.</t>
  </si>
  <si>
    <t xml:space="preserve">The moment when (or about) it is anticipated that this file will be received, in standard time (PST).</t>
  </si>
  <si>
    <t xml:space="preserve">The moment when this Device came into use by the Party or Account, in standard time (PST).</t>
  </si>
  <si>
    <t xml:space="preserve">The moment when this Device ceased to be used by the Party or Account, in standard time (PST).</t>
  </si>
  <si>
    <t xml:space="preserve">The 24-hour period when the standing or state of this Device was most recently modified, in standard time (PST).</t>
  </si>
  <si>
    <t xml:space="preserve">Text which identifies a marketing effort (campaign) or sub-effort (sub-campaign) from the publisher's point-of-view. This is the secondary publisher's name for the campaign.</t>
  </si>
  <si>
    <t xml:space="preserve">The moment when this event occurred, in standard time (PST).</t>
  </si>
  <si>
    <t xml:space="preserve">An alphanumeric string which is used to uniquely identify a Device Application Event. This key is generated by the mobile app.</t>
  </si>
  <si>
    <t xml:space="preserve">The moment when a prospect was turned into a customer, in standard time (PST).</t>
  </si>
  <si>
    <t xml:space="preserve">An alphanumeric string sent by the browser to the host that carries information such as the type of browser, version, operating system, etc. so that the host can more effectively render the web pages. The string which was sent when a prospect was turned into a customer.</t>
  </si>
  <si>
    <t xml:space="preserve">A Document Identifier (such as a tax identifier, SSN or driver's license number) converted to a Univeral Unique Identifier (UUID). The UUID is a reference into the Data Vault in HRZ.</t>
  </si>
  <si>
    <t xml:space="preserve">The 24-hour period during which this Documentation was created, in standard time (PST).</t>
  </si>
  <si>
    <t xml:space="preserve">The 24-hour period after which this Documentation ceases to be valid, in standard time (PST).</t>
  </si>
  <si>
    <t xml:space="preserve">Brief text which identifies an area or a legal framework where a Document Issuer carries authority. This might be a state or province within a country, but is not limited to those possibilities.</t>
  </si>
  <si>
    <t xml:space="preserve">The 24-hour period during which this Documentation was verified, in standard time (PST).</t>
  </si>
  <si>
    <t xml:space="preserve">The moment when this Email Address came into use by the Party or Account, in standard time (PST).</t>
  </si>
  <si>
    <t xml:space="preserve">The moment when this Email Address ceased to be used by the Party or Account, in standard time (PST).</t>
  </si>
  <si>
    <t xml:space="preserve">The most recent moment when it was established that an attempt to send an email was unsuccessful, in standard time (PST).</t>
  </si>
  <si>
    <t xml:space="preserve">The 24-hour period of the most recent change to the current state or standing of this Entity, in standard time (PST).</t>
  </si>
  <si>
    <t xml:space="preserve">The earliest 24-hour period when a customer linked to this Entity transferred funds to another customer or Account, in the standard timezone (PST).</t>
  </si>
  <si>
    <t xml:space="preserve">The earliest 24-hour period when a customer linked to this Entity was delivered funds from another customer or Account, in the standard timezone (PST).</t>
  </si>
  <si>
    <t xml:space="preserve">The most recent 24-hour period when a customer linked to this Entity transferred funds to another customer or Account, in the standard timezone (PST).</t>
  </si>
  <si>
    <t xml:space="preserve">The most recent 24-hour period when a customer linked to this Entity was delivered funds from another customer or Account, in the standard timezone (PST).</t>
  </si>
  <si>
    <t xml:space="preserve">The earliest 24-hour period when a customer linked to this Entity established an Account, in the standard timezone (PST).</t>
  </si>
  <si>
    <t xml:space="preserve">The most recent 24-hour period when a customer linked to this Entity established an Account, in the standard timezone (PST).</t>
  </si>
  <si>
    <t xml:space="preserve">Brief text which identifies the nation where a person is considered to be a citizen, or which has legal authority over an organization. The citizenship country that is most often referenced by owners of the Entity's Accounts.</t>
  </si>
  <si>
    <t xml:space="preserve">Brief text which identifies the spelling convention used for a place, person or organization name.. The spelling most often used by owners of the Entity's Accounts.</t>
  </si>
  <si>
    <t xml:space="preserve">Text which precedes a person's name and typically is an honorary form of address ("Mr.", "Ms.", "Dr.", etc.). The prefix portion of the name most often used by owners of the Entity's Accounts.</t>
  </si>
  <si>
    <t xml:space="preserve">A name assigned to a person at birth that typically identifies the family, or possibly the father's name. The family name portion of the name most often used by owners of the Entity's Accounts.</t>
  </si>
  <si>
    <t xml:space="preserve">A number which uniquely identifies a Postal Address in the analytic environment. The address most often used by owners of the Entity's Accounts.</t>
  </si>
  <si>
    <t xml:space="preserve">The 2nd line of a postal address (unparsed). The address most often used by owners of the Entity's Accounts.</t>
  </si>
  <si>
    <t xml:space="preserve">Text which identifies an office or facility on a street (such as "the Empire State Building"). The building in the address that is most often used by owners of the Entity's Accounts.</t>
  </si>
  <si>
    <t xml:space="preserve">Text which identifies an area of a city, typically delimited by intersecting streets. The block in the address that is most often used by owners of the Entity's Accounts.</t>
  </si>
  <si>
    <t xml:space="preserve">Text which identifies a road, avenue, boulevard (or street) within a community. The street in the address that is most often used by owners of the Entity's Accounts.</t>
  </si>
  <si>
    <t xml:space="preserve">Brief text which indicates the form or character of a street, such as street, road, boulevard, avenue, alley, etc. The street type in the address that is most often used by owners of the Entity's Accounts.</t>
  </si>
  <si>
    <t xml:space="preserve">A designation for a post office box, such as a P.O. box number. The box in the address that is most often used by owners of the Entity's Accounts.</t>
  </si>
  <si>
    <t xml:space="preserve">Text which identifies a section of a city where, for example, a neighborhood is located. The district in the address that is most often used by owners of the Entity's Accounts.</t>
  </si>
  <si>
    <t xml:space="preserve">Text which identifies a community within a country, state or region. The city in the address that is most often used by owners of the Entity's Accounts.</t>
  </si>
  <si>
    <t xml:space="preserve">Text which identifies a political subdivision of a country such as a U.S. state or Canadian province. The state in the address that is most often used by owners of the Entity's Accounts.</t>
  </si>
  <si>
    <t xml:space="preserve">Text which identifies an area within a country - which might be a state or province, or might be independent of those two, and which might be used for mail delivery only. Not relevant to the United States or Canada, but can be relevant to some countries. The region in the address that is most often used by owners of the Entity's Accounts.</t>
  </si>
  <si>
    <t xml:space="preserve">An alphanumeric string which identifies a small area in a country for the purpose of speeding mail delivery. The postal area in the address that is most often used by owners of the Entity's Accounts.</t>
  </si>
  <si>
    <t xml:space="preserve">Brief text which identifies the nation where a person is considered to be a citizen, or which has legal authority over an organization. The country of the address that is most often used by owners of the Entity's Accounts.</t>
  </si>
  <si>
    <t xml:space="preserve">A number which uniquely identifies a Phone in the analytic environment. The phone most often used by owners of the Entity's Accounts.</t>
  </si>
  <si>
    <t xml:space="preserve">Digits which must be dialed to call from one country to another. The calling code in the phone number most often used by owners of the Entity's Accounts.</t>
  </si>
  <si>
    <t xml:space="preserve">A number that identifies a region in a phone system. The phone area in the phone number most often used by owners of the Entity's Accounts.</t>
  </si>
  <si>
    <t xml:space="preserve">A numeric string which helps identify a device (telephone) on a voice communications network. The phone number most often used by owners of the Entity's Accounts.</t>
  </si>
  <si>
    <t xml:space="preserve">Digits which must be dialed after a phone switch answers to be directed to a specific Phone. The extension to the phone number most often used by owners of the Entity's Accounts.</t>
  </si>
  <si>
    <t xml:space="preserve">A number which uniquely identifies an Email Address in the analytic environment. The address most often used by owners of the Entity's Accounts.</t>
  </si>
  <si>
    <t xml:space="preserve">An alphanumeric string which identifies a location where messages can be sent or received electronically. The address most often used by owners of the Entity's Accounts.</t>
  </si>
  <si>
    <t xml:space="preserve">The provider of the Email Address, as given in the @ clause of the address. The domain most often used by owners of the Entity's Accounts.</t>
  </si>
  <si>
    <t xml:space="preserve">A number that uniquely identifies an IP Address in the analytic environment. The IP address most often used by owners of the Entity's Accounts.</t>
  </si>
  <si>
    <t xml:space="preserve">An alphanumeric string which identifies a location on the Internet. (This is the human-readable form, such as 110.75.10.250 - not the binary or hexidecimal form of the address (which is the actual underlying value).) The IP address most often used by owners of the Entity's Accounts.</t>
  </si>
  <si>
    <t xml:space="preserve">A Uniform Resource Locator used to identify a location on the Internet. A URL is a name that can be used to look up the corresponding IP Address (numeric), and thus locate the actual resource. The URL that is most often used by the owners of the Entity's Accounts.</t>
  </si>
  <si>
    <t xml:space="preserve">A number which uniquely identifies a Device in the analytic environment. The device most often used by owners of the Entity's Accounts.</t>
  </si>
  <si>
    <t xml:space="preserve">Brief text which identifies a Device Type. The type of the device most often used by owners of the Entity's Accounts.</t>
  </si>
  <si>
    <t xml:space="preserve">A number which helps identify a Device. The device number most often used by owners of the Entity's Accounts.</t>
  </si>
  <si>
    <t xml:space="preserve">Brief text which identifies a Country. This code is the 2-character ISO code for countries, such as US or CA. The country of the device most often used by owners of the Entity's Accounts.</t>
  </si>
  <si>
    <t xml:space="preserve">Text which identifies a Device. The display name of the device most often used by owners of the Entity's Accounts.</t>
  </si>
  <si>
    <t xml:space="preserve">The bank account number converted into a Universal Unique Identifier (UUID). The UUID is a reference into the Data Vault on HRZ.</t>
  </si>
  <si>
    <t xml:space="preserve">The bank identification number (BIN) converted into a Universal Unique Identifier (UUID). The UUID is a reference into the Data Vault on HRZ.</t>
  </si>
  <si>
    <t xml:space="preserve">The credit or debit card number converted into a Universal Unique Identifier (UUID). The UUID is a reference into the Data Vault on HRZ.</t>
  </si>
  <si>
    <t xml:space="preserve">The moment when the connection between an Account and an Entity is established, in standard time (PST).</t>
  </si>
  <si>
    <t xml:space="preserve">The moment when the relationship between an Account and an Entity is terminated, in standard time (PST).</t>
  </si>
  <si>
    <t xml:space="preserve">Brief text which identifies an Event Message Type. This might hypothetically have have values such as REQ, CANCEL, ACCEPT, DECLINE or COMPLETED.</t>
  </si>
  <si>
    <t xml:space="preserve">The moment when the currency conversion rate becomes effective, as expressed in standard time (PST).</t>
  </si>
  <si>
    <t xml:space="preserve">The moment when this rate is supplanted by a new rate, in standard time (PST).</t>
  </si>
  <si>
    <t xml:space="preserve">The moment when the buy rate ceases to be available.</t>
  </si>
  <si>
    <t xml:space="preserve">The moment when the sell rate ceases to be available.</t>
  </si>
  <si>
    <t xml:space="preserve">An indicator which deteremines whether or not this Exchange Rate is the rate to use if there are several competing alternatives. Some Companies (such as PayPal) may get rates from several sources (depending on the use case), but usually the "other" sources are used in special circumstances, and we designate one of the sources as the primary rate to use (for most use cases).</t>
  </si>
  <si>
    <t xml:space="preserve">A number or string which uniquely identifies a Financial Instrument - this identifier is a secondary way of identifying the instrument. E.g., in Venmo, the funding_source_id is the primary identifier for each instrument, but in addition the fs_id column is a secondary identifier for the same instrument (the first is in MySQL while the second is in Mongo).</t>
  </si>
  <si>
    <t xml:space="preserve">A number or string which identifies a Financial Instrument to the outside world (on reports, through APIs, etc.). The encrypted and HMAC forms of this identifier are housed in the Data Vault - only the UUID is persisted here.</t>
  </si>
  <si>
    <t xml:space="preserve">A number which uniquely identifies a person or business in the analytic environment. The Party that owns the instrument.</t>
  </si>
  <si>
    <t xml:space="preserve">A number which uniquely identifies an Account in the analytic environment. The account that controls the instrument. (Note, the same instrument can be represented several times - once each for each account that uses it.)</t>
  </si>
  <si>
    <t xml:space="preserve">A number which uniquely identifies an Account Balance in the analytic environment. The balance that serves as an instrument. (PayPal requirement.)</t>
  </si>
  <si>
    <t xml:space="preserve">A number which uniquely identifies a person or business in the analytic environment. The Party information that is embedded in the instrument (e.g., credit card) and which describes the owner of the instrument. This Party may differ from the Party on the Account that uses the instrument, although they typically should be similar. (This is primarily a Xoom usage.)</t>
  </si>
  <si>
    <t xml:space="preserve">A yes or no flag that determines whether or not this Financial Instrument is the primary instrument in the customer's wallet for disbursing or cashing out funds.</t>
  </si>
  <si>
    <t xml:space="preserve">The moment when the state or standing of this instrument was most recently modified, in standard time (PST).</t>
  </si>
  <si>
    <t xml:space="preserve">The Instrument Number (such as a credit card number or bank account number) converted to a Universal Unique Identifier (UUID). The UUID is a reference into the Data Vault in HRZ.</t>
  </si>
  <si>
    <t xml:space="preserve">The closing sequence of digits from an Insturment Number (credit card or bank account number) (typically the last 4 digits) converted to a Univeral Unique Identifier (UUID). The UUID is a reference into the Data Vault in HRZ.</t>
  </si>
  <si>
    <t xml:space="preserve">An (alpha)numeric string which determines a path for channeling cash electronically to a bank or bank branch. Assigned by ACH.</t>
  </si>
  <si>
    <t xml:space="preserve">A number that identifies a bank with respect to credit or debit cards - commonly known as the BIN. It is the first 6-digits of a credit or debit card number.</t>
  </si>
  <si>
    <t xml:space="preserve">The most commonly used name assigned to a person at birth (often called a first name in Western culture). E.g., John, Mary, Ravi, etc.</t>
  </si>
  <si>
    <t xml:space="preserve">A name one inherit's at birth from one's family or father (often called the last name in Western culture). E.g., Smith or Ramachandran.</t>
  </si>
  <si>
    <t xml:space="preserve">The combination of the given names and family name. The order of the names depends on the convention used in the culture of origin. E.g., John Q. Smith, or Ravi Ramachandran.</t>
  </si>
  <si>
    <t xml:space="preserve">A flag which indicates whether a card instrument qualifies under the Durbin amendment (part of Dodd-Frank).</t>
  </si>
  <si>
    <t xml:space="preserve">A string which contains a set of true/false (Y/N) indicators that are associated with a Financial Instrument. Each Y/N or empty (blank) flag occupies a given position in this string, as determined by Flag Definition for Financial Instruments in this company.</t>
  </si>
  <si>
    <t xml:space="preserve">flag_definition</t>
  </si>
  <si>
    <t xml:space="preserve">flag_set_name</t>
  </si>
  <si>
    <t xml:space="preserve">Text which identifies a group of related flags. For example, Payment Transaction will contain both source (or "root") flags as well as payment flow flags. The members of these 2 groups differ both in terms of name/content and position. Each of these 2 would be a Flag Set - e.g., Root Flags and Payment Flow Flags.</t>
  </si>
  <si>
    <t xml:space="preserve">flag_name</t>
  </si>
  <si>
    <t xml:space="preserve">Text which identifies a flag.</t>
  </si>
  <si>
    <t xml:space="preserve">flag_id</t>
  </si>
  <si>
    <t xml:space="preserve">An alphanumeric string which identifies a flag in the source system.</t>
  </si>
  <si>
    <t xml:space="preserve">Text which explains or clarifies a flag.</t>
  </si>
  <si>
    <t xml:space="preserve">A number that determines the location of this flag in a Flags column, such as Transaction Flags in Payment Transaction. This position number is relative to the Data Entity. E.g., Payment Transaction has its own set of flags, while Party might have another.</t>
  </si>
  <si>
    <t xml:space="preserve">flag_category_code</t>
  </si>
  <si>
    <t xml:space="preserve">Brief text which classifies a flag.</t>
  </si>
  <si>
    <t xml:space="preserve">A number which uniquely identifies a Company. The company that defines these flags.</t>
  </si>
  <si>
    <t xml:space="preserve">The moment of the most recent Funds Collection Event that impacts this activity, in standard time (PST).</t>
  </si>
  <si>
    <t xml:space="preserve">A number which uniquely identifies a Company. The Company that has legal authority over this activity (a.k.a., "Legal Entity" in PayPal).</t>
  </si>
  <si>
    <t xml:space="preserve">A number which uniquely identifies a Company. The Company that provides this service.</t>
  </si>
  <si>
    <t xml:space="preserve">A number or string which uniquely identifies an IP Session in the source environment. In some sources there may be 2 such identifiers: the natural key (called the Alternate IP Session ID) and a possibly artificial ID (this one). Since this is not universally true, the natural key is modeled as an "alternate" identifier. I.e., if the source has only 1 identifier, it is placed in the IP Session ID and the Alternate IP Session ID is not used. But is the source has 2 identifiers, then the "artificial" one (assigned in that system) is placed in the IP Seession ID, and the "real" identifier (from the most raw source data) is placed in the Alternate IP Session ID.</t>
  </si>
  <si>
    <t xml:space="preserve">A number or string which uniquely identifies an IP Session in the source environment. In some sources there may be 2 such identifiers: the natural key (this one) and an artificial ID (the IP Session ID). Since this is not universally true, the natural key is modeled as an "alternate" by this column.</t>
  </si>
  <si>
    <t xml:space="preserve">The moment when an IP session begins, in standard time (PST).</t>
  </si>
  <si>
    <t xml:space="preserve">The moment when an IP session is terminated, in standard time (PST).</t>
  </si>
  <si>
    <t xml:space="preserve">Brief text which identifies a Language. This is an ISO code.</t>
  </si>
  <si>
    <t xml:space="preserve">A numeric string which helps identify a device (telephone) on a voice communications network. The phone number where this party can be reached during business hours. The phone of the Party or Account that is the initiator or focus (buyer) in this activity.</t>
  </si>
  <si>
    <t xml:space="preserve">An alphanumeric string which identifies a location where messages can be sent or received electronically. The email of the Party or Account that is the initiator or focus (buyer) in this activity.</t>
  </si>
  <si>
    <t xml:space="preserve">Text which identifies a community within a country, state or region. The city of the Party or Account that is the initiator or focus (buyer) in this activity.</t>
  </si>
  <si>
    <t xml:space="preserve">Text which identifies a political subdivision of a country such as a U.S. state or Canadian province. The state of the Party or Account that is the initiator or focus (buyer) in this activity.</t>
  </si>
  <si>
    <t xml:space="preserve">Text which identifies an area within a country - which might be a state or province, or might be independent of those two, and which might be used for mail delivery only. Not relevant to the United States or Canada, but can be relevant to some countries. The regionof the Party or Account that is the initiator or focus (buyer) in this activity.</t>
  </si>
  <si>
    <t xml:space="preserve">Brief text which identifies a Country where a postal address is located. The country of the Party or Account that is the initiator or focus (buyer) in this activity.</t>
  </si>
  <si>
    <t xml:space="preserve">A number which uniquely identifies an Account in the analytic environment. The Account of the initiator or focus (buyer) in this activity.</t>
  </si>
  <si>
    <t xml:space="preserve">A number or string which uniquely identifies an Account in the source environment. The Account of the initiator or focus (buyer) in this activity.</t>
  </si>
  <si>
    <t xml:space="preserve">Text which details information about the goods purchased. (Free text, not normalized.)</t>
  </si>
  <si>
    <t xml:space="preserve">The 24-hour period when it is anticipated that the goods will arrive at the ship-to location, in standard time (PST).</t>
  </si>
  <si>
    <t xml:space="preserve">The moment when it is anticipated that the funds will be provided, in standard time (PST).</t>
  </si>
  <si>
    <t xml:space="preserve">A debit or credit card number represented by a UUID. The UUID can be used to look up the hashed or encrypted forms of the number in the Class 2 Data Store.</t>
  </si>
  <si>
    <t xml:space="preserve">The moment when a credit or debit card transaction was approved in standard time (PST</t>
  </si>
  <si>
    <t xml:space="preserve">Brief text which identifies a set of more specific services offered by a credit provider. This is a subtype related to the Credit Product Code.</t>
  </si>
  <si>
    <t xml:space="preserve">The moment when handling of a Loan Transaction is completed, in UTC time. Note: if this column is empty (NULL), please refer to the paired Epoch Time for the time value.</t>
  </si>
  <si>
    <t xml:space="preserve">A number which identifies a transaction in encoded form to disguise its contents. This value is exposed to the vendor as a reference.</t>
  </si>
  <si>
    <t xml:space="preserve">An alphanumeric string which identifies an offer or promotion. This identifies the promotion of the authorizer or vendor point-of-view.</t>
  </si>
  <si>
    <t xml:space="preserve">An alphanumeric string which identifies an offer or promotion. This identifies the promotion of the company (PayPal) point-of-view.</t>
  </si>
  <si>
    <t xml:space="preserve">The moment when a promotion or offer ceases to be active or available expressed in standard time (PST).</t>
  </si>
  <si>
    <t xml:space="preserve">The reduction in a fee that is sponsored by a promotional program. This signed amount is for context and informational purposes only.</t>
  </si>
  <si>
    <t xml:space="preserve">The reduction in a fee that is sponsored by a particular promotion within a promotional program. This signed amount is for context and informational purposes only.</t>
  </si>
  <si>
    <t xml:space="preserve">A string which contains a set of true/false (Y/N) indicators that are associated with a Loan Transaction. Each Y/N or empty (blank) flag occupies a given position in this string, as determined by Flag Definition for Loan Settlements in this company.</t>
  </si>
  <si>
    <t xml:space="preserve">Brief text which identifies a Country. The country that has jurisdiction over this transaction. This corrects the customer's stated country (see Payment Transaction).</t>
  </si>
  <si>
    <t xml:space="preserve">Text which identifies an area within a country - which might be a state or province, or might be independent of those two, and which might be used for mail delivery only. Not relevant to the United States or Canada, but can be relevant to some countries. The region of the counterparty in this activity.</t>
  </si>
  <si>
    <t xml:space="preserve">Brief text which identifies a Country. The country that has jurisdiction over this transaction. This corrects the counter customer's stated country (see Payment Transaction).</t>
  </si>
  <si>
    <t xml:space="preserve">A string which contains a set of true/false (Y/N) indicators that are associated with a Loan Transaction. Each Y/N or empty (blank) flag occupies a given position in this string, as determined by Flag Definition for Loan Transactions in this company.</t>
  </si>
  <si>
    <t xml:space="preserve">An instance of a Data Element with respect to a Marketing Tactic. For example, a Data Element might "Publisher", and the Attribute Value would be the name of the publisher. Another example: Data Element is Microsoft Channel, possible Attribute Values are MSN, Outlook and Skype.</t>
  </si>
  <si>
    <t xml:space="preserve">A number which indicates the order in which these records are established. The combination of the Source Created Timestamp and this value uniquely sequences the events.</t>
  </si>
  <si>
    <t xml:space="preserve">The moment when it was decided to create this money movement, in standard time (PST). E.g., when the decision was made to payout on seller protection.</t>
  </si>
  <si>
    <t xml:space="preserve">Compass only: a number or alphanumeric string which uniquely identifies a Payment Dispute in the Compass source system. This is a secondary identifier that helps establish lineage to Compass.</t>
  </si>
  <si>
    <t xml:space="preserve">A reference number used by an affiliated company (such as, for Venmo: Braintree or PayPal) to identify this Party.</t>
  </si>
  <si>
    <t xml:space="preserve">An alternate way to identify a Party (in the source system). This alternate identifier may be temporary (unlike the Party ID, which must be permanent).</t>
  </si>
  <si>
    <t xml:space="preserve">The family name of a woman at birth (prior to marriage and adoption of the husband's family name). Also known as the maiden name or nee name.</t>
  </si>
  <si>
    <t xml:space="preserve">Brief text which indicates the level or degree to which others can see this party's name and demographic information. E.g., "PUBLIC" means all can see it.</t>
  </si>
  <si>
    <t xml:space="preserve">The 24-hour period during which a person enters life as an independent being. (Timezone is unknown.)</t>
  </si>
  <si>
    <t xml:space="preserve">The 24-hour period during which this Party (an organization) was founded, in standard time (PST).</t>
  </si>
  <si>
    <t xml:space="preserve">Brief text which identifies the sex of a person: male or female.</t>
  </si>
  <si>
    <t xml:space="preserve">A yes or no flag that determines whether or not this Party (a person) is considered to be a special customer by the Company. Typically, this person is a celebrity, well-known business executive or athlete.</t>
  </si>
  <si>
    <t xml:space="preserve">Brief text which identifies a Country. The country that is responsible for the Party by law. This is typically the same as the Citizenship Country and/or the (primary) Address Country, but could differ in various circumstances. For example, if the country of citizenship is unknown, then the legal country (which is not necessarily the same as citizenship) can designate the country which has authority over the Party's actions. Likewise with the primary address.</t>
  </si>
  <si>
    <t xml:space="preserve">The amount of money this Party (as a person) brings in each year (through employment, investments, inheritance, etc.). This is usually obtained from the person's application.</t>
  </si>
  <si>
    <t xml:space="preserve">The moment when the state or standing of a Party is created or modified, in standard time (PST).</t>
  </si>
  <si>
    <t xml:space="preserve">The moment when this Party was logically removed, in the standard timezone (PST).</t>
  </si>
  <si>
    <t xml:space="preserve">A yes or no flag that indicates whether or not this profile of the Party has been logically removed from processing. Note this is not the same as logical deletion of the Party (Is Deleted Party) - the Party may still be active but a given (historical) profile of the Party may be removed.</t>
  </si>
  <si>
    <t xml:space="preserve">The moment when this profile of the Party was logically removed, in the standard timezone (PST).</t>
  </si>
  <si>
    <t xml:space="preserve">A name or text which identifies the person or persons who should receive items mailed to a given address. The overrides or supplements the Party name.</t>
  </si>
  <si>
    <t xml:space="preserve">A numeric string which helps identify a device (telephone) on a voice communications network. The primary or usal phone number where this party can be reached.</t>
  </si>
  <si>
    <t xml:space="preserve">A numeric string which helps identify a device (telephone) on a voice communications network. An alternative phone number where the party can be reached.</t>
  </si>
  <si>
    <t xml:space="preserve">A numeric string which helps identify a device (telephone) on a voice communications network. A portable (mobile or cell) phone where the party can be reached.</t>
  </si>
  <si>
    <t xml:space="preserve">A reference number used by an affiliate (such as, for Venmo: Braintree or PayPal) to identify an account held by a merchant.</t>
  </si>
  <si>
    <t xml:space="preserve">An alphanumeric string which is used by an affiliate (such as, for Venmo: Braintree or PayPal) to connect to the company's systems. E.g., Braintree can use its token to access Venmo.</t>
  </si>
  <si>
    <t xml:space="preserve">The moment of the most recent Party Event that impacts the Party, in standard time (PST).</t>
  </si>
  <si>
    <t xml:space="preserve">A string which contains a set of true/false (Y/N) indicators that are associated with a Party. Each Y/N or empty (blank) flag occupies a given position in this string, as determined by Flag Definition for Parties in this company.</t>
  </si>
  <si>
    <t xml:space="preserve">A string which contains a set of attribute value that are associated with a Party. Each attribute occupies a given position in the string, as determined by Attribute Definition for Parties in this company. Each attribute occupies 100 characters in the specified position. See Attribute Definition for more details.</t>
  </si>
  <si>
    <t xml:space="preserve">The moment when the linkage between a Party and an Account begins. This timestamp is in the standard timezone used by the company (PayPal) - i.e., PST.</t>
  </si>
  <si>
    <t xml:space="preserve">The moment after which the linkage between a Region and a Counrty ceases. This timestamp is in the standard timezone used by the company (PayPal) - i.e., PST.</t>
  </si>
  <si>
    <t xml:space="preserve">A number which identifies a Party Event in the source environment (if any). Note for Xoom it is possible to map the Profile ID to this value.</t>
  </si>
  <si>
    <t xml:space="preserve">An alphanumeric string which links related cases together. For example, if a customer buys 5 items and then disputes the purchase, some systems may treat this as 5 separate cases. But the 5 cases can be linked using the Payment Dispute Group ID.</t>
  </si>
  <si>
    <t xml:space="preserve">An alphanumeric string which identifies a Bank Processor that is subsidiary to another Bank Processor (from the viewpoint of a specific Company).</t>
  </si>
  <si>
    <t xml:space="preserve">An alphanumeric string which identifies the processing path for a case. Different types of cases follow different workflows.</t>
  </si>
  <si>
    <t xml:space="preserve">The moment when the current state or standing of a case was established, in standard time (PST).</t>
  </si>
  <si>
    <t xml:space="preserve">The 24-hour period by which the company must make a decision on a case, in standard time (PST).</t>
  </si>
  <si>
    <t xml:space="preserve">A number which uniquely identifies an Account in the analytic environment - the account that is the parent to, or "owns", the sender's account. For example, the sender (buyer) may be a student and his/her account is under authority of a (literal) parent (mom or dad). This parent account may be impacted by a dispute and has a say in its resolution.</t>
  </si>
  <si>
    <t xml:space="preserve">Brief text which identifies a Language. This is an ISO code. The language used by the sender (buyer) in this dispute.</t>
  </si>
  <si>
    <t xml:space="preserve">A number which uniquely identifies an Account in the analytic environment. The account that sent the payment in a dispute (often a buyer).</t>
  </si>
  <si>
    <t xml:space="preserve">An alphanumeric string which identifies an Account in the source. The account of the payment sender (or buyer).</t>
  </si>
  <si>
    <t xml:space="preserve">An alphanumeric string which identifies a place to send or receive electronic mail (email). This is the address of the sender or buyer in the disputed payment.</t>
  </si>
  <si>
    <t xml:space="preserve">The name of an area where all clocks are set to the same time. This is the timezone of the sender or buyer of the disputed payment.</t>
  </si>
  <si>
    <t xml:space="preserve">Brief text which identifies a Country. This code is the 2-character ISO code for countries, such as US or CA. This is the country of the sender or buyer on the disputed payment.</t>
  </si>
  <si>
    <t xml:space="preserve">Brief text which indicates the coverage carried by the sender or buyer (if any). (This is a reference to the Product.Product Code.)</t>
  </si>
  <si>
    <t xml:space="preserve">Text which identifies the sender's or buyer's coverage. (This is a reference to Product.Product Name.)</t>
  </si>
  <si>
    <t xml:space="preserve">A number which uniquely identifies a Payment Transaction in the analytic environment - the transaction in which the sender or buyer transfers money to the receiver. (This is typically the disputed payment.)</t>
  </si>
  <si>
    <t xml:space="preserve">Brief text which identifies a Currency. This code is the 3-character ISO code for currencies, such as USD, EUR or GPB. The coinage used for the actual payment.</t>
  </si>
  <si>
    <t xml:space="preserve">The moment when a Payment Transaction occurred, in standard time (PST).</t>
  </si>
  <si>
    <t xml:space="preserve">Brief text which identifies a Currency. This code is the 3-character ISO code for currencies, such as USD, EUR or GPB. The coinage used to supply money to make the payment.</t>
  </si>
  <si>
    <t xml:space="preserve">Brief text which indicates the nature of bank-based funding: ECHK (electronic check), IACH (instant ACH), UACH (unverified ACH), AFS,DEP, etc.</t>
  </si>
  <si>
    <t xml:space="preserve">A number which uniquely identifies an Account in the analytic environment - the account that is the parent to, or "owns", the receiver's account. For example, the receiver (seller) may be a retail outlet of a corporation. The corporation effectively owns the outlet's account. The corporate or "parent" account may be impacted by a dispute and has a say in its resolution.</t>
  </si>
  <si>
    <t xml:space="preserve">Brief text which identifies a Language. This is an ISO code. The language used by the receiver (seller) in this dispute.</t>
  </si>
  <si>
    <t xml:space="preserve">A number which uniquely identifies an Account in the analytic environment. The account that received the (now disputed) payment (typically a merchant).</t>
  </si>
  <si>
    <t xml:space="preserve">A number or string which uniquely identifies an Account in the source environment. . The account that received the (now disputed) payment (typically a merchant).</t>
  </si>
  <si>
    <t xml:space="preserve">An alphanumeric string which identifies a place to send or receive electronic mail (email). This is the address of the payment receiver (often a merchant) in the disputed payment.</t>
  </si>
  <si>
    <t xml:space="preserve">The name of an area where all clocks are set to the same time. This is the timezone of the receiver (often, a merchant) of the disputed payment.</t>
  </si>
  <si>
    <t xml:space="preserve">Brief text which identifies a Country. This code is the 2-character ISO code for countries, such as US or CA. This is the country of the receiver, seller or merchant on the disputed payment.</t>
  </si>
  <si>
    <t xml:space="preserve">Brief text which identifies a Currency. This code is the 3-character ISO code for currencies, such as USD, EUR or GPB. The coinage of the specific challenged amount. For example, if a buyer makes a $100 to a seller, the buyer may subsequently dispute only $60 of that payment.</t>
  </si>
  <si>
    <t xml:space="preserve">The amount of money that for which the customer filed a complaint, in a given Currency. This is typically the same as the refunded amount.</t>
  </si>
  <si>
    <t xml:space="preserve">The number of documents submitted by the claimant as evidence is a dispute case. (The claimant is the account that sent the original payment.)</t>
  </si>
  <si>
    <t xml:space="preserve">Brief text which uniquely identifies a Currency. This is a question asked of the sender while processing the case: what is the correct currency for the payment? (It is not sourced from our transaction systems.)</t>
  </si>
  <si>
    <t xml:space="preserve">Brief text which indicates the result of a Payment Dispute. Typically this is the only result, but if the case is re-opened, then a subsequent result can overwrite this one. The complete history of all results is maintained in Payment Dispute Outcome.</t>
  </si>
  <si>
    <t xml:space="preserve">A description or clarification of why a given result was determined. Typically this is the only result, but if the case is re-opened, then a subsequent explanation can overwrite this one. The complete history of all results is maintained in Payment Dispute Outcome.</t>
  </si>
  <si>
    <t xml:space="preserve">The moment when the most recent result in a dispute case is determined, in standard time (PST). Typically this is the only result, but if the case is re-opened, then a subsequent timestamp can overwrite this one. The complete history of all results is maintained in Payment Dispute Outcome.</t>
  </si>
  <si>
    <t xml:space="preserve">The moment when dispute case is closed with a merchant, in standard time (PST).</t>
  </si>
  <si>
    <t xml:space="preserve">The number of times this dispute case is (re-)evaluated. Most disputes are resolved after one evaluation, but in some situations the customer or merchant may re-complain and the case must be re-evaluated.</t>
  </si>
  <si>
    <t xml:space="preserve">The most recent moment when a dispute case begins re-evaluation, in standard time (PST).</t>
  </si>
  <si>
    <t xml:space="preserve">The moment when an ask to terminate a dispute case is received, in standard time (PST).</t>
  </si>
  <si>
    <t xml:space="preserve">The moment when a dispute case is terminated without normal resolution (i.e., cancelled), in standard time (PST).</t>
  </si>
  <si>
    <t xml:space="preserve">The amount of money that is paid back to the merchant if the decision is reversed on a dispute that was previously recovered. E.g., the merchant loses a dispute and $100 is recovered - subsequently the case is re-opened and the merchant wins. The $100 must be refunded to the merchant.</t>
  </si>
  <si>
    <t xml:space="preserve">Brief text which identifies a Currency. This code is the 3-character ISO code for currencies, such as USD, EUR or GPB. The currency of the amount written off.</t>
  </si>
  <si>
    <t xml:space="preserve">A string which contains a set of true/false (Y/N) indicators that are associated with a Payment Dispute. Each Y/N or empty (blank) flag occupies a given position in this string, as determined by Flag Definition for Payment Disputes in this company.</t>
  </si>
  <si>
    <t xml:space="preserve">A number which uniquely identifies a Company - the subsidiary of the servicing company that locally manages the account. E.g., PayPal may be the servicing company, but if the account is European, it is managed a PayPal subsidiary in Luxembourg.</t>
  </si>
  <si>
    <t xml:space="preserve">Brief text which indicates the result of a Payment Dispute. Typically this is the only result, but if the case is re-opened, then a subsequent result can overwrite this one. The complete history of all results is maintained in Payment Dispute Event.</t>
  </si>
  <si>
    <t xml:space="preserve">Brief text which gives an explanation for a notification. For example, if a representment is rejected, this code might explain why it was rejected.</t>
  </si>
  <si>
    <t xml:space="preserve">A flag which determines whether or not this reason currently applies to the payment. Yes (Y) means it applies, No (N) means it does not.</t>
  </si>
  <si>
    <t xml:space="preserve">Brief text which identifies the system or interface that processes this transaction. A company may have a single platform or multiple ones depending on the history of how its processing has evolved over time.</t>
  </si>
  <si>
    <t xml:space="preserve">The moment when a Payment Process Event occurs, in standard time (PST).</t>
  </si>
  <si>
    <t xml:space="preserve">An indicator which determines whether or not this payment is accelerated or not. For example, a company may elect to pay the receiver even before processing of the sent payment is complete.</t>
  </si>
  <si>
    <t xml:space="preserve">The data from the file deposited on the prospect or customer's device (smart phone, tablet, etc.) to control sessions with that individual. The cookie used during the session for this payment.</t>
  </si>
  <si>
    <t xml:space="preserve">A number which uniquely identifies a Party in the analytic environment- the party that is the counterparty on this Payment Transaction. For example, if the transaction represents sending money, then the counterparty is the recipient. Likewise, if the transaction represents receiving money, then the counterparty is the sender. Note that this is information only - the counterparty is not impacted by this transaction - rather, there is an opposing transaction (in the case of two-sided payments) that impacts the counterparty. On the opposing transaction, the roles of sender and receiver are reversed.</t>
  </si>
  <si>
    <t xml:space="preserve">A number which uniquely identifies an Account in the analytic environment - the account that is the counterparty on this Payment Transaction. For example, if the transaction represents sending money, then the counterparty is the recipient. Likewise, if the transaction represents receiving money, then the counterparty is the sender. Note that this is information only - the counterparty is not impacted by this transaction - rather, there is an opposing transaction (in the case of two-sided payments) that impacts the counterparty. On the opposing transaction, the roles of sender and receiver are reversed.</t>
  </si>
  <si>
    <t xml:space="preserve">An alphanumeric string which in some way identifies the counterparty (e.g., recipient) of this payment. This is for unilateral payments only, where the recipient is not a known Party or Account to the Company. Through this identifier (often an email address), the recipient will be notified to collect the payment.</t>
  </si>
  <si>
    <t xml:space="preserve">Brief text which identifies a Country. This code is the 2-character ISO code for countries, such as US or CA. The country of the counterparty on this transaction.</t>
  </si>
  <si>
    <t xml:space="preserve">Brief text which identifies a Currency. This code is the 3-character ISO code for currencies, such as USD, EUR or GPB. The currency of the counterparty (CP) on this payment.</t>
  </si>
  <si>
    <t xml:space="preserve">Brief text which identifies a Request Message Type. This might hypothetically have have values such as REQ, CANCEL, ACCEPT, DECLINE or COMPLETED.</t>
  </si>
  <si>
    <t xml:space="preserve">An alternate way to identify a Party (in the source system). This alternate identifier may be temporary (unlike the Party ID, which must be perrmanent) - - the profile that participates in this event (not necessarily the same as the sending or receiving profile).</t>
  </si>
  <si>
    <t xml:space="preserve">A number or string which identifies a Payment Transaction to the outside world (on reports, through APIs, etc.). The encrypted and HMAC forms of this identifier are housed in the Data Vault - only the UUID is persisted here.</t>
  </si>
  <si>
    <t xml:space="preserve">A reference number used by another company (e.g., for Venmo: Braintree or PayPal) to identify this transaction.</t>
  </si>
  <si>
    <t xml:space="preserve">A number or string (assigned in the source environment) which groups a set of transactions that are part of the same payment (or similar activity) at this time. For example, if party A pays party B $100, all of the transactions which are needed to implement that payment - authorization, credit card funding, balance funding, fee transaction, and others - are assigned the same Current Activity ID. However, if the transaction is subsequently reversed, the reversal transactions would be assigned a new Current Activity ID. Thus, the original and reversing transactions are kept separate.</t>
  </si>
  <si>
    <t xml:space="preserve">The moment when this transaction was reversed or otherwise paid back (for various reasons, such as refund, chargeback, accounting adjustment, etc.), in standard time (PST).</t>
  </si>
  <si>
    <t xml:space="preserve">The moment when this transaction was returned from the credit card processor for reimbursement, in standard time (PST).</t>
  </si>
  <si>
    <t xml:space="preserve">The moment when this transaction was returned from the bank as unpayable, in standard time (PST).</t>
  </si>
  <si>
    <t xml:space="preserve">The moment when it is anticipated that handling of this transaction will be finished, in standard time (PST).</t>
  </si>
  <si>
    <t xml:space="preserve">A number which uniquely identifies Documentation in the analytic environment. If the document is formally represented in Documentation, this key should point to it.</t>
  </si>
  <si>
    <t xml:space="preserve">Text which identifies a company that supports and provides services to a phone (such as a mobile phone) - the phone carrier used by the Party or Account that is the focus of this transaction.</t>
  </si>
  <si>
    <t xml:space="preserve">Summary information collected about the Device used in this activity, such the hardware, operating system, web browswer used, and other details. In principle, each fingerprint should be unique.</t>
  </si>
  <si>
    <t xml:space="preserve">The data from the file deposited on the prospect or customer's device (smart phone, tablet, etc.) to control sessions with that individual. The cookie with a marketing focus (known as "affiliate" in Xoom).</t>
  </si>
  <si>
    <t xml:space="preserve">The data from the file deposited on the prospect or customer's device (smart phone, tablet, etc.) to control sessions with that individual. The cookie used to conduct marketing tests - specifically AB (or "aybee") tests comparing A and B populations.</t>
  </si>
  <si>
    <t xml:space="preserve">Brief text which indicates how the counterparty (reicipient) is identified: by Account , Party, email address, phone number, etc.</t>
  </si>
  <si>
    <t xml:space="preserve">Text which identifies a company that supports and provides services to a phone (such as a mobile phone) - the phone carrier used by the Party or Account that is on the opposite side of this transaction.</t>
  </si>
  <si>
    <t xml:space="preserve">An alphanumeric string which in some way identifies the counterparty (e.g., recipient) of this payment, such as an email address or a phone number. This is for unilateral payments only, where the recipient is not a known Party or Account to the Company. Through this identifier (often an email address), the recipient will be notified to collect the payment.</t>
  </si>
  <si>
    <t xml:space="preserve">Brief text which identifies a Country. This code is the 2-character ISO code for countries, such as US or CA. The legal country corrects the Country Code. For example, the Country Code might be PR (for Puerto Rico) - but from a legal point-of-view, the "valid" country would be US (for the United States). In other words, payments between the U.S. and Puerto Rico are not considered to be cross-border.</t>
  </si>
  <si>
    <t xml:space="preserve">Brief text which identifies a Country. This code is the 2-character ISO code for countries, such as US or CA. The legal counterparty country corrects the Counter Country Code. For example, the Counter Country Code might be PR (for Puerto Rico) - but from a legal point-of-view, the "valid" counterparty country would be US (for the United States). In other words, payments between the U.S. and Puerto Rico are not considered to be cross-border.</t>
  </si>
  <si>
    <t xml:space="preserve">A flag which indicates whether or not the current payment (for payment-level transactions) sent funds from one country to another. Note this determination is based on the "valid" country codes (Valid Country Code and Valid Counter Country Code) and not the raw codes. The raw codes may indicate areas which, for legal reasons, are considered part of larger areas. E.g., Puerto Rico is considered to be part of the United States. A payment from Florida (U.S.) to Puerto Rico is not a cross-border payment.</t>
  </si>
  <si>
    <t xml:space="preserve">A charge for this transaction, in the given Currency. (Note: some companies charge fees in separate transactions, while some include the fee in the transaction itself. In the former case, this is informational only (i.e., denormalized) - the actual fee is represented in a separate fee transaction. In the latter case, this column captures the in-line fee.</t>
  </si>
  <si>
    <t xml:space="preserve">The monetary amount that is forgiven out of any fee for the transaction, in the Currency of the fee. This amount is exposed to the customer. For example, the fee might ordinarily be $5, but if there is a $2 discount, the actual fee paid will be $3.</t>
  </si>
  <si>
    <t xml:space="preserve">The monetary amount that is forgiven out of any fee for the transaction, in the Currency of the fee. This amount is not exposed to the customer. For example, the fee might ordinarily be $5, but if there is a $2 discount, the actual fee paid will be $3.</t>
  </si>
  <si>
    <t xml:space="preserve">An alternate way to identify a Party (in the source system). This alternate identifier may be temporary (unlike the Party ID, which must be permanent). The Profile ID relating to the Financial Instrument (mainly for Xoom use).</t>
  </si>
  <si>
    <t xml:space="preserve">An alphanumeric string is used to locate a string (token) which serves as a surrogate for some sensitive information such as a credit card number, account number, transaction identifier, etc. Tokens facilitate secure communications.</t>
  </si>
  <si>
    <t xml:space="preserve">The moment when a request was submitted to a bank or its processor to extract funds from that institution - the funds that will finance this payment.</t>
  </si>
  <si>
    <t xml:space="preserve">A number which uniquely identifies a Bank in the analytic environment. At Xoom, this is known as the "assigned" bank. It is the bank that is designated to receive the funds.</t>
  </si>
  <si>
    <t xml:space="preserve">Text which identifies the partner - i.e., the financial institution (bank or money transfer service) - that is designated to receive the funds. If possible, this name can be used to look up the associated Bank Key.</t>
  </si>
  <si>
    <t xml:space="preserve">Text which identiifes the partner - bank or money transfer service - that serves as the pick up location or receiving bank account for a disbursement</t>
  </si>
  <si>
    <t xml:space="preserve">The amount that the counterparty paid or will receive, depending on the Debit Credit Code. If DR, this amount is the target or To amount. If CR, this amount is the source or From amount.</t>
  </si>
  <si>
    <t xml:space="preserve">A number which identifies a Payment Agreement - the agreement which triggers this payment. Payment Agreements are typically recurring or scheduled payments.</t>
  </si>
  <si>
    <t xml:space="preserve">A flag which indicates whether or not this transaction should be considered as part of the true or offical volume or revenue of the company. For example, a payment that is truly one from a consumer to a merchant and another that is just an internal adjustment may share the same type and subtype, but the former will be flagged as reportable ("official" in PayPal parlance), while the latter will not be considered as reportable.</t>
  </si>
  <si>
    <t xml:space="preserve">The moment when an analyst (Staff Member) was attached to this transaction, in standard time (PST).</t>
  </si>
  <si>
    <t xml:space="preserve">The moment when this transaction was added to the list of potential fraud cases, in standard time (PST).</t>
  </si>
  <si>
    <t xml:space="preserve">The moment when the fraud review was finalized.</t>
  </si>
  <si>
    <t xml:space="preserve">A string which contains a set of true/false (Y/N) indicators that are associated with a Payment Transaction. Each Y/N or empty (blank) flag occupies a given position in this string, as determined by Flag Definition for Payment Transactions in this company. These are the flags assigned by the source.</t>
  </si>
  <si>
    <t xml:space="preserve">A string which contains a set of attribute values that are associated with a Payment Transaction. Each attribute occupies a given position in the string, as determined by Attribute Definition for Payment Transactions in this company. Each attribute occupies n characters in the specified position, where both of these are defined in Attribute Definition. See Attribute Definition for more details. These are the attributes assigned by the source.</t>
  </si>
  <si>
    <t xml:space="preserve">charged_payment_transaction_key</t>
  </si>
  <si>
    <t xml:space="preserve">A number which uniquely identifies a Payment Transaction in the analytic environment - the payment that includes this fee. For example, if payment 101 is charged a fee by fee transaction 242, then this column on the 242 record will point to 101</t>
  </si>
  <si>
    <t xml:space="preserve">An alternate way to identify a Party (in the source system). This alternate identifier may be temporary (unlike the Party ID, which must be permanent). The Profile ID of the person/business that is involved in or impacted by this event.</t>
  </si>
  <si>
    <t xml:space="preserve">A number which uniquely identifies Documentation in the analytic environment - the document (e.g., driver's license, passport, etc.) that participates in this event. For example, when the payment is picked up.</t>
  </si>
  <si>
    <t xml:space="preserve">A number or string which uniquely identifies an Account in the source environment - the account that is the counterparty to the account in this event. For example, if Account A pays Account B, then the Event Account would typically be A, and the Counter Account would be B. (This is needed for PayPal payment flow analysis.) Note that some events may involve 3rd parties (neither A nor B), and in those cases this column can be left empty.</t>
  </si>
  <si>
    <t xml:space="preserve">valid_country_code</t>
  </si>
  <si>
    <t xml:space="preserve">Brief text which identifies a Country. This code is the 2-character ISO code for countries, such as US or CA. The valid country corrects the Legal Country Code. For example, the Legal Country Code might be PR (for Puerto Rico) - but from a legal point-of-view, the "valid" country would be US (for the United States). In other words, payments between the U.S. and Puerto Rico are not considered to be cross-border.</t>
  </si>
  <si>
    <t xml:space="preserve">valid_counter_country_code</t>
  </si>
  <si>
    <t xml:space="preserve">Brief text which identifies a Country. This code is the 2-character ISO code for countries, such as US or CA. The valid counterparty country corrects the Counter Country Code. For example, the Counter Country Code might be PR (for Puerto Rico) - but from a legal point-of-view, the "valid" counterparty country would be US (for the United States). In other words, payments between the U.S. and Puerto Rico are not considered to be cross-border.</t>
  </si>
  <si>
    <t xml:space="preserve">An amount of money relating to this event. The interpretation, usage or impact of this amount is based on factors such as the Transaction Event Type Code. This may differ from the Transaction Amount, for example a funding request that is only a portion of the Transaction Amount.</t>
  </si>
  <si>
    <t xml:space="preserve">The current value of this account in the given Value Type and Currency. The balance immediately after this event.</t>
  </si>
  <si>
    <t xml:space="preserve">A string which contains a set of attribute value that are associated with a Payment Transaction. Each attribute occupies a given position in the string, as determined by Attribute Definition for Payment Transactions in this company. Each attribute occupies n characters in the specified position, where both of these are defined in Attribute Definition. See Attribute Definition for more details. These are the attributes assigned by the source.</t>
  </si>
  <si>
    <t xml:space="preserve">A number which uniquely identifies the booking of a Payment Transaction against the customer's balance. This key must indicate the sequence of those postings, and will be the system-of-record for that sequence.</t>
  </si>
  <si>
    <t xml:space="preserve">The moment when this event is booked against the customer's balance, in standard time (PST).</t>
  </si>
  <si>
    <t xml:space="preserve">The moment when this entity came into existance or was discovered as recorded in the source environment, in standard time (PST). In this case, if there is no source for the posting (i.e., the posting is rebuilt within the analytic environment), then the Creation Timestamp can be aligned with the Payment Transaction Posting Key. For example, suppose there are Keys 1, 2, 3, 4 and 5, which are determined to occur at 10am, 11am, 11am, 12 pm and 1pm, respectively. Then the Creation Timestamp can reflect those times. Note that it is possible for multiple Postings to share the same Creation Timestamp - however, it is the Payment Transaction Posting Key which determines their order. Note also that this Creation Timestamp is not necessarily related to the Transaction Event Timestamp. Depending on the company and sources, they may differ, they may be roughly parallel, or they may be exactly the same.</t>
  </si>
  <si>
    <t xml:space="preserve">The monetary value of this transaction, such as the amount charged to a credit card, or the amount paid to the recipient, in a given Currency. Note that in the source (Payment Transaction) there are various qualifying amounts, such as fees, which may modify the amount that is actually posted. Interpretation of these amounts depends on the company. For example, for PayPal, they are information only (fees are charged in a separate transaction), but for other companies the amount posted may be a sum of the various amounts. For this reason, the amount is labeled "Net" in this record.</t>
  </si>
  <si>
    <t xml:space="preserve">The monetary value of this transaction that creates, increases or decreases a negative balance. For example, the Net Transaction Amount may be $50, but the portion that drives the balance negative is only $30. $30 is the Negative Impact Amount.</t>
  </si>
  <si>
    <t xml:space="preserve">The current value of this account in the given Value Type and Currency. The balance just prior to this event.</t>
  </si>
  <si>
    <t xml:space="preserve">The Starting Posted Balance in U.S. dollars.</t>
  </si>
  <si>
    <t xml:space="preserve">The anticipated value of this account in the given Value Type and Currency. The value will move from pending to posted status once the status changes to indicate a successful (or denied) transaction. The balance as of the conclusion of this event.</t>
  </si>
  <si>
    <t xml:space="preserve">The current value of this account in the given Value Type and Currency. This is the balance as of the conclusion of this event.</t>
  </si>
  <si>
    <t xml:space="preserve">The Ending Posted Balance in U.S. dollars.</t>
  </si>
  <si>
    <t xml:space="preserve">The portion of the Posted Balance that has been set aside for this account for various reasons. This portion cannot be used. The withheld amount can be subsequently released (dropped to zero) for various reasons. The balance as of the conclusion of this event.</t>
  </si>
  <si>
    <t xml:space="preserve">The amount of money (or other value) that the Account owes to the company. This differs from a "negative balance" in the sense the it is part of an agreement that the Account holder has with the company. The Account is allowed to accumulate receivables without being considered to be negative. The balance at the conclusion of this event.</t>
  </si>
  <si>
    <t xml:space="preserve">The amount of money (or other value) that the company owes the Account. This differs from a regular credit balance in the sense that it is part of an agreement that the Account holder has with the company. The company is allowed to accumulate payables for the Account and then pays the Account in lump sums at regular intervals. The balance as of the conclusion of this event.</t>
  </si>
  <si>
    <t xml:space="preserve">The moment when this Phone came into use by the Party or Account, in standard time (PST).</t>
  </si>
  <si>
    <t xml:space="preserve">The moment when this Phone ceased to be used by the Party or Account, in standard time (PST).</t>
  </si>
  <si>
    <t xml:space="preserve">The moment when this Postal Address came into use by the Party or Account, in standard time (PST).</t>
  </si>
  <si>
    <t xml:space="preserve">The moment when this Postal Address ceased to be used by the Party or Account, in standard time (PST).</t>
  </si>
  <si>
    <t xml:space="preserve">An indicator that determines whether or not a Postal Address is the main Postal Address for a Party. Often, there is only 1 Postal Address for a Party and it is the main one, but if there are multiple addresses, one must be designated as the primary address. If Y, the given Postal Address is the primary address for the Party. There can be only 1 primary Postal Address for a Party.</t>
  </si>
  <si>
    <t xml:space="preserve">Text which identifies an urban or "statistical" area. Specifically, this is the Core Based Statistical Area (CBSA). A CBSA is defined by the federal Office of Management and Budget to identify metropolitan areas in the United States. (The mapping of Zip Codes to CBSAs is probably not precise, but good enough for marketing purposes.)</t>
  </si>
  <si>
    <t xml:space="preserve">The 24-hour period during which a Promotion begins, in standard time (PST).</t>
  </si>
  <si>
    <t xml:space="preserve">The 24-hour period after which a Promotion ceases to function, in standard time (PST).</t>
  </si>
  <si>
    <t xml:space="preserve">The starting monetary or point worth of a Promotion. The interpretation of this amount is based on the Value Type Code and Currency Code.</t>
  </si>
  <si>
    <t xml:space="preserve">The 24-hour period when this transaction was recorded, in local time.</t>
  </si>
  <si>
    <t xml:space="preserve">The 24-hour period when the worth of this transaction was established, in local time.</t>
  </si>
  <si>
    <t xml:space="preserve">An alphanumeric string which identifies the group of Push Transactions that were bundled together.</t>
  </si>
  <si>
    <t xml:space="preserve">An alphanumeric string which uniquely identifies a bank or bank branch in Germany and Austria. The Bankleitzahl (BLZ) is a bank identifier code system used by German and Austrian banks</t>
  </si>
  <si>
    <t xml:space="preserve">Brief text which identifies a Currency. This code is the 3-character ISO code for currencies, such as USD, EUR or GPB. The coinage used for the finalized amount.</t>
  </si>
  <si>
    <t xml:space="preserve">A string which contains a set of true/false (Y/N) indicators that are associated with a Push Transaction. Each Y/N or empty (blank) flag occupies a given position in this string, as determined by Flag Definition for Push Transactions in this company.</t>
  </si>
  <si>
    <t xml:space="preserve">Text which identifies a region that is part of another Region (identified by the Region Name). For example, for the North American Region, sub-regions might be Quebec, Ontario, Rest of Canada, New England, Mid-Atlantic, South, Midwest, West and Mexico. If a Region has no sub-regions defined, this column can be left empty.</t>
  </si>
  <si>
    <t xml:space="preserve">Brief text which identifies a group of related Regions. For example, if the code is SALES, then all Regions in that group specify sales regions, but if the code is OP, then all Regions in the group are operational in nature. A Company may have many ways of partitioning it geographic scope - this category code alllows the company many ways to define and group its Regions. Note: there might be one special category - which could be called UNIVERSAL - which identifies the group of Regions that should be used universally by all PayPal properties.</t>
  </si>
  <si>
    <t xml:space="preserve">The 24-hour period during which the linkage between a Region and a Counrty begins. This date is in the standard timezone used by the company (PayPal) - i.e., PST.</t>
  </si>
  <si>
    <t xml:space="preserve">The 24-hour period after which the linkage between a Region and a Counrty ceases. This date is in the standard timezone used by the company (PayPal) - i.e., PST.</t>
  </si>
  <si>
    <t xml:space="preserve">A yes/no condition that determines whether or not this linkage is currently in effect. (This is a denormalization of the start/end dates for easier queries.</t>
  </si>
  <si>
    <t xml:space="preserve">A number which uniquely identifies a Payment Transaction in the analytic environment - the transaction that is the focus of, or is the "main" transaction in this relationship. For example, when a disbursement transaction is linked to many transfer transactions, the disbursement is the "main" or "focus" transaction in the relationship.</t>
  </si>
  <si>
    <t xml:space="preserve">A number which uniquely identifies a Payment Transaction in the analytic environment - the transaction that is connected to the "main" or "focus" transaction in this relationship. For example, when a disbursement transaction is linked to many transfer transactions, each transfer is the "related" transaction in the relationship.</t>
  </si>
  <si>
    <t xml:space="preserve">The moment when the current state or standing of the Restriction Review Group was most recently modified, in the standard timezone (PST).</t>
  </si>
  <si>
    <t xml:space="preserve">The 24-hour period during which this Staff Member started working for the Company, in standard time (PST).</t>
  </si>
  <si>
    <t xml:space="preserve">The 24-hour period after which this Staff Member ceased to work for the Company, in standard time (PST).d</t>
  </si>
  <si>
    <t xml:space="preserve">XX_WRK_DB_XX.wtransaction_base_interim</t>
  </si>
  <si>
    <r>
      <rPr>
        <sz val="11"/>
        <color rgb="FF000000"/>
        <rFont val="Calibri"/>
        <family val="2"/>
        <charset val="1"/>
      </rPr>
      <t xml:space="preserve">
SELECT ID,TIME_CREATED,TIME_PROCESSED,FLAGS,ACCOUNT_NUMBER,TRANSACTION_ID,COUNTERPARTY,PAYEE_EMAIL,AMOUNT,STATUS,
TYPE,REASON,TIME_RECEIVED_PAYEE,TIME_CREATED_PAYER,MEMO,PAYMENT_ID,ACH_ID,SYNC_GROUP,ADDRESS_ID,
PAYEE_EMAIL_UPPER,PARENT_ID,SHARED_ID,CCTRANS_ID,COUNTERPARTY_ALIAS,COUNTERPARTY_ALIAS_TYPE,
COUNTERPARTY_ALIAS_UPPER,MESSAGE,TIME_USER,MESSAGE_ID,SUBTYPE,FLAGS2,TIME_INACTIVE,TARGET_ALIAS_ID,
COUNTERPARTY_LAST_LOGIN_IP,BALANCE_AT_TIME_CREATED,ACCEPT_DENY_METHOD,CURRENCY_CODE,USD_AMOUNT,BASE_ID,
FLAGS3,TIME_UPDATED,TRANSITION,FLAGS4,TIME_ROW_UPDATED,FLAGS5,FLAGS6,FLAGS7, </t>
    </r>
    <r>
      <rPr>
        <b val="true"/>
        <sz val="11"/>
        <color rgb="FF000000"/>
        <rFont val="Calibri"/>
        <family val="2"/>
        <charset val="1"/>
      </rPr>
      <t xml:space="preserve">'P1.0' as payment_platform_code
</t>
    </r>
    <r>
      <rPr>
        <sz val="11"/>
        <color rgb="FF000000"/>
        <rFont val="Calibri"/>
        <family val="2"/>
        <charset val="1"/>
      </rPr>
      <t xml:space="preserve">FROM </t>
    </r>
    <r>
      <rPr>
        <b val="true"/>
        <sz val="11"/>
        <color rgb="FF000000"/>
        <rFont val="Calibri"/>
        <family val="2"/>
        <charset val="1"/>
      </rPr>
      <t xml:space="preserve">WTRANSACTION  
</t>
    </r>
    <r>
      <rPr>
        <sz val="11"/>
        <color rgb="FF000000"/>
        <rFont val="Calibri"/>
        <family val="2"/>
        <charset val="1"/>
      </rPr>
      <t xml:space="preserve">WHERE  wtransaction.year = ‘XX_YYYY_XX’ and wtransaction.month = ‘XX_MM_XX’ and wtransaction.day = ‘XX_DD_XX’  and wtransaction.partition_type = ‘XX_BASE_XX’
UNION
SELECT ID,TIME_CREATED,TIME_PROCESSED,FLAGS,ACCOUNT_NUMBER,TRANSACTION_ID,COUNTERPARTY,PAYEE_EMAIL,AMOUNT,STATUS,
TYPE,REASON,TIME_RECEIVED_PAYEE,TIME_CREATED_PAYER,MEMO,PAYMENT_ID,ACH_ID,SYNC_GROUP,ADDRESS_ID,
PAYEE_EMAIL_UPPER,PARENT_ID,SHARED_ID,CCTRANS_ID,COUNTERPARTY_ALIAS,COUNTERPARTY_ALIAS_TYPE,
COUNTERPARTY_ALIAS_UPPER,MESSAGE,TIME_USER,MESSAGE_ID,SUBTYPE,FLAGS2,TIME_INACTIVE,TARGET_ALIAS_ID,
COUNTERPARTY_LAST_LOGIN_IP,BALANCE_AT_TIME_CREATED,ACCEPT_DENY_METHOD,CURRENCY_CODE,USD_AMOUNT,BASE_ID,
FLAGS3,TIME_UPDATED,TRANSITION,FLAGS4,TIME_ROW_UPDATED,FLAGS5,FLAGS6,FLAGS7, </t>
    </r>
    <r>
      <rPr>
        <b val="true"/>
        <sz val="11"/>
        <color rgb="FF000000"/>
        <rFont val="Calibri"/>
        <family val="2"/>
        <charset val="1"/>
      </rPr>
      <t xml:space="preserve">'P2.5' as payment_platform_code
</t>
    </r>
    <r>
      <rPr>
        <sz val="11"/>
        <color rgb="FF000000"/>
        <rFont val="Calibri"/>
        <family val="2"/>
        <charset val="1"/>
      </rPr>
      <t xml:space="preserve">FROM </t>
    </r>
    <r>
      <rPr>
        <b val="true"/>
        <sz val="11"/>
        <color rgb="FF000000"/>
        <rFont val="Calibri"/>
        <family val="2"/>
        <charset val="1"/>
      </rPr>
      <t xml:space="preserve">WTRANSACTION _p2
</t>
    </r>
    <r>
      <rPr>
        <sz val="11"/>
        <color rgb="FF000000"/>
        <rFont val="Calibri"/>
        <family val="2"/>
        <charset val="1"/>
      </rPr>
      <t xml:space="preserve">WHERE  wtransaction_p2.year = ‘XX_YYYY_XX’ and wtransaction_p2.month = ‘XX_MM_XX’ and wtransaction_p2.day = ‘XX_DD_XX’  and wtransaction_p2.partition_type = ‘XX_BASE_XX’</t>
    </r>
  </si>
  <si>
    <t xml:space="preserve">XX_WRK_DB_XX.wtransaction_incremental_interim</t>
  </si>
  <si>
    <r>
      <rPr>
        <sz val="11"/>
        <color rgb="FF000000"/>
        <rFont val="Calibri"/>
        <family val="2"/>
        <charset val="1"/>
      </rPr>
      <t xml:space="preserve">
SELECT ID,TIME_CREATED,TIME_PROCESSED,FLAGS,ACCOUNT_NUMBER,TRANSACTION_ID,COUNTERPARTY,PAYEE_EMAIL,AMOUNT,STATUS,
TYPE,REASON,TIME_RECEIVED_PAYEE,TIME_CREATED_PAYER,MEMO,PAYMENT_ID,ACH_ID,SYNC_GROUP,ADDRESS_ID,
PAYEE_EMAIL_UPPER,PARENT_ID,SHARED_ID,CCTRANS_ID,COUNTERPARTY_ALIAS,COUNTERPARTY_ALIAS_TYPE,
COUNTERPARTY_ALIAS_UPPER,MESSAGE,TIME_USER,MESSAGE_ID,SUBTYPE,FLAGS2,TIME_INACTIVE,TARGET_ALIAS_ID,
COUNTERPARTY_LAST_LOGIN_IP,BALANCE_AT_TIME_CREATED,ACCEPT_DENY_METHOD,CURRENCY_CODE,USD_AMOUNT,BASE_ID,
FLAGS3,TIME_UPDATED,TRANSITION,FLAGS4,TIME_ROW_UPDATED,FLAGS5,FLAGS6,FLAGS7, </t>
    </r>
    <r>
      <rPr>
        <b val="true"/>
        <sz val="11"/>
        <color rgb="FF000000"/>
        <rFont val="Calibri"/>
        <family val="2"/>
        <charset val="1"/>
      </rPr>
      <t xml:space="preserve">'P1.0' as payment_platform_code
</t>
    </r>
    <r>
      <rPr>
        <sz val="11"/>
        <color rgb="FF000000"/>
        <rFont val="Calibri"/>
        <family val="2"/>
        <charset val="1"/>
      </rPr>
      <t xml:space="preserve">FROM </t>
    </r>
    <r>
      <rPr>
        <b val="true"/>
        <sz val="11"/>
        <color rgb="FF000000"/>
        <rFont val="Calibri"/>
        <family val="2"/>
        <charset val="1"/>
      </rPr>
      <t xml:space="preserve">WTRANSACTION  
</t>
    </r>
    <r>
      <rPr>
        <sz val="11"/>
        <color rgb="FF000000"/>
        <rFont val="Calibri"/>
        <family val="2"/>
        <charset val="1"/>
      </rPr>
      <t xml:space="preserve">WHERE  wtransaction.year = ‘XX_YYYY_XX’ and wtransaction.month = ‘XX_MM_XX’ and wtransaction.day = ‘XX_DD_XX’  and wtransaction.partition_type = ‘XX_incremental_XX’
UNION
SELECT ID,TIME_CREATED,TIME_PROCESSED,FLAGS,ACCOUNT_NUMBER,TRANSACTION_ID,COUNTERPARTY,PAYEE_EMAIL,AMOUNT,STATUS,
TYPE,REASON,TIME_RECEIVED_PAYEE,TIME_CREATED_PAYER,MEMO,PAYMENT_ID,ACH_ID,SYNC_GROUP,ADDRESS_ID,
PAYEE_EMAIL_UPPER,PARENT_ID,SHARED_ID,CCTRANS_ID,COUNTERPARTY_ALIAS,COUNTERPARTY_ALIAS_TYPE,
COUNTERPARTY_ALIAS_UPPER,MESSAGE,TIME_USER,MESSAGE_ID,SUBTYPE,FLAGS2,TIME_INACTIVE,TARGET_ALIAS_ID,
COUNTERPARTY_LAST_LOGIN_IP,BALANCE_AT_TIME_CREATED,ACCEPT_DENY_METHOD,CURRENCY_CODE,USD_AMOUNT,BASE_ID,
FLAGS3,TIME_UPDATED,TRANSITION,FLAGS4,TIME_ROW_UPDATED,FLAGS5,FLAGS6,FLAGS7, </t>
    </r>
    <r>
      <rPr>
        <b val="true"/>
        <sz val="11"/>
        <color rgb="FF000000"/>
        <rFont val="Calibri"/>
        <family val="2"/>
        <charset val="1"/>
      </rPr>
      <t xml:space="preserve">'P2.5' as payment_platform_code
</t>
    </r>
    <r>
      <rPr>
        <sz val="11"/>
        <color rgb="FF000000"/>
        <rFont val="Calibri"/>
        <family val="2"/>
        <charset val="1"/>
      </rPr>
      <t xml:space="preserve">FROM </t>
    </r>
    <r>
      <rPr>
        <b val="true"/>
        <sz val="11"/>
        <color rgb="FF000000"/>
        <rFont val="Calibri"/>
        <family val="2"/>
        <charset val="1"/>
      </rPr>
      <t xml:space="preserve">WTRANSACTION _p2
</t>
    </r>
    <r>
      <rPr>
        <sz val="11"/>
        <color rgb="FF000000"/>
        <rFont val="Calibri"/>
        <family val="2"/>
        <charset val="1"/>
      </rPr>
      <t xml:space="preserve">WHERE  wtransaction_p2.year = ‘XX_YYYY_XX’ and wtransaction_p2.month = ‘XX_MM_XX’ and wtransaction_p2.day = ‘XX_DD_XX’  and wtransaction_p2.partition_type = ‘XX_incremental_XX’</t>
    </r>
  </si>
  <si>
    <t xml:space="preserve">XX_WRK_DB_XX.wtransaction_hierarchy_interim</t>
  </si>
  <si>
    <t xml:space="preserve">SELECT 
t1.ID as t1_ID,t1.TIME_CREATED as t1_TIME_CREATED,t1.TIME_PROCESSED as t1_TIME_PROCESSED,t1.FLAGS as t1_FLAGS, t1.ACCOUNT_NUMBER as t1_ACCOUNT_NUMBER,t1.TRANSACTION_ID as t1_TRANSACTION_ID,  t1.COUNTERPARTY as t1_COUNTERPARTY,t1.PAYEE_EMAIL as t1_PAYEE_EMAIL,t1.AMOUNT as t1_AMOUNT,t1.STATUS as t1_STATUS, t1.TYPE as t1_TYPE,t1.REASON as t1_REASON,t1.TIME_RECEIVED_PAYEE as t1_TIME_RECEIVED_PAYEE,  t1.TIME_CREATED_PAYER as t1_TIME_CREATED_PAYER,t1.MEMO as t1_MEMO, t1.PAYMENT_ID as t1_PAYMENT_ID, t1.ACH_ID as t1_ACH_ID,t1.SYNC_GROUP as t1_SYNC_GROUP,t1.ADDRESS_ID as t1_ADDRESS_ID, t1.PAYEE_EMAIL_UPPER as t1_PAYEE_EMAIL_UPPER, t1.PARENT_ID as t1_PARENT_ID,t1.SHARED_ID as t1_SHARED_ID, t1.CCTRANS_ID as t1_CCTRANS_ID,t1.COUNTERPARTY_ALIAS as t1_COUNTERPARTY_ALIAS, t1.COUNTERPARTY_ALIAS_TYPE as t1_COUNTERPARTY_ALIAS_TYPE, t1.MESSAGE_ID as t1_MESSAGE_ID,t1.SUBTYPE as t1_SUBTYPE,t1.FLAGS2 as t1_FLAGS2,  t1.COUNTERPARTY_ALIAS_UPPER as t1_COUNTERPARTY_ALIAS_UPPER,t1.MESSAGE as t1_MESSAGE,t1.TIME_USER as t1_TIME_USER, t1.TIME_INACTIVE as t1_TIME_INACTIVE,t1.TARGET_ALIAS_ID as t1_TARGET_ALIAS_ID, t1.COUNTERPARTY_LAST_LOGIN_IP as t1_COUNTERPARTY_LAST_LOGIN_IP,  t1.BALANCE_AT_TIME_CREATED as 1_BALANCE_AT_TIME_CREATED,t1.ACCEPT_DENY_METHOD as t1_ACCEPT_DENY_METHOD, t1.CURRENCY_CODE as t1_CURRENCY_CODE,t1.USD_AMOUNT as t1_USD_AMOUNT,t1.BASE_ID as t1_BASE_ID,t1.FLAGS3 as t1_FLAGS3, t1.TIME_UPDATED as t1_TIME_UPDATED,t1.TRANSITION as t1_TRANSITION, t1.FLAGS4 as t1_FLAGS4, t1.TIME_ROW_UPDATED as t1_TIME_ROW_UPDATED,t1.FLAGS5 as t1_FLAGS5,t1.FLAGS6 as t1_FLAGS6,t1.FLAGS7 as t1_FLAGS7, t2.AMOUNT as t2_AMOUNT,t2.STATUS as t2_STATUS,t2.TYPE as t2_TYPE,t2.PAYMENT_ID as t2_PAYMENT_ID,t2.PARENT_ID as t2_PARENT_ID,t2.USD_AMOUNT as t2_USD_AMOUNT, t3.AMOUNT as t3_AMOUNT,t3.STATUS as t3_STATUS,t3.TYPE as t3_TYPE, t3.PAYMENT_ID as t3_PAYMENT_ID,t3.PARENT_ID as t3_PARENT_ID,t3.USD_AMOUNT as t3_USD_AMOUNT, t4.AMOUNT as t4_AMOUNT, t4.STATUS as t4_STATUS,t4.TYPE as t4_TYPE,t4.PAYMENT_ID as t4_PAYMENT_ID,t4.PARENT_ID as t4_PARENT_ID,t4.USD_AMOUNT as t4_USD_AMOUNT
FROM XX_WRK_DB_XX.wtransaction_incremental_interim T1
LEFT JOIN XX_WRK_DB_XX.wtransaction_base_interim T2
ON t1.parent_id = t2.id
LEFT JOIN XX_WRK_DB_XX.wtransaction_base_interim T3
ON t2.parent_id = t3.id
LEFT JOIN XX_WRK_DB_XX.wtransaction_base_interim T4
ON t3.parent_id = t4.id</t>
  </si>
  <si>
    <t xml:space="preserve">TAG</t>
  </si>
  <si>
    <t xml:space="preserve">QUERY</t>
  </si>
  <si>
    <t xml:space="preserve">XX_CustomQuery_Account-dl_categ_sub_categ_lkp_XX</t>
  </si>
  <si>
    <t xml:space="preserve">SELECT dl_categ_sub_categ_lkp.category, dl_categ_sub_categ_lkp.subcategory,
wuser.account_number, wuser.primary_currency_code, wuser.legal_entity, wuser.flags, wuser.flags2, wuser.flags3, wuser.flags4
FROM wuser 
JOIN dl_categ_sub_categ_lkp 
ON wuser.subprime=dl_categ_sub_categ_lkp.subprime
WHERE wuser.year = ‘XX_YYYY_XX’ and wuser.month = ‘XX_MM_XX’ and wuser.day = ‘XX_DD_XX’  
and wuser.partition_type = ‘XX_BASE_XX’</t>
  </si>
  <si>
    <t xml:space="preserve">XX_CustomQuery_Account-timezone_code_XX</t>
  </si>
  <si>
    <t xml:space="preserve">SELECT  
ACCOUNT_PARTY_PRIMARY.account_number,account_party.id,account_party.party_id,partyv2.timezone_code
FROM ACCOUNT_PARTY_PRIMARY 
JOIN 
(SELECT account_party.id,account_party.party_id from account_party 
WHERE account_party.year = ‘XX_YYYY_XX’ and account_party.month = ‘XX_MM_XX’ 
and account_party.day = ‘XX_DD_XX’  and account_party.partition_type = ‘XX_BASE_XX’)account_party 
on ACCOUNT_PARTY_PRIMARY.ACCOUNT_PARTY_ID = account_party.ID
JOIN 
(SELECT partyv2.timezone_code,partyv2.party_id from partyv2 
WHERE partyv2.year = ‘XX_YYYY_XX’ and partyv2.month = ‘XX_MM_XX’ 
and partyv2.day = ‘XX_DD_XX’  and partyv2.partition_type = ‘XX_BASE_XX’)partyv2
on account_party.party_id=partyv2.party_id
where ACCOUNT_PARTY_PRIMARY.year = ‘XX_YYYY_XX’ and ACCOUNT_PARTY_PRIMARY.month = ‘XX_MM_XX’ 
and ACCOUNT_PARTY_PRIMARY.day = ‘XX_DD_XX’  and ACCOUNT_PARTY_PRIMARY.partition_type = ‘XX_BASE_XX’</t>
  </si>
  <si>
    <t xml:space="preserve">XX_CustomQuery_party-party_name_XX</t>
  </si>
  <si>
    <t xml:space="preserve">SELECT  
PARTY_NAME.ORTHOGRAPHY, PARTY_NAME.prefix, PARTY_NAME.given_name,PARTY_NAME.surname,PARTY_NAME.suffix, PARTY_NAME_PRIMARY.party_id, PARTY_NAME_PRIMARY.PARTY_NAME_id
FROM PARTY_NAME_PRIMARY 
JOIN 
(SELECT id,ORTHOGRAPHY,prefix,given_name,surname,suffix  from PARTY_NAME 
WHERE PARTY_NAME.year = ‘XX_YYYY_XX’ and PARTY_NAME.month = ‘XX_MM_XX’ 
and PARTY_NAME.day = ‘XX_DD_XX’  and PARTY_NAME.partition_type = ‘XX_BASE_XX’)PARTY_NAME 
ON PARTY_NAME_PRIMARY.PARTY_NAME_id=party_name.id 
where PARTY_NAME_PRIMARY.year = ‘XX_YYYY_XX’ and PARTY_NAME_PRIMARY.month = ‘XX_MM_XX’ 
and PARTY_NAME_PRIMARY.day = ‘XX_DD_XX’  and PARTY_NAME_PRIMARY.partition_type = ‘XX_BASE_XX’</t>
  </si>
  <si>
    <t xml:space="preserve">XX_CustomQuery_party-account_party_XX</t>
  </si>
  <si>
    <t xml:space="preserve">SELECT cast(to_date(from_unixtime(unix_timestamp(wuser.birth_date, 'dd-MM-yyyy'))) as date) birth_date, 
month(cast(to_date(from_unixtime(unix_timestamp(wuser.birth_date, 'dd-MM-yyyy'))) as date)) birth_month,
year(cast(to_date(from_unixtime(unix_timestamp(wuser.birth_date, 'dd-MM-yyyy'))) as date)) birth_year,
wuser.day_phone,  wuser.night_phone, wuser.primary_email_name, account_party.party_id , account_party.account_number
FROM account_party 
JOIN (select wuser.day_phone,  wuser.night_phone, wuser.primary_email_name,wuser.account_number
from wuser 
where wuser.year = ‘XX_YYYY_XX’ and wuser.month = ‘XX_MM_XX’ and wuser.day = ‘XX_DD_XX’  and wuser.partition_type = ‘XX_BASE_XX’)wuser 
ON account_party.account_number = wuser.account_number
WHERE account_party.year = ‘XX_YYYY_XX’ and account_party.month = ‘XX_MM_XX’ and account_party.day = ‘XX_DD_XX’  
and account_party.partition_type = ‘XX_BASE_XX’</t>
  </si>
  <si>
    <t xml:space="preserve">XX_CustomQuery_party-party_postal_address_XX</t>
  </si>
  <si>
    <t xml:space="preserve">
SELECT party_postal_address.addressee, party_postal_address.input_address1, party_postal_address.input_address2, party_postal_address.street_number,  party_postal_address.building_name, party_postal_address.block_name, party_postal_address.street_name, party_postal_address.street_type,party_postal_address.po_box,party_postal_address.city,party_postal_address.state,
party_postal_address.post_code, party_postal_address.country_code, party_postal_addr_primary.party_id, party_postal_addr_primary.party_postal_addr_id
FROM party_postal_addr_primary 
JOIN (SELECT id,addressee,input_address1,input_address2,street_number, building_name, block_name,street_name,street_type,po_box,city,state,post_code,country_code FROM party_postal_address WHERE party_postal_address.year = ‘XX_YYYY_XX’ and party_postal_address.month = ‘XX_MM_XX’
 and party_postal_address.day = ‘XX_DD_XX’  and party_postal_address.partition_type = ‘XX_BASE_XX’)party_postal_address 
 ON party_postal_addr_primary.party_postal_addr_id = party_postal_address.id
WHERE  party_postal_addr_primary.year = ‘XX_YYYY_XX’ and party_postal_addr_primary.month = ‘XX_MM_XX’ 
 and party_postal_addr_primary.day = ‘XX_DD_XX’   and party_postal_addr_primary.partition_type = ‘XX_BASE_XX’</t>
  </si>
  <si>
    <t xml:space="preserve">XX_CustomQuery_Payment_transaction_party_details_XX</t>
  </si>
  <si>
    <t xml:space="preserve">SELECT
party.party_type_code, party.phone_number, party.email_address, party.photo_url, party.city_name, party.state_name, party.postal_area_code , party.address_country_code, party.language_code, party.legal_country_code, party_account.account_id , party_account.party_id
FROM party_account
JOIN (SELECT party_id,party_type_code, phone_number ,email_address, photo_url, city_name, state_name, postal_area_code, address_country_code, language_code, legal_country_code 
from party   WHERE  party.year = ‘XX_YYYY_XX’ and party.month = ‘XX_MM_XX’ and party.day = ‘XX_DD_XX’  
and party.partition_type = ‘XX_BASE_XX)party
ON party_account.party_id = party.party_id
WHERE  party_account.year = ‘XX_YYYY_XX’ and party_account.month = ‘XX_MM_XX’ 
and party_account.day = ‘XX_DD_XX’  and party_account.partition_type = ‘XX_BASE_XX’</t>
  </si>
  <si>
    <t xml:space="preserve">XX_CustomQuery_Payment_transaction_counterparty_details_XX</t>
  </si>
  <si>
    <t xml:space="preserve">SELECT              
party.party_type_code  as counter_party_type_code, party.party_key  as counter_party_key, party.profile_id as counter_profile_id,
party.phone_number as counter_phone_number, party.email_address  as counter_email_address, party.city_name as counter_city_name,
party.state_name as counter_state_name, party.postal_area_code as counter_postal_area_code, party.address_country_code as counter_country_code, party.legal_country_code   as legal_counter_country_code, party_account.account_id , party_account.party_id
FROM party_account
JOIN (SELECT party_id,party_type_code , phone_number, email_address, photo_url, city_name, state_name, postal_area_code, address_country_code,language_code,legal_country_code 
from party   
WHERE  party.year = ‘XX_YYYY_XX’ and party.month = ‘XX_MM_XX’ and party.day = ‘XX_DD_XX’  and party.partition_type = ‘XX_BASE_XX)party
ON party_account.party_id = party.party_id
WHERE  party_account.year = ‘XX_YYYY_XX’ and party_account.month = ‘XX_MM_XX’ 
and party_account.day = ‘XX_DD_XX’  and party_account.partition_type = ‘XX_BASE_XX’</t>
  </si>
  <si>
    <t xml:space="preserve">XX_CustomQuery_Payment_transaction_shared_id_XX</t>
  </si>
  <si>
    <r>
      <rPr>
        <sz val="11"/>
        <color rgb="FF000000"/>
        <rFont val="Calibri"/>
        <family val="2"/>
        <charset val="1"/>
      </rPr>
      <t xml:space="preserve">select 
distinct t1.t1_base_id,t1.t1_shared_id,t1.t1_AMOUNT,t1.t1_CURRENCY_CODE,t1.t1_USD_AMOUNT,
t2.t1_amount as counter_transaction_amount,t2.t1_usd_amount as counter_transaction_usd_amount,t2.t1_CURRENCY_CODE  as counter_currency_code
from </t>
    </r>
    <r>
      <rPr>
        <b val="true"/>
        <sz val="11"/>
        <color rgb="FF000000"/>
        <rFont val="Calibri"/>
        <family val="2"/>
        <charset val="1"/>
      </rPr>
      <t xml:space="preserve">XX_WRK_DB_XX.wtransaction_hierarchy_interim</t>
    </r>
    <r>
      <rPr>
        <sz val="11"/>
        <color rgb="FF000000"/>
        <rFont val="Calibri"/>
        <family val="2"/>
        <charset val="1"/>
      </rPr>
      <t xml:space="preserve"> </t>
    </r>
    <r>
      <rPr>
        <b val="true"/>
        <sz val="11"/>
        <color rgb="FFFF0000"/>
        <rFont val="Calibri"/>
        <family val="2"/>
        <charset val="1"/>
      </rPr>
      <t xml:space="preserve">t1
</t>
    </r>
    <r>
      <rPr>
        <sz val="11"/>
        <color rgb="FF000000"/>
        <rFont val="Calibri"/>
        <family val="2"/>
        <charset val="1"/>
      </rPr>
      <t xml:space="preserve">JOIN (select t1_base_id,t1_shared_id,t1_AMOUNT,t1_CURRENCY_CODE,t1_USD_AMOUNT 
from </t>
    </r>
    <r>
      <rPr>
        <b val="true"/>
        <sz val="11"/>
        <color rgb="FF000000"/>
        <rFont val="Calibri"/>
        <family val="2"/>
        <charset val="1"/>
      </rPr>
      <t xml:space="preserve">XX_WRK_DB_XX.wtransaction_hierarchy_interim</t>
    </r>
    <r>
      <rPr>
        <sz val="11"/>
        <color rgb="FF000000"/>
        <rFont val="Calibri"/>
        <family val="2"/>
        <charset val="1"/>
      </rPr>
      <t xml:space="preserve"> 
WHERE  t1_AMOUNT &lt; 0
year = ‘XX_YYYY_XX’ and month = ‘XX_MM_XX’ and day = ‘XX_DD_XX’  and partition_type = ‘XX_BASE_XX’) </t>
    </r>
    <r>
      <rPr>
        <b val="true"/>
        <sz val="11"/>
        <color rgb="FFFF0000"/>
        <rFont val="Calibri"/>
        <family val="2"/>
        <charset val="1"/>
      </rPr>
      <t xml:space="preserve">t2
</t>
    </r>
    <r>
      <rPr>
        <sz val="11"/>
        <color rgb="FF000000"/>
        <rFont val="Calibri"/>
        <family val="2"/>
        <charset val="1"/>
      </rPr>
      <t xml:space="preserve">ON t1.t1_shared_id=t2.t1_shared_id 
where t1.t1_base_id&lt;&gt;t2.t1_base_id and t1.t1_type='U' and t1.t1_amount &gt; 0
and  t1.year = ‘XX_YYYY_XX’ and t1.month = ‘XX_MM_XX’ and t1.day = ‘XX_DD_XX’  andt1.partition_type = ‘XX_BASE_XX’</t>
    </r>
  </si>
  <si>
    <t xml:space="preserve">XX_CustomQuery_Account_Activity_Event-XB_AMOUNT_XX</t>
  </si>
  <si>
    <r>
      <rPr>
        <sz val="11"/>
        <color rgb="FF000000"/>
        <rFont val="Calibri"/>
        <family val="2"/>
        <charset val="1"/>
      </rPr>
      <t xml:space="preserve">SELECT WHI.t1_base_id,FHP.fee_amount AS XB_FEE_AMT,
CAST(FHP.FEE_AMT* WHI.USD_AMOUNT/WHI.AMOUNT AS DECIMAL(18,0)) as XB_FEE_USD_AMT,TYPE
FROM  </t>
    </r>
    <r>
      <rPr>
        <b val="true"/>
        <sz val="11"/>
        <color rgb="FF000000"/>
        <rFont val="Calibri"/>
        <family val="2"/>
        <charset val="1"/>
      </rPr>
      <t xml:space="preserve">XX_WRK_DB_XX.wtransaction_hierarchy_interim</t>
    </r>
    <r>
      <rPr>
        <sz val="11"/>
        <color rgb="FF000000"/>
        <rFont val="Calibri"/>
        <family val="2"/>
        <charset val="1"/>
      </rPr>
      <t xml:space="preserve"> WHI
LEFT JOIN 
(select transaction_id, fee_type, fee_amount 
from </t>
    </r>
    <r>
      <rPr>
        <b val="true"/>
        <sz val="11"/>
        <color rgb="FF000000"/>
        <rFont val="Calibri"/>
        <family val="2"/>
        <charset val="1"/>
      </rPr>
      <t xml:space="preserve">fee_history_parser
</t>
    </r>
    <r>
      <rPr>
        <sz val="11"/>
        <color rgb="FF000000"/>
        <rFont val="Calibri"/>
        <family val="2"/>
        <charset val="1"/>
      </rPr>
      <t xml:space="preserve">where fee_type='xb'</t>
    </r>
    <r>
      <rPr>
        <sz val="11"/>
        <color rgb="FFFF0000"/>
        <rFont val="Calibri"/>
        <family val="2"/>
        <charset val="1"/>
      </rPr>
      <t xml:space="preserve"> &lt;&lt;partition script??&gt;&gt;
</t>
    </r>
    <r>
      <rPr>
        <sz val="11"/>
        <color rgb="FF000000"/>
        <rFont val="Calibri"/>
        <family val="2"/>
        <charset val="1"/>
      </rPr>
      <t xml:space="preserve">)  FHP
on WHI.t1_base_id =  FHP. transaction_id and WHI. TYPE = 'F' 
and FHP.Fee_amount &lt; = ABS (t1_amount)</t>
    </r>
  </si>
  <si>
    <t xml:space="preserve">XX_CustomQuery_Account_Activity_Event-MP_FEE_AMOUNT_XX</t>
  </si>
  <si>
    <r>
      <rPr>
        <sz val="11"/>
        <color rgb="FF000000"/>
        <rFont val="Calibri"/>
        <family val="2"/>
        <charset val="1"/>
      </rPr>
      <t xml:space="preserve">SELECT t1_base_id,MP_FEE_AMT,MP_FEE_USD_AMT
FROM (
(SELECT 
WTXN.T1_BASE_ID, WTXN.T1_TYPE , MP.FEE_AMOUNT AS MP_FEE_AMT, 
(MP.FEE_AMOUNT/X.EXCHANGE_RATE) AS MP_FEE_USD_AMT
FROM
(SELECT t1_base_id,t1_type 
 FROM </t>
    </r>
    <r>
      <rPr>
        <b val="true"/>
        <sz val="11"/>
        <color rgb="FF000000"/>
        <rFont val="Calibri"/>
        <family val="2"/>
        <charset val="1"/>
      </rPr>
      <t xml:space="preserve">XX_WRK_DB_XX.wtransaction_hierarchy_interim 
</t>
    </r>
    <r>
      <rPr>
        <sz val="11"/>
        <color rgb="FF000000"/>
        <rFont val="Calibri"/>
        <family val="2"/>
        <charset val="1"/>
      </rPr>
      <t xml:space="preserve"> WHERE T1_TYPE = 'U' AND T1_AMOUNT&lt;0 )WTXN
LEFT JOIN
(SELECT FEE_AMOUNT,PAYMENT_ID FROM </t>
    </r>
    <r>
      <rPr>
        <b val="true"/>
        <sz val="11"/>
        <color rgb="FF000000"/>
        <rFont val="Calibri"/>
        <family val="2"/>
        <charset val="1"/>
      </rPr>
      <t xml:space="preserve">XX_SOR_XX.WMASSPAY_ITEM</t>
    </r>
    <r>
      <rPr>
        <sz val="11"/>
        <color rgb="FF000000"/>
        <rFont val="Calibri"/>
        <family val="2"/>
        <charset val="1"/>
      </rPr>
      <t xml:space="preserve"> 
</t>
    </r>
    <r>
      <rPr>
        <sz val="11"/>
        <color rgb="FFFF0000"/>
        <rFont val="Calibri"/>
        <family val="2"/>
        <charset val="1"/>
      </rPr>
      <t xml:space="preserve"> WHERE  &lt;&lt;partition script&gt;&gt;</t>
    </r>
    <r>
      <rPr>
        <sz val="11"/>
        <color rgb="FF000000"/>
        <rFont val="Calibri"/>
        <family val="2"/>
        <charset val="1"/>
      </rPr>
      <t xml:space="preserve">) MP
 ON WTXN.T1_BASE_ID=MP.PAYMENT_ID
LEFT JOIN
 (select EXCHANGE_RATE,CURRENCY_CODE_TO,  
  CURRENCY_CODE_FROM, EXCHANGE_START_TS, EXCHANGE_END_TS
  from</t>
    </r>
    <r>
      <rPr>
        <b val="true"/>
        <sz val="11"/>
        <color rgb="FF000000"/>
        <rFont val="Calibri"/>
        <family val="2"/>
        <charset val="1"/>
      </rPr>
      <t xml:space="preserve"> XX_SOR_XX.WEXCHANGE_RATE </t>
    </r>
    <r>
      <rPr>
        <sz val="11"/>
        <color rgb="FFFF0000"/>
        <rFont val="Calibri"/>
        <family val="2"/>
        <charset val="1"/>
      </rPr>
      <t xml:space="preserve">WHERE  &lt;&lt;partition script&gt;&gt;</t>
    </r>
    <r>
      <rPr>
        <sz val="11"/>
        <color rgb="FF000000"/>
        <rFont val="Calibri"/>
        <family val="2"/>
        <charset val="1"/>
      </rPr>
      <t xml:space="preserve">)X
ON WTXN.T1_CURRENCY_CODE=X.CURRENCY_CODE_TO
 AND WTXN.T1_TIME_CREATED</t>
    </r>
    <r>
      <rPr>
        <sz val="11"/>
        <color rgb="FFFF0000"/>
        <rFont val="Calibri"/>
        <family val="2"/>
        <charset val="1"/>
      </rPr>
      <t xml:space="preserve"> </t>
    </r>
    <r>
      <rPr>
        <b val="true"/>
        <sz val="11"/>
        <color rgb="FFFF0000"/>
        <rFont val="Calibri"/>
        <family val="2"/>
        <charset val="1"/>
      </rPr>
      <t xml:space="preserve">BETWEEN</t>
    </r>
    <r>
      <rPr>
        <sz val="11"/>
        <color rgb="FFFF0000"/>
        <rFont val="Calibri"/>
        <family val="2"/>
        <charset val="1"/>
      </rPr>
      <t xml:space="preserve"> X.EXCHANGE_START_TS AND X.EXCHANGE_END_TS
</t>
    </r>
    <r>
      <rPr>
        <sz val="11"/>
        <color rgb="FF000000"/>
        <rFont val="Calibri"/>
        <family val="2"/>
        <charset val="1"/>
      </rPr>
      <t xml:space="preserve"> AND X.CURRENCY_CODE_FROM='USD')
UNION
(SELECT 
WTXN.T1_BASE_ID, WTXN.T1_TYPE , MP.FEE_AMOUNT AS MP_FEE_AMT, 
(MP.FEE_AMOUNT/X.EXCHANGE_RATE) AS MP_FEE_USD_AMT
FROM (SELECT t1_base_id,t1_type 
 FROM </t>
    </r>
    <r>
      <rPr>
        <b val="true"/>
        <sz val="11"/>
        <color rgb="FF000000"/>
        <rFont val="Calibri"/>
        <family val="2"/>
        <charset val="1"/>
      </rPr>
      <t xml:space="preserve">XX_WRK_DB_XX.wtransaction_hierarchy_interim 
</t>
    </r>
    <r>
      <rPr>
        <sz val="11"/>
        <color rgb="FF000000"/>
        <rFont val="Calibri"/>
        <family val="2"/>
        <charset val="1"/>
      </rPr>
      <t xml:space="preserve"> WHERE T1_='V' and T2_TYPE = 'U' AND T2_AMOUNT&lt;0 )WTXN
LEFT JOIN
 (SELECT FEE_AMOUNT,PAYMENT_ID FROM </t>
    </r>
    <r>
      <rPr>
        <b val="true"/>
        <sz val="11"/>
        <color rgb="FF000000"/>
        <rFont val="Calibri"/>
        <family val="2"/>
        <charset val="1"/>
      </rPr>
      <t xml:space="preserve">XX_SOR_XX.WMASSPAY_ITEM</t>
    </r>
    <r>
      <rPr>
        <sz val="11"/>
        <color rgb="FF000000"/>
        <rFont val="Calibri"/>
        <family val="2"/>
        <charset val="1"/>
      </rPr>
      <t xml:space="preserve"> 
  </t>
    </r>
    <r>
      <rPr>
        <sz val="11"/>
        <color rgb="FFFF0000"/>
        <rFont val="Calibri"/>
        <family val="2"/>
        <charset val="1"/>
      </rPr>
      <t xml:space="preserve">WHERE  &lt;&lt;partition script&gt;&gt;</t>
    </r>
    <r>
      <rPr>
        <sz val="11"/>
        <color rgb="FF000000"/>
        <rFont val="Calibri"/>
        <family val="2"/>
        <charset val="1"/>
      </rPr>
      <t xml:space="preserve">) MP
ON WTXN.T1_BASE_ID=MP.PAYMENT_ID and WTXN.T1_parent_id=WTXN.T2_base_id
AND t2_status&lt;&gt;'D' and t2_flags["MASSPAY"] = true  
LEFT JOIN
 (selectEXCHANGE_RATE,CURRENCY_CODE_TO,  
  CURRENCY_CODE_FROM, EXCHANGE_START_TS, EXCHANGE_END_TS
  from </t>
    </r>
    <r>
      <rPr>
        <b val="true"/>
        <sz val="11"/>
        <color rgb="FF000000"/>
        <rFont val="Calibri"/>
        <family val="2"/>
        <charset val="1"/>
      </rPr>
      <t xml:space="preserve">XX_SOR_XX.WEXCHANGE_RATE</t>
    </r>
    <r>
      <rPr>
        <sz val="11"/>
        <color rgb="FF000000"/>
        <rFont val="Calibri"/>
        <family val="2"/>
        <charset val="1"/>
      </rPr>
      <t xml:space="preserve"> </t>
    </r>
    <r>
      <rPr>
        <sz val="11"/>
        <color rgb="FFFF0000"/>
        <rFont val="Calibri"/>
        <family val="2"/>
        <charset val="1"/>
      </rPr>
      <t xml:space="preserve">WHERE  &lt;&lt;partition script&gt;&gt;</t>
    </r>
    <r>
      <rPr>
        <sz val="11"/>
        <color rgb="FF000000"/>
        <rFont val="Calibri"/>
        <family val="2"/>
        <charset val="1"/>
      </rPr>
      <t xml:space="preserve">)X
ON WTXN.T2_CURRENCY_CODE=X.CURRENCY_CODE_TO
AND WTXN.T2_TIME_CREATED </t>
    </r>
    <r>
      <rPr>
        <b val="true"/>
        <sz val="11"/>
        <color rgb="FFFF0000"/>
        <rFont val="Calibri"/>
        <family val="2"/>
        <charset val="1"/>
      </rPr>
      <t xml:space="preserve">BETWEEN</t>
    </r>
    <r>
      <rPr>
        <sz val="11"/>
        <color rgb="FFFF0000"/>
        <rFont val="Calibri"/>
        <family val="2"/>
        <charset val="1"/>
      </rPr>
      <t xml:space="preserve"> X.EXCHANGE_START_TS AND X.EXCHANGE_END_TS
</t>
    </r>
    <r>
      <rPr>
        <sz val="11"/>
        <color rgb="FF000000"/>
        <rFont val="Calibri"/>
        <family val="2"/>
        <charset val="1"/>
      </rPr>
      <t xml:space="preserve">AND X.CURRENCY_CODE_FROM='USD'
))</t>
    </r>
  </si>
  <si>
    <t xml:space="preserve">XX_Custom_Query_AccountActivity_NonMetrics_XX</t>
  </si>
  <si>
    <t xml:space="preserve">select
account_activity_id, post_activity_key, last_processed_timestamp, acceptance_timestamp, denial_timestamp, cancellation_timestamp, reversal_timestamp, posting_timestamp, business_domain_code, payment_channel_code, payment_product_code, product_key, co_brand_code, activity_type_code, activity_reason_code, is_reportable_activity, is_valid_cross_border_activity, store_number, terminal_number, activity_status_code, activity_status_reason_code, activity_status_reason, is_recurring_activity, is_reversed_activity, is_refunded_activity, is_disputed_activity, mail_or_phone_code, derived_attributes, dimension_values, payment_flow_values, metric_calculation_timestamp, sender_legal_company_id, receiver_legal_company_id, reversed_activity_key, servicing_company_id, data_source_id, row_created_timestamp
FROM XX_INTEGRATION_DB_XX.account_activity_event AAE
INNER JOIN 
(select account_activity_id,max(row_created_timestamp) as row_created_timestamp
from XX_INTEGRATION_DB_XX.account_activity_event 
group by account_activity_id)SUB
on AAE.account_activity_id = SUB.account_activity_id
and AAE.row_created_timestamp=SUB.row_created_timestamp;</t>
  </si>
  <si>
    <t xml:space="preserve">&lt;&lt;for NON METRIC COLUMNS&gt;&gt;
select
account_activity_id, NM1, NM2...... ,
row_created_timestamp
from XX_AAE_XX AAE
INNER JOIN 
(select account_activity_id,max(row_created_timestamp) as row_created_timestamp
from XX_AAE_XX 
group by account_activity_id)SUB
on AAE.account_activity_id = SUB.account_activity_id
and AE.row_created_timestamp=SUB.row_created_timestamp;</t>
  </si>
  <si>
    <t xml:space="preserve">XX_Custom_Query_AccountActivity_Metrics_XX</t>
  </si>
  <si>
    <t xml:space="preserve">Select 
account_activity_id, sum(gross_event_count) as gross_event_count, sum(successful_event_count) as successful_event_count,
sum(reversal_event_count) as reversal_event_count, sum(net_event_count) as net_event_count, sum(gross_tpv_amount) as gross_tpv_amount,
sum(gross_tpv_usd_amount) as gross_tpv_usd_amount, sum(successful_tpv_amount) as successful_tpv_amount,
sum(successful_tpv_usd_amount) as successful_tpv_usd_amount, sum(reversal_tpv_amount) as reversal_tpv_amount,
sum(reversal_tpv_usd_amount) as reversal_tpv_usd_amount, sum(net_tpv_amount) as net_tpv_amount, 
sum(net_tpv_usd_amount) as net_tpv_usd_amount, sum(deposit_amount) as deposit_amount, sum(deposit_usd_amount) as deposit_usd_amount,
sum(withdrawal_amount) as withdrawal_amount, sum(withdrawal_usd_amount) as withdrawal_usd_amount,
sum(adjustment_amount) as adjustment_amount, sum(adjustment_usd_amount) as adjustment_usd_amount,
sum(correction_amount) as correction_amount, sum(correction_usd_amount) as correction_usd_amount,
sum(net_fx_sender_revenue) as net_fx_sender_revenue, sum(net_fx_sender_usd_revenue) as net_fx_sender_usd_revenue,
sum(net_fx_receiver_revenue) as net_fx_receiver_revenue, sum(net_fx_receiver_usd_revenue) as net_fx_receiver_usd_revenue,
sum(net_cb_sender_revenue) as net_cb_sender_revenue,  sum(net_cb_sender_usd_revenue) as net_cb_sender_usd_revenue,
sum(net_cb_receiver_revenue) as net_cb_receiver_revenue, sum(net_cb_receiver_usd_revenue) as net_cb_receiver_usd_revenue,
sum(net_other_sender_revenue) as net_other_sender_revenue, sum(net_other_sender_usd_revenue) as net_other_sender_usd_revenue,
sum(net_other_reciver_revenue) as net_other_reciver_revenue, sum(net_other_receiver_usd_revenue) as net_other_receiver_usd_revenue,
sum(net_ba_sender_revenue) as net_ba_sender_revenue, sum(net_ba_sender_usd_revenue) as net_ba_sender_usd_revenue,
sum(net_ba_receiver_revenue) as net_ba_receiver_revenue, sum(net_ba_receiver_usd_revenue) as net_ba_receiver_usd_revenue,
sum(net_mass_payment_revenue) as net_mass_payment_revenue, sum(net_mass_payment_usd_revenue) as net_mass_payment_usd_revenue,
sum(net_gaming_revenue) as net_gaming_revenue, sum(net_gaming_usd_revenue) as net_gaming_usd_revenue,
sum(net_chargeback_revenue) as net_chargeback_revenue, sum(net_chargeback_usd_revenue) as net_chargeback_usd_revenue,
sum(shared_revenue) as shared_revenue, sum(shared_usd_revenue) as shared_usd_revenue, sum(pass_thru_revenue) as pass_thru_revenue,
sum(pass_thru_shared_usd_revenue) as pass_thru_shared_usd_revenue, sum(net_non_payment_revenue) as net_non_payment_revenue,
sum(net_non_payment_usd_revenue) as net_non_payment_usd_revenue, sum(net_other_revenue) as net_other_revenue,
sum(net_other_usd_revenue) as net_other_usd_revenue, sum(balance_funding) as balance_funding, sum(balance_usd_funding) as balance_usd_funding,
sum(credit_card_funding) as credit_card_funding, sum(credit_card_usd_funding) as credit_card_usd_funding, 
sum(debit_card_funding) as debit_card_funding, sum(debit_card_usd_funding) as debit_card_usd_funding, 
sum(bank_account_funding) as bank_account_funding, sum(bank_account_usd_funding) as bank_account_usd_funding,
sum(loan_funding) as loan_funding, sum(loan_usd_funding) as loan_usd_funding, sum(merchant_incentive_funding) as merchant_incentive_funding,
sum(merchant_incentive_usd_funding) as merchant_incentive_usd_funding, sum(coupon_incentive_funding) as coupon_incentive_funding,
sum(coupon_incentive_usd_funding) as coupon_incentive_usd_funding, sum(giftcard_incentive_funding) as giftcard_incentive_funding,
sum(gifcard_incentive_usd_funding) as gifcard_incentive_usd_funding, sum(points_incentive_funding) as points_incentive_funding,
sum(points_incentive_usd_funding) as points_incentive_usd_funding
from XX_INTEGRATION_DB_XX.account_activity_event
group by account_activity_id</t>
  </si>
  <si>
    <t xml:space="preserve">&lt;&lt;for METRIC COLUMNS&gt;&gt;
Select 
account_activity_id,
SUM (M1),
SUM (M2),
SUM (M3)........
from XX_AAE_XX
group by account_activity_id</t>
  </si>
  <si>
    <t xml:space="preserve">XX_Custom_Query_AccountActivity_XX</t>
  </si>
  <si>
    <r>
      <rPr>
        <sz val="11"/>
        <color rgb="FF000000"/>
        <rFont val="Calibri"/>
        <family val="2"/>
        <charset val="1"/>
      </rPr>
      <t xml:space="preserve">select
</t>
    </r>
    <r>
      <rPr>
        <b val="true"/>
        <sz val="11"/>
        <color rgb="FF000000"/>
        <rFont val="Calibri"/>
        <family val="2"/>
        <charset val="1"/>
      </rPr>
      <t xml:space="preserve"> NM</t>
    </r>
    <r>
      <rPr>
        <sz val="11"/>
        <color rgb="FF000000"/>
        <rFont val="Calibri"/>
        <family val="2"/>
        <charset val="1"/>
      </rPr>
      <t xml:space="preserve">.account_activity_id, NM.post_activity_key, NM.last_processed_timestamp, NM.acceptance_timestamp, NM.denial_timestamp, NM.cancellation_timestamp, NM.reversal_timestamp, NM.posting_timestamp, NM.business_domain_code, NM.payment_channel_code, NM.payment_product_code, NM.product_key, NM.co_brand_code, NM.activity_type_code, NM.activity_reason_code, NM.is_reportable_activity, NM.is_valid_cross_border_activity, NM.store_number, NM.terminal_number, NM.activity_status_code, NM.activity_status_reason_code, NM.activity_status_reason, NM.is_recurring_activity, NM.is_reversed_activity, NM.is_refunded_activity, NM.is_disputed_activity, NM.mail_or_phone_code, NM.derived_attributes, NM.dimension_values, NM.payment_flow_values, NM.metric_calculation_timestamp, NM.sender_legal_company_id, NM.receiver_legal_company_id, NM.reversed_activity_key, NM.servicing_company_id, NM.data_source_id, NM.row_created_timestamp,
 </t>
    </r>
    <r>
      <rPr>
        <b val="true"/>
        <sz val="11"/>
        <color rgb="FF000000"/>
        <rFont val="Calibri"/>
        <family val="2"/>
        <charset val="1"/>
      </rPr>
      <t xml:space="preserve">M.</t>
    </r>
    <r>
      <rPr>
        <sz val="11"/>
        <color rgb="FF000000"/>
        <rFont val="Calibri"/>
        <family val="2"/>
        <charset val="1"/>
      </rPr>
      <t xml:space="preserve">gross_event_count , M.successful_event_count , M.reversal_event_count , M.net_event_count , M.gross_tpv_amount , M.gross_tpv_usd_amount , M.successful_tpv_amount , M.successful_tpv_usd_amount , M.reversal_tpv_amount , M.reversal_tpv_usd_amount , M.net_tpv_amount , M.net_tpv_usd_amount , M.deposit_amount , M.deposit_usd_amount , M.withdrawal_amount , M.withdrawal_usd_amount , M.adjustment_amount , M.adjustment_usd_amount , M.correction_amount , M.correction_usd_amount , M.net_fx_sender_revenue , M.net_fx_sender_usd_revenue , M.net_fx_receiver_revenue , M.net_fx_receiver_usd_revenue , M.net_cb_sender_revenue , M.net_cb_sender_usd_revenue , M.net_cb_receiver_revenue , M.net_cb_receiver_usd_revenue , M.net_other_sender_revenue , M.net_other_sender_usd_revenue , M.net_other_reciver_revenue , M.net_other_receiver_usd_revenue , M.net_ba_sender_revenue , M.net_ba_sender_usd_revenue , M.net_ba_receiver_revenue , M.net_ba_receiver_usd_revenue , M.net_mass_payment_revenue , M.net_mass_payment_usd_revenue , M.net_gaming_revenue , M.net_gaming_usd_revenue , M.net_chargeback_revenue , M.net_chargeback_usd_revenue , M.shared_revenue , M.shared_usd_revenue , M.pass_thru_revenue , M.pass_thru_shared_usd_revenue , M.net_non_payment_revenue , M.net_non_payment_usd_revenue , M.net_other_revenue , M.net_other_usd_revenue , M.balance_funding , M.balance_usd_funding , M.credit_card_funding , M.credit_card_usd_funding , M.debit_card_funding , M.debit_card_usd_funding , M.bank_account_funding , M.bank_account_usd_funding , M.loan_funding , M.loan_usd_funding , M.merchant_incentive_funding , M.merchant_incentive_usd_funding , M.coupon_incentive_funding , M.coupon_incentive_usd_funding , M.giftcard_incentive_funding , M.gifcard_incentive_usd_funding , M.points_incentive_funding , M.points_incentive_usd_funding
from
((SELECT  account_activity_id, post_activity_key, last_processed_timestamp, acceptance_timestamp, denial_timestamp, cancellation_timestamp, reversal_timestamp, posting_timestamp, business_domain_code, payment_channel_code, payment_product_code, product_key, co_brand_code, activity_type_code, activity_reason_code, is_reportable_activity, is_valid_cross_border_activity, store_number, terminal_number, activity_status_code, activity_status_reason_code, activity_status_reason, is_recurring_activity, is_reversed_activity, is_refunded_activity, is_disputed_activity, mail_or_phone_code, derived_attributes, dimension_values, payment_flow_values, metric_calculation_timestamp, sender_legal_company_id, receiver_legal_company_id, reversed_activity_key, servicing_company_id, data_source_id, row_created_timestamp
 FROM </t>
    </r>
    <r>
      <rPr>
        <b val="true"/>
        <sz val="11"/>
        <color rgb="FF000000"/>
        <rFont val="Calibri"/>
        <family val="2"/>
        <charset val="1"/>
      </rPr>
      <t xml:space="preserve">XX_Custom_Query_AccountActivity_NonMetrics_XX</t>
    </r>
    <r>
      <rPr>
        <sz val="11"/>
        <color rgb="FF000000"/>
        <rFont val="Calibri"/>
        <family val="2"/>
        <charset val="1"/>
      </rPr>
      <t xml:space="preserve">)</t>
    </r>
    <r>
      <rPr>
        <b val="true"/>
        <sz val="11"/>
        <color rgb="FF000000"/>
        <rFont val="Calibri"/>
        <family val="2"/>
        <charset val="1"/>
      </rPr>
      <t xml:space="preserve"> NM
</t>
    </r>
    <r>
      <rPr>
        <sz val="11"/>
        <color rgb="FF000000"/>
        <rFont val="Calibri"/>
        <family val="2"/>
        <charset val="1"/>
      </rPr>
      <t xml:space="preserve">JOIN 
(SELECT  gross_event_count , successful_event_count , reversal_event_count , net_event_count , gross_tpv_amount , gross_tpv_usd_amount , successful_tpv_amount , successful_tpv_usd_amount , reversal_tpv_amount , reversal_tpv_usd_amount , net_tpv_amount , net_tpv_usd_amount , deposit_amount , deposit_usd_amount , withdrawal_amount , withdrawal_usd_amount , adjustment_amount , adjustment_usd_amount , correction_amount , correction_usd_amount , net_fx_sender_revenue , net_fx_sender_usd_revenue , net_fx_receiver_revenue , net_fx_receiver_usd_revenue , net_cb_sender_revenue , net_cb_sender_usd_revenue , net_cb_receiver_revenue , net_cb_receiver_usd_revenue , net_other_sender_revenue , net_other_sender_usd_revenue , net_other_reciver_revenue , net_other_receiver_usd_revenue , net_ba_sender_revenue , net_ba_sender_usd_revenue , net_ba_receiver_revenue , net_ba_receiver_usd_revenue , net_mass_payment_revenue , net_mass_payment_usd_revenue , net_gaming_revenue , net_gaming_usd_revenue , net_chargeback_revenue , net_chargeback_usd_revenue , shared_revenue , shared_usd_revenue , pass_thru_revenue , pass_thru_shared_usd_revenue , net_non_payment_revenue , net_non_payment_usd_revenue , net_other_revenue , net_other_usd_revenue , balance_funding , balance_usd_funding , credit_card_funding , credit_card_usd_funding , debit_card_funding , debit_card_usd_funding , bank_account_funding , bank_account_usd_funding , loan_funding , loan_usd_funding , merchant_incentive_funding , merchant_incentive_usd_funding , coupon_incentive_funding , coupon_incentive_usd_funding , giftcard_incentive_funding , gifcard_incentive_usd_funding , points_incentive_funding , points_incentive_usd_funding
 FROM </t>
    </r>
    <r>
      <rPr>
        <b val="true"/>
        <sz val="11"/>
        <color rgb="FF000000"/>
        <rFont val="Calibri"/>
        <family val="2"/>
        <charset val="1"/>
      </rPr>
      <t xml:space="preserve">XX_Custom_Query_AccountActivity_Metrics_XX</t>
    </r>
    <r>
      <rPr>
        <sz val="11"/>
        <color rgb="FF000000"/>
        <rFont val="Calibri"/>
        <family val="2"/>
        <charset val="1"/>
      </rPr>
      <t xml:space="preserve">)</t>
    </r>
    <r>
      <rPr>
        <b val="true"/>
        <sz val="11"/>
        <color rgb="FF000000"/>
        <rFont val="Calibri"/>
        <family val="2"/>
        <charset val="1"/>
      </rPr>
      <t xml:space="preserve">M
ON NM.account_activity_id=M.account_activity_id</t>
    </r>
    <r>
      <rPr>
        <sz val="11"/>
        <color rgb="FF000000"/>
        <rFont val="Calibri"/>
        <family val="2"/>
        <charset val="1"/>
      </rPr>
      <t xml:space="preserve">)</t>
    </r>
  </si>
  <si>
    <t xml:space="preserve">SELECT NM.*,M.* 
from
((SELECT * FROM XX_Custom_Query_AccountActivity_NonMetrics_XX) NM
JOIN (SELECT * FROM XX_Custom_Query_AccountActivity_Metrics_XX)M
ON NM.account_activity_id=M.account_activity_id);</t>
  </si>
  <si>
    <t xml:space="preserve">Global list for AAE</t>
  </si>
  <si>
    <t xml:space="preserve">t1_type ,             , t1_status ,               , t1_amount , t1_usd_amount ,          t1_payment_id,  
t2_type ,              t2_status ,                  t2_amount , t2_usd_amount ,          t2_payment_id 
t3_type ,                                                   t3_amount ,  t3_usd_amount ,         t3_payment_id,
t4_type                                                                                                                      t4_payment_id</t>
  </si>
  <si>
    <t xml:space="preserve">t1_id , t1_base_id , 
t1_subtype , t1_reason  ,  t1_TRANSITION ,
t1_time_processed, t1_counterparty , t1_currency_code , t1_time_updated, t1_time_created ,</t>
  </si>
  <si>
    <t xml:space="preserve">SNO</t>
  </si>
  <si>
    <t xml:space="preserve">L1 Table Name</t>
  </si>
  <si>
    <t xml:space="preserve">L1 Column Name</t>
  </si>
  <si>
    <t xml:space="preserve">L1 Data Type</t>
  </si>
  <si>
    <t xml:space="preserve">PayPal Source
 Table Name</t>
  </si>
  <si>
    <t xml:space="preserve">PayPal Source
 Column Name</t>
  </si>
  <si>
    <t xml:space="preserve">Data Lake Table Name</t>
  </si>
  <si>
    <t xml:space="preserve">Data Lake Column Name</t>
  </si>
  <si>
    <t xml:space="preserve">Join Condition</t>
  </si>
  <si>
    <t xml:space="preserve">Computation / Calculation</t>
  </si>
  <si>
    <t xml:space="preserve">CustomeQuery Tag</t>
  </si>
  <si>
    <t xml:space="preserve">Questions/ Comments</t>
  </si>
  <si>
    <t xml:space="preserve">TLD1, TMISA</t>
  </si>
  <si>
    <t xml:space="preserve">account_number</t>
  </si>
  <si>
    <t xml:space="preserve">XX_INTEGRATION_DB_XX.account_xref</t>
  </si>
  <si>
    <t xml:space="preserve">account_key,source_id</t>
  </si>
  <si>
    <t xml:space="preserve">account.account_number = account_xref.source_id</t>
  </si>
  <si>
    <t xml:space="preserve">coalesce(account_xref.account_key, -99)</t>
  </si>
  <si>
    <t xml:space="preserve">MG 4/11 - TLD2 MAPPING - ISSUE - has mapping from dim_cust.indy_id, large_merch_yn, sub_indy_id, user_provided_indy_id, user_provided_sub_indy_id
MG - 4/19 - This item is still open...
MG - 4/23 - Going to defer this item until later.</t>
  </si>
  <si>
    <t xml:space="preserve">XX_SOR_XX.account</t>
  </si>
  <si>
    <t xml:space="preserve">type,account_number</t>
  </si>
  <si>
    <t xml:space="preserve">XX_SOR_XX.account_type</t>
  </si>
  <si>
    <t xml:space="preserve">account.account_number = account_type.account_number</t>
  </si>
  <si>
    <t xml:space="preserve">type</t>
  </si>
  <si>
    <t xml:space="preserve">MG 5/8 - CODE - calculation pulling in correct column because of multiple column dependency in col i</t>
  </si>
  <si>
    <t xml:space="preserve">XX_SOR_XX.dl_categ_sub_categ_lkp</t>
  </si>
  <si>
    <t xml:space="preserve">category</t>
  </si>
  <si>
    <t xml:space="preserve">account.account_number = wuser.account_number
and wuser.subprime=dl_categ_sub_categ_lkp.subprime</t>
  </si>
  <si>
    <t xml:space="preserve">TWO TABLE JOIN</t>
  </si>
  <si>
    <t xml:space="preserve">subcategory</t>
  </si>
  <si>
    <t xml:space="preserve">MMG(3/29): CODE - Automation cannot handle this join currently.  Will have to code by hand.</t>
  </si>
  <si>
    <t xml:space="preserve">time_created</t>
  </si>
  <si>
    <t xml:space="preserve">cast(from_unixtime(account.time_created) as timestamp)</t>
  </si>
  <si>
    <t xml:space="preserve">time_updated</t>
  </si>
  <si>
    <t xml:space="preserve">cast(from_unixtime(account.time_updated) as timestamp)</t>
  </si>
  <si>
    <t xml:space="preserve">XX_SOR_XX.wuser</t>
  </si>
  <si>
    <r>
      <rPr>
        <sz val="11"/>
        <color rgb="FF000000"/>
        <rFont val="Calibri"/>
        <family val="2"/>
        <charset val="1"/>
      </rPr>
      <t xml:space="preserve">primary_currency_code
</t>
    </r>
    <r>
      <rPr>
        <strike val="true"/>
        <sz val="11"/>
        <color rgb="FF000000"/>
        <rFont val="Calibri"/>
        <family val="2"/>
        <charset val="1"/>
      </rPr>
      <t xml:space="preserve">,account_number</t>
    </r>
  </si>
  <si>
    <t xml:space="preserve">account.account_number =XX_CustomQuery_Account-dl_categ_sub_categ_lkp_XX.account_number</t>
  </si>
  <si>
    <t xml:space="preserve">'ORIGINAL_COLUMN'</t>
  </si>
  <si>
    <t xml:space="preserve">MMG(3/29): CODE - Will need complex calculation.  When insert store here. Check into country_code; will store the first country code, or add to xref?</t>
  </si>
  <si>
    <t xml:space="preserve">INTERIM JOIN</t>
  </si>
  <si>
    <t xml:space="preserve">TLD1, TLD2</t>
  </si>
  <si>
    <t xml:space="preserve">legal_entity</t>
  </si>
  <si>
    <t xml:space="preserve">required_security_level</t>
  </si>
  <si>
    <t xml:space="preserve">last_time_opened</t>
  </si>
  <si>
    <t xml:space="preserve">cast(from_unixtime(account.last_time_opened) as timestamp)</t>
  </si>
  <si>
    <t xml:space="preserve">last_time_closed</t>
  </si>
  <si>
    <t xml:space="preserve">cast(from_unixtime(account.last_time_closed) as timestamp)</t>
  </si>
  <si>
    <t xml:space="preserve">account.account_number =XX_CustomQuery_Account-timezone_code_XX.account_number</t>
  </si>
  <si>
    <t xml:space="preserve">PR: TIMEZONE in WUSER is on deprecation list; so use COUNTRY_CODE from ACCOUNT</t>
  </si>
  <si>
    <t xml:space="preserve">flags,flags2,flags3,flags4</t>
  </si>
  <si>
    <t xml:space="preserve">account.account_number = wuser.account_number</t>
  </si>
  <si>
    <t xml:space="preserve">'PULL FROM FLAGS TAB' 'TWO TABLE JOIN'</t>
  </si>
  <si>
    <t xml:space="preserve">Pulled from : http://xotoolslvs01.qa.paypal.com/gitsource/xref/Core-R__code__master/github/biz/Money/TransactionRead/</t>
  </si>
  <si>
    <t xml:space="preserve">date_created</t>
  </si>
  <si>
    <t xml:space="preserve">coalesce(account_xref.date_created,cast(date_format('9999-12-31 23:59:59', 'yyyy-MM-dd HH:mm:ss') as timestamp))</t>
  </si>
  <si>
    <t xml:space="preserve">current_timestamp</t>
  </si>
  <si>
    <t xml:space="preserve">coalesce(account_xref.date_created,cast(date_format('3999-12-31 23:59:59', 'yyyy-MM-dd HH:mm:ss') as timestamp))</t>
  </si>
  <si>
    <t xml:space="preserve">L1 DataType</t>
  </si>
  <si>
    <t xml:space="preserve">XX_INTEGRATION_DB_XX.account_activity_event</t>
  </si>
  <si>
    <t xml:space="preserve">XX_INTEGRATION_DB_XX.account_activity_xref</t>
  </si>
  <si>
    <t xml:space="preserve">sum of metrics, but need information based upon what to group by…
RB - 5/16 -CODE - this table will depend upon account_activity_event.
Metric relavant columns will be sum of metrics of account_activity_event grouped by account_activity_id whereas non metrics columns will be based upon the most recent record /data (event_timestamp)</t>
  </si>
  <si>
    <t xml:space="preserve">RB - 5/18 - CODE - Non Metric</t>
  </si>
  <si>
    <t xml:space="preserve">no column in account_activity_event</t>
  </si>
  <si>
    <t xml:space="preserve">receiver_net_activity_usd_amoun</t>
  </si>
  <si>
    <t xml:space="preserve">dl_tmis_metrics</t>
  </si>
  <si>
    <t xml:space="preserve">cal_dt</t>
  </si>
  <si>
    <t xml:space="preserve">RB - 5/18 - CODE - Metric</t>
  </si>
  <si>
    <t xml:space="preserve">gross_cnt</t>
  </si>
  <si>
    <t xml:space="preserve">success_cnt</t>
  </si>
  <si>
    <t xml:space="preserve">rvrsl_cnt</t>
  </si>
  <si>
    <t xml:space="preserve">net_cnt</t>
  </si>
  <si>
    <t xml:space="preserve">gtpv_lc_amt</t>
  </si>
  <si>
    <t xml:space="preserve">gtpv_usd_amt</t>
  </si>
  <si>
    <t xml:space="preserve">stpv_lc_amt</t>
  </si>
  <si>
    <t xml:space="preserve">stpv_usd_amt</t>
  </si>
  <si>
    <t xml:space="preserve">rtpv_lc_amt</t>
  </si>
  <si>
    <t xml:space="preserve">rtpv_usd_amt</t>
  </si>
  <si>
    <t xml:space="preserve">net_lc_amt</t>
  </si>
  <si>
    <t xml:space="preserve">net_usd_amt</t>
  </si>
  <si>
    <t xml:space="preserve">net_rev_fx_pmt_sent_ulc_amt</t>
  </si>
  <si>
    <t xml:space="preserve">net_rev_fx_pmt_sent_usd_amt</t>
  </si>
  <si>
    <t xml:space="preserve">et_rev_fx_pmt_recv_lc_amt</t>
  </si>
  <si>
    <t xml:space="preserve">net_rev_fx_pmt_recv_usd_amt</t>
  </si>
  <si>
    <t xml:space="preserve">net_rev_sent_other_lc_amt</t>
  </si>
  <si>
    <t xml:space="preserve">net_rev_sent_other_usd_amt</t>
  </si>
  <si>
    <t xml:space="preserve">net_rev_recv_other_lc_amt</t>
  </si>
  <si>
    <t xml:space="preserve">net_rev_recv_other_usd_amt</t>
  </si>
  <si>
    <t xml:space="preserve">net_rev_pmt_sndr_ba_lc_amt</t>
  </si>
  <si>
    <t xml:space="preserve">net_rev_pmt_sndr_ba_usd_amt</t>
  </si>
  <si>
    <t xml:space="preserve">net_rev_masspay_lc_amt</t>
  </si>
  <si>
    <t xml:space="preserve">net_rev_masspay_usd_amt</t>
  </si>
  <si>
    <t xml:space="preserve">net_rev_gaming_lc_amt</t>
  </si>
  <si>
    <t xml:space="preserve">net_rev_gaming_usd_amt</t>
  </si>
  <si>
    <t xml:space="preserve">net_rev_cb_lc_amt</t>
  </si>
  <si>
    <t xml:space="preserve">net_rev_cb_usd_amt</t>
  </si>
  <si>
    <t xml:space="preserve">account_activity_event.account_activity_id = account_activity_xref.source_id</t>
  </si>
  <si>
    <t xml:space="preserve">wtransaction
wtransaction</t>
  </si>
  <si>
    <t xml:space="preserve">payment_id
payment_id</t>
  </si>
  <si>
    <t xml:space="preserve">What is the driving table for this table?
What is the difference in levels between Account Activity and Account Activity Event
</t>
  </si>
  <si>
    <t xml:space="preserve">case when time_processed &gt; time_user then time_processed when time_user &gt; time_created then time_user else time_created</t>
  </si>
  <si>
    <t xml:space="preserve">Need to confirm that we are using time_processed, time_user, time_created instead of date...
need to outputconvert to timestamp
JM 4/9 CAL_DT appears in several tables - this one seems related to account</t>
  </si>
  <si>
    <t xml:space="preserve">id
id</t>
  </si>
  <si>
    <t xml:space="preserve">id,base_id,type,status,amount,reason
id,base_id,type,status,amount,reason</t>
  </si>
  <si>
    <t xml:space="preserve">case when id = base_id and type = 'U' and status != 'D' and amount &lt;0, then 1 elseif type = 'U' and status = 'D' and reason is null then 1 end
case when id = base_id and type = 'U' and status != 'D' and amount &lt;0, then 1 elseif type = 'U' and status = 'D' and reason is null then 1 end</t>
  </si>
  <si>
    <t xml:space="preserve">type,status,amount,reason
type,status,amount,reason</t>
  </si>
  <si>
    <t xml:space="preserve">case when type = 'U' and status = 'S' and amount &lt;0 and transition in ('A','B','L') then 1 end
case when type = 'U' and status = 'S' and amount &lt;0 and transition in ('A','B','L') then 1 end</t>
  </si>
  <si>
    <t xml:space="preserve">Single Table
</t>
  </si>
  <si>
    <t xml:space="preserve">case when t1.type = 'V' and t2.type = 'U' and t1.subtype = 'U' and t1.status 'S' and t2.status != 'D'  and t2.amount &lt;0 and abs(t1.amount)  &gt;= abs(t2.amount) and t2.transition in ('A','B' 'L') and t2.time_user &gt; '1969-12-31' then -1 end
case when t1.type = 'V' and t2.type = 'U' and t1.subtype = 'U' and t1.status 'S' and t2.status != 'D'  and t2.amount &lt;0 and abs(t1.amount)  &gt;= abs(t2.amount) and t2.transition in ('A','B' 'L') and t2.time_user &gt; '1969-12-31' then -1 end</t>
  </si>
  <si>
    <t xml:space="preserve">MMG: Need to convert time_user to date.
If an id exists in wtransaction will the parent exist in wtransaction_p2
</t>
  </si>
  <si>
    <t xml:space="preserve">successful_event_count + reversal_event_count
successful_event_count + reversal_event_count</t>
  </si>
  <si>
    <t xml:space="preserve">case when type = 'U' and status != 'D' and amount &lt;0 and id=base_id then -1*AMOUNT/100 elseif type = 'U' and status = D' and amount &lt;0 and reason is null then -1*AMOUNT/100 end
case when type = 'U' and status != 'D' and amount &lt;0 and id=base_id then -1*AMOUNT/100 elseif type = 'U' and status = D' and amount &lt;0 and reason is null then -1*AMOUNT/100 end</t>
  </si>
  <si>
    <t xml:space="preserve">case when type = 'U' and status != 'D' and amount &lt;0 and id=base_id then -1*usd_amount/100 elseif type = 'U' and status = D' and usd_amount &lt;0 and reason is null then -1*usd_amount/100 end
case when type = 'U' and status != 'D' and usd_amount &lt;0 and id=base_id then -1*usd_amount/100 elseif type = 'U' and status = D' and usd_amount &lt;0 and reason is null then -1*usd_amount/100 end</t>
  </si>
  <si>
    <t xml:space="preserve">case when type = 'U' and status = 'S' and amount &lt;0 and transition in ('A','B','L') then -1*amount/100 end
case when type = 'U' and status = 'S' and amount &lt;0 and transition in ('A','B','L') then -1*amount/100 end</t>
  </si>
  <si>
    <t xml:space="preserve">case when type = 'U' and status = 'S' and usd_amount &lt;0 and transition in ('A','B','L') then -1*usd_amount/100 end
case when type = 'U' and status = 'S' and usd_amount &lt;0 and transition in ('A','B','L') then -1*usd_amount/100 end</t>
  </si>
  <si>
    <t xml:space="preserve">case when t1.type = 'V' and t2.type = 'U' and t1.subtype = 'U' and t1.status = 'S' and t2.status != 'D' and t2.amount &lt; 0 and t1.transition in ('A','B','L') and time_user &gt; '1969-12-31' then -1*t1.amount/100 end
case when t1.type = 'V' and t2.type = 'U' and t1.subtype = 'U' and t1.status = 'S' and t2.status != 'D' and t2.amount &lt; 0 and t1.transition in ('A','B','L') and time_user &gt; '1969-12-31' then -1*t1.amount/100 end</t>
  </si>
  <si>
    <t xml:space="preserve">Need to convert time_user to date.
</t>
  </si>
  <si>
    <t xml:space="preserve">case when t1.type = 'V' and t2.type = 'U' and t1.subtype = 'U' and t1.status = 'S' and t2.status != 'D' and t2.usd_amount &lt; 0 and t1.transition in ('A','B','L') and time_user &gt; '1969-12-31' then -1*t1.usd_amount/100 end
case when t1.type = 'V' and t2.type = 'U' and t1.subtype = 'U' and t1.status = 'S' and t2.status != 'D' and t2.usd_amount &lt; 0 and t1.transition in ('A','B','L') and time_user &gt; '1969-12-31' then -1*t1.usd_amount/100 end</t>
  </si>
  <si>
    <t xml:space="preserve">successful_tpv_amount + reversal_tpv_amount
successful_tpv_amount + reversal_tpv_amount</t>
  </si>
  <si>
    <t xml:space="preserve">successful_tpv_usd_amount + reversal_tpv_usd_amount
successful_tpv_usd_amount + reversal_tpv_usd_amount</t>
  </si>
  <si>
    <t xml:space="preserve">case when t1.type = 'X' and t2.type = 'U' and t1.status = 'S' and t2.amount &lt;0 and t2.transition in ('A','B','L') then -1*t1.AMOUNT/100 elseif t1.type = 'X' and t2.type = 'V' and t3.type = 'U' and t1.status = 'S' and t3.amount &lt;0 and t1.transition in ('A','B','L') then -1*t1.AMOUNT/100 end
case when t1.type = 'X' and t2.type = 'U' and t1.status = 'S' and t2.amount &lt;0 and t2.transition in ('A','B','L') then -1*t1.AMOUNT/100 elseif t1.type = 'X' and t2.type = 'V' and t3.type = 'U' and t1.status = 'S' and t3.amount &lt;0 and t1.transition in ('A','B','L') then -1*t1.AMOUNT/100 end</t>
  </si>
  <si>
    <t xml:space="preserve">case when t1.type = 'X' and t2.type = 'U' and t1.status = 'S' and t2.usd_amount &lt;0 and t2.transition in ('A','B','L') then -1*t1.usd_AMOUNT/100 elseif t1.type = 'X' and t2.type = 'V' and t3.type = 'U' and t1.status = 'S' and t3.usd_amount &lt;0 and t1.transition in ('A','B','L') then -1*t1.usd_AMOUNT/100 end
case when t1.type = 'X' and t2.type = 'U' and t1.status = 'S' and t2.usd_amount &lt;0 and t2.transition in ('A','B','L') then -1*t1.usd_AMOUNT/100 elseif t1.type = 'X' and t2.type = 'V' and t3.type = 'U' and t1.status = 'S' and t3.usd_amount &lt;0 and t1.transition in ('A','B','L') then -1*t1.usd_AMOUNT/100 end</t>
  </si>
  <si>
    <t xml:space="preserve">case when t1.type = 'X' and t2.type = 'U' and t1.status = 'S' and t2.amount &gt;0 and t2.transition in ('A','B','L') then -1*t1.AMOUNT/100 elseif t1.type = 'X' and t2.type = 'V' and t3.type = 'U' and t1.status = 'S' and t3.amount &gt;0 and t1.transition in ('A','B','L') then -1*t1.AMOUNT/100 end
case when t1.type = 'X' and t2.type = 'U' and t1.status = 'S' and t2.amount &gt;0 and t2.transition in ('A','B','L') then -1*t1.AMOUNT/100 elseif t1.type = 'X' and t2.type = 'V' and t3.type = 'U' and t1.status = 'S' and t3.amount &gt;0 and t1.transition in ('A','B','L') then -1*t1.AMOUNT/100 end</t>
  </si>
  <si>
    <t xml:space="preserve">case when t1.type = 'X' and t2.type = 'U' and t1.status = 'S' and t2.usd_amount &gt;0 and t2.transition in ('A','B','L') then -1*t1.usd_AMOUNT/100 elseif t1.type = 'X' and t2.type = 'V' and t3.type = 'U' and t1.status = 'S' and t3.usd_amount &gt;0 and t1.transition in ('A','B','L') then -1*t1.usd_AMOUNT/100 end
case when t1.type = 'X' and t2.type = 'U' and t1.status = 'S' and t2.usd_amount &gt;0 and t2.transition in ('A','B','L') then -1*t1.usd_AMOUNT/100 elseif t1.type = 'X' and t2.type = 'V' and t3.type = 'U' and t1.status = 'S' and t3.usd_amount &gt;0 and t1.transition in ('A','B','L') then -1*t1.usd_AMOUNT/100 end</t>
  </si>
  <si>
    <t xml:space="preserve">case when t1.type = 'F' and t2.type = U and t1.status = 'S' and t2.amount &lt;0 and t1.transition in ('A','B','L') then -1*XB_FEE_AMT/100
elseif t1.type = 'V' and t2.type = 'F' and t3.type = 'U' and t1.subtype = 'F' and t1.status = 'S' and t3.amount &lt; 0 and t1.transition in ('A','B','L') then t1.amount/t2.amount * -1*XB_FEE_AMT/100 end
case when t1.type = 'F' and t2.type = U and t1.status = 'S' and t2.amount &lt;0 and t1.transition in ('A','B','L') then -1*XB_FEE_AMT/100
elseif t1.type = 'V' and t2.type = 'F' and t3.type = 'U' and t1.subtype = 'F' and t1.status = 'S' and t3.amount &lt; 0 and t1.transition in ('A','B','L') then t1.amount/t2.amount * -1*XB_FEE_AMT/100 end</t>
  </si>
  <si>
    <t xml:space="preserve">There were reasons striked out in the mapping doc.  We just want to ensure that these should not be used?
</t>
  </si>
  <si>
    <t xml:space="preserve">case when t1.type = 'F' and t2.type = U and t1.status = 'S' and t2.usd_amount &lt;0 and t1.transition in ('A','B','L') then -1*XB_FEE_USD_AMT/100
elseif t1.type = 'V' and t2.type = 'F' and t3.type = 'U' and t1.subtype = 'F' and t1.status = 'S' and t3.usd_amount &lt; 0 and t1.transition in ('A','B','L') then t1.usd_amount/t2.usd_amount * -1*XB_FEE_USD_AMT/100 end
case when t1.type = 'F' and t2.type = U and t1.status = 'S' and t2.usd_amount &lt;0 and t1.transition in ('A','B','L') then -1*XB_FEE_USD_AMT/100
elseif t1.type = 'V' and t2.type = 'F' and t3.type = 'U' and t1.subtype = 'F' and t1.status = 'S' and t3.usd_amount &lt; 0 and t1.transition in ('A','B','L') then t1.usd_amount/t2.usd_amount * -1*XB_FEE_USD_AMT/100 end</t>
  </si>
  <si>
    <t xml:space="preserve">case when t1.type = 'F' and t2.type = U and t1.status = 'S' and t2.amount &gt;0 and t1.transition in ('A','B','L') then -1*XB_FEE_AMT/100
elseif t1.type = 'V' and t2.type = 'F' and t3.type = 'U' and t1.subtype = 'F' and t1.status = 'S' and t3.amount &gt; 0 and t1.transition in ('A','B','L') then t1.amount/t2.amount * -1*XB_FEE_AMT/100 end
case when t1.type = 'F' and t2.type = U and t1.status = 'S' and t2.amount &gt;0 and t1.transition in ('A','B','L') then -1*XB_FEE_AMT/100
elseif t1.type = 'V' and t2.type = 'F' and t3.type = 'U' and t1.subtype = 'F' and t1.status = 'S' and t3.amount &gt; 0 and t1.transition in ('A','B','L') then t1.amount/t2.amount * -1*XB_FEE_AMT/100 end</t>
  </si>
  <si>
    <t xml:space="preserve">case when t1.type = 'F' and t2.type = U and t1.status = 'S' and t2.usd_amount &gt; 0 and t1.transition in ('A','B','L') then -1*XB_FEE_USD_AMT/100
elseif t1.type = 'V' and t2.type = 'F' and t3.type = 'U' and t1.subtype = 'F' and t1.status = 'S' and t3.usd_amount &gt; 0 and t1.transition in ('A','B','L') then t1.usd_amount/t2.usd_amount * -1*XB_FEE_USD_AMT/100 end
case when t1.type = 'F' and t2.type = U and t1.status = 'S' and t2.usd_amount &gt; 0 and t1.transition in ('A','B','L') then -1*XB_FEE_USD_AMT/100
elseif t1.type = 'V' and t2.type = 'F' and t3.type = 'U' and t1.subtype = 'F' and t1.status = 'S' and t3.usd_amount &gt; 0 and t1.transition in ('A','B','L') then t1.usd_amount/t2.usd_amount * -1*XB_FEE_USD_AMT/100 end</t>
  </si>
  <si>
    <t xml:space="preserve">case when t1.type = 'F' and t2.type = 'U' and t1.status = 'S' and t2.amount &lt;0 and transition in ('A','B','L') and reason NOT IN ('R','i','p','z','s','Y','H','C','K','Q'), then -1*t1.AMOUNT/100 - -1*XB_FEE_AMT/100 elseif t1.type = 'V' and t2.type = 'F' and t3.type = 'U' and t1.subtype = 'F' and t1.status = 'S' and t3.amount &lt;0 and t2.transition in('A','B','L') then -1*t1.AMOUNT/100 -t1.amount/t2.amount * -1*XB_FEE_AMT/100 end
case when t1.type = 'F' and t2.type = 'U' and t1.status = 'S' and t2.amount &lt;0 and transition in ('A','B','L') and reason NOT IN ('R','i','p','z','s','Y','H','C','K','Q'), then -1*t1.AMOUNT/100 - -1*XB_FEE_AMT/100 elseif t1.type = 'V' and t2.type = 'F' and t3.type = 'U' and t1.subtype = 'F' and t1.status = 'S' and t3.amount &lt;0 and t2.transition in('A','B','L') then -1*t1.AMOUNT/100 -t1.amount/t2.amount * -1*XB_FEE_AMT/100 end</t>
  </si>
  <si>
    <t xml:space="preserve">case when t1.type = 'F' and t2.type = 'U' and t1.status = 'S' and t2.usd_amount &lt;0 and transition in ('A','B','L') and reason NOT IN ('R','i','p','z','s','Y','H','C','K','Q'), then -1*t1.usd_AMOUNT/100 - -1*XB_FEE_AMT/100 elseif t1.type = 'V' and t2.type = 'F' and t3.type = 'U' and t1.subtype = 'F' and t1.status = 'S' and t3.usd_amount &lt;0 and t2.transition in('A','B','L') then -1*t1.usd_AMOUNT/100 -t1.usd_amount/t2.usd_amount * -1*XB_FEE_AMT/100 end
case when t1.type = 'F' and t2.type = 'U' and t1.status = 'S' and t2.usd_amount &lt;0 and transition in ('A','B','L') and reason NOT IN ('R','i','p','z','s','Y','H','C','K','Q'), then -1*t1.usd_AMOUNT/100 - -1*XB_FEE_AMT/100 elseif t1.type = 'V' and t2.type = 'F' and t3.type = 'U' and t1.subtype = 'F' and t1.status = 'S' and t3.usd_amount &lt;0 and t2.transition in('A','B','L') then -1*t1.usd_AMOUNT/100 -t1.usd_amount/t2.usd_amount * -1*XB_FEE_AMT/100 end</t>
  </si>
  <si>
    <t xml:space="preserve">case when t1.type = 'F' and t2.type = 'U' and t1.status = 'S' and t2.amount &gt;0 and transition in ('A','B','L') and reason NOT IN ('R','i','p','z','s','Y','H','C','K','Q'), then -1*t1.AMOUNT/100 - -1*XB_FEE_AMT/100 elseif t1.type = 'V' and t2.type = 'F' and t3.type = 'U' and t1.subtype = 'F' and t1.status = 'S' and t3.amount &gt;0 and t2.transition in('A','B','L') then -1*t1.AMOUNT/100 -t1.amount/t2.amount * -1*XB_FEE_AMT/100 end
case when t1.type = 'F' and t2.type = 'U' and t1.status = 'S' and t2.amount &gt;0 and transition in ('A','B','L') and reason NOT IN ('R','i','p','z','s','Y','H','C','K','Q'), then -1*t1.AMOUNT/100 - -1*XB_FEE_AMT/100 elseif t1.type = 'V' and t2.type = 'F' and t3.type = 'U' and t1.subtype = 'F' and t1.status = 'S' and t3.amount &gt;0 and t2.transition in('A','B','L') then -1*t1.AMOUNT/100 -t1.amount/t2.amount * -1*XB_FEE_AMT/100 end</t>
  </si>
  <si>
    <t xml:space="preserve">case when t1.type = 'F' and t2.type = 'U' and t1.status = 'S' and t2.usd_amount &gt;0 and transition in ('A','B','L') and reason NOT IN ('R','i','p','z','s','Y','H','C','K','Q'), then -1*t1.usd_AMOUNT/100 - -1*XB_FEE_AMT/100 elseif t1.type = 'V' and t2.type = 'F' and t3.type = 'U' and t1.subtype = 'F' and t1.status = 'S' and t3.usd_amount &gt;0 and t2.transition in('A','B','L') then -1*t1.usd_AMOUNT/100 -t1.usd_amount/t2.usd_amount * -1*XB_FEE_AMT/100 end
case when t1.type = 'F' and t2.type = 'U' and t1.status = 'S' and t2.usd_amount &gt;0 and transition in ('A','B','L') and reason NOT IN ('R','i','p','z','s','Y','H','C','K','Q'), then -1*t1.usd_AMOUNT/100 - -1*XB_FEE_AMT/100 elseif t1.type = 'V' and t2.type = 'F' and t3.type = 'U' and t1.subtype = 'F' and t1.status = 'S' and t3.usd_amount &gt;0 and t2.transition in('A','B','L') then -1*t1.usd_AMOUNT/100 -t1.usd_amount/t2.usd_amount * -1*XB_FEE_AMT/100 end</t>
  </si>
  <si>
    <t xml:space="preserve">case when t1.type = 'F' and t2.type = 'U' and t1.status = 'S' and amount &lt;0 and transition in ('A','B','L') and reason IN ('R','i','p','z','s') then
-1*t2.AMOUNT/100 - -1*XB_FEE_AMT/100 elseif t1.type = 'V' and t2.type = 'F' and t3.type = 'U' and t1.subtype = 'F' and t1.status = 'S' and t3.amount &lt;0 and then -1*t1.AMOUNT/100 - t1.amount/t2.amount * -1*XB_FEE_AMT/100
case when t1.type = 'F' and t2.type = 'U' and t1.status = 'S' and amount &lt;0 and transition in ('A','B','L') and reason IN ('R','i','p','z','s') then
-1*t2.AMOUNT/100 - -1*XB_FEE_AMT/100 elseif t1.type = 'V' and t2.type = 'F' and t3.type = 'U' and t1.subtype = 'F' and t1.status = 'S' and t3.amount &lt;0 and then -1*t1.AMOUNT/100 - t1.amount/t2.amount * -1*XB_FEE_AMT/100</t>
  </si>
  <si>
    <t xml:space="preserve">case when t1.type = 'F' and t2.type = 'U' and t1.status = 'S' and amount &lt;0 and transition in ('A','B','L') and reason IN ('R','i','p','z','s') then
-1*t2.usd_AMOUNT/100 - -1*XB_FEE_USD_AMT/100 elseif t1.type = 'V' and t2.type = 'F' and t3.type = 'U' and t1.subtype = 'F' and t1.status = 'S' and t3.usd_amount &lt;0 and then -1*t1.usd_AMOUNT/100 - t1.usd_amount/t2.usd_amount * -1*XB_FEE_AMT/100
case when t1.type = 'F' and t2.type = 'U' and t1.status = 'S' and amount &lt;0 and transition in ('A','B','L') and reason IN ('R','i','p','z','s') then
-1*t2.usd_AMOUNT/100 - -1*XB_FEE_USD_AMT/100 elseif t1.type = 'V' and t2.type = 'F' and t3.type = 'U' and t1.subtype = 'F' and t1.status = 'S' and t3.usd_amount &lt;0 and then -1*t1.usd_AMOUNT/100 - t1.usd_amount/t2.usd_amount * -1*XB_FEE_AMT/100</t>
  </si>
  <si>
    <t xml:space="preserve">case when t1.type = 'F' and t2.type = 'U' and t1.status = 'S' and amount &gt;0 and transition in ('A','B','L') and reason IN ('R','i','p','z','s') then
-1*t2.AMOUNT/100 - -1*XB_FEE_AMT/100 elseif t1.type = 'V' and t2.type = 'F' and t3.type = 'U' and t1.subtype = 'F' and t1.status = 'S' and t3.amount &gt;0 and then -1*t1.AMOUNT/100 - t1.amount/t2.amount * -1*XB_FEE_AMT/100 end
case when t1.type = 'F' and t2.type = 'U' and t1.status = 'S' and amount &gt;0 and transition in ('A','B','L') and reason IN ('R','i','p','z','s') then
-1*t2.AMOUNT/100 - -1*XB_FEE_AMT/100 elseif t1.type = 'V' and t2.type = 'F' and t3.type = 'U' and t1.subtype = 'F' and t1.status = 'S' and t3.amount &gt;0 and then -1*t1.AMOUNT/100 - t1.amount/t2.amount * -1*XB_FEE_AMT/100 end</t>
  </si>
  <si>
    <t xml:space="preserve">case when t1.type = 'F' and t2.type = 'U' and t1.status = 'S' and amount &gt;0 and transition in ('A','B','L') and reason IN ('R','i','p','z','s') then
-1*t2.usd_AMOUNT/100 - -1*XB_FEE_USD_AMT/100 elseif t1.type = 'V' and t2.type = 'F' and t3.type = 'U' and t1.subtype = 'F' and t1.status = 'S' and t3.usd_amount &gt;0 and then -1*t1.usd_AMOUNT/100 - t1.usd_amount/t2.usd_amount * -1*XB_FEE_AMT/100 end
case when t1.type = 'F' and t2.type = 'U' and t1.status = 'S' and amount &gt;0 and transition in ('A','B','L') and reason IN ('R','i','p','z','s') then
-1*t2.usd_AMOUNT/100 - -1*XB_FEE_USD_AMT/100 elseif t1.type = 'V' and t2.type = 'F' and t3.type = 'U' and t1.subtype = 'F' and t1.status = 'S' and t3.usd_amount &gt;0 and then -1*t1.usd_AMOUNT/100 - t1.usd_amount/t2.usd_amount * -1*XB_FEE_AMT/100 end</t>
  </si>
  <si>
    <t xml:space="preserve">case when t1.type = 'U' and t1.status = 'S' and amount &lt;0 and transition in ('A','B','L') then -1*MP_FEE_AMT/100 end</t>
  </si>
  <si>
    <t xml:space="preserve">case when t1.type = 'U' and t1.status = 'S' and amount &lt;0 and transition in ('A','B','L') then -1*MP_FEE_USD_AMT/100 end</t>
  </si>
  <si>
    <t xml:space="preserve">case when t1.type = 'F' and t2.type = 'U' and t1.status = 'S' and t1.transition in ('A','B','L') and reason IN ('H') then "-1*t1.AMOUNT/100" elseif t1.type = 'V' t2.type = 'F' and t3.type = 'U' and t1.status = 'S' then -1*t1.AMOUNT/100 end 
case when t1.type = 'F' and t2.type = 'U' and t1.status = 'S' and t1.transition in ('A','B','L') and reason IN ('H') then "-1*t1.AMOUNT/100" elseif t1.type = 'V' t2.type = 'F' and t3.type = 'U' and t1.status = 'S' then -1*t1.AMOUNT/100 end</t>
  </si>
  <si>
    <t xml:space="preserve">case when t1.type = 'F' and t2.type = 'U' and t1.status = 'S' and t1.transition in ('A','B','L') and reason IN ('H') then "-1*t1.usd_AMOUNT/100" elseif t1.type = 'V' t2.type = 'F' and t3.type = 'U' and t1.status = 'S' then -1*t1.usd_AMOUNT/100 end 
case when t1.type = 'F' and t2.type = 'U' and t1.status = 'S' and t1.transition in ('A','B','L') and reason IN ('H') then "-1*t1.usd_AMOUNT/100" elseif t1.type = 'V' t2.type = 'F' and t3.type = 'U' and t1.status = 'S' then -1*t1.usd_AMOUNT/100 end </t>
  </si>
  <si>
    <t xml:space="preserve">case when t1.type = 'F' and t2.type = 'U' and t1.status = 'S' and t1.transition in ('A','B','L') and reason IN ('K') then -1*t1.AMOUNT/100 elseif t1.type = 'V' and t2.type = 'F' and t3.type = 'U' and t1.subtype = 'F' and t1.status = 'S' and t1.transition in ('A','B','L') then -1*t1.AMOUNT/100 end
case when t1.type = 'F' and t2.type = 'U' and t1.status = 'S' and t1.transition in ('A','B','L') and reason IN ('K') then -1*t1.AMOUNT/100 elseif t1.type = 'V' and t2.type = 'F' and t3.type = 'U' and t1.subtype = 'F' and t1.status = 'S' and t1.transition in ('A','B','L') then -1*t1.AMOUNT/100 end</t>
  </si>
  <si>
    <t xml:space="preserve">case when t1.type = 'F' and t2.type = 'U' and t1.status = 'S' and t1.transition in ('A','B','L') and reason IN ('K') then -1*t1.usd_AMOUNT/100 elseif t1.type = 'V' and t2.type = 'F' and t3.type = 'U' and t1.subtype = 'F' and t1.status = 'S' and t1.transition in ('A','B','L') then -1*t1.usd_AMOUNT/100 end
case when t1.type = 'F' and t2.type = 'U' and t1.status = 'S' and t1.transition in ('A','B','L') and reason IN ('K') then -1*t1.usd_AMOUNT/100 elseif t1.type = 'V' and t2.type = 'F' and t3.type = 'U' and t1.subtype = 'F' and t1.status = 'S' and t1.transition in ('A','B','L') then -1*t1.usd_AMOUNT/100 end</t>
  </si>
  <si>
    <t xml:space="preserve">Need source for ~/pp_adm/sql/dw_cc_trans/wrk_dw_cc_tran_rev_share_ins.sql</t>
  </si>
  <si>
    <t xml:space="preserve">XX_INTEGRATION_DB_XX.account_activity_event_xref
XX_INTEGRATION_DB_XX.account_activity_event_xref</t>
  </si>
  <si>
    <t xml:space="preserve">account_activity_event_xref.create_date
account_activity_event_xref.create_date</t>
  </si>
  <si>
    <t xml:space="preserve">wtransaction.id=wtransaction_xref.source_id and account_activity_event_xref.source_name = 'wtransaction'
wtransaction_p2.id=account_activity_event_xref.source_id and account_activity_event_xref.source_name = 'wtransaction_p2'</t>
  </si>
  <si>
    <t xml:space="preserve">wtransacation
wtransaction_p2</t>
  </si>
  <si>
    <t xml:space="preserve">account_activity_event_key
account_activity_event_key</t>
  </si>
  <si>
    <t xml:space="preserve">MG 4/24 - MODEL - Missing dl_tmis_metrics.from_cntry_code
MG 4/24 - MODEL - Missing dl_tmis_metrics.is_mobile_y_n
MG 4/24 - MODEL - Missing dl_tmis_metrics.is_mp_y_n
MG 4/24 - MODEL - Missing dl_tmis_metrics.is_instore_y_n
MG 4/24 - MODEL - Missing dl_tmis_metrics.is_pos_y_n
MG 4/24 - MODEL - Missing dl_tmis_metrics.is_ppfm_flag
MG 4/24 - MODEL - Missing dl_tmis_metrics.is_ppn_y_n
</t>
  </si>
  <si>
    <t xml:space="preserve">XX_SOR_XX.wtransacation
XX_SOR_XX.wtransaction_p2</t>
  </si>
  <si>
    <t xml:space="preserve">payment_id</t>
  </si>
  <si>
    <t xml:space="preserve">XX_INTEGRATION_DB_XX.account_activity_xref
XX_INTEGRATION_DB_XX.account_activity_xref</t>
  </si>
  <si>
    <t xml:space="preserve">account_activity_key
account_activity_key</t>
  </si>
  <si>
    <t xml:space="preserve">parent_id=id</t>
  </si>
  <si>
    <r>
      <rPr>
        <sz val="11"/>
        <color rgb="FF0000FF"/>
        <rFont val="Calibri"/>
        <family val="2"/>
        <charset val="1"/>
      </rPr>
      <t xml:space="preserve">coalesce </t>
    </r>
    <r>
      <rPr>
        <i val="true"/>
        <sz val="11"/>
        <color rgb="FFC00000"/>
        <rFont val="Calibri"/>
        <family val="2"/>
        <charset val="1"/>
      </rPr>
      <t xml:space="preserve">(parent</t>
    </r>
    <r>
      <rPr>
        <sz val="11"/>
        <color rgb="FF0000FF"/>
        <rFont val="Calibri"/>
        <family val="2"/>
        <charset val="1"/>
      </rPr>
      <t xml:space="preserve"> account_actvity_key, </t>
    </r>
    <r>
      <rPr>
        <i val="true"/>
        <sz val="11"/>
        <color rgb="FFC00000"/>
        <rFont val="Calibri"/>
        <family val="2"/>
        <charset val="1"/>
      </rPr>
      <t xml:space="preserve">current</t>
    </r>
    <r>
      <rPr>
        <sz val="11"/>
        <color rgb="FF0000FF"/>
        <rFont val="Calibri"/>
        <family val="2"/>
        <charset val="1"/>
      </rPr>
      <t xml:space="preserve"> account_activity_key)</t>
    </r>
  </si>
  <si>
    <t xml:space="preserve">MG - Question - How to derive this?  What is the difference between parent account_activity_key and current_activity_key
JM 4/9 did not find account_activity_key in Bodhi
MG - same as the activity_key if the driving base_id is type U</t>
  </si>
  <si>
    <t xml:space="preserve">from_unixtime(wtransaction.time_created)</t>
  </si>
  <si>
    <t xml:space="preserve">to_date(from_unixtime(wtransaction.time_created))</t>
  </si>
  <si>
    <t xml:space="preserve">time_processed</t>
  </si>
  <si>
    <t xml:space="preserve">from_unixtime(wtransaction.time_processed)</t>
  </si>
  <si>
    <t xml:space="preserve">time_user</t>
  </si>
  <si>
    <t xml:space="preserve">case when wtransaction.status = 'S' then from_unixtime(time_user) else null end</t>
  </si>
  <si>
    <t xml:space="preserve">case when wtransaction.status = 'D' then from_unixtime(time_processed) else null end</t>
  </si>
  <si>
    <t xml:space="preserve">case when wtransaction.status = 'V' then from_unixtime(time_processed) else null end</t>
  </si>
  <si>
    <t xml:space="preserve">case when wtransaction.status = 'S' transition in ('A','B','L') then from_unixtime(time_processed) else null end</t>
  </si>
  <si>
    <t xml:space="preserve">id</t>
  </si>
  <si>
    <t xml:space="preserve">wtransaction.account_number = wtransaction_attributes.payer_account_number
And wtransaction.payment_id = wtransaction_attributes.txn_activity_id</t>
  </si>
  <si>
    <r>
      <rPr>
        <sz val="11"/>
        <color rgb="FF0000FF"/>
        <rFont val="Calibri"/>
        <family val="2"/>
        <charset val="1"/>
      </rPr>
      <t xml:space="preserve">case when wtransaction.subtype in ('I','X') then 'MP' 
          when wtransaction_attributes.attr_name='PAYPAL_FOR_MARKETPLACES' then 'PPFM'
          WHEN transaction.subtype NOT IN ('I','X') AND wtransaction_attributes.attr_name &lt;&gt; 'PAYPAL_FOR_MARKETPLACES' and </t>
    </r>
    <r>
      <rPr>
        <sz val="11"/>
        <color rgb="FFC00000"/>
        <rFont val="Calibri"/>
        <family val="2"/>
        <charset val="1"/>
      </rPr>
      <t xml:space="preserve">payment_channel_code&lt;&gt;'Instore'</t>
    </r>
    <r>
      <rPr>
        <sz val="11"/>
        <color rgb="FF0000FF"/>
        <rFont val="Calibri"/>
        <family val="2"/>
        <charset val="1"/>
      </rPr>
      <t xml:space="preserve"> then 'MS'</t>
    </r>
  </si>
  <si>
    <t xml:space="preserve">PR: Can this be simplified?
MG 4/6 - Where is payment_channel_code coming from?
MG 4/6 - This is join condition/query is going to need some work.  There are many wtransaction_attribute records per transaction.
MG 4/6 - Need confirmation on the join condition.</t>
  </si>
  <si>
    <t xml:space="preserve">wtransaction.id = wtransaction_mobile.TRANSACTION_ID
[[ For Instore:
wtransaction.activity_id = pactivity_trans_map.activity_id and pactivity_trans_map.txn_id=wtransaction.id
]]</t>
  </si>
  <si>
    <t xml:space="preserve">case WHEN (type='U' and amount&lt;0 and((( COALESCE(wtransaction.FLAGS,0))/131072) MOD 2)=1) then 'Mobile'
     WHEN (type='U' and amount&lt;0 and(coalesce(wtransaction_mobile.mobile_type,'#')&lt;&gt;'#') and ((( COALESCE (wtransaction.FLAGS , 0))/131072) MOD 2)&lt;&gt;0) then 'Mobile'
     WHEN (type='U' and amount&lt;0 and((wtransaction.FLAGS5 - ( wtransaction.FLAGS5 MOD CAST (1048576 AS DECIMAL(38,0)))) / CAST (1048576 AS DECIMAL(38,0))) MOD 2 = 1) THEN 'POS' 
     WHEN (type='U' and amount&lt;0 and(wtransaction.FLAGS5 - ( wtransaction.FLAGS5 MOD CAST (256 AS DECIMAL(38,0)))) / CAST (256 AS DECIMAL(38,0)))  MOD 2 = 1  THEN 'PPH' 
end</t>
  </si>
  <si>
    <r>
      <rPr>
        <sz val="11"/>
        <color rgb="FF0000FF"/>
        <rFont val="Calibri"/>
        <family val="2"/>
        <charset val="1"/>
      </rPr>
      <t xml:space="preserve">PR: 
</t>
    </r>
    <r>
      <rPr>
        <u val="single"/>
        <sz val="11"/>
        <rFont val="Calibri"/>
        <family val="2"/>
        <charset val="1"/>
      </rPr>
      <t xml:space="preserve">For INSTORE:</t>
    </r>
    <r>
      <rPr>
        <sz val="11"/>
        <color rgb="FF000000"/>
        <rFont val="Calibri"/>
        <family val="2"/>
        <charset val="1"/>
      </rPr>
      <t xml:space="preserve">  
when (type='U' and amount&lt;0 and ((wtransaction_auth_approval.form_factor_type &lt;&gt; 'L' and wtransaction.subtype&lt;&gt;'T' and (((wtransaction.FLAGS5 - ( wtransaction.FLAGS5 MOD CAST (1048576 AS DECIMAL(38,0)))) / CAST (1048576 AS DECIMAL(38,0))) MOD 2 = 1)) or (((wtransaction.FLAGS5 - ( wtransaction.FLAGS5 MOD CAST (256 AS DECIMAL(38,0)))) / CAST (256 AS DECIMAL(38,0)))  MOD 2 = 1))) then 'Instore'
MG - 4/6 - Need explanation of INSTORE vs not...</t>
    </r>
  </si>
  <si>
    <t xml:space="preserve">PR:
Open Question:
POS &amp; PPH are sub-classification of INSTORE; that being the case, how to classify a txn as Instore/POS/PPH (if we just mark as Instore, then info is lost on whether it is a PPH or POS txn; But if we decide to have only POS &amp; PPH marked, then INSTORE has additional conditions as well- so how to handle it? Should we use some kind of look-up table?)</t>
  </si>
  <si>
    <t xml:space="preserve">subtype</t>
  </si>
  <si>
    <t xml:space="preserve">PR: CDM has no subtype equivalent…use this field instead?  </t>
  </si>
  <si>
    <t xml:space="preserve">RULES_ENGINE'</t>
  </si>
  <si>
    <t xml:space="preserve">Equivalent to OFFICIAL_PMT_Y_N. This needs to run through RULE ENGINE
MG - Question - We need to discuss the rules engine
MG - 4/24 - Need to discuss how this is derived?</t>
  </si>
  <si>
    <t xml:space="preserve">is_official_pmt_y_n</t>
  </si>
  <si>
    <t xml:space="preserve">XX_INTEGRATION_DB_XX.payment_transaction_event</t>
  </si>
  <si>
    <r>
      <rPr>
        <sz val="11"/>
        <rFont val="Calibri"/>
        <family val="2"/>
        <charset val="1"/>
      </rPr>
      <t xml:space="preserve">is_valid_cross_border_payment
</t>
    </r>
    <r>
      <rPr>
        <strike val="true"/>
        <sz val="11"/>
        <rFont val="Calibri"/>
        <family val="2"/>
        <charset val="1"/>
      </rPr>
      <t xml:space="preserve">is_valid_cross_border_activity</t>
    </r>
  </si>
  <si>
    <t xml:space="preserve">This can be loaded from PAYMENT_TRANSACTION table (in DL)
MG - 4/6 - Mapped to payment_transaction
MG - Should we be sourcing from cdm.payment_transaction for everything?
MG 4/23 - QUESTION - Is this IS_PMT_XBDR_Y_N from dl_tmis_metrics?
MG 4/24 - NOTE - this is dl_tmis_metrics.is_pmt_xbdr_y_n</t>
  </si>
  <si>
    <t xml:space="preserve">is_pmt_xbdr</t>
  </si>
  <si>
    <t xml:space="preserve">amount</t>
  </si>
  <si>
    <t xml:space="preserve">usd_amount</t>
  </si>
  <si>
    <t xml:space="preserve">status</t>
  </si>
  <si>
    <t xml:space="preserve">MG - 4/6 - Added mapping info in col H and Col I</t>
  </si>
  <si>
    <t xml:space="preserve">reason</t>
  </si>
  <si>
    <t xml:space="preserve">Need to confirm that we are using time_processed, time_user, time_created instead of date...
need to outputconvert to timestamp
PR: Extract only the DATE and load
MG: Question.  Need confirmation that this is for time_updated
MG 4/24 - NOTE - dl_tmis_metrics.cal_de</t>
  </si>
  <si>
    <r>
      <rPr>
        <sz val="11"/>
        <color rgb="FF000000"/>
        <rFont val="Calibri"/>
        <family val="0"/>
        <charset val="1"/>
      </rPr>
      <t xml:space="preserve">case when id = base_id and type = 'U' and status != 'D' and amount &lt;0, then 1 when </t>
    </r>
    <r>
      <rPr>
        <sz val="11"/>
        <color rgb="FF0000FF"/>
        <rFont val="Calibri"/>
        <family val="2"/>
        <charset val="1"/>
      </rPr>
      <t xml:space="preserve">id = base_id</t>
    </r>
    <r>
      <rPr>
        <sz val="11"/>
        <color rgb="FF000000"/>
        <rFont val="Calibri"/>
        <family val="2"/>
        <charset val="1"/>
      </rPr>
      <t xml:space="preserve"> </t>
    </r>
    <r>
      <rPr>
        <sz val="11"/>
        <color rgb="FF0000FF"/>
        <rFont val="Calibri"/>
        <family val="2"/>
        <charset val="1"/>
      </rPr>
      <t xml:space="preserve">and</t>
    </r>
    <r>
      <rPr>
        <sz val="11"/>
        <color rgb="FF000000"/>
        <rFont val="Calibri"/>
        <family val="2"/>
        <charset val="1"/>
      </rPr>
      <t xml:space="preserve"> type = 'U' and status = 'D' and reason is null then 1 </t>
    </r>
    <r>
      <rPr>
        <sz val="11"/>
        <color rgb="FF0000FF"/>
        <rFont val="Calibri"/>
        <family val="2"/>
        <charset val="1"/>
      </rPr>
      <t xml:space="preserve">when id = base_id and type='B' and status!='D' and amount &lt;0 then 1</t>
    </r>
    <r>
      <rPr>
        <sz val="11"/>
        <color rgb="FF000000"/>
        <rFont val="Calibri"/>
        <family val="2"/>
        <charset val="1"/>
      </rPr>
      <t xml:space="preserve"> end
case when id = base_id and type = 'U' and status != 'D' and amount &lt;0, then 1 when id = base_id and type = 'U' and status = 'D' and reason is null then 1 when id = base_id and type='B' and status!='D' and amount &lt;0 then 1 end</t>
    </r>
  </si>
  <si>
    <t xml:space="preserve">PR: Single Table
MG: Made a slight tweak to the logic in col K.</t>
  </si>
  <si>
    <r>
      <rPr>
        <sz val="11"/>
        <color rgb="FF000000"/>
        <rFont val="Calibri"/>
        <family val="0"/>
        <charset val="1"/>
      </rPr>
      <t xml:space="preserve">case when </t>
    </r>
    <r>
      <rPr>
        <sz val="11"/>
        <color rgb="FF0000FF"/>
        <rFont val="Calibri"/>
        <family val="2"/>
        <charset val="1"/>
      </rPr>
      <t xml:space="preserve">type in ('U','B')</t>
    </r>
    <r>
      <rPr>
        <sz val="11"/>
        <color rgb="FF000000"/>
        <rFont val="Calibri"/>
        <family val="2"/>
        <charset val="1"/>
      </rPr>
      <t xml:space="preserve"> and status = 'S' and amount &lt;0 and transition in ('A','B','L') then 1 end
case when </t>
    </r>
    <r>
      <rPr>
        <sz val="11"/>
        <color rgb="FF0000FF"/>
        <rFont val="Calibri"/>
        <family val="2"/>
        <charset val="1"/>
      </rPr>
      <t xml:space="preserve">type in ('U','B')</t>
    </r>
    <r>
      <rPr>
        <sz val="11"/>
        <color rgb="FF000000"/>
        <rFont val="Calibri"/>
        <family val="2"/>
        <charset val="1"/>
      </rPr>
      <t xml:space="preserve"> and status = 'S' and amount &lt;0 and transition in ('A','B','L') then 1 end</t>
    </r>
  </si>
  <si>
    <t xml:space="preserve">Single Table</t>
  </si>
  <si>
    <r>
      <rPr>
        <sz val="11"/>
        <color rgb="FF000000"/>
        <rFont val="Calibri"/>
        <family val="0"/>
        <charset val="1"/>
      </rPr>
      <t xml:space="preserve">case when t1.type = 'V' and t2.type = 'U' and t1.subtype = 'U' and t1.status ='S' and t2.status != 'D'  and t2.amount &lt;0 and abs(t1.amount)  &gt;= abs(t2.amount) and </t>
    </r>
    <r>
      <rPr>
        <sz val="11"/>
        <color rgb="FF0000FF"/>
        <rFont val="Calibri"/>
        <family val="2"/>
        <charset val="1"/>
      </rPr>
      <t xml:space="preserve">t1</t>
    </r>
    <r>
      <rPr>
        <sz val="11"/>
        <color rgb="FF000000"/>
        <rFont val="Calibri"/>
        <family val="2"/>
        <charset val="1"/>
      </rPr>
      <t xml:space="preserve">.transition in ('A','B' 'L') and t2.time_user &gt; '1969-12-31' then -1 
 </t>
    </r>
    <r>
      <rPr>
        <sz val="11"/>
        <color rgb="FF0000FF"/>
        <rFont val="Calibri"/>
        <family val="2"/>
        <charset val="1"/>
      </rPr>
      <t xml:space="preserve">when t1.type='B' and t1.status='S' and t1.amount&gt;0 and t1.transition in ('A','B','L') then -1 
</t>
    </r>
    <r>
      <rPr>
        <sz val="11"/>
        <color rgb="FF000000"/>
        <rFont val="Calibri"/>
        <family val="2"/>
        <charset val="1"/>
      </rPr>
      <t xml:space="preserve">end
case when t1.type = 'V' and t2.type = 'U' and t1.subtype = 'U' and t1.status 'S' and t2.status != 'D'  and t2.amount &lt;0 and abs(t1.amount)  &gt;= abs(t2.amount) and </t>
    </r>
    <r>
      <rPr>
        <sz val="11"/>
        <color rgb="FF0000FF"/>
        <rFont val="Calibri"/>
        <family val="2"/>
        <charset val="1"/>
      </rPr>
      <t xml:space="preserve">t1.</t>
    </r>
    <r>
      <rPr>
        <sz val="11"/>
        <color rgb="FF000000"/>
        <rFont val="Calibri"/>
        <family val="2"/>
        <charset val="1"/>
      </rPr>
      <t xml:space="preserve">transition in ('A','B' 'L') and t2.time_user &gt; '1969-12-31' then -1 
 </t>
    </r>
    <r>
      <rPr>
        <sz val="11"/>
        <color rgb="FF0000FF"/>
        <rFont val="Calibri"/>
        <family val="2"/>
        <charset val="1"/>
      </rPr>
      <t xml:space="preserve"> when t1.type='B' and t1.status='S' and t1.amount&gt;0 and t1.transition in ('A','B','L') then -1 
</t>
    </r>
    <r>
      <rPr>
        <sz val="11"/>
        <color rgb="FF000000"/>
        <rFont val="Calibri"/>
        <family val="2"/>
        <charset val="1"/>
      </rPr>
      <t xml:space="preserve">end</t>
    </r>
  </si>
  <si>
    <t xml:space="preserve">MMG - 4/18 - ACTION - Need to convert time_user to date.</t>
  </si>
  <si>
    <t xml:space="preserve">MG 4/6 - CODE - Will probably have to manually code this calculation.</t>
  </si>
  <si>
    <r>
      <rPr>
        <sz val="11"/>
        <color rgb="FF000000"/>
        <rFont val="Calibri"/>
        <family val="0"/>
        <charset val="1"/>
      </rPr>
      <t xml:space="preserve">case when type = 'U' and status != 'D' and amount &lt;0 and id=base_id then -1*AMOUNT/100 elseif type = 'U' and status = 'D' and amount &lt;0 and reason is null </t>
    </r>
    <r>
      <rPr>
        <sz val="11"/>
        <color rgb="FF0000FF"/>
        <rFont val="Calibri"/>
        <family val="2"/>
        <charset val="1"/>
      </rPr>
      <t xml:space="preserve">and id=base_id </t>
    </r>
    <r>
      <rPr>
        <sz val="11"/>
        <color rgb="FF000000"/>
        <rFont val="Calibri"/>
        <family val="2"/>
        <charset val="1"/>
      </rPr>
      <t xml:space="preserve">then -1*AMOUNT/100 </t>
    </r>
    <r>
      <rPr>
        <sz val="11"/>
        <color rgb="FF0000FF"/>
        <rFont val="Calibri"/>
        <family val="2"/>
        <charset val="1"/>
      </rPr>
      <t xml:space="preserve">elseif type='B' and status !='D' and amount&lt;0 and id=base_id then -1*AMOUNT/100 </t>
    </r>
    <r>
      <rPr>
        <sz val="11"/>
        <color rgb="FF000000"/>
        <rFont val="Calibri"/>
        <family val="2"/>
        <charset val="1"/>
      </rPr>
      <t xml:space="preserve">end
case when type = 'U' and status != 'D' and amount &lt;0 and id=base_id then -1*AMOUNT/100 elseif type = 'U' and status = 'D' and amount &lt;0 and reason is null </t>
    </r>
    <r>
      <rPr>
        <sz val="11"/>
        <color rgb="FF0000FF"/>
        <rFont val="Calibri"/>
        <family val="2"/>
        <charset val="1"/>
      </rPr>
      <t xml:space="preserve">and id=base_id </t>
    </r>
    <r>
      <rPr>
        <sz val="11"/>
        <color rgb="FF000000"/>
        <rFont val="Calibri"/>
        <family val="2"/>
        <charset val="1"/>
      </rPr>
      <t xml:space="preserve">then -1*AMOUNT/100 </t>
    </r>
    <r>
      <rPr>
        <sz val="11"/>
        <color rgb="FF0000FF"/>
        <rFont val="Calibri"/>
        <family val="2"/>
        <charset val="1"/>
      </rPr>
      <t xml:space="preserve">elseif type='B' and status !='D' and amount&lt;0 and id=base_id then -1*AMOUNT/100 </t>
    </r>
    <r>
      <rPr>
        <sz val="11"/>
        <color rgb="FF000000"/>
        <rFont val="Calibri"/>
        <family val="2"/>
        <charset val="1"/>
      </rPr>
      <t xml:space="preserve">end</t>
    </r>
  </si>
  <si>
    <t xml:space="preserve">PR - TEST - Need to ensure correct handling of the decimal output</t>
  </si>
  <si>
    <t xml:space="preserve">gtpv</t>
  </si>
  <si>
    <r>
      <rPr>
        <sz val="11"/>
        <color rgb="FF000000"/>
        <rFont val="Calibri"/>
        <family val="0"/>
        <charset val="1"/>
      </rPr>
      <t xml:space="preserve">case when type = 'U' and status != 'D' and amount &lt;0 and id=base_id then -1*USD_AMOUNT/100 elseif type = 'U' and status = 'D' and amount &lt;0 and reason is null </t>
    </r>
    <r>
      <rPr>
        <sz val="11"/>
        <color rgb="FF0000FF"/>
        <rFont val="Calibri"/>
        <family val="2"/>
        <charset val="1"/>
      </rPr>
      <t xml:space="preserve">and id=base_id </t>
    </r>
    <r>
      <rPr>
        <sz val="11"/>
        <color rgb="FF000000"/>
        <rFont val="Calibri"/>
        <family val="2"/>
        <charset val="1"/>
      </rPr>
      <t xml:space="preserve">then -1*USD_AMOUNT/100 </t>
    </r>
    <r>
      <rPr>
        <sz val="11"/>
        <color rgb="FF0000FF"/>
        <rFont val="Calibri"/>
        <family val="2"/>
        <charset val="1"/>
      </rPr>
      <t xml:space="preserve">elseif type='B' and status !='D' and amount&lt;0 and id=base_id then -1*USD_AMOUNT/100 </t>
    </r>
    <r>
      <rPr>
        <sz val="11"/>
        <color rgb="FF000000"/>
        <rFont val="Calibri"/>
        <family val="2"/>
        <charset val="1"/>
      </rPr>
      <t xml:space="preserve">end
case when type = 'U' and status != 'D' and amount &lt;0 and id=base_id then -1*USD_AMOUNT/100 elseif type = 'U' and status = 'D' and amount &lt;0 and reason is null </t>
    </r>
    <r>
      <rPr>
        <sz val="11"/>
        <color rgb="FF0000FF"/>
        <rFont val="Calibri"/>
        <family val="2"/>
        <charset val="1"/>
      </rPr>
      <t xml:space="preserve">and id=base_id </t>
    </r>
    <r>
      <rPr>
        <sz val="11"/>
        <color rgb="FF000000"/>
        <rFont val="Calibri"/>
        <family val="2"/>
        <charset val="1"/>
      </rPr>
      <t xml:space="preserve">then -1*USD_AMOUNT/100 </t>
    </r>
    <r>
      <rPr>
        <sz val="11"/>
        <color rgb="FF0000FF"/>
        <rFont val="Calibri"/>
        <family val="2"/>
        <charset val="1"/>
      </rPr>
      <t xml:space="preserve">elseif type='B' and status !='D' and amount&lt;0 and id=base_id then -1*USD_AMOUNT/100 </t>
    </r>
    <r>
      <rPr>
        <sz val="11"/>
        <color rgb="FF000000"/>
        <rFont val="Calibri"/>
        <family val="2"/>
        <charset val="1"/>
      </rPr>
      <t xml:space="preserve">end</t>
    </r>
  </si>
  <si>
    <r>
      <rPr>
        <sz val="11"/>
        <color rgb="FF000000"/>
        <rFont val="Calibri"/>
        <family val="0"/>
        <charset val="1"/>
      </rPr>
      <t xml:space="preserve">case when </t>
    </r>
    <r>
      <rPr>
        <sz val="11"/>
        <color rgb="FF0000FF"/>
        <rFont val="Calibri"/>
        <family val="2"/>
        <charset val="1"/>
      </rPr>
      <t xml:space="preserve">type in  ('U','B')</t>
    </r>
    <r>
      <rPr>
        <sz val="11"/>
        <color rgb="FF000000"/>
        <rFont val="Calibri"/>
        <family val="2"/>
        <charset val="1"/>
      </rPr>
      <t xml:space="preserve"> and status = 'S' and amount &lt;0 and transition in ('A','B','L') then -1*amount/100 end
case when </t>
    </r>
    <r>
      <rPr>
        <sz val="11"/>
        <color rgb="FF0000FF"/>
        <rFont val="Calibri"/>
        <family val="2"/>
        <charset val="1"/>
      </rPr>
      <t xml:space="preserve">type in  ('U','B')</t>
    </r>
    <r>
      <rPr>
        <sz val="11"/>
        <color rgb="FF000000"/>
        <rFont val="Calibri"/>
        <family val="2"/>
        <charset val="1"/>
      </rPr>
      <t xml:space="preserve"> and status = 'S' and amount &lt;0 and transition in ('A','B','L') then -1*amount/100 end</t>
    </r>
  </si>
  <si>
    <r>
      <rPr>
        <sz val="11"/>
        <color rgb="FF000000"/>
        <rFont val="Calibri"/>
        <family val="0"/>
        <charset val="1"/>
      </rPr>
      <t xml:space="preserve">case when </t>
    </r>
    <r>
      <rPr>
        <sz val="11"/>
        <color rgb="FF0000FF"/>
        <rFont val="Calibri"/>
        <family val="2"/>
        <charset val="1"/>
      </rPr>
      <t xml:space="preserve">type in  ('U','B')</t>
    </r>
    <r>
      <rPr>
        <sz val="11"/>
        <color rgb="FF000000"/>
        <rFont val="Calibri"/>
        <family val="2"/>
        <charset val="1"/>
      </rPr>
      <t xml:space="preserve"> and status = 'S' and </t>
    </r>
    <r>
      <rPr>
        <strike val="true"/>
        <sz val="11"/>
        <color rgb="FF0000FF"/>
        <rFont val="Calibri"/>
        <family val="2"/>
        <charset val="1"/>
      </rPr>
      <t xml:space="preserve">usd_</t>
    </r>
    <r>
      <rPr>
        <sz val="11"/>
        <color rgb="FF000000"/>
        <rFont val="Calibri"/>
        <family val="2"/>
        <charset val="1"/>
      </rPr>
      <t xml:space="preserve">amount &lt;0 and transition in ('A','B','L') then -1*usd_amount/100 end
case when </t>
    </r>
    <r>
      <rPr>
        <sz val="11"/>
        <color rgb="FF0000FF"/>
        <rFont val="Calibri"/>
        <family val="2"/>
        <charset val="1"/>
      </rPr>
      <t xml:space="preserve">type in  ('U','B')</t>
    </r>
    <r>
      <rPr>
        <sz val="11"/>
        <color rgb="FF000000"/>
        <rFont val="Calibri"/>
        <family val="2"/>
        <charset val="1"/>
      </rPr>
      <t xml:space="preserve"> and status = 'S' and </t>
    </r>
    <r>
      <rPr>
        <strike val="true"/>
        <sz val="11"/>
        <color rgb="FF0000FF"/>
        <rFont val="Calibri"/>
        <family val="2"/>
        <charset val="1"/>
      </rPr>
      <t xml:space="preserve">usd_</t>
    </r>
    <r>
      <rPr>
        <sz val="11"/>
        <color rgb="FF000000"/>
        <rFont val="Calibri"/>
        <family val="2"/>
        <charset val="1"/>
      </rPr>
      <t xml:space="preserve">amount &lt;0 and transition in ('A','B','L') then -1*usd_amount/100 end</t>
    </r>
  </si>
  <si>
    <t xml:space="preserve">MG 4/6 - Question - Are you sure you want to strike out the usd from this calculation</t>
  </si>
  <si>
    <r>
      <rPr>
        <sz val="11"/>
        <color rgb="FF000000"/>
        <rFont val="Calibri"/>
        <family val="0"/>
        <charset val="1"/>
      </rPr>
      <t xml:space="preserve">case when t1.type = 'V' and t2.type = 'U' and t1.subtype = 'U' and t1.status = 'S' and t2.status != 'D' and t2.amount &lt; 0 and t1.transition in ('A','B','L') and time_user &gt; '1969-12-31' then -1*t1.amount/100 
       </t>
    </r>
    <r>
      <rPr>
        <sz val="11"/>
        <color rgb="FF0000FF"/>
        <rFont val="Calibri"/>
        <family val="2"/>
        <charset val="1"/>
      </rPr>
      <t xml:space="preserve">when t1.type='B' and t1.status='S' and t1.amount&gt;0 and t1.transition in ('A','B','L') then -1*t1.amount/100 
</t>
    </r>
    <r>
      <rPr>
        <sz val="11"/>
        <color rgb="FF000000"/>
        <rFont val="Calibri"/>
        <family val="2"/>
        <charset val="1"/>
      </rPr>
      <t xml:space="preserve">end
case when t1.type = 'V' and t2.type = 'U' and t1.subtype = 'U' and t1.status = 'S' and t2.status != 'D' and t2.amount &lt; 0 and t1.transition in ('A','B','L') and time_user &gt; '1969-12-31' then -1*t1.amount/100 
      </t>
    </r>
    <r>
      <rPr>
        <sz val="11"/>
        <color rgb="FF0000FF"/>
        <rFont val="Calibri"/>
        <family val="2"/>
        <charset val="1"/>
      </rPr>
      <t xml:space="preserve">when t1.type='B' and t1.status='S' and t1.amount&gt;0 and t1.transition in ('A','B','L') then -1*t1.amount/100 
</t>
    </r>
    <r>
      <rPr>
        <sz val="11"/>
        <color rgb="FF000000"/>
        <rFont val="Calibri"/>
        <family val="2"/>
        <charset val="1"/>
      </rPr>
      <t xml:space="preserve">end</t>
    </r>
  </si>
  <si>
    <r>
      <rPr>
        <sz val="11"/>
        <rFont val="Calibri"/>
        <family val="2"/>
        <charset val="1"/>
      </rPr>
      <t xml:space="preserve">Need to convert time_user to date.
</t>
    </r>
    <r>
      <rPr>
        <sz val="11"/>
        <color rgb="FF0000FF"/>
        <rFont val="Calibri"/>
        <family val="2"/>
        <charset val="1"/>
      </rPr>
      <t xml:space="preserve">PR: Need to ensure correct handling of the decimal output</t>
    </r>
  </si>
  <si>
    <r>
      <rPr>
        <sz val="11"/>
        <color rgb="FF000000"/>
        <rFont val="Calibri"/>
        <family val="0"/>
        <charset val="1"/>
      </rPr>
      <t xml:space="preserve">case when t1.type = 'V' and t2.type = 'U' and t1.subtype = 'U' and t1.status = 'S' and t2.status != 'D' and t2.amount &lt; 0 and t1.transition in ('A','B','L') and time_user &gt; '1969-12-31' then -1*t1.usd_amount/100 
</t>
    </r>
    <r>
      <rPr>
        <sz val="11"/>
        <color rgb="FF0000FF"/>
        <rFont val="Calibri"/>
        <family val="2"/>
        <charset val="1"/>
      </rPr>
      <t xml:space="preserve">       when t1.type='B' and t1.status='S' and t1.amount&gt;0 and t1.transition in ('A','B','L') then -1*t1.usd_amount/100 
</t>
    </r>
    <r>
      <rPr>
        <sz val="11"/>
        <color rgb="FF000000"/>
        <rFont val="Calibri"/>
        <family val="2"/>
        <charset val="1"/>
      </rPr>
      <t xml:space="preserve">end
case when t1.type = 'V' and t2.type = 'U' and t1.subtype = 'U' and t1.status = 'S' and t2.status != 'D' and t2.amount &lt; 0 and t1.transition in ('A','B','L') and time_user &gt; '1969-12-31' then -1*t1.usd_amount/100 
</t>
    </r>
    <r>
      <rPr>
        <sz val="11"/>
        <color rgb="FF0000FF"/>
        <rFont val="Calibri"/>
        <family val="2"/>
        <charset val="1"/>
      </rPr>
      <t xml:space="preserve">       when t1.type='B' and t1.status='S' and t1.amount&gt;0 and t1.transition in ('A','B','L') then -1*t1.usd_amount/100 
</t>
    </r>
    <r>
      <rPr>
        <sz val="11"/>
        <color rgb="FF000000"/>
        <rFont val="Calibri"/>
        <family val="2"/>
        <charset val="1"/>
      </rPr>
      <t xml:space="preserve">end</t>
    </r>
  </si>
  <si>
    <t xml:space="preserve">MG 4/6 - CODE - Will probably have to hand write this calculation</t>
  </si>
  <si>
    <t xml:space="preserve">ntpv_lc_amt</t>
  </si>
  <si>
    <t xml:space="preserve">ntpv_usd_amt</t>
  </si>
  <si>
    <r>
      <rPr>
        <sz val="11"/>
        <color rgb="FF000000"/>
        <rFont val="Calibri"/>
        <family val="0"/>
        <charset val="1"/>
      </rPr>
      <t xml:space="preserve">case when t1.type = 'X' and t2.type = 'U' and t1.status = 'S' and t2.amount &lt;0 and </t>
    </r>
    <r>
      <rPr>
        <sz val="11"/>
        <color rgb="FF0000FF"/>
        <rFont val="Calibri"/>
        <family val="2"/>
        <charset val="1"/>
      </rPr>
      <t xml:space="preserve">t1</t>
    </r>
    <r>
      <rPr>
        <sz val="11"/>
        <color rgb="FF000000"/>
        <rFont val="Calibri"/>
        <family val="2"/>
        <charset val="1"/>
      </rPr>
      <t xml:space="preserve">.transition in ('A','B','L') then -1* t1.AMOUNT/100 elseif t1.type = 'X' and t2.type = 'V' and t3.type = 'U' and t1.status = 'S' and t3.amount &lt;0 and t1.transition in ('A','B','L') then -1*t1.AMOUNT/100 end
case when t1.type = 'X' and t2.type = 'U' and t1.status = 'S' and t2.amount &lt;0 and </t>
    </r>
    <r>
      <rPr>
        <sz val="11"/>
        <color rgb="FF0000FF"/>
        <rFont val="Calibri"/>
        <family val="2"/>
        <charset val="1"/>
      </rPr>
      <t xml:space="preserve">t1</t>
    </r>
    <r>
      <rPr>
        <sz val="11"/>
        <color rgb="FF000000"/>
        <rFont val="Calibri"/>
        <family val="2"/>
        <charset val="1"/>
      </rPr>
      <t xml:space="preserve">.transition in ('A','B','L') then -1* t1.AMOUNT/100 elseif t1.type = 'X' and t2.type = 'V' and t3.type = 'U' and t1.status = 'S' and t3.amount &lt;0 and t1.transition in ('A','B','L') then -1*t1.AMOUNT/100 end</t>
    </r>
  </si>
  <si>
    <t xml:space="preserve">PR: Need to ensure correct handling of the decimal output</t>
  </si>
  <si>
    <t xml:space="preserve">net_rev_fx_pmt_sent_lc_amt</t>
  </si>
  <si>
    <r>
      <rPr>
        <sz val="11"/>
        <color rgb="FF000000"/>
        <rFont val="Calibri"/>
        <family val="0"/>
        <charset val="1"/>
      </rPr>
      <t xml:space="preserve">case when t1.type = 'X' and t2.type = 'U' and t1.status = 'S' and t2.amount &lt;0 and</t>
    </r>
    <r>
      <rPr>
        <sz val="11"/>
        <color rgb="FF0000FF"/>
        <rFont val="Calibri"/>
        <family val="2"/>
        <charset val="1"/>
      </rPr>
      <t xml:space="preserve"> t1</t>
    </r>
    <r>
      <rPr>
        <sz val="11"/>
        <color rgb="FF000000"/>
        <rFont val="Calibri"/>
        <family val="2"/>
        <charset val="1"/>
      </rPr>
      <t xml:space="preserve">.transition in ('A','B','L') then -1* t1.usd_AMOUNT/100 when t1.type = 'X' and t2.type = 'V' and t3.type = 'U' and t1.status = 'S' and t3.amount &lt;0 and t1.transition in ('A','B','L') then -1*t1.usd_AMOUNT/100 end
case when t1.type = 'X' and t2.type = 'U' and t1.status = 'S' and t2.amount &lt;0 and t1.transition in ('A','B','L') then -1* t1.usd_AMOUNT/100 when t1.type = 'X' and t2.type = 'V' and t3.type = 'U' and t1.status = 'S' and t3.amount &lt;0 and t1.transition in ('A','B','L') then -1*t1.usd_AMOUNT/100 end
</t>
    </r>
  </si>
  <si>
    <r>
      <rPr>
        <sz val="11"/>
        <color rgb="FF000000"/>
        <rFont val="Calibri"/>
        <family val="0"/>
        <charset val="1"/>
      </rPr>
      <t xml:space="preserve">case when t1.type = 'X' and t2.type = 'U' and t1.status = 'S' and t2.amount &gt;0 and </t>
    </r>
    <r>
      <rPr>
        <sz val="11"/>
        <color rgb="FF0000FF"/>
        <rFont val="Calibri"/>
        <family val="2"/>
        <charset val="1"/>
      </rPr>
      <t xml:space="preserve">t1</t>
    </r>
    <r>
      <rPr>
        <sz val="11"/>
        <color rgb="FF000000"/>
        <rFont val="Calibri"/>
        <family val="2"/>
        <charset val="1"/>
      </rPr>
      <t xml:space="preserve">.transition in ('A','B','L') then -1* t1.AMOUNT/100 elseif t1.type = 'X' and t2.type = 'V' and t3.type = 'U' and t1.status = 'S' and t3.amount &gt;0 and t1.transition in ('A','B','L') then -1*t1.AMOUNT/100 end
case when t1.type = 'X' and t2.type = 'U' and t1.status = 'S' and t2.amount &gt;0 and </t>
    </r>
    <r>
      <rPr>
        <sz val="11"/>
        <color rgb="FF0000FF"/>
        <rFont val="Calibri"/>
        <family val="2"/>
        <charset val="1"/>
      </rPr>
      <t xml:space="preserve">t1</t>
    </r>
    <r>
      <rPr>
        <sz val="11"/>
        <color rgb="FF000000"/>
        <rFont val="Calibri"/>
        <family val="2"/>
        <charset val="1"/>
      </rPr>
      <t xml:space="preserve">.transition in ('A','B','L') then -1* t1.AMOUNT/100 elseif t1.type = 'X' and t2.type = 'V' and t3.type = 'U' and t1.status = 'S' and t3.amount &gt;0 and t1.transition in ('A','B','L') then -1*t1.AMOUNT/100 end</t>
    </r>
  </si>
  <si>
    <t xml:space="preserve">net_rev_fx_pmt_recv_lc_amt</t>
  </si>
  <si>
    <r>
      <rPr>
        <sz val="11"/>
        <color rgb="FF000000"/>
        <rFont val="Calibri"/>
        <family val="0"/>
        <charset val="1"/>
      </rPr>
      <t xml:space="preserve">case when t1.type = 'X' and t2.type = 'U' and t1.status = 'S' and t2.amount &gt;0 and </t>
    </r>
    <r>
      <rPr>
        <sz val="11"/>
        <color rgb="FF0000FF"/>
        <rFont val="Calibri"/>
        <family val="2"/>
        <charset val="1"/>
      </rPr>
      <t xml:space="preserve">t1</t>
    </r>
    <r>
      <rPr>
        <sz val="11"/>
        <color rgb="FF000000"/>
        <rFont val="Calibri"/>
        <family val="2"/>
        <charset val="1"/>
      </rPr>
      <t xml:space="preserve">.transition in ('A','B','L') then -1* t1.usd_AMOUNT/100 when t1.type = 'X' and t2.type = 'V' and t3.type = 'U' and t1.status = 'S' and t3.amount &gt;0 and t1.transition in ('A','B','L') then -1*t1.usd_AMOUNT/100 end
case when t1.type = 'X' and t2.type = 'U' and t1.status = 'S' and t2.amount &gt;0 and t1.transition in ('A','B','L') then -1* t1.usd_AMOUNT/100 when t1.type = 'X' and t2.type = 'V' and t3.type = 'U' and t1.status = 'S' and t3.amount &gt;0 and t1.transition in ('A','B','L') then -1*t1.usd_AMOUNT/100 end
</t>
    </r>
  </si>
  <si>
    <t xml:space="preserve">case when t1.type = 'F' and t2.type = U and t1.status = 'S' and t2.amount &lt;0 and t1.transition in ('A','B','L') then -1* XB_FEE_AMT/100
elseif t1.type = 'V' and t2.type = 'F' and t3.type = 'U' and t1.subtype = 'F' and t1.status = 'S' and t3.amount &lt; 0 and t1.transition in ('A','B','L') then t1.amount/t2.amount * -1*XB_FEE_AMT/100 end
case when t1.type = 'F' and t2.type = U and t1.status = 'S' and t2.amount &lt;0 and t1.transition in ('A','B','L') then -1* XB_FEE_AMT/100
elseif t1.type = 'V' and t2.type = 'F' and t3.type = 'U' and t1.subtype = 'F' and t1.status = 'S' and t3.amount &lt; 0 and t1.transition in ('A','B','L') then t1.amount/t2.amount * -1*XB_FEE_AMT/100 end</t>
  </si>
  <si>
    <t xml:space="preserve">MG - Question - Where are we deriving XB_FEE_AMT(Numerous)</t>
  </si>
  <si>
    <t xml:space="preserve">NET_REV_SNDR_XBDR_LC_AMT</t>
  </si>
  <si>
    <t xml:space="preserve">case when t1.type = 'F' and t2.type = U and t1.status = 'S' and t2.usd_amount &lt;0 and t1.transition in ('A','B','L') then -1*XB_FEE_USD_AMT/100
when t1.type = 'V' and t2.type = 'F' and t3.type = 'U' and t1.subtype = 'F' and t1.status = 'S' and t3.amount &lt; 0 and t1.transition in ('A','B','L') then t1.amount/t2.amount * -1*XB_FEE_USD_AMT/100 end
case when t1.type = 'F' and t2.type = U and t1.status = 'S' and t2.usd_amount &lt;0 and t1.transition in ('A','B','L') then -1*XB_FEE_USD_AMT/100
when t1.type = 'V' and t2.type = 'F' and t3.type = 'U' and t1.subtype = 'F' and t1.status = 'S' and t3.amount &lt; 0 and t1.transition in ('A','B','L') then t1.amount/t2.amount * -1*XB_FEE_USD_AMT/100 end
</t>
  </si>
  <si>
    <t xml:space="preserve">MG - Question - Where are we deriving XB_FEE_USD_AMT(Numerous)</t>
  </si>
  <si>
    <t xml:space="preserve">NET_REV_SNDR_XBDR_USD_AMT</t>
  </si>
  <si>
    <t xml:space="preserve">case when t1.type = 'F' and t2.type = 'U' and t1.status = 'S' and t2.amount &gt;0 and t1.transition in ('A','B','L') then -1* XB_FEE_AMT/100
elseif t1.type = 'V' and t2.type = 'F' and t3.type = 'U' and t1.subtype = 'F' and t1.status = 'S' and t3.amount &gt; 0 and t1.transition in ('A','B','L') then t1.amount/t2.amount * -1*XB_FEE_AMT/100 end
case when t1.type = 'F' and t2.type = U and t1.status = 'S' and t2.amount &gt;0 and t1.transition in ('A','B','L') then -1*XB_FEE_AMT/100
elseif t1.type = 'V' and t2.type = 'F' and t3.type = 'U' and t1.subtype = 'F' and t1.status = 'S' and t3.amount &gt; 0 and t1.transition in ('A','B','L') then t1.amount/t2.amount * -1*XB_FEE_AMT/100 end</t>
  </si>
  <si>
    <t xml:space="preserve">NET_REV_RCVR_XBDR_LC_AMT</t>
  </si>
  <si>
    <t xml:space="preserve">case when t1.type = 'F' and t2.type = 'U' and t1.status = 'S' and t2.amount &gt; 0 and t1.transition in ('A','B','L') then -1*XB_FEE_USD_AMT/100
when t1.type = 'V' and t2.type = 'F' and t3.type = 'U' and t1.subtype = 'F' and t1.status = 'S' and t3.amount &gt; 0 and t1.transition in ('A','B','L') then t1.amount/t2.amount * -1*XB_FEE_USD_AMT/100 end</t>
  </si>
  <si>
    <t xml:space="preserve">NET_REV_RCVR_XBDR_USD_AMT</t>
  </si>
  <si>
    <r>
      <rPr>
        <sz val="11"/>
        <color rgb="FF000000"/>
        <rFont val="Calibri"/>
        <family val="0"/>
        <charset val="1"/>
      </rPr>
      <t xml:space="preserve">case when t1.type = 'F' and t2.type = 'U' and t1.status = 'S' and t2.amount &lt;0 and transition in ('A','B','L') and reason NOT IN ('R','i','p','z','s','Y','H','C','K','Q'), then </t>
    </r>
    <r>
      <rPr>
        <sz val="11"/>
        <color rgb="FF0000FF"/>
        <rFont val="Calibri"/>
        <family val="2"/>
        <charset val="1"/>
      </rPr>
      <t xml:space="preserve">((</t>
    </r>
    <r>
      <rPr>
        <sz val="11"/>
        <color rgb="FF000000"/>
        <rFont val="Calibri"/>
        <family val="2"/>
        <charset val="1"/>
      </rPr>
      <t xml:space="preserve">-1*t1.AMOUNT/100</t>
    </r>
    <r>
      <rPr>
        <sz val="11"/>
        <color rgb="FF0000FF"/>
        <rFont val="Calibri"/>
        <family val="2"/>
        <charset val="1"/>
      </rPr>
      <t xml:space="preserve">)</t>
    </r>
    <r>
      <rPr>
        <sz val="11"/>
        <color rgb="FF000000"/>
        <rFont val="Calibri"/>
        <family val="2"/>
        <charset val="1"/>
      </rPr>
      <t xml:space="preserve"> - </t>
    </r>
    <r>
      <rPr>
        <sz val="11"/>
        <color rgb="FF0000FF"/>
        <rFont val="Calibri"/>
        <family val="2"/>
        <charset val="1"/>
      </rPr>
      <t xml:space="preserve">(</t>
    </r>
    <r>
      <rPr>
        <sz val="11"/>
        <color rgb="FF000000"/>
        <rFont val="Calibri"/>
        <family val="2"/>
        <charset val="1"/>
      </rPr>
      <t xml:space="preserve">-1*XB_FEE_AMT/100</t>
    </r>
    <r>
      <rPr>
        <sz val="11"/>
        <color rgb="FF0000FF"/>
        <rFont val="Calibri"/>
        <family val="2"/>
        <charset val="1"/>
      </rPr>
      <t xml:space="preserve">))</t>
    </r>
    <r>
      <rPr>
        <sz val="11"/>
        <color rgb="FF000000"/>
        <rFont val="Calibri"/>
        <family val="2"/>
        <charset val="1"/>
      </rPr>
      <t xml:space="preserve"> elseif t1.type = 'V' and t2.type = 'F' and t3.type = 'U' and t1.subtype = 'F' and t1.status = 'S' and t3.amount &lt;0 and t2.transition in('A','B','L') then -1*t1.AMOUNT/100 -t1.amount/t2.amount * -1*XB_FEE_AMT/100 end
case when t1.type = 'F' and t2.type = 'U' and t1.status = 'S' and t2.amount &lt;0 and transition in ('A','B','L') and reason NOT IN ('R','i','p','z','s','Y','H','C','K','Q'), then </t>
    </r>
    <r>
      <rPr>
        <sz val="11"/>
        <color rgb="FF0000FF"/>
        <rFont val="Calibri"/>
        <family val="2"/>
        <charset val="1"/>
      </rPr>
      <t xml:space="preserve">((</t>
    </r>
    <r>
      <rPr>
        <sz val="11"/>
        <color rgb="FF000000"/>
        <rFont val="Calibri"/>
        <family val="2"/>
        <charset val="1"/>
      </rPr>
      <t xml:space="preserve">-1*t1.AMOUNT/100</t>
    </r>
    <r>
      <rPr>
        <sz val="11"/>
        <color rgb="FF0000FF"/>
        <rFont val="Calibri"/>
        <family val="2"/>
        <charset val="1"/>
      </rPr>
      <t xml:space="preserve">)</t>
    </r>
    <r>
      <rPr>
        <sz val="11"/>
        <color rgb="FF000000"/>
        <rFont val="Calibri"/>
        <family val="2"/>
        <charset val="1"/>
      </rPr>
      <t xml:space="preserve"> - </t>
    </r>
    <r>
      <rPr>
        <sz val="11"/>
        <color rgb="FF0000FF"/>
        <rFont val="Calibri"/>
        <family val="2"/>
        <charset val="1"/>
      </rPr>
      <t xml:space="preserve">(</t>
    </r>
    <r>
      <rPr>
        <sz val="11"/>
        <color rgb="FF000000"/>
        <rFont val="Calibri"/>
        <family val="2"/>
        <charset val="1"/>
      </rPr>
      <t xml:space="preserve">-1*XB_FEE_AMT/100</t>
    </r>
    <r>
      <rPr>
        <sz val="11"/>
        <color rgb="FF0000FF"/>
        <rFont val="Calibri"/>
        <family val="2"/>
        <charset val="1"/>
      </rPr>
      <t xml:space="preserve">))</t>
    </r>
    <r>
      <rPr>
        <sz val="11"/>
        <color rgb="FF000000"/>
        <rFont val="Calibri"/>
        <family val="2"/>
        <charset val="1"/>
      </rPr>
      <t xml:space="preserve"> elseif t1.type = 'V' and t2.type = 'F' and t3.type = 'U' and t1.subtype = 'F' and t1.status = 'S' and t3.amount &lt;0 and t2.transition in('A','B','L') then -1*t1.AMOUNT/100 -t1.amount/t2.amount * -1*XB_FEE_AMT/100 end</t>
    </r>
  </si>
  <si>
    <r>
      <rPr>
        <sz val="11"/>
        <color rgb="FF000000"/>
        <rFont val="Calibri"/>
        <family val="0"/>
        <charset val="1"/>
      </rPr>
      <t xml:space="preserve">case when t1.type = 'F' and t2.type = 'U' and t1.status = 'S' and t2.amount &lt;0 and transition in ('A','B','L') and reason NOT IN ('R','i','p','z','s','Y','H','C','K','Q'), then </t>
    </r>
    <r>
      <rPr>
        <sz val="11"/>
        <color rgb="FF0000FF"/>
        <rFont val="Calibri"/>
        <family val="2"/>
        <charset val="1"/>
      </rPr>
      <t xml:space="preserve">((</t>
    </r>
    <r>
      <rPr>
        <sz val="11"/>
        <color rgb="FF000000"/>
        <rFont val="Calibri"/>
        <family val="2"/>
        <charset val="1"/>
      </rPr>
      <t xml:space="preserve">-1*t1.usd_AMOUNT/100</t>
    </r>
    <r>
      <rPr>
        <sz val="11"/>
        <color rgb="FF0000FF"/>
        <rFont val="Calibri"/>
        <family val="2"/>
        <charset val="1"/>
      </rPr>
      <t xml:space="preserve">) </t>
    </r>
    <r>
      <rPr>
        <sz val="11"/>
        <color rgb="FF000000"/>
        <rFont val="Calibri"/>
        <family val="2"/>
        <charset val="1"/>
      </rPr>
      <t xml:space="preserve">- </t>
    </r>
    <r>
      <rPr>
        <sz val="11"/>
        <color rgb="FF0000FF"/>
        <rFont val="Calibri"/>
        <family val="2"/>
        <charset val="1"/>
      </rPr>
      <t xml:space="preserve">(</t>
    </r>
    <r>
      <rPr>
        <sz val="11"/>
        <color rgb="FF000000"/>
        <rFont val="Calibri"/>
        <family val="2"/>
        <charset val="1"/>
      </rPr>
      <t xml:space="preserve">-1*XB_FEE_</t>
    </r>
    <r>
      <rPr>
        <sz val="11"/>
        <color rgb="FF0000FF"/>
        <rFont val="Calibri"/>
        <family val="2"/>
        <charset val="1"/>
      </rPr>
      <t xml:space="preserve">USD_</t>
    </r>
    <r>
      <rPr>
        <sz val="11"/>
        <color rgb="FF000000"/>
        <rFont val="Calibri"/>
        <family val="2"/>
        <charset val="1"/>
      </rPr>
      <t xml:space="preserve">AMT/100</t>
    </r>
    <r>
      <rPr>
        <sz val="11"/>
        <color rgb="FF0000FF"/>
        <rFont val="Calibri"/>
        <family val="2"/>
        <charset val="1"/>
      </rPr>
      <t xml:space="preserve">))</t>
    </r>
    <r>
      <rPr>
        <sz val="11"/>
        <color rgb="FF000000"/>
        <rFont val="Calibri"/>
        <family val="2"/>
        <charset val="1"/>
      </rPr>
      <t xml:space="preserve"> elseif t1.type = 'V' and t2.type = 'F' and t3.type = 'U' and t1.subtype = 'F' and t1.status = 'S' and t3.amount &lt;0 and t2.transition in('A','B','L') then -1*t1.usd_AMOUNT/100 -t1.amount/t2.amount * -1*XB_FEE_</t>
    </r>
    <r>
      <rPr>
        <sz val="11"/>
        <color rgb="FF0000FF"/>
        <rFont val="Calibri"/>
        <family val="2"/>
        <charset val="1"/>
      </rPr>
      <t xml:space="preserve">USD_</t>
    </r>
    <r>
      <rPr>
        <sz val="11"/>
        <color rgb="FF000000"/>
        <rFont val="Calibri"/>
        <family val="2"/>
        <charset val="1"/>
      </rPr>
      <t xml:space="preserve">AMT/100 end</t>
    </r>
  </si>
  <si>
    <r>
      <rPr>
        <sz val="11"/>
        <color rgb="FF000000"/>
        <rFont val="Calibri"/>
        <family val="0"/>
        <charset val="1"/>
      </rPr>
      <t xml:space="preserve">case when t1.type = 'F' and t2.type = 'U' and t1.status = 'S' and t2.amount &gt;0 and transition in ('A','B','L') and reason NOT IN ('R','i','p','z','s','Y','H','C','K','Q'), then </t>
    </r>
    <r>
      <rPr>
        <sz val="11"/>
        <color rgb="FF0000FF"/>
        <rFont val="Calibri"/>
        <family val="2"/>
        <charset val="1"/>
      </rPr>
      <t xml:space="preserve">((</t>
    </r>
    <r>
      <rPr>
        <sz val="11"/>
        <color rgb="FF000000"/>
        <rFont val="Calibri"/>
        <family val="2"/>
        <charset val="1"/>
      </rPr>
      <t xml:space="preserve">-1*t1.AMOUNT/100</t>
    </r>
    <r>
      <rPr>
        <sz val="11"/>
        <color rgb="FF0000FF"/>
        <rFont val="Calibri"/>
        <family val="2"/>
        <charset val="1"/>
      </rPr>
      <t xml:space="preserve">) </t>
    </r>
    <r>
      <rPr>
        <sz val="11"/>
        <color rgb="FF000000"/>
        <rFont val="Calibri"/>
        <family val="2"/>
        <charset val="1"/>
      </rPr>
      <t xml:space="preserve">-</t>
    </r>
    <r>
      <rPr>
        <sz val="11"/>
        <color rgb="FF0000FF"/>
        <rFont val="Calibri"/>
        <family val="2"/>
        <charset val="1"/>
      </rPr>
      <t xml:space="preserve">(</t>
    </r>
    <r>
      <rPr>
        <sz val="11"/>
        <color rgb="FF000000"/>
        <rFont val="Calibri"/>
        <family val="2"/>
        <charset val="1"/>
      </rPr>
      <t xml:space="preserve"> -1*XB_FEE_AMT/100</t>
    </r>
    <r>
      <rPr>
        <sz val="11"/>
        <color rgb="FF0000FF"/>
        <rFont val="Calibri"/>
        <family val="2"/>
        <charset val="1"/>
      </rPr>
      <t xml:space="preserve">))</t>
    </r>
    <r>
      <rPr>
        <sz val="11"/>
        <color rgb="FF000000"/>
        <rFont val="Calibri"/>
        <family val="2"/>
        <charset val="1"/>
      </rPr>
      <t xml:space="preserve"> elseif t1.type = 'V' and t2.type = 'F' and t3.type = 'U' and t1.subtype = 'F' and t1.status = 'S' and t3.amount &gt;0 and t2.transition in('A','B','L') then -1*t1.AMOUNT/100 -t1.amount/t2.amount * -1*XB_FEE_AMT/100 end
case when t1.type = 'F' and t2.type = 'U' and t1.status = 'S' and t2.amount &gt;0 and transition in ('A','B','L') and reason NOT IN ('R','i','p','z','s','Y','H','C','K','Q'), then</t>
    </r>
    <r>
      <rPr>
        <sz val="11"/>
        <color rgb="FF0000FF"/>
        <rFont val="Calibri"/>
        <family val="2"/>
        <charset val="1"/>
      </rPr>
      <t xml:space="preserve"> ((</t>
    </r>
    <r>
      <rPr>
        <sz val="11"/>
        <color rgb="FF000000"/>
        <rFont val="Calibri"/>
        <family val="2"/>
        <charset val="1"/>
      </rPr>
      <t xml:space="preserve">-1*t1.AMOUNT/100</t>
    </r>
    <r>
      <rPr>
        <sz val="11"/>
        <color rgb="FF0000FF"/>
        <rFont val="Calibri"/>
        <family val="2"/>
        <charset val="1"/>
      </rPr>
      <t xml:space="preserve">)</t>
    </r>
    <r>
      <rPr>
        <sz val="11"/>
        <color rgb="FF000000"/>
        <rFont val="Calibri"/>
        <family val="2"/>
        <charset val="1"/>
      </rPr>
      <t xml:space="preserve"> - </t>
    </r>
    <r>
      <rPr>
        <sz val="11"/>
        <color rgb="FF0000FF"/>
        <rFont val="Calibri"/>
        <family val="2"/>
        <charset val="1"/>
      </rPr>
      <t xml:space="preserve">(</t>
    </r>
    <r>
      <rPr>
        <sz val="11"/>
        <color rgb="FF000000"/>
        <rFont val="Calibri"/>
        <family val="2"/>
        <charset val="1"/>
      </rPr>
      <t xml:space="preserve">-1*XB_FEE_AMT/100</t>
    </r>
    <r>
      <rPr>
        <sz val="11"/>
        <color rgb="FF0000FF"/>
        <rFont val="Calibri"/>
        <family val="2"/>
        <charset val="1"/>
      </rPr>
      <t xml:space="preserve">))</t>
    </r>
    <r>
      <rPr>
        <sz val="11"/>
        <color rgb="FF000000"/>
        <rFont val="Calibri"/>
        <family val="2"/>
        <charset val="1"/>
      </rPr>
      <t xml:space="preserve"> elseif t1.type = 'V' and t2.type = 'F' and t3.type = 'U' and t1.subtype = 'F' and t1.status = 'S' and t3.amount &gt;0 and t2.transition in('A','B','L') then -1*t1.AMOUNT/100 -t1.amount/t2.amount * -1*XB_FEE_AMT/100 end</t>
    </r>
  </si>
  <si>
    <r>
      <rPr>
        <sz val="11"/>
        <color rgb="FF000000"/>
        <rFont val="Calibri"/>
        <family val="0"/>
        <charset val="1"/>
      </rPr>
      <t xml:space="preserve">case when t1.type = 'F' and t2.type = 'U' and t1.status = 'S' and t2.amount &gt;0 and transition in ('A','B','L') and reason NOT IN ('R','i','p','z','s','Y','H','C','K','Q'), then </t>
    </r>
    <r>
      <rPr>
        <sz val="11"/>
        <color rgb="FF0000FF"/>
        <rFont val="Calibri"/>
        <family val="2"/>
        <charset val="1"/>
      </rPr>
      <t xml:space="preserve">((</t>
    </r>
    <r>
      <rPr>
        <sz val="11"/>
        <color rgb="FF000000"/>
        <rFont val="Calibri"/>
        <family val="2"/>
        <charset val="1"/>
      </rPr>
      <t xml:space="preserve">-1*t1.usd_AMOUNT/100</t>
    </r>
    <r>
      <rPr>
        <sz val="11"/>
        <color rgb="FF0000FF"/>
        <rFont val="Calibri"/>
        <family val="2"/>
        <charset val="1"/>
      </rPr>
      <t xml:space="preserve">)</t>
    </r>
    <r>
      <rPr>
        <sz val="11"/>
        <color rgb="FF000000"/>
        <rFont val="Calibri"/>
        <family val="2"/>
        <charset val="1"/>
      </rPr>
      <t xml:space="preserve"> -</t>
    </r>
    <r>
      <rPr>
        <sz val="11"/>
        <color rgb="FF0000FF"/>
        <rFont val="Calibri"/>
        <family val="2"/>
        <charset val="1"/>
      </rPr>
      <t xml:space="preserve"> (</t>
    </r>
    <r>
      <rPr>
        <sz val="11"/>
        <color rgb="FF000000"/>
        <rFont val="Calibri"/>
        <family val="2"/>
        <charset val="1"/>
      </rPr>
      <t xml:space="preserve">-1*XB_FEE_</t>
    </r>
    <r>
      <rPr>
        <sz val="11"/>
        <color rgb="FF0000FF"/>
        <rFont val="Calibri"/>
        <family val="2"/>
        <charset val="1"/>
      </rPr>
      <t xml:space="preserve">USD_</t>
    </r>
    <r>
      <rPr>
        <sz val="11"/>
        <color rgb="FF000000"/>
        <rFont val="Calibri"/>
        <family val="2"/>
        <charset val="1"/>
      </rPr>
      <t xml:space="preserve">AMT/100</t>
    </r>
    <r>
      <rPr>
        <sz val="11"/>
        <color rgb="FF0000FF"/>
        <rFont val="Calibri"/>
        <family val="2"/>
        <charset val="1"/>
      </rPr>
      <t xml:space="preserve">))</t>
    </r>
    <r>
      <rPr>
        <sz val="11"/>
        <color rgb="FF000000"/>
        <rFont val="Calibri"/>
        <family val="2"/>
        <charset val="1"/>
      </rPr>
      <t xml:space="preserve"> when t1.type = 'V' and t2.type = 'F' and t3.type = 'U' and t1.subtype = 'F' and t1.status = 'S' and t3.amount &gt;0 and t2.transition in('A','B','L') then -1*t1.usd_AMOUNT/100 -t1.amount/t2.amount * -1*XB_FEE_</t>
    </r>
    <r>
      <rPr>
        <sz val="11"/>
        <color rgb="FF0000FF"/>
        <rFont val="Calibri"/>
        <family val="2"/>
        <charset val="1"/>
      </rPr>
      <t xml:space="preserve">USD_</t>
    </r>
    <r>
      <rPr>
        <sz val="11"/>
        <color rgb="FF000000"/>
        <rFont val="Calibri"/>
        <family val="2"/>
        <charset val="1"/>
      </rPr>
      <t xml:space="preserve">AMT/100 end
case when t1.type = 'F' and t2.type = 'U' and t1.status = 'S' and t2.amount &gt;0 and transition in ('A','B','L') and reason NOT IN ('R','i','p','z','s','Y','H','C','K','Q'), then ((-1*t1.usd_AMOUNT/100) - (-1*XB_FEE_USD_AMT/100)) when t1.type = 'V' and t2.type = 'F' and t3.type = 'U' and t1.subtype = 'F' and t1.status = 'S' and t3.amount &gt;0 and t2.transition in('A','B','L') then -1*t1.usd_AMOUNT/100 -t1.amount/t2.amount * -1*XB_FEE_USD_AMT/100 end</t>
    </r>
  </si>
  <si>
    <r>
      <rPr>
        <sz val="11"/>
        <color rgb="FF000000"/>
        <rFont val="Calibri"/>
        <family val="0"/>
        <charset val="1"/>
      </rPr>
      <t xml:space="preserve">case when t1.type = 'F' and t2.type = 'U' and t1.status = 'S' and </t>
    </r>
    <r>
      <rPr>
        <sz val="11"/>
        <color rgb="FF0000FF"/>
        <rFont val="Calibri"/>
        <family val="2"/>
        <charset val="1"/>
      </rPr>
      <t xml:space="preserve">t2.</t>
    </r>
    <r>
      <rPr>
        <sz val="11"/>
        <color rgb="FF000000"/>
        <rFont val="Calibri"/>
        <family val="2"/>
        <charset val="1"/>
      </rPr>
      <t xml:space="preserve">amount &lt;0 and </t>
    </r>
    <r>
      <rPr>
        <sz val="11"/>
        <color rgb="FF0000FF"/>
        <rFont val="Calibri"/>
        <family val="2"/>
        <charset val="1"/>
      </rPr>
      <t xml:space="preserve">t1.</t>
    </r>
    <r>
      <rPr>
        <sz val="11"/>
        <color rgb="FF000000"/>
        <rFont val="Calibri"/>
        <family val="2"/>
        <charset val="1"/>
      </rPr>
      <t xml:space="preserve">transition in ('A','B','L') and </t>
    </r>
    <r>
      <rPr>
        <sz val="11"/>
        <color rgb="FF0000FF"/>
        <rFont val="Calibri"/>
        <family val="2"/>
        <charset val="1"/>
      </rPr>
      <t xml:space="preserve">t1.</t>
    </r>
    <r>
      <rPr>
        <sz val="11"/>
        <color rgb="FF000000"/>
        <rFont val="Calibri"/>
        <family val="2"/>
        <charset val="1"/>
      </rPr>
      <t xml:space="preserve">reason IN ('R','i','p','z','s') then
-1*t2.AMOUNT/100 - -1*XB_FEE_AMT/100 elseif t1.type = 'V' and t2.type = 'F' and t3.type = 'U' and t1.subtype = 'F' and t1.status = 'S' and t3.amount &lt;0 and </t>
    </r>
    <r>
      <rPr>
        <sz val="11"/>
        <color rgb="FF0000FF"/>
        <rFont val="Calibri"/>
        <family val="2"/>
        <charset val="1"/>
      </rPr>
      <t xml:space="preserve">t1.transition in ('A','B','L')</t>
    </r>
    <r>
      <rPr>
        <sz val="11"/>
        <color rgb="FF000000"/>
        <rFont val="Calibri"/>
        <family val="2"/>
        <charset val="1"/>
      </rPr>
      <t xml:space="preserve"> then -1*t1.AMOUNT/100 - t1.amount/t2.amount * -1*XB_FEE_AMT/100
case when t1.type = 'F' and t2.type = 'U' and t1.status = 'S' and </t>
    </r>
    <r>
      <rPr>
        <sz val="11"/>
        <color rgb="FF0000FF"/>
        <rFont val="Calibri"/>
        <family val="2"/>
        <charset val="1"/>
      </rPr>
      <t xml:space="preserve">t2.</t>
    </r>
    <r>
      <rPr>
        <sz val="11"/>
        <color rgb="FF000000"/>
        <rFont val="Calibri"/>
        <family val="2"/>
        <charset val="1"/>
      </rPr>
      <t xml:space="preserve">amount &lt;0 and </t>
    </r>
    <r>
      <rPr>
        <sz val="11"/>
        <color rgb="FF0000FF"/>
        <rFont val="Calibri"/>
        <family val="2"/>
        <charset val="1"/>
      </rPr>
      <t xml:space="preserve">t1.</t>
    </r>
    <r>
      <rPr>
        <sz val="11"/>
        <color rgb="FF000000"/>
        <rFont val="Calibri"/>
        <family val="2"/>
        <charset val="1"/>
      </rPr>
      <t xml:space="preserve">transition in ('A','B','L') and </t>
    </r>
    <r>
      <rPr>
        <sz val="11"/>
        <color rgb="FF0000FF"/>
        <rFont val="Calibri"/>
        <family val="2"/>
        <charset val="1"/>
      </rPr>
      <t xml:space="preserve">t1.</t>
    </r>
    <r>
      <rPr>
        <sz val="11"/>
        <color rgb="FF000000"/>
        <rFont val="Calibri"/>
        <family val="2"/>
        <charset val="1"/>
      </rPr>
      <t xml:space="preserve">reason IN ('R','i','p','z','s') then
-1*t2.AMOUNT/100 - -1*XB_FEE_AMT/100 elseif t1.type = 'V' and t2.type = 'F' and t3.type = 'U' and t1.subtype = 'F' and t1.status = 'S' and t3.amount &lt;0 and </t>
    </r>
    <r>
      <rPr>
        <sz val="11"/>
        <color rgb="FF0000FF"/>
        <rFont val="Calibri"/>
        <family val="2"/>
        <charset val="1"/>
      </rPr>
      <t xml:space="preserve">t1.transition in ('A','B','L') </t>
    </r>
    <r>
      <rPr>
        <sz val="11"/>
        <color rgb="FF000000"/>
        <rFont val="Calibri"/>
        <family val="2"/>
        <charset val="1"/>
      </rPr>
      <t xml:space="preserve">then -1*t1.AMOUNT/100 - t1.amount/t2.amount * -1*XB_FEE_AMT/100</t>
    </r>
  </si>
  <si>
    <r>
      <rPr>
        <sz val="11"/>
        <color rgb="FF000000"/>
        <rFont val="Calibri"/>
        <family val="0"/>
        <charset val="1"/>
      </rPr>
      <t xml:space="preserve">case when t1.type = 'F' and t2.type = 'U' and t1.status = 'S' and </t>
    </r>
    <r>
      <rPr>
        <sz val="11"/>
        <color rgb="FF0000FF"/>
        <rFont val="Calibri"/>
        <family val="2"/>
        <charset val="1"/>
      </rPr>
      <t xml:space="preserve">t2.</t>
    </r>
    <r>
      <rPr>
        <sz val="11"/>
        <color rgb="FF000000"/>
        <rFont val="Calibri"/>
        <family val="2"/>
        <charset val="1"/>
      </rPr>
      <t xml:space="preserve">amount &lt;0 and </t>
    </r>
    <r>
      <rPr>
        <sz val="11"/>
        <color rgb="FF0000FF"/>
        <rFont val="Calibri"/>
        <family val="2"/>
        <charset val="1"/>
      </rPr>
      <t xml:space="preserve">t1.</t>
    </r>
    <r>
      <rPr>
        <sz val="11"/>
        <color rgb="FF000000"/>
        <rFont val="Calibri"/>
        <family val="2"/>
        <charset val="1"/>
      </rPr>
      <t xml:space="preserve">transition in ('A','B','L') and </t>
    </r>
    <r>
      <rPr>
        <sz val="11"/>
        <color rgb="FF0000FF"/>
        <rFont val="Calibri"/>
        <family val="2"/>
        <charset val="1"/>
      </rPr>
      <t xml:space="preserve">t1.</t>
    </r>
    <r>
      <rPr>
        <sz val="11"/>
        <color rgb="FF000000"/>
        <rFont val="Calibri"/>
        <family val="2"/>
        <charset val="1"/>
      </rPr>
      <t xml:space="preserve">reason IN ('R','i','p','z','s') then
-1*</t>
    </r>
    <r>
      <rPr>
        <sz val="11"/>
        <color rgb="FF0000FF"/>
        <rFont val="Calibri"/>
        <family val="2"/>
        <charset val="1"/>
      </rPr>
      <t xml:space="preserve">t1</t>
    </r>
    <r>
      <rPr>
        <sz val="11"/>
        <color rgb="FF000000"/>
        <rFont val="Calibri"/>
        <family val="2"/>
        <charset val="1"/>
      </rPr>
      <t xml:space="preserve">.usd_AMOUNT/100 - -1*XB_FEE_USD_AMT/100 elseif t1.type = 'V' and t2.type = 'F' and t3.type = 'U' and t1.subtype = 'F' and t1.status = 'S' and t3.amount &lt;0 and </t>
    </r>
    <r>
      <rPr>
        <sz val="11"/>
        <color rgb="FF0000FF"/>
        <rFont val="Calibri"/>
        <family val="2"/>
        <charset val="1"/>
      </rPr>
      <t xml:space="preserve">t1.transition in ('A','B','L') </t>
    </r>
    <r>
      <rPr>
        <sz val="11"/>
        <color rgb="FF000000"/>
        <rFont val="Calibri"/>
        <family val="2"/>
        <charset val="1"/>
      </rPr>
      <t xml:space="preserve">then -1*t1.usd_AMOUNT/100 - t1.amount/t2.amount * -1*XB_FEE_</t>
    </r>
    <r>
      <rPr>
        <sz val="11"/>
        <color rgb="FF0000FF"/>
        <rFont val="Calibri"/>
        <family val="2"/>
        <charset val="1"/>
      </rPr>
      <t xml:space="preserve">USD_</t>
    </r>
    <r>
      <rPr>
        <sz val="11"/>
        <color rgb="FF000000"/>
        <rFont val="Calibri"/>
        <family val="2"/>
        <charset val="1"/>
      </rPr>
      <t xml:space="preserve">AMT/100
case when t1.type = 'F' and t2.type = 'U' and t1.status = 'S' and t2.amount &lt;0 and t1.transition in ('A','B','L') and t1.reason IN ('R','i','p','z','s') then
-1*t1.usd_AMOUNT/100 - -1*XB_FEE_USD_AMT/100 elseif t1.type = 'V' and t2.type = 'F' and t3.type = 'U' and t1.subtype = 'F' and t1.status = 'S' and t3.amount &lt;0 and t1.transition in ('A','B','L') then -1*t1.usd_AMOUNT/100 - t1.amount/t2.amount * -1*XB_FEE_USD_AMT/100</t>
    </r>
  </si>
  <si>
    <r>
      <rPr>
        <sz val="11"/>
        <color rgb="FF000000"/>
        <rFont val="Calibri"/>
        <family val="0"/>
        <charset val="1"/>
      </rPr>
      <t xml:space="preserve">case when t1.type = 'F' and t2.type = 'U' and t1.status = 'S' and </t>
    </r>
    <r>
      <rPr>
        <sz val="11"/>
        <color rgb="FF0000FF"/>
        <rFont val="Calibri"/>
        <family val="2"/>
        <charset val="1"/>
      </rPr>
      <t xml:space="preserve">t2.</t>
    </r>
    <r>
      <rPr>
        <sz val="11"/>
        <color rgb="FF000000"/>
        <rFont val="Calibri"/>
        <family val="2"/>
        <charset val="1"/>
      </rPr>
      <t xml:space="preserve">amount &gt;0 and </t>
    </r>
    <r>
      <rPr>
        <sz val="11"/>
        <color rgb="FF0000FF"/>
        <rFont val="Calibri"/>
        <family val="2"/>
        <charset val="1"/>
      </rPr>
      <t xml:space="preserve">t1.</t>
    </r>
    <r>
      <rPr>
        <sz val="11"/>
        <color rgb="FF000000"/>
        <rFont val="Calibri"/>
        <family val="2"/>
        <charset val="1"/>
      </rPr>
      <t xml:space="preserve">transition in ('A','B','L') and </t>
    </r>
    <r>
      <rPr>
        <sz val="11"/>
        <color rgb="FF0000FF"/>
        <rFont val="Calibri"/>
        <family val="2"/>
        <charset val="1"/>
      </rPr>
      <t xml:space="preserve">t1.</t>
    </r>
    <r>
      <rPr>
        <sz val="11"/>
        <color rgb="FF000000"/>
        <rFont val="Calibri"/>
        <family val="2"/>
        <charset val="1"/>
      </rPr>
      <t xml:space="preserve">reason IN ('R','i','p','z','s') then
-1*t2.AMOUNT/100 - -1*XB_FEE_AMT/100 elseif t1.type = 'V' and t2.type = 'F' and t3.type = 'U' and t1.subtype = 'F' and t1.status = 'S' and t3.amount &gt;0 and </t>
    </r>
    <r>
      <rPr>
        <sz val="11"/>
        <color rgb="FF0000FF"/>
        <rFont val="Calibri"/>
        <family val="2"/>
        <charset val="1"/>
      </rPr>
      <t xml:space="preserve">t1.transition in ('A','B','L') </t>
    </r>
    <r>
      <rPr>
        <sz val="11"/>
        <color rgb="FF000000"/>
        <rFont val="Calibri"/>
        <family val="2"/>
        <charset val="1"/>
      </rPr>
      <t xml:space="preserve">then -1*t1.AMOUNT/100 - t1.amount/t2.amount * -1*XB_FEE_AMT/100 end
case when t1.type = 'F' and t2.type = 'U' and t1.status = 'S' and </t>
    </r>
    <r>
      <rPr>
        <sz val="11"/>
        <color rgb="FF0000FF"/>
        <rFont val="Calibri"/>
        <family val="2"/>
        <charset val="1"/>
      </rPr>
      <t xml:space="preserve">t2.</t>
    </r>
    <r>
      <rPr>
        <sz val="11"/>
        <color rgb="FF000000"/>
        <rFont val="Calibri"/>
        <family val="2"/>
        <charset val="1"/>
      </rPr>
      <t xml:space="preserve">amount &gt;0 and </t>
    </r>
    <r>
      <rPr>
        <sz val="11"/>
        <color rgb="FF0000FF"/>
        <rFont val="Calibri"/>
        <family val="2"/>
        <charset val="1"/>
      </rPr>
      <t xml:space="preserve">t1.</t>
    </r>
    <r>
      <rPr>
        <sz val="11"/>
        <color rgb="FF000000"/>
        <rFont val="Calibri"/>
        <family val="2"/>
        <charset val="1"/>
      </rPr>
      <t xml:space="preserve">transition in ('A','B','L') and </t>
    </r>
    <r>
      <rPr>
        <sz val="11"/>
        <color rgb="FF0000FF"/>
        <rFont val="Calibri"/>
        <family val="2"/>
        <charset val="1"/>
      </rPr>
      <t xml:space="preserve">t1.</t>
    </r>
    <r>
      <rPr>
        <sz val="11"/>
        <color rgb="FF000000"/>
        <rFont val="Calibri"/>
        <family val="2"/>
        <charset val="1"/>
      </rPr>
      <t xml:space="preserve">reason IN ('R','i','p','z','s') then
-1*t2.AMOUNT/100 - -1*XB_FEE_AMT/100 elseif t1.type = 'V' and t2.type = 'F' and t3.type = 'U' and t1.subtype = 'F' and t1.status = 'S' and t3.amount &gt;0 and </t>
    </r>
    <r>
      <rPr>
        <sz val="11"/>
        <color rgb="FF0000FF"/>
        <rFont val="Calibri"/>
        <family val="2"/>
        <charset val="1"/>
      </rPr>
      <t xml:space="preserve">t1.transition in ('A','B','L') </t>
    </r>
    <r>
      <rPr>
        <sz val="11"/>
        <color rgb="FF000000"/>
        <rFont val="Calibri"/>
        <family val="2"/>
        <charset val="1"/>
      </rPr>
      <t xml:space="preserve">then -1*t1.AMOUNT/100 - t1.amount/t2.amount * -1*XB_FEE_AMT/100 end</t>
    </r>
  </si>
  <si>
    <t xml:space="preserve">net_rev_pmt_rcvr_ba_lc_amt</t>
  </si>
  <si>
    <r>
      <rPr>
        <sz val="11"/>
        <color rgb="FF000000"/>
        <rFont val="Calibri"/>
        <family val="0"/>
        <charset val="1"/>
      </rPr>
      <t xml:space="preserve">case when t1.type = 'F' and t2.type = 'U' and t1.status = 'S' and </t>
    </r>
    <r>
      <rPr>
        <sz val="11"/>
        <color rgb="FF0000FF"/>
        <rFont val="Calibri"/>
        <family val="2"/>
        <charset val="1"/>
      </rPr>
      <t xml:space="preserve">t2.</t>
    </r>
    <r>
      <rPr>
        <sz val="11"/>
        <color rgb="FF000000"/>
        <rFont val="Calibri"/>
        <family val="2"/>
        <charset val="1"/>
      </rPr>
      <t xml:space="preserve">amount &gt;0 and </t>
    </r>
    <r>
      <rPr>
        <sz val="11"/>
        <color rgb="FF0000FF"/>
        <rFont val="Calibri"/>
        <family val="2"/>
        <charset val="1"/>
      </rPr>
      <t xml:space="preserve">t1.</t>
    </r>
    <r>
      <rPr>
        <sz val="11"/>
        <color rgb="FF000000"/>
        <rFont val="Calibri"/>
        <family val="2"/>
        <charset val="1"/>
      </rPr>
      <t xml:space="preserve">transition in ('A','B','L') and </t>
    </r>
    <r>
      <rPr>
        <sz val="11"/>
        <color rgb="FF0000FF"/>
        <rFont val="Calibri"/>
        <family val="2"/>
        <charset val="1"/>
      </rPr>
      <t xml:space="preserve">t1.</t>
    </r>
    <r>
      <rPr>
        <sz val="11"/>
        <color rgb="FF000000"/>
        <rFont val="Calibri"/>
        <family val="2"/>
        <charset val="1"/>
      </rPr>
      <t xml:space="preserve">reason IN ('R','i','p','z','s') then
-1*t2.usd_AMOUNT/100 - -1*XB_FEE_USD_AMT/100 elseif t1.type = 'V' and t2.type = 'F' and t3.type = 'U' and t1.subtype = 'F' and t1.status = 'S' and t3.usd_amount &gt;0 and</t>
    </r>
    <r>
      <rPr>
        <sz val="11"/>
        <color rgb="FF0000FF"/>
        <rFont val="Calibri"/>
        <family val="2"/>
        <charset val="1"/>
      </rPr>
      <t xml:space="preserve"> t1.transition in ('A','B','L') </t>
    </r>
    <r>
      <rPr>
        <sz val="11"/>
        <color rgb="FF000000"/>
        <rFont val="Calibri"/>
        <family val="2"/>
        <charset val="1"/>
      </rPr>
      <t xml:space="preserve">then -1*t1.usd_AMOUNT/100 - t1.amount/t2.amount * -1*XB_FEE_</t>
    </r>
    <r>
      <rPr>
        <sz val="11"/>
        <color rgb="FF0000FF"/>
        <rFont val="Calibri"/>
        <family val="2"/>
        <charset val="1"/>
      </rPr>
      <t xml:space="preserve">USD_</t>
    </r>
    <r>
      <rPr>
        <sz val="11"/>
        <color rgb="FF000000"/>
        <rFont val="Calibri"/>
        <family val="2"/>
        <charset val="1"/>
      </rPr>
      <t xml:space="preserve">AMT/100 end
case when t1.type = 'F' and t2.type = 'U' and t1.status = 'S' and t2.amount &gt;0 and t1.transition in ('A','B','L') and t1.reason IN ('R','i','p','z','s') then
-1*t2.usd_AMOUNT/100 - -1*XB_FEE_USD_AMT/100 elseif t1.type = 'V' and t2.type = 'F' and t3.type = 'U' and t1.subtype = 'F' and t1.status = 'S' and t3.usd_amount &gt;0 and t1.transition in ('A','B','L') then -1*t1.usd_AMOUNT/100 - t1.amount/t2.amount * -1*XB_FEE_USD_AMT/100 end
</t>
    </r>
  </si>
  <si>
    <t xml:space="preserve">net_rev_pmt_rcvr_ba_usd_amt</t>
  </si>
  <si>
    <r>
      <rPr>
        <sz val="11"/>
        <color rgb="FF000000"/>
        <rFont val="Calibri"/>
        <family val="0"/>
        <charset val="1"/>
      </rPr>
      <t xml:space="preserve">case when t1.type = 'U' and t1.status = 'S' and </t>
    </r>
    <r>
      <rPr>
        <sz val="11"/>
        <color rgb="FF0000FF"/>
        <rFont val="Calibri"/>
        <family val="2"/>
        <charset val="1"/>
      </rPr>
      <t xml:space="preserve">t1.</t>
    </r>
    <r>
      <rPr>
        <sz val="11"/>
        <color rgb="FF000000"/>
        <rFont val="Calibri"/>
        <family val="2"/>
        <charset val="1"/>
      </rPr>
      <t xml:space="preserve">amount &lt;0 and </t>
    </r>
    <r>
      <rPr>
        <sz val="11"/>
        <color rgb="FF0000FF"/>
        <rFont val="Calibri"/>
        <family val="2"/>
        <charset val="1"/>
      </rPr>
      <t xml:space="preserve">t1.</t>
    </r>
    <r>
      <rPr>
        <sz val="11"/>
        <color rgb="FF000000"/>
        <rFont val="Calibri"/>
        <family val="2"/>
        <charset val="1"/>
      </rPr>
      <t xml:space="preserve">transition in ('A','B','L') then -1*MP_FEE_AMT/100 end</t>
    </r>
  </si>
  <si>
    <t xml:space="preserve">MG - Question - Where is MP_FEE_AMT derived from?</t>
  </si>
  <si>
    <r>
      <rPr>
        <sz val="11"/>
        <color rgb="FF000000"/>
        <rFont val="Calibri"/>
        <family val="0"/>
        <charset val="1"/>
      </rPr>
      <t xml:space="preserve">case when t1.type = 'U' and t1.status = 'S' and </t>
    </r>
    <r>
      <rPr>
        <sz val="11"/>
        <color rgb="FF0000FF"/>
        <rFont val="Calibri"/>
        <family val="2"/>
        <charset val="1"/>
      </rPr>
      <t xml:space="preserve">t1.</t>
    </r>
    <r>
      <rPr>
        <sz val="11"/>
        <color rgb="FF000000"/>
        <rFont val="Calibri"/>
        <family val="2"/>
        <charset val="1"/>
      </rPr>
      <t xml:space="preserve">amount &lt;0 and </t>
    </r>
    <r>
      <rPr>
        <sz val="11"/>
        <color rgb="FF0000FF"/>
        <rFont val="Calibri"/>
        <family val="2"/>
        <charset val="1"/>
      </rPr>
      <t xml:space="preserve">t1.</t>
    </r>
    <r>
      <rPr>
        <sz val="11"/>
        <color rgb="FF000000"/>
        <rFont val="Calibri"/>
        <family val="2"/>
        <charset val="1"/>
      </rPr>
      <t xml:space="preserve">transition in ('A','B','L') then -1*MP_FEE_USD_AMT/100 end</t>
    </r>
  </si>
  <si>
    <t xml:space="preserve">MG - Question - Where is MP_FEE_USD_AMT derived from?</t>
  </si>
  <si>
    <r>
      <rPr>
        <sz val="11"/>
        <color rgb="FF000000"/>
        <rFont val="Calibri"/>
        <family val="0"/>
        <charset val="1"/>
      </rPr>
      <t xml:space="preserve">case when t1.type = 'F' and t2.type = 'U' and t1.status = 'S' and t1.transition in ('A','B','L') and reason IN ('H') then "-1*t1.AMOUNT/100" elseif t1.type = 'V' </t>
    </r>
    <r>
      <rPr>
        <sz val="11"/>
        <color rgb="FF0000FF"/>
        <rFont val="Calibri"/>
        <family val="2"/>
        <charset val="1"/>
      </rPr>
      <t xml:space="preserve">and </t>
    </r>
    <r>
      <rPr>
        <sz val="11"/>
        <color rgb="FF000000"/>
        <rFont val="Calibri"/>
        <family val="2"/>
        <charset val="1"/>
      </rPr>
      <t xml:space="preserve">t2.type = 'F' and t3.type = 'U' and t1.status = 'S' </t>
    </r>
    <r>
      <rPr>
        <sz val="11"/>
        <color rgb="FF0000FF"/>
        <rFont val="Calibri"/>
        <family val="2"/>
        <charset val="1"/>
      </rPr>
      <t xml:space="preserve">and t1.subtype='F' and t1.transition in ('A','B','L') </t>
    </r>
    <r>
      <rPr>
        <sz val="11"/>
        <color rgb="FF000000"/>
        <rFont val="Calibri"/>
        <family val="2"/>
        <charset val="1"/>
      </rPr>
      <t xml:space="preserve">then -1*t1.AMOUNT/100 end 
case when t1.type = 'F' and t2.type = 'U' and t1.status = 'S' and t1.transition in ('A','B','L') and reason IN ('H') then "-1*t1.AMOUNT/100" elseif t1.type = 'V' </t>
    </r>
    <r>
      <rPr>
        <sz val="11"/>
        <color rgb="FF0000FF"/>
        <rFont val="Calibri"/>
        <family val="2"/>
        <charset val="1"/>
      </rPr>
      <t xml:space="preserve">and</t>
    </r>
    <r>
      <rPr>
        <sz val="11"/>
        <color rgb="FF000000"/>
        <rFont val="Calibri"/>
        <family val="2"/>
        <charset val="1"/>
      </rPr>
      <t xml:space="preserve"> t2.type = 'F' and t3.type = 'U' and t1.status = 'S' </t>
    </r>
    <r>
      <rPr>
        <sz val="11"/>
        <color rgb="FF0000FF"/>
        <rFont val="Calibri"/>
        <family val="2"/>
        <charset val="1"/>
      </rPr>
      <t xml:space="preserve">and t1.subtype='F' and t1.transition in ('A','B','L') </t>
    </r>
    <r>
      <rPr>
        <sz val="11"/>
        <color rgb="FF000000"/>
        <rFont val="Calibri"/>
        <family val="2"/>
        <charset val="1"/>
      </rPr>
      <t xml:space="preserve">then -1*t1.AMOUNT/100 end</t>
    </r>
  </si>
  <si>
    <r>
      <rPr>
        <sz val="11"/>
        <color rgb="FF000000"/>
        <rFont val="Calibri"/>
        <family val="0"/>
        <charset val="1"/>
      </rPr>
      <t xml:space="preserve">case when t1.type = 'F' and t2.type = 'U' and t1.status = 'S' and t1.transition in ('A','B','L') and reason IN ('H') then "-1*t1.usd_AMOUNT/100" elseif t1.type = 'V' </t>
    </r>
    <r>
      <rPr>
        <sz val="11"/>
        <color rgb="FF0000FF"/>
        <rFont val="Calibri"/>
        <family val="2"/>
        <charset val="1"/>
      </rPr>
      <t xml:space="preserve">and</t>
    </r>
    <r>
      <rPr>
        <sz val="11"/>
        <color rgb="FF000000"/>
        <rFont val="Calibri"/>
        <family val="2"/>
        <charset val="1"/>
      </rPr>
      <t xml:space="preserve"> t2.type = 'F' and t3.type = 'U' and t1.status = 'S' </t>
    </r>
    <r>
      <rPr>
        <sz val="11"/>
        <color rgb="FF0000FF"/>
        <rFont val="Calibri"/>
        <family val="2"/>
        <charset val="1"/>
      </rPr>
      <t xml:space="preserve">and t1.subtype='F' and t1.transition in ('A','B','L') </t>
    </r>
    <r>
      <rPr>
        <sz val="11"/>
        <color rgb="FF000000"/>
        <rFont val="Calibri"/>
        <family val="2"/>
        <charset val="1"/>
      </rPr>
      <t xml:space="preserve">then -1*t1.usd_AMOUNT/100 end 
case when t1.type = 'F' and t2.type = 'U' and t1.status = 'S' and t1.transition in ('A','B','L') and reason IN ('H') then "-1*t1.usd_AMOUNT/100" elseif t1.type = 'V' </t>
    </r>
    <r>
      <rPr>
        <sz val="11"/>
        <color rgb="FF0000FF"/>
        <rFont val="Calibri"/>
        <family val="2"/>
        <charset val="1"/>
      </rPr>
      <t xml:space="preserve">and</t>
    </r>
    <r>
      <rPr>
        <sz val="11"/>
        <color rgb="FF000000"/>
        <rFont val="Calibri"/>
        <family val="2"/>
        <charset val="1"/>
      </rPr>
      <t xml:space="preserve"> t2.type = 'F' and t3.type = 'U' and t1.status = 'S' </t>
    </r>
    <r>
      <rPr>
        <sz val="11"/>
        <color rgb="FF0000FF"/>
        <rFont val="Calibri"/>
        <family val="2"/>
        <charset val="1"/>
      </rPr>
      <t xml:space="preserve">and t1.subtype='F' and t1.transition in ('A','B','L') </t>
    </r>
    <r>
      <rPr>
        <sz val="11"/>
        <color rgb="FF000000"/>
        <rFont val="Calibri"/>
        <family val="2"/>
        <charset val="1"/>
      </rPr>
      <t xml:space="preserve">then -1*t1.usd_AMOUNT/100 end </t>
    </r>
  </si>
  <si>
    <r>
      <rPr>
        <sz val="11"/>
        <color rgb="FF000000"/>
        <rFont val="Calibri"/>
        <family val="0"/>
        <charset val="1"/>
      </rPr>
      <t xml:space="preserve">case when t1.type = 'F' and </t>
    </r>
    <r>
      <rPr>
        <sz val="11"/>
        <color rgb="FF0000FF"/>
        <rFont val="Calibri"/>
        <family val="2"/>
        <charset val="1"/>
      </rPr>
      <t xml:space="preserve">t2.type in ('5','J') and  t3</t>
    </r>
    <r>
      <rPr>
        <sz val="11"/>
        <color rgb="FF000000"/>
        <rFont val="Calibri"/>
        <family val="2"/>
        <charset val="1"/>
      </rPr>
      <t xml:space="preserve">.type = 'U' and t1.status = 'S' and t1.transition in ('A','B','L') and reason IN ('K') then -1*t1.AMOUNT/100 elseif t1.type = 'V' and t2.type = 'F' and </t>
    </r>
    <r>
      <rPr>
        <sz val="11"/>
        <color rgb="FF0000FF"/>
        <rFont val="Calibri"/>
        <family val="2"/>
        <charset val="1"/>
      </rPr>
      <t xml:space="preserve">t3.type in ('5','J') and t4</t>
    </r>
    <r>
      <rPr>
        <sz val="11"/>
        <color rgb="FF000000"/>
        <rFont val="Calibri"/>
        <family val="2"/>
        <charset val="1"/>
      </rPr>
      <t xml:space="preserve">.type = 'U' and t1.subtype = 'F' and t1.status = 'S' and t1.transition in ('A','B','L') then -1*t1.AMOUNT/100 end
case when t1.type = 'F' and </t>
    </r>
    <r>
      <rPr>
        <sz val="11"/>
        <color rgb="FF0000FF"/>
        <rFont val="Calibri"/>
        <family val="2"/>
        <charset val="1"/>
      </rPr>
      <t xml:space="preserve">t2.type in ('5','J') and  t3.</t>
    </r>
    <r>
      <rPr>
        <sz val="11"/>
        <color rgb="FF000000"/>
        <rFont val="Calibri"/>
        <family val="2"/>
        <charset val="1"/>
      </rPr>
      <t xml:space="preserve">type = 'U' and t1.status = 'S' and t1.transition in ('A','B','L') and reason IN ('K') then -1*t1.AMOUNT/100 elseif t1.type = 'V' and t2.type = 'F' and </t>
    </r>
    <r>
      <rPr>
        <sz val="11"/>
        <color rgb="FF0000FF"/>
        <rFont val="Calibri"/>
        <family val="2"/>
        <charset val="1"/>
      </rPr>
      <t xml:space="preserve">t3.type in ('5','J') and t4.</t>
    </r>
    <r>
      <rPr>
        <sz val="11"/>
        <color rgb="FF000000"/>
        <rFont val="Calibri"/>
        <family val="2"/>
        <charset val="1"/>
      </rPr>
      <t xml:space="preserve">type = 'U' and t1.subtype = 'F' and t1.status = 'S' and t1.transition in ('A','B','L') then -1*t1.AMOUNT/100 end</t>
    </r>
  </si>
  <si>
    <r>
      <rPr>
        <sz val="11"/>
        <color rgb="FF000000"/>
        <rFont val="Calibri"/>
        <family val="0"/>
        <charset val="1"/>
      </rPr>
      <t xml:space="preserve">case when t1.type = 'F' and </t>
    </r>
    <r>
      <rPr>
        <sz val="11"/>
        <color rgb="FF0000FF"/>
        <rFont val="Calibri"/>
        <family val="2"/>
        <charset val="1"/>
      </rPr>
      <t xml:space="preserve">t2.type in ('5','J') and  t3</t>
    </r>
    <r>
      <rPr>
        <sz val="11"/>
        <color rgb="FF000000"/>
        <rFont val="Calibri"/>
        <family val="2"/>
        <charset val="1"/>
      </rPr>
      <t xml:space="preserve">.type = 'U' and t1.status = 'S' and t1.transition in ('A','B','L') and reason IN ('K') then -1*t1.usd_AMOUNT/100 elseif t1.type = 'V' and t2.type = 'F' and </t>
    </r>
    <r>
      <rPr>
        <sz val="11"/>
        <color rgb="FF0000FF"/>
        <rFont val="Calibri"/>
        <family val="2"/>
        <charset val="1"/>
      </rPr>
      <t xml:space="preserve">t3.type in ('5','J') and t4</t>
    </r>
    <r>
      <rPr>
        <sz val="11"/>
        <color rgb="FF000000"/>
        <rFont val="Calibri"/>
        <family val="2"/>
        <charset val="1"/>
      </rPr>
      <t xml:space="preserve">.type = 'U' and t1.subtype = 'F' and t1.status = 'S' and t1.transition in ('A','B','L') then -1*t1.usd_AMOUNT/100 end
case when t1.type = 'F' and </t>
    </r>
    <r>
      <rPr>
        <sz val="11"/>
        <color rgb="FF0000FF"/>
        <rFont val="Calibri"/>
        <family val="2"/>
        <charset val="1"/>
      </rPr>
      <t xml:space="preserve">t2.type in ('5','J') and  t3.</t>
    </r>
    <r>
      <rPr>
        <sz val="11"/>
        <color rgb="FF000000"/>
        <rFont val="Calibri"/>
        <family val="2"/>
        <charset val="1"/>
      </rPr>
      <t xml:space="preserve">type = 'U' and t1.status = 'S' and t1.transition in ('A','B','L') and reason IN ('K') then -1*t1.usd_AMOUNT/100 elseif t1.type = 'V' and t2.type = 'F' and </t>
    </r>
    <r>
      <rPr>
        <sz val="11"/>
        <color rgb="FF0000FF"/>
        <rFont val="Calibri"/>
        <family val="2"/>
        <charset val="1"/>
      </rPr>
      <t xml:space="preserve">t3.type in ('5','J') and t4.</t>
    </r>
    <r>
      <rPr>
        <sz val="11"/>
        <color rgb="FF000000"/>
        <rFont val="Calibri"/>
        <family val="2"/>
        <charset val="1"/>
      </rPr>
      <t xml:space="preserve">type = 'U' and t1.subtype = 'F' and t1.status = 'S' and t1.transition in ('A','B','L') then -1*t1.usd_AMOUNT/100 end</t>
    </r>
  </si>
  <si>
    <r>
      <rPr>
        <sz val="11"/>
        <color rgb="FF000000"/>
        <rFont val="Calibri"/>
        <family val="0"/>
        <charset val="1"/>
      </rPr>
      <t xml:space="preserve">~/pp_adm/sql/dw_cc_trans/wrk_dw_cc_tran_rev_share_ins.sql
</t>
    </r>
    <r>
      <rPr>
        <sz val="11"/>
        <color rgb="FF0000FF"/>
        <rFont val="Calibri"/>
        <family val="2"/>
        <charset val="1"/>
      </rPr>
      <t xml:space="preserve">PR: Local Currency amount not available in TD
</t>
    </r>
    <r>
      <rPr>
        <sz val="11"/>
        <color rgb="FF000000"/>
        <rFont val="Calibri"/>
        <family val="2"/>
        <charset val="1"/>
      </rPr>
      <t xml:space="preserve">MG 4/10 - ACTION - Need information on this</t>
    </r>
  </si>
  <si>
    <t xml:space="preserve">rev_shr_in_lc_amt</t>
  </si>
  <si>
    <t xml:space="preserve">wtransaction.base_id=tfc_cc_transaction.payment_transid and wtransaction.cctrans_id=tfc_cc_transaction.cc_transid</t>
  </si>
  <si>
    <t xml:space="preserve">~/pp_adm/sql/dw_cc_trans/wrk_dw_cc_tran_rev_share_ins.sql
MG 4/10 - ACTION - Need information on this</t>
  </si>
  <si>
    <t xml:space="preserve">rev_shr_in_usd_amt</t>
  </si>
  <si>
    <t xml:space="preserve">Teradata Table</t>
  </si>
  <si>
    <r>
      <rPr>
        <sz val="11"/>
        <color rgb="FF000000"/>
        <rFont val="Calibri"/>
        <family val="0"/>
        <charset val="1"/>
      </rPr>
      <t xml:space="preserve">~/pp_adm/sql/dw_cc_trans/wrk_dw_cc_tran_rev_share_ins.sql
</t>
    </r>
    <r>
      <rPr>
        <sz val="11"/>
        <color rgb="FF0000FF"/>
        <rFont val="Calibri"/>
        <family val="2"/>
        <charset val="1"/>
      </rPr>
      <t xml:space="preserve">PR: Local Currency amount not available in TD
MG 4/10 - ACTION - Need information on this</t>
    </r>
  </si>
  <si>
    <t xml:space="preserve">pass_thru_rev_lc_amt</t>
  </si>
  <si>
    <t xml:space="preserve">pass_thru_rev_usd_amt</t>
  </si>
  <si>
    <t xml:space="preserve">MG: 4/9 - Question - Should these not be mapped to the source_ cols?</t>
  </si>
  <si>
    <t xml:space="preserve">cre_ts</t>
  </si>
  <si>
    <t xml:space="preserve">upd_ts</t>
  </si>
  <si>
    <t xml:space="preserve">Is this table necessary if we use payment_id?</t>
  </si>
  <si>
    <t xml:space="preserve">Interim Zone</t>
  </si>
  <si>
    <t xml:space="preserve">Trans_Relationship</t>
  </si>
  <si>
    <t xml:space="preserve">Target Table</t>
  </si>
  <si>
    <t xml:space="preserve">Target Column</t>
  </si>
  <si>
    <t xml:space="preserve">Source Column</t>
  </si>
  <si>
    <t xml:space="preserve">Computation / Condition</t>
  </si>
  <si>
    <t xml:space="preserve">dl_trans_rel_bridge</t>
  </si>
  <si>
    <t xml:space="preserve">REL_BASE_ID</t>
  </si>
  <si>
    <t xml:space="preserve">Use SHARED_ID field to identify the "other side transaction" and load it's BASE_ID </t>
  </si>
  <si>
    <t xml:space="preserve">SENT_BASE_ID</t>
  </si>
  <si>
    <t xml:space="preserve">(1) if type='U' and amount&lt;0 then 
       (1.1) load the base_id as sent-id
(2) if type='U' and amount&gt;0 then 
       (2.1) use shared_id value and find the corresponding sender-side id 
       (2.2) load the base_id of the sender-side 'U' record as sent-id
(3) for other types 
        (3.1) find the parent 'U' transaction id by traversing back using the parent_id field (iteratively if necessary)
        (3.2) once the parent 'U' record is identified, find the sent-id as outlined in (1)/(2) above and load it</t>
  </si>
  <si>
    <t xml:space="preserve">Revised Computation/Calculation</t>
  </si>
  <si>
    <t xml:space="preserve">XX_INTEGRATION_DB_XX.payment_transaction_event_xref</t>
  </si>
  <si>
    <t xml:space="preserve">payment_transaction_event_id=payment_transaction_event_xref.source_id</t>
  </si>
  <si>
    <r>
      <rPr>
        <sz val="11"/>
        <rFont val="Calibri"/>
        <family val="2"/>
        <charset val="1"/>
      </rPr>
      <t xml:space="preserve">MG 4/24 - MODEL - Missing dl_tmis_metrics.from_cntry_code
</t>
    </r>
    <r>
      <rPr>
        <strike val="true"/>
        <sz val="11"/>
        <rFont val="Calibri"/>
        <family val="2"/>
        <charset val="1"/>
      </rPr>
      <t xml:space="preserve">MG 4/24 - MODEL - Missing dl_tmis_metrics.is_mobile_y_n - payment_channel_code
MG 4/24 - MODEL - Missing dl_tmis_metrics.is_mp_y_n - business_domain_code
MG 4/24 - MODEL - Missing dl_tmis_metrics.is_instore_y_n - payment_channel_code
MG 4/24 - MODEL - Missing dl_tmis_metrics.is_pos_y_n - payment_channel_code
MG 4/24 - MODEL - Missing dl_tmis_metrics.is_ppfm_flag - business_domain_code
MG 4/24 - MODEL - Missing dl_tmis_metrics.is_pph_y_n - business_domain_code
</t>
    </r>
    <r>
      <rPr>
        <b val="true"/>
        <sz val="11"/>
        <color rgb="FF000000"/>
        <rFont val="Calibri"/>
        <family val="2"/>
        <charset val="1"/>
      </rPr>
      <t xml:space="preserve">MG 5/1 - Which of these are coming from the Rules Engine?
</t>
    </r>
    <r>
      <rPr>
        <sz val="11"/>
        <color rgb="FF000000"/>
        <rFont val="Calibri"/>
        <family val="2"/>
        <charset val="1"/>
      </rPr>
      <t xml:space="preserve">MG 4/30  - QUESTION - QUERY:
select
    t1_id,
from 
    payment_transaction_event t1
left join
    payment_transaction_event t2
on
    t1.parent_id = t2.id
left join
    payment_transction_event t3
on
    t2.parent_id = t3.id) payment_transaction_event
Need to join...
wtransaction_mobile
wtransaction_auth_approval
</t>
    </r>
    <r>
      <rPr>
        <b val="true"/>
        <sz val="11"/>
        <rFont val="Calibri"/>
        <family val="2"/>
        <charset val="1"/>
      </rPr>
      <t xml:space="preserve">RB - 5/2 - MODEL - pte does not include parent_id that we will need to join for this interim table.
</t>
    </r>
    <r>
      <rPr>
        <sz val="11"/>
        <color rgb="FF000000"/>
        <rFont val="Calibri"/>
        <family val="2"/>
        <charset val="1"/>
      </rPr>
      <t xml:space="preserve">Will need to be other filters here in the query to include only those records with a metric.</t>
    </r>
  </si>
  <si>
    <t xml:space="preserve">wtransaction,wtransaction_p2</t>
  </si>
  <si>
    <t xml:space="preserve">t1_payment_transaction_event_id</t>
  </si>
  <si>
    <r>
      <rPr>
        <sz val="11"/>
        <color rgb="FF000000"/>
        <rFont val="Calibri"/>
        <family val="2"/>
        <charset val="1"/>
      </rPr>
      <t xml:space="preserve">t1_current_activity_key
</t>
    </r>
    <r>
      <rPr>
        <strike val="true"/>
        <sz val="11"/>
        <rFont val="Calibri"/>
        <family val="2"/>
        <charset val="1"/>
      </rPr>
      <t xml:space="preserve">t1_account_activity_key</t>
    </r>
  </si>
  <si>
    <t xml:space="preserve">MG - 5/2 - Updated to match payment_transaction_event.</t>
  </si>
  <si>
    <t xml:space="preserve">t1_account_activity_id</t>
  </si>
  <si>
    <t xml:space="preserve">RB - 5/3 - There is no account_activity_id in PTE. we have current_activity_id that is sourced from Payment_id of wtransaction</t>
  </si>
  <si>
    <t xml:space="preserve">case When t1_transaction_type_code='U' then t1_current_activity_id When t2_transaction_type_code='U' then t2_current_activity_id When t3_transaction_type_code='U' then t3_current_activity_id When t4_transaction_type_code='U' then t4_current_activity_id end</t>
  </si>
  <si>
    <t xml:space="preserve">MG - Question - How to derive this?  What is the difference between parent account_activity_key and current_activity_key
MG - same as the activity_key if the driving base_id is type U
when t3 is type u will be
MG - 5/2 - Thiyaga will send the matrix.
MG - 5/3 - Received matrix
MG 5/8 - post_activty key will alway be the U record. - Done
 </t>
  </si>
  <si>
    <r>
      <rPr>
        <b val="true"/>
        <sz val="11"/>
        <rFont val="Calibri"/>
        <family val="2"/>
        <charset val="1"/>
      </rPr>
      <t xml:space="preserve">time_created</t>
    </r>
    <r>
      <rPr>
        <sz val="11"/>
        <color rgb="FF000000"/>
        <rFont val="Calibri"/>
        <family val="2"/>
        <charset val="1"/>
      </rPr>
      <t xml:space="preserve">??? - is not mapped in pte</t>
    </r>
  </si>
  <si>
    <t xml:space="preserve">from_unixtime(t1_time_created)</t>
  </si>
  <si>
    <t xml:space="preserve">MG - 4/30 - MODEL - time_created is not mapped in pte</t>
  </si>
  <si>
    <t xml:space="preserve">to_date(from_unixtime(t1_time_created))</t>
  </si>
  <si>
    <t xml:space="preserve">MG - 4/30 - time_created is not mapped in pte</t>
  </si>
  <si>
    <t xml:space="preserve">t1_event_timestamp</t>
  </si>
  <si>
    <t xml:space="preserve">MG - 5/2 - I assume that this is pulled from t1</t>
  </si>
  <si>
    <r>
      <rPr>
        <b val="true"/>
        <sz val="11"/>
        <rFont val="Calibri"/>
        <family val="2"/>
        <charset val="1"/>
      </rPr>
      <t xml:space="preserve">time_user</t>
    </r>
    <r>
      <rPr>
        <sz val="11"/>
        <color rgb="FF000000"/>
        <rFont val="Calibri"/>
        <family val="2"/>
        <charset val="1"/>
      </rPr>
      <t xml:space="preserve">??? - is not mapped in pte</t>
    </r>
  </si>
  <si>
    <t xml:space="preserve">case when t1_transaction_status_code = 'S' then from_unixtime(time_user) else null end</t>
  </si>
  <si>
    <r>
      <rPr>
        <b val="true"/>
        <sz val="11"/>
        <rFont val="Calibri"/>
        <family val="2"/>
        <charset val="1"/>
      </rPr>
      <t xml:space="preserve">MG 4/30 - MODEL - time_user is not mapped in pte
</t>
    </r>
    <r>
      <rPr>
        <sz val="11"/>
        <color rgb="FF000000"/>
        <rFont val="Calibri"/>
        <family val="2"/>
        <charset val="1"/>
      </rPr>
      <t xml:space="preserve">MG - 5/2 - I assume that this is pulled from t1</t>
    </r>
  </si>
  <si>
    <t xml:space="preserve">case when t1_transaction_status_code = 'D' then t1_event_timestamp else null end</t>
  </si>
  <si>
    <t xml:space="preserve">case when wtransaction.status = 'D' then event_timestamp else null end</t>
  </si>
  <si>
    <t xml:space="preserve">case when payment_transction_event.t1_transaction_status_code = 'V' then t1_event_timestamp else null end</t>
  </si>
  <si>
    <t xml:space="preserve">case when wtransaction.status = 'V' then event_timestamp else null end</t>
  </si>
  <si>
    <t xml:space="preserve">case when payment_transction_event.t1_transaction_status_code = 'S'  t1_is_balance_impacting in ('A','B','L') then t1_event_timestamp else null end</t>
  </si>
  <si>
    <t xml:space="preserve">case when wtransaction.status = 'S' is_balance_impacting in ('A','B','L') then event_timestamp else null end</t>
  </si>
  <si>
    <t xml:space="preserve">MG - 5/2 - MODEL - transition is not a part of pte
RB -  5/16 - Using is_balance_impacting in place of transition as per confirmation from Thiyaga</t>
  </si>
  <si>
    <r>
      <rPr>
        <sz val="11"/>
        <color rgb="FF000000"/>
        <rFont val="Calibri"/>
        <family val="2"/>
        <charset val="1"/>
      </rPr>
      <t xml:space="preserve">XX_INTEGRATION_DB_XX.payment_transaction
</t>
    </r>
    <r>
      <rPr>
        <strike val="true"/>
        <sz val="11"/>
        <color rgb="FF000000"/>
        <rFont val="Calibri"/>
        <family val="2"/>
        <charset val="1"/>
      </rPr>
      <t xml:space="preserve">XX_INTEGRATION_DB_XX.payment_transaction_event</t>
    </r>
  </si>
  <si>
    <r>
      <rPr>
        <sz val="11"/>
        <color rgb="FF0000FF"/>
        <rFont val="Calibri"/>
        <family val="2"/>
        <charset val="1"/>
      </rPr>
      <t xml:space="preserve">business_domain_code
</t>
    </r>
    <r>
      <rPr>
        <strike val="true"/>
        <sz val="11"/>
        <color rgb="FF0000FF"/>
        <rFont val="Calibri"/>
        <family val="2"/>
        <charset val="1"/>
      </rPr>
      <t xml:space="preserve">transaction_subtype_code</t>
    </r>
  </si>
  <si>
    <t xml:space="preserve">t1.base_id = payment_transaction.payment_transaction_id and t1.current_activity_id=payment_transaction.current_activity_id</t>
  </si>
  <si>
    <t xml:space="preserve">case
when t1_transaction_subtype_code in ('I','X') then 'MP' 
when t1_transaction_attributes["PAYPAL_FOR_MARKETPLACES"] IS NOT NULL then 'PPFM'
WHEN t1_transaction_subtype_code NOT IN ('I','X') AND t1_transaction_attributes["PAYPAL_FOR_MARKETPLACES"] is null and payment_channel_code&lt;&gt;'Instore' then 'MS'</t>
  </si>
  <si>
    <r>
      <rPr>
        <strike val="true"/>
        <sz val="11"/>
        <color rgb="FF0000FF"/>
        <rFont val="Calibri"/>
        <family val="2"/>
        <charset val="1"/>
      </rPr>
      <t xml:space="preserve">case when wtransaction.subtype in ('I','X') then 'MP' 
          when wtransaction_attributes.attr_name='PAYPAL_FOR_MARKETPLACES' then 'PPFM'
          WHEN transaction.subtype NOT IN ('I','X') AND wtransaction_attributes.attr_name &lt;&gt; 'PAYPAL_FOR_MARKETPLACES' </t>
    </r>
    <r>
      <rPr>
        <strike val="true"/>
        <sz val="11"/>
        <color rgb="FF000000"/>
        <rFont val="Calibri"/>
        <family val="2"/>
        <charset val="1"/>
      </rPr>
      <t xml:space="preserve"> then 'MS' end</t>
    </r>
  </si>
  <si>
    <t xml:space="preserve">MG - 5/2 - Still needs work on the payment_channel_code calculation
MG - 5/10 - CODE - Will be populated via the Rules Engine
RB - 5/16 - As per Thiyaga "Calc in PT and use PT to derive AAE" - Updated</t>
  </si>
  <si>
    <r>
      <rPr>
        <sz val="11"/>
        <color rgb="FF0000FF"/>
        <rFont val="Calibri"/>
        <family val="2"/>
        <charset val="1"/>
      </rPr>
      <t xml:space="preserve">t1.base_id = payment_transaction.payment_transaction_id and t1.current_activity_id=payment_transaction.current_activity_id
</t>
    </r>
    <r>
      <rPr>
        <strike val="true"/>
        <sz val="11"/>
        <color rgb="FF0000FF"/>
        <rFont val="Calibri"/>
        <family val="2"/>
        <charset val="1"/>
      </rPr>
      <t xml:space="preserve">t1.id = pactivity_trans_map.txn_id and pactivity_trans_map.activity_id = wtransaction_auth_approval.activity_id</t>
    </r>
  </si>
  <si>
    <t xml:space="preserve">when t1_transaction_flags["MOBILE_TERMINAL"] = true then 'Mobile'
when (((t1_transaction_flags["WTRANSACTION_FLAG5_INVOICE_PAYMENT"]=TRUE) AND (t1_transaction_flags["WTRANSACTION_FLAG5_IS_MOBILE_PAYMENT_ACCEPTANCE_PROCESSED"]=TRUE)) OR (t1_transaction_flags["WTRANSACTION_FLAG5_IS_POINT_OF_SALE"]=TRUE and t1.subtype&lt;&gt;'T' and wtransaction_auth_approval.form_factor_type&lt;&gt;'L')) then 'Instore'
when (t1_transaction_flags["WTRANSACTION_FLAG_MOBILE_TERMINAL"]=TRUE) then 'Mobile'
else 'Web'</t>
  </si>
  <si>
    <r>
      <rPr>
        <strike val="true"/>
        <sz val="11"/>
        <color rgb="FF0000FF"/>
        <rFont val="Calibri"/>
        <family val="2"/>
        <charset val="1"/>
      </rPr>
      <t xml:space="preserve">case WHEN (type='U' and amount&lt;0 and((( COALESCE(wtransaction.FLAGS,0))/131072) MOD 2)=1) then 'Mobile'
     WHEN (type='U' and amount&lt;0 and(coalesce(wtransaction_mobile.</t>
    </r>
    <r>
      <rPr>
        <strike val="true"/>
        <sz val="11"/>
        <rFont val="Calibri"/>
        <family val="2"/>
        <charset val="1"/>
      </rPr>
      <t xml:space="preserve">mobile_</t>
    </r>
    <r>
      <rPr>
        <strike val="true"/>
        <sz val="11"/>
        <color rgb="FF000000"/>
        <rFont val="Calibri"/>
        <family val="2"/>
        <charset val="1"/>
      </rPr>
      <t xml:space="preserve">type,'#')&lt;&gt;'#') and ((( COALESCE (wtransaction.FLAGS , 0))/131072) MOD 2)&lt;&gt;0) then 'Mobile'
     WHEN (type='U' and amount&lt;0 and((wtransaction.FLAGS5 - ( wtransaction.FLAGS5 MOD CAST (1048576 AS DECIMAL(38,0)))) / CAST (1048576 AS DECIMAL(38,0))) MOD 2 = 1) THEN 'POS' 
     WHEN (type='U' and amount&lt;0 and(wtransaction.FLAGS5 - ( wtransaction.FLAGS5 MOD CAST (256 AS DECIMAL(38,0)))) / CAST (256 AS DECIMAL(38,0)))  MOD 2 = 1  THEN 'PPH' 
end
PR: 
For INSTORE:  
when (type='U' and amount&lt;0 and ((wtransaction_auth_approval.form_factor_type &lt;&gt; 'L' and wtransaction.subtype&lt;&gt;'T' and (((wtransaction.FLAGS5 - ( wtransaction.FLAGS5 MOD CAST (1048576 AS DECIMAL(38,0)))) / CAST (1048576 AS DECIMAL(38,0))) MOD 2 = 1)) or (((wtransaction.FLAGS5 - ( wtransaction.FLAGS5 MOD CAST (256 AS DECIMAL(38,0)))) / CAST (256 AS DECIMAL(38,0)))  MOD 2 = 1))) then 'Instore'</t>
    </r>
  </si>
  <si>
    <t xml:space="preserve">PR:
Open Question:
POS &amp; PPH are sub-classification of INSTORE; that being the case, how to classify a txn as Instore/POS/PPH (if we just mark as Instore, then info is lost on whether it is a PPH or POS txn; But if we decide to have only POS &amp; PPH marked, then INSTORE has additional conditions as well- so how to handle it? Should we use some kind of look-up table?)
MG - 5/2 I assume that we are joining t1 to wtransaction_mobile or should it already be a part of the CDM?
MG - 5/2 - I assume that we are joining t1 to wtransaction_auth_approval or should it already be a part of the CDM?
MG - 5/2 - Need explanation of Instore.
RB - 5/3 - In Wtransaction_mobile table
PRASANNA 5/3 - Will follow up.
MG - 5/10 - Updated from Prasanna - Need to review
MG - 5/10 - CODE - Will be populated via the Rules Engine
RB - 5/16 - As per Thiyaga "Calc in PT and use PT to derive AAE" - Updated</t>
  </si>
  <si>
    <t xml:space="preserve">wtransacation,wtransaction_p2</t>
  </si>
  <si>
    <t xml:space="preserve">t1_transaction_type_code</t>
  </si>
  <si>
    <t xml:space="preserve">t1_transaction_subtype_code</t>
  </si>
  <si>
    <t xml:space="preserve">PR: CDM has no subtype equivalent…use this field 
instead?  
MG 5/8 - Waiting on Tariq for an additional column...</t>
  </si>
  <si>
    <t xml:space="preserve">Equivalent to OFFICIAL_PMT_Y_N. This needs to run through RULE ENGINE
MG - Question - We need to discuss the rules engine
MG - 4/24 - Need to discuss how this is derived?
MG - 5/10 - CODE - Derived through the Rules Engine</t>
  </si>
  <si>
    <r>
      <rPr>
        <sz val="11"/>
        <color rgb="FF000000"/>
        <rFont val="Calibri"/>
        <family val="2"/>
        <charset val="1"/>
      </rPr>
      <t xml:space="preserve">t1_is_valid_cross_border_payment
</t>
    </r>
    <r>
      <rPr>
        <strike val="true"/>
        <sz val="11"/>
        <rFont val="Calibri"/>
        <family val="2"/>
        <charset val="1"/>
      </rPr>
      <t xml:space="preserve">t1_is_valid_cross_border_activity</t>
    </r>
  </si>
  <si>
    <t xml:space="preserve">RB - 5/3 - Updated the column name from PTE</t>
  </si>
  <si>
    <t xml:space="preserve">t1_currency_code</t>
  </si>
  <si>
    <t xml:space="preserve">t1_event_amount</t>
  </si>
  <si>
    <t xml:space="preserve">t1_event_usd_amount</t>
  </si>
  <si>
    <t xml:space="preserve">t1_transaction_status_code</t>
  </si>
  <si>
    <t xml:space="preserve">t1_transaction_status_reason_code</t>
  </si>
  <si>
    <t xml:space="preserve">t1_source_updated_timestamp</t>
  </si>
  <si>
    <r>
      <rPr>
        <sz val="11"/>
        <rFont val="Calibri"/>
        <family val="2"/>
        <charset val="1"/>
      </rPr>
      <t xml:space="preserve">t1_id, t1_base_id, t1_type, t1_status, t1_amount, t1_reason  
</t>
    </r>
    <r>
      <rPr>
        <strike val="true"/>
        <sz val="11"/>
        <rFont val="Calibri"/>
        <family val="2"/>
        <charset val="1"/>
      </rPr>
      <t xml:space="preserve">id,base_id,type,status,amount,reason</t>
    </r>
  </si>
  <si>
    <r>
      <rPr>
        <sz val="11"/>
        <color rgb="FF000000"/>
        <rFont val="Calibri"/>
        <family val="2"/>
        <charset val="1"/>
      </rPr>
      <t xml:space="preserve">case when t1_payment_transaction_event_id = t1_payment_transaction_id and t1_transaction_type_code = 'U' and t1_transaction_status_code != 'D' and</t>
    </r>
    <r>
      <rPr>
        <b val="true"/>
        <sz val="11"/>
        <rFont val="Calibri"/>
        <family val="2"/>
        <charset val="1"/>
      </rPr>
      <t xml:space="preserve"> t1_event_amount</t>
    </r>
    <r>
      <rPr>
        <sz val="11"/>
        <color rgb="FF000000"/>
        <rFont val="Calibri"/>
        <family val="2"/>
        <charset val="1"/>
      </rPr>
      <t xml:space="preserve"> &lt;0 then 1 when t1_payment_transaction_event_id = t1_payment_transaction_id and t1_transaction_type_code = 'U' and t1_transaction_status_code = 'D' and t1_transaction_status_reason_code is null then 1 when t1_payment_transaction_event_id = t1_payment_transaction_id and t1_transaction_type_code='B' and t1_transaction_status_code !='D' and t1_event_amount &lt;0 then 1 end</t>
    </r>
  </si>
  <si>
    <r>
      <rPr>
        <sz val="11"/>
        <color rgb="FF000000"/>
        <rFont val="Calibri"/>
        <family val="2"/>
        <charset val="1"/>
      </rPr>
      <t xml:space="preserve">case when id = base_id and type = 'U' and status != 'D' and amount &lt;0, then 1 when </t>
    </r>
    <r>
      <rPr>
        <sz val="11"/>
        <color rgb="FF0000FF"/>
        <rFont val="Calibri"/>
        <family val="2"/>
        <charset val="1"/>
      </rPr>
      <t xml:space="preserve">id = base_id</t>
    </r>
    <r>
      <rPr>
        <sz val="11"/>
        <color rgb="FF000000"/>
        <rFont val="Calibri"/>
        <family val="2"/>
        <charset val="1"/>
      </rPr>
      <t xml:space="preserve"> </t>
    </r>
    <r>
      <rPr>
        <sz val="11"/>
        <color rgb="FF0000FF"/>
        <rFont val="Calibri"/>
        <family val="2"/>
        <charset val="1"/>
      </rPr>
      <t xml:space="preserve">and</t>
    </r>
    <r>
      <rPr>
        <sz val="11"/>
        <color rgb="FF000000"/>
        <rFont val="Calibri"/>
        <family val="2"/>
        <charset val="1"/>
      </rPr>
      <t xml:space="preserve"> type = 'U' and status = 'D' and reason is null then 1 </t>
    </r>
    <r>
      <rPr>
        <sz val="11"/>
        <color rgb="FF0000FF"/>
        <rFont val="Calibri"/>
        <family val="2"/>
        <charset val="1"/>
      </rPr>
      <t xml:space="preserve">when id = base_id and type='B' and status!='D' and amount &lt;0 then 1</t>
    </r>
    <r>
      <rPr>
        <sz val="11"/>
        <color rgb="FF000000"/>
        <rFont val="Calibri"/>
        <family val="2"/>
        <charset val="1"/>
      </rPr>
      <t xml:space="preserve"> end</t>
    </r>
  </si>
  <si>
    <t xml:space="preserve">PR: Single Table
MG - 5/2 - I assume that this is pulled from t1
RB - 5/3 - Updated t1_amount to t1_event_amount</t>
  </si>
  <si>
    <r>
      <rPr>
        <sz val="11"/>
        <rFont val="Calibri"/>
        <family val="2"/>
        <charset val="1"/>
      </rPr>
      <t xml:space="preserve">t1_type, t1_status, t1_amount,  t1_TRANSITION
</t>
    </r>
    <r>
      <rPr>
        <strike val="true"/>
        <sz val="11"/>
        <rFont val="Calibri"/>
        <family val="2"/>
        <charset val="1"/>
      </rPr>
      <t xml:space="preserve">type,status,amount,reason</t>
    </r>
  </si>
  <si>
    <t xml:space="preserve">case when t1_transaction_type_code in ('U','B') and t1_transaction_status_code = 'S' and t1_event_amount &lt;0 and  t1_is_balance_impacting in ('A','B','L') then 1 end</t>
  </si>
  <si>
    <t xml:space="preserve">case when type in ('U','B') and status = 'S' and amount &lt;0 and is_balance_impacting in ('A','B','L') then 1 end</t>
  </si>
  <si>
    <r>
      <rPr>
        <sz val="11"/>
        <rFont val="Calibri"/>
        <family val="2"/>
        <charset val="1"/>
      </rPr>
      <t xml:space="preserve">PR: Single Table
MG - 5/2 - I assume that this is pulled from t1
MG - 5/2 - </t>
    </r>
    <r>
      <rPr>
        <b val="true"/>
        <sz val="11"/>
        <rFont val="Calibri"/>
        <family val="2"/>
        <charset val="1"/>
      </rPr>
      <t xml:space="preserve">transition</t>
    </r>
    <r>
      <rPr>
        <sz val="11"/>
        <rFont val="Calibri"/>
        <family val="2"/>
        <charset val="1"/>
      </rPr>
      <t xml:space="preserve"> is not a part of pte.
RB -  5/16 - Using is_balance_impacting in place of transition as per confirmation from Thiyaga
</t>
    </r>
  </si>
  <si>
    <t xml:space="preserve">t1_type,  t1_subtype, t1_status, t1_amount, t1_TRANSITION
t2_type, t2_amount, t2_time_user</t>
  </si>
  <si>
    <t xml:space="preserve">case when t1_transaction_type_code = 'V' and t2_transaction_type_code = 'U' and t1_transaction_subtype_code = 'U' and t1_transaction_status_code ='S' and t2_transaction_status_code != 'D'  and t2_event_amount &lt;0 and abs(t1_event_amount)  &gt;= abs(t2_event_amount) and  t1_is_balance_impacting in ('A','B' 'L') and t2_time_user &gt; '1969-12-31' then -1 when t1_transaction_type_code='B' and t1_transaction_status_code='S' and t1_event_amount&gt;0 and  t1_is_balance_impacting in ('A','B','L') then -1 end</t>
  </si>
  <si>
    <t xml:space="preserve">case when t1.type = 'V' and t2.type = 'U' and t1.subtype = 'U' and t1.status ='S' and t2.status != 'D'  and t2.amount &lt;0 and abs(t1.amount)  &gt;= abs(t2.amount) and t1.is_balance_impacting in ('A','B' 'L') and t2.time_user &gt; '1969-12-31' then -1 
 when t1.type='B' and t1.status='S' and t1.amount&gt;0 and t1.is_balance_impacting in ('A','B','L') then -1 
end</t>
  </si>
  <si>
    <r>
      <rPr>
        <sz val="11"/>
        <rFont val="Calibri"/>
        <family val="2"/>
        <charset val="1"/>
      </rPr>
      <t xml:space="preserve">MG - 5/2 - </t>
    </r>
    <r>
      <rPr>
        <b val="true"/>
        <sz val="11"/>
        <rFont val="Calibri"/>
        <family val="2"/>
        <charset val="1"/>
      </rPr>
      <t xml:space="preserve">transition</t>
    </r>
    <r>
      <rPr>
        <sz val="11"/>
        <rFont val="Calibri"/>
        <family val="2"/>
        <charset val="1"/>
      </rPr>
      <t xml:space="preserve"> is not a part of pte.
MG - 4/30 - MODEL - </t>
    </r>
    <r>
      <rPr>
        <b val="true"/>
        <sz val="11"/>
        <rFont val="Calibri"/>
        <family val="2"/>
        <charset val="1"/>
      </rPr>
      <t xml:space="preserve">time_user</t>
    </r>
    <r>
      <rPr>
        <sz val="11"/>
        <rFont val="Calibri"/>
        <family val="2"/>
        <charset val="1"/>
      </rPr>
      <t xml:space="preserve"> is not mapped in pte.  We will need it added.
RB -  5/16 - Using is_balance_impacting in place of transition as per confirmation from Thiyaga</t>
    </r>
  </si>
  <si>
    <t xml:space="preserve">t1_id</t>
  </si>
  <si>
    <t xml:space="preserve">successful_event_count + reversal_event_count</t>
  </si>
  <si>
    <r>
      <rPr>
        <sz val="11"/>
        <rFont val="Calibri"/>
        <family val="2"/>
        <charset val="1"/>
      </rPr>
      <t xml:space="preserve">t1_id, t1_base_id,t1_type,t1_status, t1_amount
</t>
    </r>
    <r>
      <rPr>
        <strike val="true"/>
        <sz val="11"/>
        <rFont val="Calibri"/>
        <family val="2"/>
        <charset val="1"/>
      </rPr>
      <t xml:space="preserve">
type,status,amount,reason</t>
    </r>
  </si>
  <si>
    <r>
      <rPr>
        <sz val="11"/>
        <color rgb="FF000000"/>
        <rFont val="Calibri"/>
        <family val="2"/>
        <charset val="1"/>
      </rPr>
      <t xml:space="preserve">case when t1_transaction_type_code = 'U' and t1_transaction_status_code != 'D' and </t>
    </r>
    <r>
      <rPr>
        <sz val="11"/>
        <rFont val="Calibri"/>
        <family val="2"/>
        <charset val="1"/>
      </rPr>
      <t xml:space="preserve">t1_event_amount </t>
    </r>
    <r>
      <rPr>
        <sz val="11"/>
        <color rgb="FF000000"/>
        <rFont val="Calibri"/>
        <family val="2"/>
        <charset val="1"/>
      </rPr>
      <t xml:space="preserve">&lt;0 and t1_payment_transaction_event_id=t1_payment_transaction_id then -1*t1_event_amount/100 
When t1_transaction_type_code = 'U' and t1_transaction_status_code = 'D' and t1_event_amount &lt;0 and t1_transaction_reason_codereason is null and t1_payment_transaction_event_id=t1_payment_transaction_id then -1*t1_event_amount/100 
When t1_transaction_type_code='B' and t1_transaction_status_code !='D' and t1_event_amount&lt;0 and t1_payment_transaction_event_id=t1_payment_transaction_id then -1*t1_event_amount/100 end</t>
    </r>
  </si>
  <si>
    <r>
      <rPr>
        <sz val="11"/>
        <color rgb="FF000000"/>
        <rFont val="Calibri"/>
        <family val="2"/>
        <charset val="1"/>
      </rPr>
      <t xml:space="preserve">case when type = 'U' and status != 'D' and amount &lt;0 and id=base_id then -1*AMOUNT/100 elseif type = 'U' and status = 'D' and amount &lt;0 and reason is null </t>
    </r>
    <r>
      <rPr>
        <sz val="11"/>
        <color rgb="FF0000FF"/>
        <rFont val="Calibri"/>
        <family val="2"/>
        <charset val="1"/>
      </rPr>
      <t xml:space="preserve">and id=base_id </t>
    </r>
    <r>
      <rPr>
        <sz val="11"/>
        <color rgb="FF000000"/>
        <rFont val="Calibri"/>
        <family val="2"/>
        <charset val="1"/>
      </rPr>
      <t xml:space="preserve">then -1*AMOUNT/100 </t>
    </r>
    <r>
      <rPr>
        <sz val="11"/>
        <color rgb="FF0000FF"/>
        <rFont val="Calibri"/>
        <family val="2"/>
        <charset val="1"/>
      </rPr>
      <t xml:space="preserve">elseif type='B' and status !='D' and amount&lt;0 and id=base_id then -1*AMOUNT/100 </t>
    </r>
    <r>
      <rPr>
        <sz val="11"/>
        <color rgb="FF000000"/>
        <rFont val="Calibri"/>
        <family val="2"/>
        <charset val="1"/>
      </rPr>
      <t xml:space="preserve">end</t>
    </r>
  </si>
  <si>
    <t xml:space="preserve">PR - TEST - Need to ensure correct handling of the decimal output
MG: SINGLE TABLE...
MG - 5/2 - I assume that this is pulled from t1
RB - 5/3 - Updated t1_amount to t1_event_amount</t>
  </si>
  <si>
    <r>
      <rPr>
        <sz val="11"/>
        <rFont val="Calibri"/>
        <family val="2"/>
        <charset val="1"/>
      </rPr>
      <t xml:space="preserve">t1_id, t1_base_id,t1_type,t1_status,  t1_amount, t1_usd_amount
</t>
    </r>
    <r>
      <rPr>
        <strike val="true"/>
        <sz val="11"/>
        <rFont val="Calibri"/>
        <family val="2"/>
        <charset val="1"/>
      </rPr>
      <t xml:space="preserve">
type,status,amount,reason</t>
    </r>
  </si>
  <si>
    <t xml:space="preserve">case when t1_transaction_type_code = 'U' and t1_transaction_status_code != 'D' and t1_event_amount &lt;0 and t1_payment_transaction_event_id=t1_base_id then -1*t1_event_usd_amount/100 
When t1_transaction_type_code = 'U' and t1_transaction_status_code = 'D' and t1_event_amount &lt;0 and t1_transaction_reason_code is null and t1_payment_transaction_event_id=payment_transaction_id then -1*t1_event_usd_amount/100 
when t1_transaction_type_code='B' and t1_transaction_status_code !='D' and t1_event_amount&lt;0 and t1_id=t1_payment_transaction_id then -1*t1_event_usd_amount/100 end</t>
  </si>
  <si>
    <r>
      <rPr>
        <sz val="11"/>
        <color rgb="FF000000"/>
        <rFont val="Calibri"/>
        <family val="2"/>
        <charset val="1"/>
      </rPr>
      <t xml:space="preserve">case when type = 'U' and status != 'D' and amount &lt;0 and id=base_id then -1*USD_AMOUNT/100 elseif type = 'U' and status = 'D' and amount &lt;0 and reason is null </t>
    </r>
    <r>
      <rPr>
        <sz val="11"/>
        <color rgb="FF0000FF"/>
        <rFont val="Calibri"/>
        <family val="2"/>
        <charset val="1"/>
      </rPr>
      <t xml:space="preserve">and id=base_id </t>
    </r>
    <r>
      <rPr>
        <sz val="11"/>
        <color rgb="FF000000"/>
        <rFont val="Calibri"/>
        <family val="2"/>
        <charset val="1"/>
      </rPr>
      <t xml:space="preserve">then -1*USD_AMOUNT/100 </t>
    </r>
    <r>
      <rPr>
        <sz val="11"/>
        <color rgb="FF0000FF"/>
        <rFont val="Calibri"/>
        <family val="2"/>
        <charset val="1"/>
      </rPr>
      <t xml:space="preserve">elseif type='B' and status !='D' and amount&lt;0 and id=base_id then -1*USD_AMOUNT/100 </t>
    </r>
    <r>
      <rPr>
        <sz val="11"/>
        <color rgb="FF000000"/>
        <rFont val="Calibri"/>
        <family val="2"/>
        <charset val="1"/>
      </rPr>
      <t xml:space="preserve">end</t>
    </r>
  </si>
  <si>
    <t xml:space="preserve">MG: SINGLE TABLE...
MG - 5/2 - I assume that this is pulled from t1</t>
  </si>
  <si>
    <t xml:space="preserve">t1_type, t1_status, t1_TRANSITION, t1_amount</t>
  </si>
  <si>
    <t xml:space="preserve">case when t1_transaction_type_code in  ('U','B') and t1_transaction_status_code = 'S' and t1_event_amount &lt;0 and  t1_is_balance_impacting in ('A','B','L') then -1*t1_event_amount/100 end</t>
  </si>
  <si>
    <t xml:space="preserve">case when type in  ('U','B') and status = 'S' and amount &lt;0 and is_balance_impacting in ('A','B','L') then -1*amount/100 end</t>
  </si>
  <si>
    <t xml:space="preserve">MG: SINGLE TABLE...
MG - 5/2 - I assume that this is pulled from t1
RB -  5/16 - Using is_balance_impacting in place of transition as per confirmation from Thiyaga</t>
  </si>
  <si>
    <t xml:space="preserve">t1_type, t1_status, t1_amount, t1_TRANSITION, t1_usd_amount</t>
  </si>
  <si>
    <t xml:space="preserve">case when t1_transaction_type_code in  ('U','B') and t1_transaction_status_code = 'S' and t1_event_amount &lt;0 and  t1_is_balance_impacting in ('A','B','L') then -1*t1_event_usd_amount/100 end</t>
  </si>
  <si>
    <t xml:space="preserve">case when type in  ('U','B') and status = 'S' and usd_amount &lt;0 and is_balance_impacting in ('A','B','L') then -1*usd_amount/100 end</t>
  </si>
  <si>
    <t xml:space="preserve">t1_type, t2_type, t1_subtype, t1_status, t2_status, t2_amount, t1_TRANSITION, t2_time_user, t1_amount</t>
  </si>
  <si>
    <t xml:space="preserve">case when t1_transaction_type_code = 'V' and t2_transaction_type_code = 'U' and t1_transaction_subtype_code = 'U' and t1_transaction_status_code = 'S' and t2_transaction_status_code != 'D' and t2_event_amount &lt; 0 and  t1_is_balance_impacting in ('A','B','L') and t2_time_user &gt; '1969-12-31' then -1*t1_event_amount/100 when t1_transaction_type_code='B' and t1_transaction_status_code='S' and t1_event_amount&gt;0 and  t1_is_balance_impacting in ('A','B','L') then -1*t1_event_amount/100 end</t>
  </si>
  <si>
    <t xml:space="preserve">case when t1.type = 'V' and t2.type = 'U' and t1.subtype = 'U' and t1.status = 'S' and t2.status != 'D' and t2.amount &lt; 0 and t1.is_balance_impacting in ('A','B','L') and t2.time_user &gt; '1969-12-31' then -1*t1.amount/100 
       when t1.type='B' and t1.status='S' and t1.amount&gt;0 and t1.is_balance_impacting in ('A','B','L') then -1*t1.amount/100 
end</t>
  </si>
  <si>
    <r>
      <rPr>
        <sz val="11"/>
        <color rgb="FF0000FF"/>
        <rFont val="Calibri"/>
        <family val="2"/>
        <charset val="1"/>
      </rPr>
      <t xml:space="preserve">PR: Need to ensure correct handling of the decimal output
</t>
    </r>
    <r>
      <rPr>
        <sz val="11"/>
        <color rgb="FF000000"/>
        <rFont val="Calibri"/>
        <family val="2"/>
        <charset val="1"/>
      </rPr>
      <t xml:space="preserve">MG - 5/2 - what table for time_user??? - t2
MG - 4/30 - transition is not mapped in pte.  Already noted.
RB - 5/3 - Updated t2_amount to t2_event_amount
RB -  5/16 - Using is_balance_impacting in place of transition as per confirmation from Thiyaga</t>
    </r>
  </si>
  <si>
    <t xml:space="preserve">t1_type, t2_type, t1_subtype, t1_status, t2_status, t2_amount, t1_TRANSITION, t2_time_user, t1_amount, t1_usd_amount</t>
  </si>
  <si>
    <t xml:space="preserve">case when t1_transaction_type_code = 'V' and t2_transaction_type_code = 'U' and t1_transaction_subtype_code = 'U' and t1_transaction_status_code = 'S' and t2_transaction_status_code != 'D' and t2_event_amount &lt; 0 and  t1_is_balance_impacting in ('A','B','L') and t2_time_user &gt; '1969-12-31' then -1*t1_event_usd_amount/100 when t1_transaction_type_code='B' and t1_transaction_status_code='S' and t1_event_amount&gt;0 and  t1_is_balance_impacting in ('A','B','L') then -1*t1_event_usd_amount/100 end</t>
  </si>
  <si>
    <t xml:space="preserve">case when t1.type = 'V' and t2.type = 'U' and t1.subtype = 'U' and t1.status = 'S' and t2.status != 'D' and t2.amount &lt; 0 and t1.is_balance_impacting in ('A','B','L') and t2.time_user &gt; '1969-12-31' then -1*t1.usd_amount/100 
       when t1.type='B' and t1.status='S' and t1.amount&gt;0 and t1.is_balance_impacting in ('A','B','L') then -1*t1.usd_amount/100 
end</t>
  </si>
  <si>
    <r>
      <rPr>
        <sz val="11"/>
        <color rgb="FF0000FF"/>
        <rFont val="Calibri"/>
        <family val="2"/>
        <charset val="1"/>
      </rPr>
      <t xml:space="preserve">PR: Need to ensure correct handling of the decimal output
</t>
    </r>
    <r>
      <rPr>
        <sz val="11"/>
        <color rgb="FF000000"/>
        <rFont val="Calibri"/>
        <family val="2"/>
        <charset val="1"/>
      </rPr>
      <t xml:space="preserve">MG - 4/30 - time_user is not mapped in pte.  Already noted.
MG - 4/30 - transition is not mapped in pte.  Already noted.
MG - 5/2 - what table for time_user??? - t2
RB -  5/16 - Using is_balance_impacting in place of transition as per confirmation from Thiyaga</t>
    </r>
  </si>
  <si>
    <t xml:space="preserve">successful_tpv_amount + reversal_tpv_amount</t>
  </si>
  <si>
    <t xml:space="preserve">successful_tpv_usd_amount + reversal_tpv_usd_amount</t>
  </si>
  <si>
    <t xml:space="preserve">t1_type, t2_type,  t1_status,  t2_AMOUNT, t1_TRANSITION,  t1_amount,  t3_type, t3_amount</t>
  </si>
  <si>
    <t xml:space="preserve">case when t1_transaction_type_code = 'X' and t2_transaction_type_code = 'U' and t1_transaction_status_code = 'S' and t2_event_amount &lt;0 and  t1_is_balance_impacting in ('A','B','L') then -1* t1_event_AMOUNT/100 
when t1_transaction_type_code = 'X' and t2_transaction_type_code = 'V' and t3_transaction_type_code = 'U' and t1_transaction_status_code = 'S' and t3_event_amount &lt;0 and  t1_is_balance_impacting in ('A','B','L') then -1*t1_event_AMOUNT/100 end</t>
  </si>
  <si>
    <t xml:space="preserve">case when t1.type = 'X' and t2.type = 'U' and t1.status = 'S' and t2.amount &lt;0 and t1.is_balance_impacting in ('A','B','L') then -1* t1.AMOUNT/100 elseif t1.type = 'X' and t2.type = 'V' and t3.type = 'U' and t1.status = 'S' and t3.amount &lt;0 and t1.is_balance_impacting in ('A','B','L') then -1*t1.AMOUNT/100 end</t>
  </si>
  <si>
    <r>
      <rPr>
        <sz val="11"/>
        <color rgb="FF0000FF"/>
        <rFont val="Calibri"/>
        <family val="2"/>
        <charset val="1"/>
      </rPr>
      <t xml:space="preserve">PR: Need to ensure correct handling of the decimal output
</t>
    </r>
    <r>
      <rPr>
        <sz val="11"/>
        <color rgb="FF000000"/>
        <rFont val="Calibri"/>
        <family val="2"/>
        <charset val="1"/>
      </rPr>
      <t xml:space="preserve">MG - 4/30 - transition is not mapped in pte.  Already noted.
RB -  5/16 - Using is_balance_impacting in place of transition as per confirmation from Thiyaga</t>
    </r>
  </si>
  <si>
    <t xml:space="preserve">t1_type, t2_type,  t1_status,  t2_AMOUNT, t1_TRANSITION,  t1_amount,  t3_type, t3_amount, t1_usd_AMOUNT</t>
  </si>
  <si>
    <t xml:space="preserve">case when t1_transaction_type_code = 'X' and t2_transaction_type_code = 'U' and t1_transaction_status_code = 'S' and t2_event_amount &lt;0 and  t1_is_balance_impacting in ('A','B','L') then -1* t1_event_usd_AMOUNT/100 
when t1_transaction_type_code = 'X' and t2_transaction_type_code = 'V' and t3_transaction_type_code = 'U' and t1_transaction_status_code = 'S' and t3_event_amount &lt;0 and  t1_is_balance_impacting in ('A','B','L') then -1*t1_event_usd_AMOUNT/100 end
</t>
  </si>
  <si>
    <t xml:space="preserve">case when t1.type = 'X' and t2.type = 'U' and t1.status = 'S' and t2.amount &lt;0 and t1.is_balance_impacting in ('A','B','L') then -1* t1.usd_AMOUNT/100 when t1.type = 'X' and t2.type = 'V' and t3.type = 'U' and t1.status = 'S' and t3.amount &lt;0 and t1.is_balance_impacting in ('A','B','L') then -1*t1.usd_AMOUNT/100 end
</t>
  </si>
  <si>
    <t xml:space="preserve">PR: Need to ensure correct handling of the decimal output
MG - 4/30 - transition is not mapped in pte.  Already noted.
RB - 5/3 - Updated t2_amount to t2_event_amount
RB -  5/16 - Using is_balance_impacting in place of transition as per confirmation from Thiyaga</t>
  </si>
  <si>
    <t xml:space="preserve">case when t1_transaction_type_code = 'X' and t2_transaction_type_code = 'U' and t1_transaction_status_code = 'S' and t2_event_amount &gt;0 and  t1_is_balance_impacting in ('A','B','L') then -1* t1_event_amount/100 
When  t1_transaction_type_code = 'X' and t2_transaction_type_code = 'V' and t3_transaction_type_code = 'U' and t1_transaction_status_code = 'S' and t3_event_amount &gt;0 and  t1_is_balance_impacting in ('A','B','L') then -1*t1_event_amount/100 end</t>
  </si>
  <si>
    <t xml:space="preserve">case when t1.type = 'X' and t2.type = 'U' and t1.status = 'S' and t2.amount &gt;0 and t1.is_balance_impacting in ('A','B','L') then -1* t1.AMOUNT/100 elseif t1.type = 'X' and t2.type = 'V' and t3.type = 'U' and t1.status = 'S' and t3.amount &gt;0 and t1.is_balance_impacting in ('A','B','L') then -1*t1.AMOUNT/100 end</t>
  </si>
  <si>
    <t xml:space="preserve">PR: Need to ensure correct handling of the decimal output
MG - 4/30 - transition is not mapped in pte.  Already noted.
RB - 5/3 - Updated t1_amount to t1_event_amount
RB -  5/16 - Using is_balance_impacting in place of transition as per confirmation from Thiyaga</t>
  </si>
  <si>
    <t xml:space="preserve">case when t1_transaction_type_code = 'X' and t2_transaction_type_code = 'U' and t1_transaction_status_code = 'S' and t2_event_amount &gt;0 and  t1_is_balance_impacting in ('A','B','L') then -1* t1_event_usd_AMOUNT/100 
when t1_transaction_type_code = 'X' and t2_transaction_type_code = 'V' and t3_transaction_type_code = 'U' and t1_transaction_status_code = 'S' and t3_event_amount &gt;0 and  t1_is_balance_impacting in ('A','B','L') then -1*t1_event_usd_AMOUNT/100 end</t>
  </si>
  <si>
    <t xml:space="preserve">case when t1.type = 'X' and t2.type = 'U' and t1.status = 'S' and t2.amount &gt;0 and t1.is_balance_impacting in ('A','B','L') then -1* t1.usd_AMOUNT/100 when t1.type = 'X' and t2.type = 'V' and t3.type = 'U' and t1.status = 'S' and t3.amount &gt;0 and t1.is_balance_impacting in ('A','B','L') then -1*t1.usd_AMOUNT/100 end</t>
  </si>
  <si>
    <t xml:space="preserve">PR: Need to ensure correct handling of the decimal output
MG - 4/30 - transition is not mapped in pte.  Already noted.
RB -  5/16 - Using is_balance_impacting in place of transition as per confirmation from Thiyaga</t>
  </si>
  <si>
    <t xml:space="preserve">t1_type,  t2_type, t1_status, t2_amount, t1_TRANSITION, t3_type, t1_subtype, t3_amount, t1_amount</t>
  </si>
  <si>
    <t xml:space="preserve">case when t1_transaction_type_code = 'F' and t2_transaction_type_code = U and t1_transaction_status_code = 'S' and t2_event_amount &lt;0 and  t1_is_balance_impacting in ('A','B','L') then -1* XB_FEE_AMT/100
When t1_transaction_type_code = 'V' and t2_transaction_type_code = 'F' and t3_transaction_type_code = 'U' and t1_transaction_subtype_code = 'F' and t1_transaction_status_code = 'S' and t3_event_amount &lt; 0 and  t1_is_balance_impacting in ('A','B','L') then t1_event_amount/t2_event_amount * -1*XB_FEE_AMT/100 end</t>
  </si>
  <si>
    <t xml:space="preserve">case when t1.type = 'F' and t2.type = U and t1.status = 'S' and t2.amount &lt;0 and t1.is_balance_impacting in ('A','B','L') then -1* XB_FEE_AMT/100
elseif t1.type = 'V' and t2.type = 'F' and t3.type = 'U' and t1.subtype = 'F' and t1.status = 'S' and t3.amount &lt; 0 and t1.is_balance_impacting in ('A','B','L') then t1.amount/t2.amount * -1*XB_FEE_AMT/100 end</t>
  </si>
  <si>
    <r>
      <rPr>
        <sz val="11"/>
        <rFont val="Calibri"/>
        <family val="2"/>
        <charset val="1"/>
      </rPr>
      <t xml:space="preserve">MG - 4/30 - the intermediate view will need to join to join from pte.payment_transaction_id to fee_history.transaction_id to calculate.  See TMIS - Data Map - Financial Metrics v4 for details.
</t>
    </r>
    <r>
      <rPr>
        <b val="true"/>
        <sz val="11"/>
        <rFont val="Calibri"/>
        <family val="2"/>
        <charset val="1"/>
      </rPr>
      <t xml:space="preserve">MG 5/2 - Which id is the base_id to join to? (t1,t2,t3) - it has to be the f row that is joined to get the xb_fee_amt.  So we are limited to needing this data for only t1 and t2?
MG - 5/1 - does this calculation need to include both fee_history and fee_history_p2?  Should that be in the CDM prior to pullling it in here? - We will need to pull in both.  Will have to be a union of the data.
MG - 5/8 - Additional filter from original document: 
FEE_TYPE = 'xb' - Can do this filter on the initial join yes.
TYPE = 'F' - Done
FEE_AMT &lt;=ABS(AMOUNT) - Does this need to be added to the computation/calculation?
MG 5/8 - Will need to push the data through the parser to another intermediate table.
5/8 - Prasanna will follow up.
RB -  5/16 - Using is_balance_impacting in place of transition as per confirmation from Thiyaga
</t>
    </r>
  </si>
  <si>
    <t xml:space="preserve">t1_type , t2_type , t1_status , t2_usd_amount , t1_TRANSITION , t1_usd_amount ,  t1_amount ,  t3_type , t1_subtype , t3_amount , t2_amount</t>
  </si>
  <si>
    <t xml:space="preserve">case when t1_transaction_type_code = 'F' and t2_transaction_type_code = U and t1_transaction_status_code = 'S' and t2_event_usd_amount &lt;0 and  t1_is_balance_impacting in ('A','B','L') then -1*(XB_FEE_AMT*t1_event_usd_amount/t1_event_amount)/100
when t1_transaction_type_code = 'V' and t2_transaction_type_code = 'F' and t3_transaction_type_code = 'U' and t1_transaction_subtype_code = 'F' and t1_transaction_status_code = 'S' and t3_event_amount &lt; 0 and  t1_is_balance_impacting in ('A','B','L') then t1_event_amount/t2_event_amount * -1*(XB_FEE_AMT*t2_event_usd_amount/t2_event_amount)/100 end
</t>
  </si>
  <si>
    <t xml:space="preserve">case when t1.type = 'F' and t2.type = U and t1.status = 'S' and t2.usd_amount &lt;0 and t1.is_balance_impacting in ('A','B','L') then -1*XB_FEE_USD_AMT/100
when t1.type = 'V' and t2.type = 'F' and t3.type = 'U' and t1.subtype = 'F' and t1.status = 'S' and t3.amount &lt; 0 and t1.is_balance_impacting in ('A','B','L') then t1.amount/t2.amount * -1*XB_FEE_USD_AMT/100 end
</t>
  </si>
  <si>
    <t xml:space="preserve">XB_FEE_*(Numerous) - See comment in M73
transition is not mapped in pte.  Noted above.
MG - 5/8 - Will need to replace xb_fee_usd_amt with FEE_AMT*USD_AMOUNT/AMOUNT - type f row. - Done
RB -  5/16 - Using is_balance_impacting in place of transition as per confirmation from Thiyaga</t>
  </si>
  <si>
    <t xml:space="preserve">t1_type , t2_type , t1_status ,  t1_amount , t1_TRANSITION ,  t3_type , t1_subtype , t3_amount , t2_amount</t>
  </si>
  <si>
    <t xml:space="preserve">case when t1_transaction_type_code = 'F' and t2_transaction_type_code = 'U' and t1_transaction_status_code = 'S' and t2_event_amount &gt;0 and  t1_is_balance_impacting in ('A','B','L') then -1* XB_FEE_AMT/100
When t1_transaction_type_code = 'V' and t2_transaction_type_code = 'F' and t3_transaction_type_code = 'U' and t1_transaction_subtype_code = 'F' and t1_transaction_status_code = 'S' and t3_event_amount &gt; 0 and  t1_is_balance_impacting in ('A','B','L') then t1_event_amount/t2_event_amount * -1*XB_FEE_AMT/100 end</t>
  </si>
  <si>
    <t xml:space="preserve">case when t1.type = 'F' and t2.type = 'U' and t1.status = 'S' and t2.amount &gt;0 and t1.is_balance_impacting in ('A','B','L') then -1* XB_FEE_AMT/100
elseif t1.type = 'V' and t2.type = 'F' and t3.type = 'U' and t1.subtype = 'F' and t1.status = 'S' and t3.amount &gt; 0 and t1.is_balance_impacting in ('A','B','L') then t1.amount/t2.amount * -1*XB_FEE_AMT/100 end</t>
  </si>
  <si>
    <t xml:space="preserve">XB_FEE_*(Numerous) - See comment in M73
transition is not mapped in pte.  Noted above.
RB -  5/16 - Using is_balance_impacting in place of transition as per confirmation from Thiyaga</t>
  </si>
  <si>
    <t xml:space="preserve">t1_type , t2_type , t1_status , t2_amount , t1_TRANSITION ,  t1_usd_amount , t1_amount , t3_type , t1_subtype , t3_amount , t2_usd_amount</t>
  </si>
  <si>
    <t xml:space="preserve">case when t1_transaction_type_code = 'F' and t2_transaction_type_code = 'U' and t1_transaction_status_code = 'S' and t2_event_amount &gt; 0 and  t1_is_balance_impacting in ('A','B','L') then -1*(XB_FEE_AMT*t1_event_usd_amount/t1_event_amount)/100
when t1_transaction_type_code = 'V' and t2_transaction_type_code = 'F' and t3_transaction_type_code = 'U' and t1_transaction_subtype_code = 'F' and t1_transaction_status_code = 'S' and t3_event_amount &gt; 0 and  t1_is_balance_impacting in ('A','B','L') then t1_event_amount/t2_event_amount * -1*(XB_FEE_AMT*t2_event_usd_amount/t2_event_amount)/100 end</t>
  </si>
  <si>
    <t xml:space="preserve">case when t1.type = 'F' and t2.type = 'U' and t1.status = 'S' and t2.amount &gt; 0 and t1.is_balance_impacting in ('A','B','L') then -1*XB_FEE_USD_AMT/100
when t1.type = 'V' and t2.type = 'F' and t3.type = 'U' and t1.subtype = 'F' and t1.status = 'S' and t3.amount &gt; 0 and t1.is_balance_impacting in ('A','B','L') then t1.amount/t2.amount * -1*XB_FEE_USD_AMT/100 end</t>
  </si>
  <si>
    <t xml:space="preserve">t1_type , t2_type , t1_status , t2_amount , t1_TRANSITION , t1_reason , t1_amount , t3_type , t1_subtype , t3_amount</t>
  </si>
  <si>
    <t xml:space="preserve">case when t1_transaction_type_code= 'F' and t2_transaction_type_code= 'U' and t1_transaction_status_code = 'S' and t2_event_amount &lt;0 and  t1_is_balance_impacting in ('A','B','L') and t1_transaction_status_reason_code NOT IN ('R','i','p','z','s','Y','H','C','K','Q') then ((-1*t1_event_amount/100) - (-1*XB_FEE_AMT/100)) 
When t1_transaction_type_code= 'V' and t2_transaction_type_code= 'F' and t3_transaction_type_code= 'U' and t1_transaction_subtype_code = 'F' and t1_transaction_status_code = 'S' and t3_event_amount &lt;0 and  t1_is_balance_impacting in('A','B','L') then -1*t1_event_amount/100 -t1_event_amount/t2_event_amount * -1*XB_FEE_AMT/100 end</t>
  </si>
  <si>
    <t xml:space="preserve">case when t1.type = 'F' and t2.type = 'U' and t1.status = 'S' and t2.amount &lt;0 and t1.is_balance_impacting in ('A','B','L') and t1.reason NOT IN ('R','i','p','z','s','Y','H','C','K','Q'), then ((-1*t1.AMOUNT/100) - (-1*XB_FEE_AMT/100)) elseif t1.type = 'V' and t2.type = 'F' and t3.type = 'U' and t1.subtype = 'F' and t1.status = 'S' and t3.amount &lt;0 and t1.is_balance_impacting in('A','B','L') then -1*t1.AMOUNT/100 -t1.amount/t2.amount * -1*XB_FEE_AMT/100 end</t>
  </si>
  <si>
    <r>
      <rPr>
        <sz val="11"/>
        <rFont val="Calibri"/>
        <family val="2"/>
        <charset val="1"/>
      </rPr>
      <t xml:space="preserve">XB_FEE_*(Numerous) - See comment in M73
transition and reason are from what table(t1, t2, t3) - Done
</t>
    </r>
    <r>
      <rPr>
        <sz val="11"/>
        <color rgb="FF000000"/>
        <rFont val="Calibri"/>
        <family val="2"/>
        <charset val="1"/>
      </rPr>
      <t xml:space="preserve">transition is not mapped in pte.  Noted above.
RB -  5/16 - Using is_balance_impacting in place of transition as per confirmation from Thiyaga</t>
    </r>
  </si>
  <si>
    <t xml:space="preserve">t1_type , t2_type , t1_status , t2_amount , t1_TRANSITION , t1_reason , t1_amount ,  t1_usd_AMOUNT , t3_type , t1_subtype , t3_amount , t2_usd_amount</t>
  </si>
  <si>
    <t xml:space="preserve">case when t1_transaction_type_code = 'F' and t2_transaction_type_code = 'U' and t1_transaction_status_code = 'S' and t2_event_amount &lt;0 and t1_is_balance_impacting in ('A','B','L') and t1_transaction_status_reason_code NOT IN ('R','i','p','z','s','Y','H','C','K','Q') then ((-1*t1_event_usd_AMOUNT/100) - (-1*(XB_FEE_AMT*t1_event_usd_amount/t1_event_amount)/100)) 
When t1_transaction_type_code = 'V' and t2_transaction_type_code = 'F' and t3_transaction_type_code = 'U' and t1_transaction_subtype_code = 'F' and t1_transaction_status_code = 'S' and t3_event_amount &lt;0 and  t1_is_balance_impacting in('A','B','L') then -1*t1_event_usd_AMOUNT/100 -t1_event_amount/t2_event_amount * -1*(XB_FEE_AMT*t2_event_usd_amount/t2_event_amount)/100 end</t>
  </si>
  <si>
    <t xml:space="preserve">case when t1.type = 'F' and t2.type = 'U' and t1.status = 'S' and t2.amount &lt;0 and t1.is_balance_impacting in ('A','B','L') and t1.reason NOT IN ('R','i','p','z','s','Y','H','C','K','Q'), then ((-1*t1.usd_AMOUNT/100) - (-1*XB_FEE_USD_AMT/100)) elseif t1.type = 'V' and t2.type = 'F' and t3.type = 'U' and t1.subtype = 'F' and t1.status = 'S' and t3.amount &lt;0 and t1.is_balance_impacting in('A','B','L') then -1*t1.usd_AMOUNT/100 -t1.amount/t2.amount * -1*XB_FEE_USD_AMT/100 end</t>
  </si>
  <si>
    <t xml:space="preserve">t1_type , t2_type , t1_status , t2_amount , t1_TRANSITION , t1_amount , t3_type , t1_subtype , t3_amount , t1_amount</t>
  </si>
  <si>
    <t xml:space="preserve">case when t1_transaction_type_code = 'F' and t2_transaction_type_code = 'U' and t1_transaction_status_code = 'S' and t2_event_amount &gt;0 and  t1_is_balance_impacting in ('A','B','L') and t1_transaction_status_reason_code NOT IN ('R','i','p','z','s','Y','H','C','K','Q') then ((-1*t1_event_amount/100) -( -1*XB_FEE_AMT/100)) 
When t1_transaction_type_code = 'V' and t2_transaction_type_code = 'F' and t3_transaction_type_code = 'U' and t1_transaction_subtype_code = 'F' and t1_transaction_status_code = 'S' and t3_event_amount &gt;0 and  t1_is_balance_impacting in('A','B','L') then -1*t1_event_amount/100 -t1_event_amount/t2_event_amount * -1*XB_FEE_AMT/100 end</t>
  </si>
  <si>
    <t xml:space="preserve">case when t1.type = 'F' and t2.type = 'U' and t1.status = 'S' and t2.amount &gt;0 and t1.is_balance_impacting in ('A','B','L') and t1.reason NOT IN ('R','i','p','z','s','Y','H','C','K','Q'), then ((-1*t1.AMOUNT/100) -( -1*XB_FEE_AMT/100)) elseif t1.type = 'V' and t2.type = 'F' and t3.type = 'U' and t1.subtype = 'F' and t1.status = 'S' and t3.amount &gt;0 and t1.is_balance_impacting in('A','B','L') then -1*t1.AMOUNT/100 -t1.amount/t2.amount * -1*XB_FEE_AMT/100 end</t>
  </si>
  <si>
    <t xml:space="preserve">t1_type , t2_type , t1_status , t1_status , t2_amount , t1_TRANSITION , t1_reason , t3_type , t1_subtype ,  t3_amount ,  t1_usd_AMOUNT , t1_amount , t2_usd_amount</t>
  </si>
  <si>
    <t xml:space="preserve">case when t1_transaction_type_code = 'F' and t2_transaction_type_code = 'U' and t1_transaction_status_code = 'S' and t2_event_amount &gt;0 and  t1_is_balance_impacting in ('A','B','L') and t1_transaction_status_reason_code NOT IN ('R','i','p','z','s','Y','H','C','K','Q') then ((-1*t1_event_usd_AMOUNT/100) - (-1*(XB_FEE_AMT*t1_event_usd_amount/t1_event_amount)/100)) 
when t1_transaction_type_code = 'V' and t2_transaction_type_code = 'F' and t3_transaction_type_code = 'U' and t1_transaction_subtype_code = 'F' and t1_transaction_status_code = 'S' and t3_event_amount &gt;0 and  t1_is_balance_impacting in('A','B','L') then -1*t1_event_usd_AMOUNT/100 -t1_event_amount/t2_event_amount * -1*(XB_FEE_AMT*t2_event_usd_amount/t2_event_amount)/100 end</t>
  </si>
  <si>
    <t xml:space="preserve">case when t1.type = 'F' and t2.type = 'U' and t1.status = 'S' and t2.amount &gt;0 and t1.is_balance_impacting in ('A','B','L') and t1.reason NOT IN ('R','i','p','z','s','Y','H','C','K','Q'), then ((-1*t1.usd_AMOUNT/100) - (-1*XB_FEE_USD_AMT/100)) when t1.type = 'V' and t2.type = 'F' and t3.type = 'U' and t1.subtype = 'F' and t1.status = 'S' and t3.amount &gt;0 and t1.is_balance_impacting in('A','B','L') then -1*t1.usd_AMOUNT/100 -t1.amount/t2.amount * -1*XB_FEE_USD_AMT/100 end</t>
  </si>
  <si>
    <t xml:space="preserve">t1_type , t2_type , t1_status , t2_amount , t1_TRANSITION , t1_reason , t3_type , t1_subtype , t3_amount , t1_amount</t>
  </si>
  <si>
    <t xml:space="preserve">case when t1_transaction_type_code = 'F' and t2_transaction_type_code = 'U' and t1_transaction_status_code = 'S' and t2_event_amount &lt;0 and  t1_is_balance_impacting in ('A','B','L') and t1_transaction_status_reason_code IN ('R','i','p','z','s') then
-1*t2_event_amount/100 - -1*XB_FEE_AMT/100 
When t1_transaction_type_code = 'V' and t2_transaction_type_code = 'F' and t3_transaction_type_code = 'U' and t1_transaction_subtype_code = 'F' and t1_transaction_status_code = 'S' and t3_event_amount &lt;0 and  t1_is_balance_impacting in ('A','B','L') then -1*t1_event_amount/100 - t1_event_amount/t2_event_amount * -1*XB_FEE_AMT/100 end</t>
  </si>
  <si>
    <t xml:space="preserve">case when t1.type = 'F' and t2.type = 'U' and t1.status = 'S' and t2.amount &lt;0 and t1.is_balance_impacting in ('A','B','L') and t1.reason IN ('R','i','p','z','s') then
-1*t2.AMOUNT/100 - -1*XB_FEE_AMT/100 elseif t1.type = 'V' and t2.type = 'F' and t3.type = 'U' and t1.subtype = 'F' and t1.status = 'S' and t3.amount &lt;0 and t1.is_balance_impacting in ('A','B','L') then -1*t1.AMOUNT/100 - t1.amount/t2.amount * -1*XB_FEE_AMT/100</t>
  </si>
  <si>
    <t xml:space="preserve">t1_type , t2_type , t1_status , t2_amount , t1_TRANSITION , t1_usd_amount , t1_amount , t3_type , t1_subtype , t3_amount , 1_usd_amount , t2_usd_amount</t>
  </si>
  <si>
    <t xml:space="preserve">case when t1_transaction_type_code = 'F' and t2_transaction_type_code = 'U' and t1_transaction_status_code = 'S' and t2_event_amount &lt;0 and  t1_is_balance_impacting in ('A','B','L') and t1_transaction_status_reason_code IN ('R','i','p','z','s') then
-1*t1_event_usd_amount/100 - -1*(XB_FEE_AMT*t1_event_usd_amount/t1_event_amount)/100
When t1_transaction_type_code = 'V' and t2_transaction_type_code = 'F' and t3_transaction_type_code = 'U' and t1_transaction_subtype_code = 'F' and t1_transaction_status_code = 'S' and t3_event_amount &lt;0 and  t1_is_balance_impacting in ('A','B','L') then -1*t1_event_usd_amount/100 - t1_event_amount/t2_event_amount * -1*(XB_FEE_AMT*t2_event_usd_amount/t2_event_amount )/100 end</t>
  </si>
  <si>
    <t xml:space="preserve">case when t1.type = 'F' and t2.type = 'U' and t1.status = 'S' and t2.amount &lt;0 and t1.is_balance_impacting in ('A','B','L') and t1.reason IN ('R','i','p','z','s') then
-1*t1.usd_AMOUNT/100 - -1*XB_FEE_USD_AMT/100 elseif t1.type = 'V' and t2.type = 'F' and t3.type = 'U' and t1.subtype = 'F' and t1.status = 'S' and t3.amount &lt;0 and t1.is_balance_impacting in ('A','B','L') then -1*t1.usd_AMOUNT/100 - t1.amount/t2.amount * -1*XB_FEE_USD_AMT/100</t>
  </si>
  <si>
    <t xml:space="preserve">case when t1_transaction_type_code = 'F' and t2_transaction_type_code = 'U' and t1_transaction_status_code = 'S' and t2_event_amount &gt;0 and  t1_is_balance_impacting in ('A','B','L') and t1_reason IN ('R','i','p','z','s') then
-1*t2_event_amount/100 - -1*XB_FEE_AMT/100 
When t1_transaction_type_code = 'V' and t2_transaction_type_code = 'F' and t3_transaction_type_code = 'U' and t1_transaction_subtype_code = 'F' and t1_transaction_status_code = 'S' and t3_event_amount &gt;0 and  t1_is_balance_impacting in ('A','B','L') then -1*t1_event_amount/100 - t1_event_amount/t2_event_amount * -1*XB_FEE_AMT/100 end</t>
  </si>
  <si>
    <t xml:space="preserve">case when t1.type = 'F' and t2.type = 'U' and t1.status = 'S' and t2.amount &gt;0 and t1.is_balance_impacting in ('A','B','L') and t1.reason IN ('R','i','p','z','s') then
-1*t2.AMOUNT/100 - -1*XB_FEE_AMT/100 elseif t1.type = 'V' and t2.type = 'F' and t3.type = 'U' and t1.subtype = 'F' and t1.status = 'S' and t3.amount &gt;0 and t1.is_balance_impacting in ('A','B','L') then -1*t1.AMOUNT/100 - t1.amount/t2.amount * -1*XB_FEE_AMT/100 end</t>
  </si>
  <si>
    <t xml:space="preserve">t1_type , t2_type , t1_status , t2_amount , t1_TRANSITION , t1_reason , t2_usd_AMOUNT , t1_usd_amount , t1_amount , t3_type , t1_subtype , t3_usd_amount , </t>
  </si>
  <si>
    <t xml:space="preserve">case when t1_transaction_type_code = 'F' and t2_transaction_type_code = 'U' and t1_transaction_status_code = 'S' and t2_event_amount &gt;0 and  t1_is_balance_impacting in ('A','B','L') and t1_transaction_status_reason_code IN ('R','i','p','z','s') then
-1*t2_usd_AMOUNT/100 - -1*(XB_FEE_AMT*t1_event_usd_amount/t1_event_amount)/100 
When  t1_transaction_type_code = 'V' and t2_transaction_type_code = 'F' and t3_transaction_type_code = 'U' and t1_transaction_subtype_code = 'F' and t1_transaction_status_code = 'S' and t3_event_usd_amount &gt;0 and  t1_is_balance_impacting in ('A','B','L') then -1*t1_event_usd_amount/100 - t1_event_amount/t2_event_amount * -1*(XB_FEE_AMT*t2_event_usd_amount/t2_event_amount)/100 end
</t>
  </si>
  <si>
    <t xml:space="preserve">case when t1.type = 'F' and t2.type = 'U' and t1.status = 'S' and t2.amount &gt;0 and t1.is_balance_impacting in ('A','B','L') and t1.reason IN ('R','i','p','z','s') then
-1*t2.usd_AMOUNT/100 - -1*XB_FEE_USD_AMT/100 elseif t1.type = 'V' and t2.type = 'F' and t3.type = 'U' and t1.subtype = 'F' and t1.status = 'S' and t3.usd_amount &gt;0 and t1.is_balance_impacting in ('A','B','L') then -1*t1.usd_AMOUNT/100 - t1.amount/t2.amount * -1*XB_FEE_USD_AMT/100 end
</t>
  </si>
  <si>
    <t xml:space="preserve">t1_type , t1_status , t1_amount , t1_TRANSITION</t>
  </si>
  <si>
    <t xml:space="preserve">case       when t1_transaction_type_code = 'U'  and t1_transaction_status_code = 'S'  and t1_event_amount &lt;0 
and  t1_is_balance_impacting in ('A','B','L')  then -1*MP.FEE_AMOUNT/100  end 
</t>
  </si>
  <si>
    <t xml:space="preserve">case when t1.type = 'U' and t1.status = 'S' and t1.amount &lt;0 and t1.is_balance_impacting in ('A','B','L') then -1*wmasspay_item.MP_FEE_AMT/100 end</t>
  </si>
  <si>
    <t xml:space="preserve">MG - CODE - MP_FEE_* will be in the intermediate view.  Will need to join to wmasspay_item.  Details in TMIS - Data Map - Financial Metrics v4 document
transition is not mapped in pte.
MG 5/8 - Assuming that we are joining t1_base_id to wmasspay_item.payment_id
MG 5/8 - Does the data need to have the sum of the union of mp_fee_amt?
MG 5/8 - Case statement seems to conflict with the prior document that was sent. 
RB -  5/16 - Using is_balance_impacting in place of transition as per confirmation from Thiyaga
</t>
  </si>
  <si>
    <t xml:space="preserve">t1_type , t1_amount , t1_status , t1_TRANSITION , t2_status , t2_type , t2_amount</t>
  </si>
  <si>
    <t xml:space="preserve">case  when t1_transaction_type_code = 'U'  and t1_event_amount &lt;0  AND X1.FROM_CURRENCY = 'USD' 
 and t1_transaction_status_code = 'S'  and  t1_is_balance_impacting in ('A','B','L')  then -1* (MP.FEE_AMOUNT/ X1.EXCHANGE_RATE)/100 
case when t2_transaction_status_code &lt;&gt; 'D'  and t1_transaction_flags["MASSPAY"] = true   and t1_transaction_type_code = 'V' 
 and t2_transaction_type_code ='U'  and t2_event_amount &lt;0   AND X2.FROM_CURRENCY = 'USD'  and t1_transaction_status_code = 'S'   and  t1_is_balance_impacting in ('A','B','L')  then -1* (MP.FEE_AMOUNT/ X2.EXCHANGE_RATE)/100  end</t>
  </si>
  <si>
    <t xml:space="preserve">case when t1.type = 'U' and t1.status = 'S' and t1.amount &lt;0 and t1.is_balance_impacting in ('A','B','L') then -1*MP_FEE_USD_AMT/100 end</t>
  </si>
  <si>
    <t xml:space="preserve">MG - CODE - MP_FEE_* will be in the intermediate view.  Will need to join to wmasspay_item.  Details in TMIS - Data Map - Financial Metrics v4 document
transition is not mapped in pte.
MG 5/8 - Assuming that we are joining t1_base_id to wmasspay_item.payment_id
MG 5/8 - How does the union work in this case for the exchange</t>
  </si>
  <si>
    <t xml:space="preserve">t1_type , t2_type , t3_type , t1_status , t1_subtype , t1_TRANSITION , t1_amount</t>
  </si>
  <si>
    <t xml:space="preserve">case when t1_transaction_type_code = 'F' and t2_transaction_type_code = 'U' and t1_transaction_status_code = 'S' and  t1_is_balance_impacting in ('A','B','L') and t1_transaction_status_reason_code IN ('H') then "-1*t1_event_amount/100" 
When t1_transaction_type_code = 'V' and t2_transaction_type_code = 'F' and t3_transaction_type_code = 'U' and t1_transaction_status_code = 'S' and t1_transaction_subtype_code='F' and  t1_is_balance_impacting in ('A','B','L') then -1*t1_event_amount/100 end</t>
  </si>
  <si>
    <t xml:space="preserve">case when t1.type = 'F' and t2.type = 'U' and t1.status = 'S' and t1.is_balance_impacting in ('A','B','L') and t1.reason IN ('H') then "-1*t1.AMOUNT/100" elseif t1.type = 'V' and t2.type = 'F' and t3.type = 'U' and t1.status = 'S' and t1.subtype='F' and t1.is_balance_impacting in ('A','B','L') then -1*t1.AMOUNT/100 end</t>
  </si>
  <si>
    <r>
      <rPr>
        <sz val="11"/>
        <rFont val="Calibri"/>
        <family val="2"/>
        <charset val="1"/>
      </rPr>
      <t xml:space="preserve">Table for reason? (t1,t2) - Done
</t>
    </r>
    <r>
      <rPr>
        <sz val="11"/>
        <color rgb="FF000000"/>
        <rFont val="Calibri"/>
        <family val="2"/>
        <charset val="1"/>
      </rPr>
      <t xml:space="preserve">transition is not mapped in pte.
RB -  5/16 - Using is_balance_impacting in place of transition as per confirmation from Thiyaga</t>
    </r>
  </si>
  <si>
    <t xml:space="preserve">t1_type , t2_type , t3_type , t1_status , t1_subtype , t1_TRANSITION , t1_usd_amount</t>
  </si>
  <si>
    <t xml:space="preserve">case when t1_transaction_type_code = 'F' and t2_transaction_type_code = 'U' and t1_transaction_status_code = 'S' and  t1_is_balance_impacting in ('A','B','L') and t1_transaction_status_reason_code IN ('H') then "-1*t1_event_usd_amount/100" 
When t1_transaction_type_code = 'V' and t2_transaction_type_code = 'F' and t3_transaction_type_code = 'U' and t1_transaction_status_code = 'S' and t1_subtype='F' and  t1_is_balance_impacting in ('A','B','L') then -1*t1_event_usd_amount/100 end </t>
  </si>
  <si>
    <t xml:space="preserve">case when t1.type = 'F' and t2.type = 'U' and t1.status = 'S' and t1.is_balance_impacting in ('A','B','L') and t1.reason IN ('H') then "-1*t1.usd_AMOUNT/100" elseif t1.type = 'V' and t2.type = 'F' and t3.type = 'U' and t1.status = 'S' and t1.subtype='F' and t1.is_balance_impacting in ('A','B','L') then -1*t1.usd_AMOUNT/100 end </t>
  </si>
  <si>
    <t xml:space="preserve">t1_type , t2_type , t3_type , t4_type ,t1_status , t1_subtype , t1_TRANSITION , t1_amount ,  t1_reason</t>
  </si>
  <si>
    <t xml:space="preserve">case when t1_transaction_type_code = 'F' and t2_transaction_type_code in ('5','J') and  t3_transaction_type_code = 'U' and t1_transaction_status_code = 'S' and  t1_is_balance_impacting in ('A','B','L') and t1_transaction_status_reason_code IN ('K') then -1*t1_event_amount/100 
When t1_transaction_type_code = 'V' and t2_transaction_type_code = 'F' and t3_transaction_type_code in ('5','J') and t4.transaction_type_code = 'U' and t1_transaction_subtype_code = 'F' and t1_transaction_status_code = 'S' and  t1_is_balance_impacting in ('A','B','L') then -1*t1_event_amount/100 end</t>
  </si>
  <si>
    <t xml:space="preserve">case when t1.type = 'F' and t2.type in ('5','J') and  t3.type = 'U' and t1.status = 'S' and t1.is_balance_impacting in ('A','B','L') and t1.reason IN ('K') then -1*t1.AMOUNT/100 elseif t1.type = 'V' and t2.type = 'F' and t3.type in ('5','J') and t4.type = 'U' and t1.subtype = 'F' and t1.status = 'S' and t1.is_balance_impacting in ('A','B','L') then -1*t1.AMOUNT/100 end</t>
  </si>
  <si>
    <r>
      <rPr>
        <sz val="11"/>
        <rFont val="Calibri"/>
        <family val="2"/>
        <charset val="1"/>
      </rPr>
      <t xml:space="preserve">Table for reason? (t1,t2) - Done
</t>
    </r>
    <r>
      <rPr>
        <sz val="11"/>
        <color rgb="FF000000"/>
        <rFont val="Calibri"/>
        <family val="2"/>
        <charset val="1"/>
      </rPr>
      <t xml:space="preserve">transition is not mapped in pte.
MG - 5/2 - This includes t4.  How deep does the hierarachy need to be
RB -  5/16 - Using is_balance_impacting in place of transition as per confirmation from Thiyaga</t>
    </r>
  </si>
  <si>
    <t xml:space="preserve">t1_type , t2_type , t3_type , t4_type ,t1_status , t1_subtype , t1_TRANSITION , t1_usd_amount ,  t1_reason</t>
  </si>
  <si>
    <t xml:space="preserve">case when t1_transaction_type_code = 'F' and t2_transaction_type_code in ('5','J') and  t3_transaction_type_code = 'U' and t1_transaction_status_code = 'S' and  t1_is_balance_impacting in ('A','B','L') and t1_transaction_status_reason_code IN ('K') then -1*t1_event_usd_amount/100 
When  t1_transaction_type_code = 'V' and t2_transaction_type_code = 'F' and t3_transaction_type_code in ('5','J') and t4.transaction_type_code = 'U' and t1_transaction_subtype_code = 'F' and t1_transaction_status_code = 'S' and  t1_is_balance_impacting in ('A','B','L') then -1*t1_event_usd_amount/100 end</t>
  </si>
  <si>
    <t xml:space="preserve">case when t1.type = 'F' and t2.type in ('5','J') and  t3.type = 'U' and t1.status = 'S' and t1.is_balance_impacting in ('A','B','L') and t1.reason IN ('K') then -1*t1.usd_AMOUNT/100 elseif t1.type = 'V' and t2.type = 'F' and t3.type in ('5','J') and t4.type = 'U' and t1.subtype = 'F' and t1.status = 'S' and t1.is_balance_impacting in ('A','B','L') then -1*t1.usd_AMOUNT/100 end</t>
  </si>
  <si>
    <r>
      <rPr>
        <sz val="11"/>
        <color rgb="FF000000"/>
        <rFont val="Calibri"/>
        <family val="2"/>
        <charset val="1"/>
      </rPr>
      <t xml:space="preserve">~/pp_adm/sql/dw_cc_trans/wrk_dw_cc_tran_rev_share_ins.sql
PR: Local Currency amount not available in TD
</t>
    </r>
    <r>
      <rPr>
        <sz val="11"/>
        <rFont val="Calibri"/>
        <family val="2"/>
        <charset val="1"/>
      </rPr>
      <t xml:space="preserve">MG - 5/8 - How to do the conversion to local?
MG - 5/8 - PR - Will leave empty for now.</t>
    </r>
  </si>
  <si>
    <t xml:space="preserve">Will need to take from next line and add the conversion information:
wtransaction.currency_code = exchange_rate.to_currency_code
and exchange_rate.from_currency_code='USD' 
and wtransaction.time_created between exchange_rate.effective_timestamp and exchange_rate.expiration_timestamp and
exchange_rate.rate_provider_code='B'
</t>
  </si>
  <si>
    <t xml:space="preserve">XX_SOR_XX.tfc_cc_transaction</t>
  </si>
  <si>
    <t xml:space="preserve">payment_transaction_event_id = tfc_cc_transaction.cc_transid</t>
  </si>
  <si>
    <t xml:space="preserve">when t1_type in ('R','T') then t1.rev_share_amt_usd end</t>
  </si>
  <si>
    <r>
      <rPr>
        <sz val="11"/>
        <color rgb="FF000000"/>
        <rFont val="Calibri"/>
        <family val="2"/>
        <charset val="1"/>
      </rPr>
      <t xml:space="preserve">~/pp_adm/sql/dw_cc_trans/wrk_dw_cc_tran_rev_share_ins.sql
</t>
    </r>
    <r>
      <rPr>
        <sz val="11"/>
        <rFont val="Calibri"/>
        <family val="2"/>
        <charset val="1"/>
      </rPr>
      <t xml:space="preserve">MG - 4/30 - MODEL - payment_transaction_event does not currently have cctrans_id mapped...
MG - 5/10 - Review</t>
    </r>
  </si>
  <si>
    <t xml:space="preserve"> SELECT
      prep.cc_transid    AS cc_transid
     ,prep.cc_trans_created_date  AS cc_trans_created_date
     ,prep.authorizer    AS authorizer
     ,prep.merchant_id    AS merchant_id
     ,prep.cc_type    AS cc_type
     ,prep.cctrans_type          AS cctrans_type
     ,prep.payment_transid   AS payment_transid
     ,prep.cc_trans_status   AS cc_trans_status
     ,prep.rate_code    AS rate_code
     ,prep.amex_comp_plan   AS amex_comp_plan
     ,prep.trans_amt    AS trans_amt
     ,prep.trans_amt_usd   AS trans_amt_usd
     ,prep.pass_thru_fee_amt_usd AS pass_thru_fee_amt_usd  
     ,prep.rev_share_amt_usd   AS rev_share_amt_usd       
     ,prep.pass_thru_cost_rate_code  AS pass_thru_cost_rate_code 
     ,prep.rev_share_rev_rate_code  AS rev_share_rev_rate_code
  FROM 
     ${readDB}.wrk_tfc_cc_transaction_prep prep
  INNER JOIN 
     ${readDB}.wrk_dw_cc_transaction dw 
  ON 
     prep.cc_transid=dw.cc_transid
  WHERE 
     prep.cc_type='A' 
  AND 
     prep.rate_code in ('3.25','3.50','IAP01','IAP02')
  AND 
     prep.cc_trans_status IN ('P', 'S')
  AND 
     prep.cc_trans_processed_date&gt;=prep.cc_trans_created_date
  AND 
     prep.cctrans_type IN ('C', 'D', 'M', 'O', 'Z');</t>
  </si>
  <si>
    <t xml:space="preserve">when t1_type in('R','T') then  t1_pass_thru_fee_amt_usd end</t>
  </si>
  <si>
    <t xml:space="preserve">~/pp_adm/sql/dw_cc_trans/wrk_dw_cc_tran_rev_share_ins.sql
MG - 4/30 - MODEL - payment_transaction_event does not currently have cctrans_id mapped...
MG - 5/10 - Review</t>
  </si>
  <si>
    <t xml:space="preserve">XX_INTEGRATION_DB_XX.account_activity_event_xref</t>
  </si>
  <si>
    <t xml:space="preserve">wtransaction_hierarchy_interim</t>
  </si>
  <si>
    <t xml:space="preserve">t1_payment_id</t>
  </si>
  <si>
    <r>
      <rPr>
        <sz val="11"/>
        <color rgb="FF000000"/>
        <rFont val="Calibri"/>
        <family val="2"/>
        <charset val="1"/>
      </rPr>
      <t xml:space="preserve">XX_INTEGRATION_DB_XX.account_activity_xref
</t>
    </r>
    <r>
      <rPr>
        <strike val="true"/>
        <sz val="11"/>
        <color rgb="FF000000"/>
        <rFont val="Calibri"/>
        <family val="2"/>
        <charset val="1"/>
      </rPr>
      <t xml:space="preserve">XX_INTEGRATION_DB_XX.payment_transaction_event</t>
    </r>
  </si>
  <si>
    <r>
      <rPr>
        <sz val="11"/>
        <color rgb="FF000000"/>
        <rFont val="Calibri"/>
        <family val="2"/>
        <charset val="1"/>
      </rPr>
      <t xml:space="preserve">account_activity_key
</t>
    </r>
    <r>
      <rPr>
        <strike val="true"/>
        <sz val="11"/>
        <color rgb="FF000000"/>
        <rFont val="Calibri"/>
        <family val="2"/>
        <charset val="1"/>
      </rPr>
      <t xml:space="preserve">current_activity_key</t>
    </r>
  </si>
  <si>
    <t xml:space="preserve">wtransaction_hierarchy_interim.t1_payment_id = pactivity_trans_map.txn_id and pactivity_trans_map.activity_id = account_activity_xref.source_id</t>
  </si>
  <si>
    <r>
      <rPr>
        <sz val="11"/>
        <color rgb="FF000000"/>
        <rFont val="Calibri"/>
        <family val="2"/>
        <charset val="1"/>
      </rPr>
      <t xml:space="preserve">XX_WRK_DB_XX.wtransaction_hierarchy_interim
</t>
    </r>
    <r>
      <rPr>
        <strike val="true"/>
        <sz val="11"/>
        <color rgb="FF000000"/>
        <rFont val="Calibri"/>
        <family val="2"/>
        <charset val="1"/>
      </rPr>
      <t xml:space="preserve">XX_INTEGRATION_DB_XX.payment_transaction_event</t>
    </r>
  </si>
  <si>
    <r>
      <rPr>
        <sz val="11"/>
        <color rgb="FF000000"/>
        <rFont val="Calibri"/>
        <family val="2"/>
        <charset val="1"/>
      </rPr>
      <t xml:space="preserve">t1_payment_id
</t>
    </r>
    <r>
      <rPr>
        <strike val="true"/>
        <sz val="11"/>
        <color rgb="FF000000"/>
        <rFont val="Calibri"/>
        <family val="2"/>
        <charset val="1"/>
      </rPr>
      <t xml:space="preserve">account_activity_id</t>
    </r>
  </si>
  <si>
    <t xml:space="preserve">t1_payment_id,
t2_payment_id,
t3_payment_id,
t4_payment_id</t>
  </si>
  <si>
    <t xml:space="preserve">case When t1_type='U' then t1_payment_id
When t2_type='U' then t2_payment_id
When t3_type='U' then t3_payment_id
When t4_type='U' then t4_payment_id end</t>
  </si>
  <si>
    <t xml:space="preserve">t1_time_created</t>
  </si>
  <si>
    <t xml:space="preserve">t1_time_processed</t>
  </si>
  <si>
    <t xml:space="preserve">t1_time_user</t>
  </si>
  <si>
    <r>
      <rPr>
        <sz val="11"/>
        <rFont val="Calibri"/>
        <family val="2"/>
        <charset val="1"/>
      </rPr>
      <t xml:space="preserve">case when t1_status = 'S' then from_unixtime(t1_time_user) else null end
</t>
    </r>
    <r>
      <rPr>
        <strike val="true"/>
        <sz val="11"/>
        <rFont val="Calibri"/>
        <family val="2"/>
        <charset val="1"/>
      </rPr>
      <t xml:space="preserve">case when t1_transaction_status_code = 'S' then from_unixtime(time_user) else null end</t>
    </r>
  </si>
  <si>
    <r>
      <rPr>
        <sz val="11"/>
        <rFont val="Calibri"/>
        <family val="2"/>
        <charset val="1"/>
      </rPr>
      <t xml:space="preserve">case when t1_status = 'D' then t1_time_processed else null end
</t>
    </r>
    <r>
      <rPr>
        <strike val="true"/>
        <sz val="11"/>
        <rFont val="Calibri"/>
        <family val="2"/>
        <charset val="1"/>
      </rPr>
      <t xml:space="preserve">case when t1_transaction_status_code = 'D' then t1_event_timestamp else null end</t>
    </r>
  </si>
  <si>
    <t xml:space="preserve">case when t1_status = 'V' then  t1_time_processed else null end</t>
  </si>
  <si>
    <t xml:space="preserve">case when t1_status = 'S'  t1_transition in ('A','B','L') then t1_time_processed else null end</t>
  </si>
  <si>
    <r>
      <rPr>
        <sz val="11"/>
        <color rgb="FF000000"/>
        <rFont val="Calibri"/>
        <family val="2"/>
        <charset val="1"/>
      </rPr>
      <t xml:space="preserve">XX_WRK_DB_XX.wtransaction_hierarchy_interim
</t>
    </r>
    <r>
      <rPr>
        <strike val="true"/>
        <sz val="11"/>
        <color rgb="FF000000"/>
        <rFont val="Calibri"/>
        <family val="2"/>
        <charset val="1"/>
      </rPr>
      <t xml:space="preserve">XX_INTEGRATION_DB_XX.payment_transaction
XX_INTEGRATION_DB_XX.payment_transaction_event</t>
    </r>
  </si>
  <si>
    <r>
      <rPr>
        <sz val="11"/>
        <color rgb="FF0000FF"/>
        <rFont val="Calibri"/>
        <family val="2"/>
        <charset val="1"/>
      </rPr>
      <t xml:space="preserve">t1_id
</t>
    </r>
    <r>
      <rPr>
        <strike val="true"/>
        <sz val="11"/>
        <color rgb="FF0000FF"/>
        <rFont val="Calibri"/>
        <family val="2"/>
        <charset val="1"/>
      </rPr>
      <t xml:space="preserve">business_domain_code
transaction_subtype_code</t>
    </r>
  </si>
  <si>
    <r>
      <rPr>
        <sz val="11"/>
        <color rgb="FFFF0000"/>
        <rFont val="Calibri"/>
        <family val="2"/>
        <charset val="1"/>
      </rPr>
      <t xml:space="preserve">RULE ENGINE
</t>
    </r>
    <r>
      <rPr>
        <strike val="true"/>
        <sz val="11"/>
        <color rgb="FF0000FF"/>
        <rFont val="Calibri"/>
        <family val="2"/>
        <charset val="1"/>
      </rPr>
      <t xml:space="preserve">case
when t1_subtype in ('I','X') then 'MP' 
when t1_transaction_attributes["PAYPAL_FOR_MARKETPLACES"] IS NOT NULL then 'PPFM'
WHEN t1_subtype NOT IN ('I','X') AND t1_transaction_attributes["PAYPAL_FOR_MARKETPLACES"] is null and payment_channel_code&lt;&gt;'Instore' then 'MS'</t>
    </r>
  </si>
  <si>
    <r>
      <rPr>
        <sz val="11"/>
        <rFont val="Calibri"/>
        <family val="2"/>
        <charset val="1"/>
      </rPr>
      <t xml:space="preserve">t1_id
</t>
    </r>
    <r>
      <rPr>
        <strike val="true"/>
        <sz val="11"/>
        <rFont val="Calibri"/>
        <family val="2"/>
        <charset val="1"/>
      </rPr>
      <t xml:space="preserve">payment_channel_code</t>
    </r>
  </si>
  <si>
    <t xml:space="preserve">t1.base_id = payment_transaction.payment_transaction_id and t1.current_activity_id=payment_transaction.current_activity_id
t1.id = pactivity_trans_map.txn_id and pactivity_trans_map.activity_id = wtransaction_auth_approval.activity_id</t>
  </si>
  <si>
    <r>
      <rPr>
        <sz val="11"/>
        <color rgb="FFFF0000"/>
        <rFont val="Calibri"/>
        <family val="2"/>
        <charset val="1"/>
      </rPr>
      <t xml:space="preserve">RULE ENGINE
</t>
    </r>
    <r>
      <rPr>
        <strike val="true"/>
        <sz val="11"/>
        <color rgb="FF0000FF"/>
        <rFont val="Calibri"/>
        <family val="2"/>
        <charset val="1"/>
      </rPr>
      <t xml:space="preserve">when t1_transaction_flags["MOBILE_TERMINAL"] = true then 'Mobile'
when (((t1_transaction_flags["WTRANSACTION_FLAG5_INVOICE_PAYMENT"]=TRUE) AND (t1_transaction_flags["WTRANSACTION_FLAG5_IS_MOBILE_PAYMENT_ACCEPTANCE_PROCESSED"]=TRUE)) OR (t1_transaction_flags["WTRANSACTION_FLAG5_IS_POINT_OF_SALE"]=TRUE and t1.subtype&lt;&gt;'T' and wtransaction_auth_approval.form_factor_type&lt;&gt;'L')) then 'Instore'
when (t1_transaction_flags["WTRANSACTION_FLAG_MOBILE_TERMINAL"]=TRUE) then 'Mobile'
else 'Web'</t>
    </r>
  </si>
  <si>
    <t xml:space="preserve">t1_type</t>
  </si>
  <si>
    <t xml:space="preserve">t1_subtype</t>
  </si>
  <si>
    <t xml:space="preserve">t1_id, t1_counterparty</t>
  </si>
  <si>
    <t xml:space="preserve">XX_INTEGRATION_DB_XX.account</t>
  </si>
  <si>
    <t xml:space="preserve">wtransaction_hierarchy_interim.t1_id=account.account_number
wtransaction_hierarchy_interim.t1_counterparty=account.account_number</t>
  </si>
  <si>
    <r>
      <rPr>
        <strike val="true"/>
        <sz val="11"/>
        <color rgb="FF0000CC"/>
        <rFont val="Calibri"/>
        <family val="2"/>
        <charset val="1"/>
      </rPr>
      <t xml:space="preserve">case when country_code = counter_country_code then 'N' else 'Y' end
case when country_code = counter_country_code then 'N' else 'Y' end
</t>
    </r>
    <r>
      <rPr>
        <sz val="11"/>
        <color rgb="FF0000CC"/>
        <rFont val="Calibri"/>
        <family val="2"/>
        <charset val="1"/>
      </rPr>
      <t xml:space="preserve">case when (country_code=-99 or counter_country_code=-99 or country_code = counter_country_code) then 'N' else 'Y' end</t>
    </r>
  </si>
  <si>
    <t xml:space="preserve">t1_amount</t>
  </si>
  <si>
    <t xml:space="preserve">t1_usd_amount</t>
  </si>
  <si>
    <t xml:space="preserve">t1_status</t>
  </si>
  <si>
    <t xml:space="preserve">t1_reason</t>
  </si>
  <si>
    <t xml:space="preserve">t1_time_updated</t>
  </si>
  <si>
    <t xml:space="preserve">case when t1_id = t1_base_id and t1_type = 'U' and t1_status != 'D' and t1_amount &lt;0 then 1 
         when t1_id = t1_base_id and t1_type = 'U' and t1_status = 'D' and t1_reason is null then 1
         when t1_id = t1_base_id and t1_type='B' and t1_status !='D' and t1_amount &lt;0 then 1 end</t>
  </si>
  <si>
    <r>
      <rPr>
        <sz val="11"/>
        <color rgb="FF000000"/>
        <rFont val="Calibri"/>
        <family val="0"/>
        <charset val="1"/>
      </rPr>
      <t xml:space="preserve">case when id = base_id and type = 'U' and status != 'D' and amount &lt;0, then 1 when </t>
    </r>
    <r>
      <rPr>
        <sz val="11"/>
        <color rgb="FF0000FF"/>
        <rFont val="Calibri"/>
        <family val="2"/>
        <charset val="1"/>
      </rPr>
      <t xml:space="preserve">id = base_id</t>
    </r>
    <r>
      <rPr>
        <sz val="11"/>
        <color rgb="FF000000"/>
        <rFont val="Calibri"/>
        <family val="2"/>
        <charset val="1"/>
      </rPr>
      <t xml:space="preserve"> </t>
    </r>
    <r>
      <rPr>
        <sz val="11"/>
        <color rgb="FF0000FF"/>
        <rFont val="Calibri"/>
        <family val="2"/>
        <charset val="1"/>
      </rPr>
      <t xml:space="preserve">and</t>
    </r>
    <r>
      <rPr>
        <sz val="11"/>
        <color rgb="FF000000"/>
        <rFont val="Calibri"/>
        <family val="2"/>
        <charset val="1"/>
      </rPr>
      <t xml:space="preserve"> type = 'U' and status = 'D' and reason is null then 1 </t>
    </r>
    <r>
      <rPr>
        <sz val="11"/>
        <color rgb="FF0000FF"/>
        <rFont val="Calibri"/>
        <family val="2"/>
        <charset val="1"/>
      </rPr>
      <t xml:space="preserve">when id = base_id and type='B' and status!='D' and amount &lt;0 then 1</t>
    </r>
    <r>
      <rPr>
        <sz val="11"/>
        <color rgb="FF000000"/>
        <rFont val="Calibri"/>
        <family val="2"/>
        <charset val="1"/>
      </rPr>
      <t xml:space="preserve"> end</t>
    </r>
  </si>
  <si>
    <t xml:space="preserve">case when t1_type in ('U','B') and t1_status = 'S' and t1_amount &lt;0 and  t1_TRANSITION in ('A','B','L') 
          then 1 end</t>
  </si>
  <si>
    <t xml:space="preserve">case when t1_type = 'V' and t2_type = 'U' and t1_subtype= 'U' and t1_status ='S' and t2_status != 'D'  and t2_amount &lt;0 and abs(t1_amount)  &gt;= abs(t2_amount) and  t1_TRANSITION in ('A','B' 'L') and t2_time_user &gt; '1969-12-31' then -1 
when t1_type='B' and t1_status and t1_amount&gt;0 and  t1_TRANSITION in ('A','B','L') then -1 end</t>
  </si>
  <si>
    <t xml:space="preserve">case when t1_type = 'U' and t1_status != 'D' and t1_amount &lt;0 and t1_id=t1_base_id then -1*t1_amount/100 
         When t1_type = 'U' and t1_status = 'D' and t1_amount &lt;0 and t1_reason is null and t1_id=t1_base_id then -1*t1_amount/100 
         When t1_type = 'B' and t1_status !='D' and t1_amount and t1_id=t1_base_id then -1*t1_amount/100 end</t>
  </si>
  <si>
    <r>
      <rPr>
        <sz val="11"/>
        <color rgb="FF000000"/>
        <rFont val="Calibri"/>
        <family val="0"/>
        <charset val="1"/>
      </rPr>
      <t xml:space="preserve">case when type = 'U' and status != 'D' and amount &lt;0 and id=base_id then -1*AMOUNT/100 elseif type = 'U' and status = 'D' and amount &lt;0 and reason is null </t>
    </r>
    <r>
      <rPr>
        <sz val="11"/>
        <color rgb="FF0000FF"/>
        <rFont val="Calibri"/>
        <family val="2"/>
        <charset val="1"/>
      </rPr>
      <t xml:space="preserve">and id=base_id </t>
    </r>
    <r>
      <rPr>
        <sz val="11"/>
        <color rgb="FF000000"/>
        <rFont val="Calibri"/>
        <family val="2"/>
        <charset val="1"/>
      </rPr>
      <t xml:space="preserve">then -1*AMOUNT/100 </t>
    </r>
    <r>
      <rPr>
        <sz val="11"/>
        <color rgb="FF0000FF"/>
        <rFont val="Calibri"/>
        <family val="2"/>
        <charset val="1"/>
      </rPr>
      <t xml:space="preserve">elseif type='B' and status !='D' and amount&lt;0 and id=base_id then -1*AMOUNT/100 </t>
    </r>
    <r>
      <rPr>
        <sz val="11"/>
        <color rgb="FF000000"/>
        <rFont val="Calibri"/>
        <family val="2"/>
        <charset val="1"/>
      </rPr>
      <t xml:space="preserve">end</t>
    </r>
  </si>
  <si>
    <t xml:space="preserve"> t1_usd_amount</t>
  </si>
  <si>
    <t xml:space="preserve">case when t1_type = 'U' and t1_status != 'D' and t1_amount &lt;0 and t1_id=t1_base_id then -1*t1_usd_amount/100 
         When t1_type = 'U' and t1_status = 'D' and t1_amount &lt;0 and t1_reason is null and t1_id=t1_base_id 
          then -1*t1_usd_amount/100 
        when t1_type='B' and t1_status !='D' and t1_amount and t1_id=t1_base_id then -1*t1_usd_amount/100 end</t>
  </si>
  <si>
    <r>
      <rPr>
        <sz val="11"/>
        <color rgb="FF000000"/>
        <rFont val="Calibri"/>
        <family val="0"/>
        <charset val="1"/>
      </rPr>
      <t xml:space="preserve">case when type = 'U' and status != 'D' and amount &lt;0 and id=base_id then -1*USD_AMOUNT/100 elseif type = 'U' and status = 'D' and amount &lt;0 and reason is null </t>
    </r>
    <r>
      <rPr>
        <sz val="11"/>
        <color rgb="FF0000FF"/>
        <rFont val="Calibri"/>
        <family val="2"/>
        <charset val="1"/>
      </rPr>
      <t xml:space="preserve">and id=base_id </t>
    </r>
    <r>
      <rPr>
        <sz val="11"/>
        <color rgb="FF000000"/>
        <rFont val="Calibri"/>
        <family val="2"/>
        <charset val="1"/>
      </rPr>
      <t xml:space="preserve">then -1*USD_AMOUNT/100 </t>
    </r>
    <r>
      <rPr>
        <sz val="11"/>
        <color rgb="FF0000FF"/>
        <rFont val="Calibri"/>
        <family val="2"/>
        <charset val="1"/>
      </rPr>
      <t xml:space="preserve">elseif type='B' and status !='D' and amount&lt;0 and id=base_id then -1*USD_AMOUNT/100 </t>
    </r>
    <r>
      <rPr>
        <sz val="11"/>
        <color rgb="FF000000"/>
        <rFont val="Calibri"/>
        <family val="2"/>
        <charset val="1"/>
      </rPr>
      <t xml:space="preserve">end</t>
    </r>
  </si>
  <si>
    <t xml:space="preserve">case when t1_type in  ('U','B') and t1_status = 'S' and t1_amount &lt;0 and  t1_TRANSITION in ('A','B','L') then -1*t1_amount/100 end</t>
  </si>
  <si>
    <t xml:space="preserve">case when t1_type in  ('U','B') and t1_status = 'S' and t1_amount &lt;0 and  t1_TRANSITION in ('A','B','L') then -1*t1_usd_amount/100 end</t>
  </si>
  <si>
    <t xml:space="preserve">case when t1_type = 'V' and t2_type = 'U' and t1_subtype = 'U' and t1_status = 'S' and t2_status != 'D' and t2_amount &lt; 0 and  t1_TRANSITION in ('A','B','L') and t2_time_user &gt; '1969-12-31' then -1*t1_amount/100 
when t1_type = 'B' and t1_status = 'S' and t1_amount &gt; 0 and  t1_TRANSITION in ('A','B','L') then -1*t1_amount/100 end</t>
  </si>
  <si>
    <t xml:space="preserve">case when t1_type = 'V' and t2_type = 'U' and t1_subtype = 'U' and t1_status = 'S' and t2_status != 'D' and t2_amount &lt; 0 and  t1_TRANSITION in ('A','B','L') and t2_time_user &gt; '1969-12-31' then -1*t1_usd_amount/100
 when t1_type='B' and t1_status = 'S' and t1_amount&gt;0 and  t1_TRANSITION in ('A','B','L') then -1*t1_usd_amount/100 end</t>
  </si>
  <si>
    <t xml:space="preserve">case when t1_type = 'X' and t2_type = 'U' and t1_status = 'S' and t2_amount &lt;0 and  t1_TRANSITION in ('A','B','L') then -1* t1_AMOUNT/100 
when t1_type = 'X' and t2_type = 'V' and t3_type = 'U' and t1_status = 'S' and t3_amount &lt;0 and  t1_TRANSITION in ('A','B','L') then -1*t1_AMOUNT/100 end</t>
  </si>
  <si>
    <t xml:space="preserve">case when t1_type = 'X' and t2_type = 'U' and t1_status = 'S' and t2_amount &lt;0 and  t1_TRANSITION in ('A','B','L') then -1* t1_usd_AMOUNT/100 
when t1_type = 'X' and t2_type = 'V' and t3_type = 'U' and t1_status = 'S' and t3_amount &lt;0 and  t1_TRANSITION in ('A','B','L') then -1*t1_usd_AMOUNT/100 end
</t>
  </si>
  <si>
    <t xml:space="preserve">case when t1_type = 'X' and t2_type = 'U' and t1_status = 'S' and t2_amount &gt;0 and  t1_TRANSITION in ('A','B','L') then -1* t1_amount/100 
When  t1_type = 'X' and t2_type = 'V' and t3_type = 'U' and t1_status = 'S' and t3_amount &gt;0 and  t1_TRANSITION in ('A','B','L') then -1*t1_amount/100 end</t>
  </si>
  <si>
    <t xml:space="preserve">case when t1_type = 'X' and t2_type = 'U' and t1_status = 'S' and t2_amount &gt;0 and  t1_TRANSITION in ('A','B','L') then -1* t1_usd_AMOUNT/100 
when t1_type = 'X' and t2_type = 'V' and t3_type = 'U' and t1_status = 'S' and t3_amount &gt;0 and  t1_TRANSITION in ('A','B','L') then -1*t1_usd_AMOUNT/100 end
</t>
  </si>
  <si>
    <r>
      <rPr>
        <sz val="11"/>
        <rFont val="Calibri"/>
        <family val="2"/>
        <charset val="1"/>
      </rPr>
      <t xml:space="preserve">XB_FEE_AMT , </t>
    </r>
    <r>
      <rPr>
        <b val="true"/>
        <sz val="11"/>
        <rFont val="Calibri"/>
        <family val="2"/>
        <charset val="1"/>
      </rPr>
      <t xml:space="preserve"> </t>
    </r>
    <r>
      <rPr>
        <sz val="11"/>
        <rFont val="Calibri"/>
        <family val="2"/>
        <charset val="1"/>
      </rPr>
      <t xml:space="preserve">t1_amount , t2_amount</t>
    </r>
  </si>
  <si>
    <r>
      <rPr>
        <sz val="11"/>
        <color rgb="FF000000"/>
        <rFont val="Calibri"/>
        <family val="2"/>
        <charset val="1"/>
      </rPr>
      <t xml:space="preserve">case when t1_type = 'F' and t2_type = U and t1_status = 'S' and t2_amount &lt;0 and  t1_TRANSITION in ('A','B','L') then -1* XB_FEE_AMT/100
When t1_type = 'V' and t2_type = 'F' and t3_type = 'U' and t1_subtype = 'F' and t1_status = 'S' and t3_amount &lt; 0 and  t1_TRANSITION in ('A','B','L') then t1_amount/t2_amount * -1*</t>
    </r>
    <r>
      <rPr>
        <b val="true"/>
        <sz val="11"/>
        <color rgb="FFFF0000"/>
        <rFont val="Calibri"/>
        <family val="2"/>
        <charset val="1"/>
      </rPr>
      <t xml:space="preserve">XB_FEE_AMT</t>
    </r>
    <r>
      <rPr>
        <sz val="11"/>
        <color rgb="FF000000"/>
        <rFont val="Calibri"/>
        <family val="2"/>
        <charset val="1"/>
      </rPr>
      <t xml:space="preserve">/100 end</t>
    </r>
  </si>
  <si>
    <r>
      <rPr>
        <sz val="11"/>
        <rFont val="Calibri"/>
        <family val="2"/>
        <charset val="1"/>
      </rPr>
      <t xml:space="preserve">XB_FEE_AMT , </t>
    </r>
    <r>
      <rPr>
        <b val="true"/>
        <sz val="11"/>
        <rFont val="Calibri"/>
        <family val="2"/>
        <charset val="1"/>
      </rPr>
      <t xml:space="preserve"> </t>
    </r>
    <r>
      <rPr>
        <sz val="11"/>
        <rFont val="Calibri"/>
        <family val="2"/>
        <charset val="1"/>
      </rPr>
      <t xml:space="preserve">t1_amount , t2_amount , t1_usd_amount , t2_usd_amount</t>
    </r>
  </si>
  <si>
    <r>
      <rPr>
        <sz val="11"/>
        <color rgb="FF000000"/>
        <rFont val="Calibri"/>
        <family val="2"/>
        <charset val="1"/>
      </rPr>
      <t xml:space="preserve">case when t1_type = 'F' and t2_type = U and t1_status = 'S' and t2_usd_amount &lt;0 and  t1_TRANSITION in ('A','B','L') then -1*(XB_FEE_AMT*t1_usd_amount/t1_amount)/100
when t1_type = 'V' and t2_type = 'F' and t3_type = 'U' and t1_subtype = 'F' and t1_status = 'S' and t3_amount &lt; 0 and  t1_TRANSITION in ('A','B','L') then t1_amount/t2_amount * -1*(</t>
    </r>
    <r>
      <rPr>
        <b val="true"/>
        <sz val="11"/>
        <color rgb="FFFF0000"/>
        <rFont val="Calibri"/>
        <family val="2"/>
        <charset val="1"/>
      </rPr>
      <t xml:space="preserve">XB_FEE_AMT</t>
    </r>
    <r>
      <rPr>
        <sz val="11"/>
        <color rgb="FF000000"/>
        <rFont val="Calibri"/>
        <family val="2"/>
        <charset val="1"/>
      </rPr>
      <t xml:space="preserve">*t2_usd_amount/t2_amount)/100 end
</t>
    </r>
  </si>
  <si>
    <r>
      <rPr>
        <sz val="11"/>
        <color rgb="FF000000"/>
        <rFont val="Calibri"/>
        <family val="2"/>
        <charset val="1"/>
      </rPr>
      <t xml:space="preserve">case when t1_type = 'F' and t2_type = 'U' and t1_status = 'S' and t2_amount &gt;0 and  t1_TRANSITION in ('A','B','L') then -1* XB_FEE_AMT/100
When t1_type = 'V' and t2_type = 'F' and t3_type = 'U' and t1_subtype = 'F' and t1_status = 'S' and t3_amount &gt; 0 and  t1_TRANSITION in ('A','B','L') then t1_amount/t2_amount * -1*</t>
    </r>
    <r>
      <rPr>
        <b val="true"/>
        <sz val="11"/>
        <color rgb="FFFF0000"/>
        <rFont val="Calibri"/>
        <family val="2"/>
        <charset val="1"/>
      </rPr>
      <t xml:space="preserve">XB_FEE_AMT</t>
    </r>
    <r>
      <rPr>
        <sz val="11"/>
        <color rgb="FF000000"/>
        <rFont val="Calibri"/>
        <family val="2"/>
        <charset val="1"/>
      </rPr>
      <t xml:space="preserve">/100 end</t>
    </r>
  </si>
  <si>
    <r>
      <rPr>
        <sz val="11"/>
        <color rgb="FF000000"/>
        <rFont val="Calibri"/>
        <family val="2"/>
        <charset val="1"/>
      </rPr>
      <t xml:space="preserve">case when t1_type = 'F' and t2_type = 'U' and t1_status = 'S' and t2_amount &gt; 0 and  t1_TRANSITION in ('A','B','L') then -1*(XB_FEE_AMT*t1_usd_amount/t1_amount)/100
when t1_type = 'V' and t2_type = 'F' and t3_type = 'U' and t1_subtype = 'F' and t1_status = 'S' and t3_amount &gt; 0 and  t1_TRANSITION in ('A','B','L') then t1_amount/t2_amount * -1*(</t>
    </r>
    <r>
      <rPr>
        <b val="true"/>
        <sz val="11"/>
        <color rgb="FFFF0000"/>
        <rFont val="Calibri"/>
        <family val="2"/>
        <charset val="1"/>
      </rPr>
      <t xml:space="preserve">XB_FEE_AMT</t>
    </r>
    <r>
      <rPr>
        <sz val="11"/>
        <color rgb="FF000000"/>
        <rFont val="Calibri"/>
        <family val="2"/>
        <charset val="1"/>
      </rPr>
      <t xml:space="preserve">*t2_usd_amount/t2_amount)/100 end</t>
    </r>
  </si>
  <si>
    <r>
      <rPr>
        <sz val="11"/>
        <color rgb="FF000000"/>
        <rFont val="Calibri"/>
        <family val="2"/>
        <charset val="1"/>
      </rPr>
      <t xml:space="preserve">case when t1_type = 'F' and t2_type = 'U' and t1_status = 'S' and t2_amount &lt;0 and  t1_TRANSITION in ('A','B','L') and t1_reason NOT IN ('R','i','p','z','s','Y','H','C','K','Q') then ((-1*t1_amount/100) - (-1*XB_FEE_AMT/100)) 
When t1_type= 'V' and t2_type= 'F' and t3_type = 'U' and t1_subtype = 'F' and t1_status = 'S' and t3_amount &lt;0 and  t1_TRANSITION in('A','B','L') then -1*t1_amount/100 -t1_amount/t2_amount * -1*</t>
    </r>
    <r>
      <rPr>
        <b val="true"/>
        <sz val="11"/>
        <color rgb="FFFF0000"/>
        <rFont val="Calibri"/>
        <family val="2"/>
        <charset val="1"/>
      </rPr>
      <t xml:space="preserve">XB_FEE_AMT</t>
    </r>
    <r>
      <rPr>
        <sz val="11"/>
        <color rgb="FF000000"/>
        <rFont val="Calibri"/>
        <family val="2"/>
        <charset val="1"/>
      </rPr>
      <t xml:space="preserve">/100 end</t>
    </r>
  </si>
  <si>
    <r>
      <rPr>
        <sz val="11"/>
        <color rgb="FF000000"/>
        <rFont val="Calibri"/>
        <family val="2"/>
        <charset val="1"/>
      </rPr>
      <t xml:space="preserve">case when t1_type = 'F' and t2_type = 'U' and t1_status = 'S' and t2_amount &lt;0 and t1_TRANSITION in ('A','B','L') and t1_reason NOT IN ('R','i','p','z','s','Y','H','C','K','Q') then ((-1*t1_usd_AMOUNT/100) - (-1*(XB_FEE_AMT*t1_usd_amount/t1_amount)/100)) 
When t1_type = 'V' and t2_type = 'F' and t3_type = 'U' and t1_subtype = 'F' and t1_status = 'S' and t3_amount &lt;0 and  t1_TRANSITION in('A','B','L') then -1*t1_usd_AMOUNT/100 -t1_amount/t2_amount * -1*(</t>
    </r>
    <r>
      <rPr>
        <b val="true"/>
        <sz val="11"/>
        <color rgb="FFFF0000"/>
        <rFont val="Calibri"/>
        <family val="2"/>
        <charset val="1"/>
      </rPr>
      <t xml:space="preserve">XB_FEE_AMT</t>
    </r>
    <r>
      <rPr>
        <sz val="11"/>
        <color rgb="FF000000"/>
        <rFont val="Calibri"/>
        <family val="2"/>
        <charset val="1"/>
      </rPr>
      <t xml:space="preserve">*t2_usd_amount/t2_amount)/100 end</t>
    </r>
  </si>
  <si>
    <r>
      <rPr>
        <sz val="11"/>
        <color rgb="FF000000"/>
        <rFont val="Calibri"/>
        <family val="2"/>
        <charset val="1"/>
      </rPr>
      <t xml:space="preserve">case when t1_type = 'F' and t2_type = 'U' and t1_status = 'S' and t2_amount &gt;0 and  t1_TRANSITION in ('A','B','L') and t1_reason NOT IN ('R','i','p','z','s','Y','H','C','K','Q') then ((-1*t1_amount/100) -( -1*</t>
    </r>
    <r>
      <rPr>
        <b val="true"/>
        <sz val="11"/>
        <color rgb="FFFF0000"/>
        <rFont val="Calibri"/>
        <family val="2"/>
        <charset val="1"/>
      </rPr>
      <t xml:space="preserve">XB_FEE_AMT</t>
    </r>
    <r>
      <rPr>
        <sz val="11"/>
        <color rgb="FF000000"/>
        <rFont val="Calibri"/>
        <family val="2"/>
        <charset val="1"/>
      </rPr>
      <t xml:space="preserve">/100)) 
When t1_type = 'V' and t2_type = 'F' and t3_type = 'U' and t1_subtype = 'F' and t1_status = 'S' and t3_amount &gt;0 and  t1_TRANSITION in('A','B','L') then -1*t1_amount/100 -t1_amount/t2_amount * -1*XB_FEE_AMT/100 end</t>
    </r>
  </si>
  <si>
    <r>
      <rPr>
        <sz val="11"/>
        <color rgb="FF000000"/>
        <rFont val="Calibri"/>
        <family val="2"/>
        <charset val="1"/>
      </rPr>
      <t xml:space="preserve">case when t1_type = 'F' and t2_type = 'U' and t1_status = 'S' and t2_amount &gt;0 and  t1_TRANSITION in ('A','B','L') and t1_reason NOT IN ('R','i','p','z','s','Y','H','C','K','Q') then ((-1*t1_usd_AMOUNT/100) - (-1*(</t>
    </r>
    <r>
      <rPr>
        <b val="true"/>
        <sz val="11"/>
        <color rgb="FFFF0000"/>
        <rFont val="Calibri"/>
        <family val="2"/>
        <charset val="1"/>
      </rPr>
      <t xml:space="preserve">XB_FEE_AMT</t>
    </r>
    <r>
      <rPr>
        <sz val="11"/>
        <color rgb="FF000000"/>
        <rFont val="Calibri"/>
        <family val="2"/>
        <charset val="1"/>
      </rPr>
      <t xml:space="preserve">*t1_usd_amount/t1_amount)/100)) 
when t1_type = 'V' and t2_type = 'F' and t3_type = 'U' and t1_subtype = 'F' and t1_status = 'S' and t3_amount &gt;0 and  t1_TRANSITION  in ('A','B','L') then -1*t1_usd_AMOUNT/100 -t1_amount/t2_amount * -1*(XB_FEE_AMT*t2_usd_amount/t2_amount)/100 end</t>
    </r>
  </si>
  <si>
    <r>
      <rPr>
        <sz val="11"/>
        <color rgb="FF000000"/>
        <rFont val="Calibri"/>
        <family val="2"/>
        <charset val="1"/>
      </rPr>
      <t xml:space="preserve">case when t1_type = 'F' and t2_type = 'U' and t1_status = 'S' and t2_amount &lt;0 and  t1_TRANSITION in ('A','B','L') and t1_reason IN ('R','i','p','z','s') then -1*t2_amount/100 - -1*XB_FEE_AMT/100 
When t1_type = 'V' and t2_type = 'F' and t3_type = 'U' and t1_subtype = 'F' and t1_status = 'S' and t3_amount &lt;0 and  t1_TRANSITION in ('A','B','L') then -1*t1_amount/100 - t1_amount/t2_amount * -1*</t>
    </r>
    <r>
      <rPr>
        <b val="true"/>
        <sz val="11"/>
        <color rgb="FFFF0000"/>
        <rFont val="Calibri"/>
        <family val="2"/>
        <charset val="1"/>
      </rPr>
      <t xml:space="preserve">XB_FEE_AMT</t>
    </r>
    <r>
      <rPr>
        <sz val="11"/>
        <color rgb="FF000000"/>
        <rFont val="Calibri"/>
        <family val="2"/>
        <charset val="1"/>
      </rPr>
      <t xml:space="preserve">/100 end</t>
    </r>
  </si>
  <si>
    <r>
      <rPr>
        <sz val="11"/>
        <color rgb="FF000000"/>
        <rFont val="Calibri"/>
        <family val="2"/>
        <charset val="1"/>
      </rPr>
      <t xml:space="preserve">case when t1_type = 'F' and t2_type = 'U' and t1_status = 'S' and t2_amount &lt;0 and  t1_TRANSITION in ('A','B','L') and t1_reason IN ('R','i','p','z','s') then -1*t1_usd_amount/100 - -1*(</t>
    </r>
    <r>
      <rPr>
        <b val="true"/>
        <sz val="11"/>
        <color rgb="FFFF0000"/>
        <rFont val="Calibri"/>
        <family val="2"/>
        <charset val="1"/>
      </rPr>
      <t xml:space="preserve">XB_FEE_AMT</t>
    </r>
    <r>
      <rPr>
        <sz val="11"/>
        <color rgb="FF000000"/>
        <rFont val="Calibri"/>
        <family val="2"/>
        <charset val="1"/>
      </rPr>
      <t xml:space="preserve">*t1_usd_amount/t1_amount)/100
When t1_type = 'V' and t2_type = 'F' and t3_type = 'U' and t1_subtype = 'F' and t1_status = 'S' and t3_amount &lt;0 and  t1_TRANSITION in ('A','B','L') then -1*t1_usd_amount/100 - t1_amount/t2_amount * -1*(XB_FEE_AMT*t2_usd_amount/t2_amount )/100 end</t>
    </r>
  </si>
  <si>
    <r>
      <rPr>
        <sz val="11"/>
        <color rgb="FF000000"/>
        <rFont val="Calibri"/>
        <family val="2"/>
        <charset val="1"/>
      </rPr>
      <t xml:space="preserve">case when t1_type = 'F' and t2_type = 'U' and t1_status = 'S' and t2_amount &gt;0 and  t1_TRANSITION in ('A','B','L') and t1_reason IN ('R','i','p','z','s') then -1*t2_amount/100 - -1*</t>
    </r>
    <r>
      <rPr>
        <b val="true"/>
        <sz val="11"/>
        <color rgb="FFFF0000"/>
        <rFont val="Calibri"/>
        <family val="2"/>
        <charset val="1"/>
      </rPr>
      <t xml:space="preserve">XB_FEE_AMT</t>
    </r>
    <r>
      <rPr>
        <sz val="11"/>
        <color rgb="FF000000"/>
        <rFont val="Calibri"/>
        <family val="2"/>
        <charset val="1"/>
      </rPr>
      <t xml:space="preserve">/100 
When t1_type = 'V' and t2_type = 'F' and t3_type = 'U' and t1_subtype = 'F' and t1_status = 'S' and t3_amount &gt;0 and  t1_TRANSITION in ('A','B','L') then -1*t1_amount/100 - t1_amount/t2_amount * -1*XB_FEE_AMT/100 end</t>
    </r>
  </si>
  <si>
    <r>
      <rPr>
        <sz val="11"/>
        <color rgb="FF000000"/>
        <rFont val="Calibri"/>
        <family val="2"/>
        <charset val="1"/>
      </rPr>
      <t xml:space="preserve">case when t1_type = 'F' and t2_type = 'U' and t1_status = 'S' and t2_amount &gt;0 and  t1_TRANSITION in ('A','B','L') and t1_reason IN ('R','i','p','z','s') then
-1*t2_usd_AMOUNT/100 - -1*(XB_FEE_AMT*t1_usd_amount/t1_amount)/100 
When  t1_type = 'V' and t2_type = 'F' and t3_type = 'U' and t1_subtype = 'F' and t1_status = 'S' and t3_usd_amount &gt;0 and  t1_TRANSITION in ('A','B','L') then -1*t1_usd_amount/100 - t1_amount/t2_amount * -1*(</t>
    </r>
    <r>
      <rPr>
        <b val="true"/>
        <sz val="11"/>
        <color rgb="FFFF0000"/>
        <rFont val="Calibri"/>
        <family val="2"/>
        <charset val="1"/>
      </rPr>
      <t xml:space="preserve">XB_FEE_AMT</t>
    </r>
    <r>
      <rPr>
        <sz val="11"/>
        <color rgb="FF000000"/>
        <rFont val="Calibri"/>
        <family val="2"/>
        <charset val="1"/>
      </rPr>
      <t xml:space="preserve">*t2_usd_amount/t2_amount)/100 end
</t>
    </r>
  </si>
  <si>
    <r>
      <rPr>
        <sz val="11"/>
        <color rgb="FF000000"/>
        <rFont val="Calibri"/>
        <family val="2"/>
        <charset val="1"/>
      </rPr>
      <t xml:space="preserve">case       when t1_type = 'U'  and t1_status = 'S'  and t1_amount &lt;0 
and  t1_TRANSITION in ('A','B','L')  then -1*</t>
    </r>
    <r>
      <rPr>
        <b val="true"/>
        <sz val="11"/>
        <color rgb="FFFF0000"/>
        <rFont val="Calibri"/>
        <family val="2"/>
        <charset val="1"/>
      </rPr>
      <t xml:space="preserve">MP.FEE_AMOUNT</t>
    </r>
    <r>
      <rPr>
        <sz val="11"/>
        <color rgb="FF000000"/>
        <rFont val="Calibri"/>
        <family val="2"/>
        <charset val="1"/>
      </rPr>
      <t xml:space="preserve">/100  end 
</t>
    </r>
  </si>
  <si>
    <t xml:space="preserve">MP.FEE_AMOUNT , X1.EXCHANGE_RATE , X2.EXCHANGE_RATE</t>
  </si>
  <si>
    <r>
      <rPr>
        <sz val="11"/>
        <color rgb="FF000000"/>
        <rFont val="Calibri"/>
        <family val="2"/>
        <charset val="1"/>
      </rPr>
      <t xml:space="preserve">case  when t1_type = 'U'  and t1_amount &lt;0  AND</t>
    </r>
    <r>
      <rPr>
        <b val="true"/>
        <sz val="11"/>
        <color rgb="FFFF0000"/>
        <rFont val="Calibri"/>
        <family val="2"/>
        <charset val="1"/>
      </rPr>
      <t xml:space="preserve"> X1.FROM_CURRENCY </t>
    </r>
    <r>
      <rPr>
        <sz val="11"/>
        <color rgb="FF000000"/>
        <rFont val="Calibri"/>
        <family val="2"/>
        <charset val="1"/>
      </rPr>
      <t xml:space="preserve">= 'USD' 
 and t1_status = 'S'  and  t1_TRANSITION in ('A','B','L')  then -1* (</t>
    </r>
    <r>
      <rPr>
        <b val="true"/>
        <sz val="11"/>
        <color rgb="FFFF0000"/>
        <rFont val="Calibri"/>
        <family val="2"/>
        <charset val="1"/>
      </rPr>
      <t xml:space="preserve">MP.FEE_AMOUNT</t>
    </r>
    <r>
      <rPr>
        <sz val="11"/>
        <color rgb="FF000000"/>
        <rFont val="Calibri"/>
        <family val="2"/>
        <charset val="1"/>
      </rPr>
      <t xml:space="preserve">/</t>
    </r>
    <r>
      <rPr>
        <b val="true"/>
        <sz val="11"/>
        <color rgb="FFFF0000"/>
        <rFont val="Calibri"/>
        <family val="2"/>
        <charset val="1"/>
      </rPr>
      <t xml:space="preserve"> X1.EXCHANGE_RATE</t>
    </r>
    <r>
      <rPr>
        <sz val="11"/>
        <color rgb="FF000000"/>
        <rFont val="Calibri"/>
        <family val="2"/>
        <charset val="1"/>
      </rPr>
      <t xml:space="preserve">)/100 
case when t2_status &lt;&gt; 'D'  and</t>
    </r>
    <r>
      <rPr>
        <b val="true"/>
        <sz val="11"/>
        <color rgb="FFFF0000"/>
        <rFont val="Calibri"/>
        <family val="2"/>
        <charset val="1"/>
      </rPr>
      <t xml:space="preserve"> t1_flags["MASSPAY"]</t>
    </r>
    <r>
      <rPr>
        <sz val="11"/>
        <color rgb="FF000000"/>
        <rFont val="Calibri"/>
        <family val="2"/>
        <charset val="1"/>
      </rPr>
      <t xml:space="preserve"> = true   and t1_type = 'V' 
 and t2_type ='U'  and t2_amount &lt;0   AND </t>
    </r>
    <r>
      <rPr>
        <b val="true"/>
        <sz val="11"/>
        <color rgb="FFFF0000"/>
        <rFont val="Calibri"/>
        <family val="2"/>
        <charset val="1"/>
      </rPr>
      <t xml:space="preserve">X2.FROM_CURRENCY</t>
    </r>
    <r>
      <rPr>
        <sz val="11"/>
        <color rgb="FF000000"/>
        <rFont val="Calibri"/>
        <family val="2"/>
        <charset val="1"/>
      </rPr>
      <t xml:space="preserve"> = 'USD'  and t1_status = 'S'   and  t1_TRANSITION in ('A','B','L')  then -1* </t>
    </r>
    <r>
      <rPr>
        <b val="true"/>
        <sz val="11"/>
        <color rgb="FFFF0000"/>
        <rFont val="Calibri"/>
        <family val="2"/>
        <charset val="1"/>
      </rPr>
      <t xml:space="preserve">(MP.FEE_AMOUNT/ X2.EXCHANGE_RATE</t>
    </r>
    <r>
      <rPr>
        <sz val="11"/>
        <color rgb="FF000000"/>
        <rFont val="Calibri"/>
        <family val="2"/>
        <charset val="1"/>
      </rPr>
      <t xml:space="preserve">)/100  end</t>
    </r>
  </si>
  <si>
    <t xml:space="preserve">case when t1_type = 'F' and t2_type = 'U' and t1_status = 'S' and  t1_TRANSITION in ('A','B','L') and t1_reason IN ('H') then "-1*t1_amount/100" 
When t1_type = 'V' and t2_type = 'F' and t3_type = 'U' and t1_status = 'S' and t1_subtype  ='F' and  t1_TRANSITION in ('A','B','L') then -1*t1_amount/100 end</t>
  </si>
  <si>
    <t xml:space="preserve">case when t1_type = 'F' and t2_type = 'U' and t1_status = 'S' and  t1_TRANSITION in ('A','B','L') and t1_reason IN ('H') then "-1*t1_usd_amount/100" 
When t1_type = 'V' and t2_type = 'F' and t3_type = 'U' and t1_status = 'S' and t1_subtype='F' and  t1_TRANSITION in ('A','B','L') then -1*t1_usd_amount/100 end </t>
  </si>
  <si>
    <t xml:space="preserve">case when t1_type = 'F' and t2_type in ('5','J') and  t3_type = 'U' and t1_status = 'S' and  t1_TRANSITION in ('A','B','L') and t1_reason IN ('K') then -1*t1_amount/100 
When t1_type = 'V' and t2_type = 'F' and t3_type in ('5','J') and t4_type = 'U' and t1_subtype = 'F' and t1_status = 'S' and  t1_TRANSITION in ('A','B','L') then -1*t1_amount/100 end</t>
  </si>
  <si>
    <t xml:space="preserve">case when t1_type = 'F' and t2_type in ('5','J') and  t3_type = 'U' and t1_status = 'S' and  t1_TRANSITION in ('A','B','L') and t1_reason IN ('K') then -1*t1_usd_amount/100 
When  t1_type = 'V' and t2_type = 'F' and t3_type in ('5','J') and t4.transaction_type_code = 'U' and t1_subtype = 'F' and t1_status = 'S' and  t1_TRANSITION in ('A','B','L') then -1*t1_usd_amount/100 end</t>
  </si>
  <si>
    <r>
      <rPr>
        <sz val="11"/>
        <color rgb="FF000000"/>
        <rFont val="Calibri"/>
        <family val="0"/>
        <charset val="1"/>
      </rPr>
      <t xml:space="preserve">~/pp_adm/sql/dw_cc_trans/wrk_dw_cc_tran_rev_share_ins.sql
PR: Local Currency amount not available in TD
</t>
    </r>
    <r>
      <rPr>
        <sz val="11"/>
        <rFont val="Calibri"/>
        <family val="2"/>
        <charset val="1"/>
      </rPr>
      <t xml:space="preserve">MG - 5/8 - How to do the conversion to local?
MG - 5/8 - PR - Will leave empty for now.</t>
    </r>
  </si>
  <si>
    <t xml:space="preserve">wtransaction_hierarchy_interim.t1_id = tfc_cc_transaction.cc_transid</t>
  </si>
  <si>
    <t xml:space="preserve">when t1_type in ('R','T') thentfc_cc_transaction.rev_share_amt_usd end</t>
  </si>
  <si>
    <r>
      <rPr>
        <sz val="11"/>
        <color rgb="FF000000"/>
        <rFont val="Calibri"/>
        <family val="0"/>
        <charset val="1"/>
      </rPr>
      <t xml:space="preserve">~/pp_adm/sql/dw_cc_trans/wrk_dw_cc_tran_rev_share_ins.sql
</t>
    </r>
    <r>
      <rPr>
        <sz val="11"/>
        <rFont val="Calibri"/>
        <family val="2"/>
        <charset val="1"/>
      </rPr>
      <t xml:space="preserve">MG - 4/30 - MODEL - payment_transaction_event does not currently have cctrans_id mapped...
MG - 5/10 - Review</t>
    </r>
  </si>
  <si>
    <t xml:space="preserve">wtransaction_hierarchy_interim.t1_id  = tfc_cc_transaction.cc_transid</t>
  </si>
  <si>
    <t xml:space="preserve">when t1_type in('R','T') then  tfc_cc_transaction.pass_thru_fee_amt_usd end</t>
  </si>
  <si>
    <t xml:space="preserve">account_activity_event_xref.create_date</t>
  </si>
  <si>
    <r>
      <rPr>
        <sz val="11"/>
        <color rgb="FF000000"/>
        <rFont val="Calibri"/>
        <family val="2"/>
        <charset val="1"/>
      </rPr>
      <t xml:space="preserve">wtransaction_hierarchy_interim.t1_id=wtransaction_xref.source_id and account_activity_event_xref.source_name = </t>
    </r>
    <r>
      <rPr>
        <sz val="11"/>
        <color rgb="FFFF0000"/>
        <rFont val="Calibri"/>
        <family val="2"/>
        <charset val="1"/>
      </rPr>
      <t xml:space="preserve">'wtransaction'
</t>
    </r>
  </si>
  <si>
    <t xml:space="preserve">XX_INTEGRATION_DB_XX.account_balance_xref</t>
  </si>
  <si>
    <t xml:space="preserve">wuser_holding.id=account_balance_xref.source_id and account_balance_xref.source_name = 'wuser_holding'</t>
  </si>
  <si>
    <t xml:space="preserve">coalesce(account_balance_xref.account_balance_key, -99)</t>
  </si>
  <si>
    <t xml:space="preserve">MG 4/10 - Will eventually need to move away from this table and moved to stored_value...
MG 5/1 - Thiyaga will forward information on this.</t>
  </si>
  <si>
    <t xml:space="preserve">XX_SOR_XX.wuser_holding</t>
  </si>
  <si>
    <t xml:space="preserve">wuser_holding.account_number = account_xref.source_id and source_name = 'account'</t>
  </si>
  <si>
    <t xml:space="preserve">cast(from_unixtime(wuser_holding.time_created) as timestamp)</t>
  </si>
  <si>
    <t xml:space="preserve">time_row_updated</t>
  </si>
  <si>
    <t xml:space="preserve">cast(from_unixtime(wuser_holding.time_row_updated) as timestamp)</t>
  </si>
  <si>
    <t xml:space="preserve">balance</t>
  </si>
  <si>
    <t xml:space="preserve">collateral_amount</t>
  </si>
  <si>
    <t xml:space="preserve">coalesce(account_balance_xref.date_created,'3999-12-31 23:59:59')</t>
  </si>
  <si>
    <t xml:space="preserve">wuser_restriction.account_number=account_xref.source_id</t>
  </si>
  <si>
    <t xml:space="preserve">XX_SOR_XX.wuser_restriction</t>
  </si>
  <si>
    <t xml:space="preserve">code</t>
  </si>
  <si>
    <t xml:space="preserve">XX_SOR_XX.wrestriction_type</t>
  </si>
  <si>
    <t xml:space="preserve">wuser_restriction.restriction_id=wrestriction_type=id</t>
  </si>
  <si>
    <t xml:space="preserve">wuser_restriction.account_number=account.account_id</t>
  </si>
  <si>
    <t xml:space="preserve">PR:All these fields can be sourced from ACCOUNT table (in DL)
</t>
  </si>
  <si>
    <t xml:space="preserve">PR:All these fields can be sourced from ACCOUNT table (in DL)
MMG(3/29) Mapping needed in cdm.account table</t>
  </si>
  <si>
    <t xml:space="preserve">PR:All these fields can be sourced from ACCOUNT table (in DL)
MMG(3/29) - Added mapping to account table.</t>
  </si>
  <si>
    <t xml:space="preserve">PR:All these fields can be sourced from ACCOUNT table (in DL)</t>
  </si>
  <si>
    <t xml:space="preserve">time_restricted</t>
  </si>
  <si>
    <t xml:space="preserve">cast(from_unixtime(wuser_restriction.time_restricted) as timestamp)</t>
  </si>
  <si>
    <t xml:space="preserve">Timestamp Conversion Applied</t>
  </si>
  <si>
    <t xml:space="preserve">time_unrestricted</t>
  </si>
  <si>
    <t xml:space="preserve">cast(from_unixtime(wuser_restriction.time_unrestricted) as timestamp)</t>
  </si>
  <si>
    <t xml:space="preserve">unrestriction_memo</t>
  </si>
  <si>
    <t xml:space="preserve">time_override</t>
  </si>
  <si>
    <t xml:space="preserve">cast(from_unixtime(wuser_restriction.time_override) as timestamp)</t>
  </si>
  <si>
    <t xml:space="preserve">time_pending</t>
  </si>
  <si>
    <t xml:space="preserve">cast(from_unixtime(wuser_restriction.time_pending) as timestamp)</t>
  </si>
  <si>
    <t xml:space="preserve">pending_restriction_memo</t>
  </si>
  <si>
    <t xml:space="preserve">time_escalation</t>
  </si>
  <si>
    <t xml:space="preserve">cast(from_unixtime(wuser_restriction.time_escalation) as timestamp)</t>
  </si>
  <si>
    <t xml:space="preserve">time_send_followup_email</t>
  </si>
  <si>
    <t xml:space="preserve">cast(from_unixtime(wuser_restriction.time_send_followup_email) as timestamp)</t>
  </si>
  <si>
    <t xml:space="preserve">Note: may need to include source_name in join condition
PR: BASE_ID is wuser_restriction table does not seem to the same as BASE_ID in WTRANSACTION; need to clarify</t>
  </si>
  <si>
    <t xml:space="preserve">PR: BASE_ID is wuser_restriction table does not seem to the same as BASE_ID in WTRANSACTION; need to clarify</t>
  </si>
  <si>
    <t xml:space="preserve">attack_case_id</t>
  </si>
  <si>
    <t xml:space="preserve">XX_INTEGRATION_DB_XX.payment_dispute_xref</t>
  </si>
  <si>
    <t xml:space="preserve">wuser_restriction.attack_case_id = payment_dispute.source_id</t>
  </si>
  <si>
    <t xml:space="preserve">coalesce(account_xref.payment_dispute_key, -99)</t>
  </si>
  <si>
    <t xml:space="preserve">Note: may need to include source_name in join condition
PR: Need review/confirmation on these fields</t>
  </si>
  <si>
    <t xml:space="preserve">PR: Need review/confirmation on these fields</t>
  </si>
  <si>
    <t xml:space="preserve">review_group_id</t>
  </si>
  <si>
    <t xml:space="preserve">user_notified</t>
  </si>
  <si>
    <t xml:space="preserve">disallows_appeals</t>
  </si>
  <si>
    <t xml:space="preserve">manual_review_required</t>
  </si>
  <si>
    <t xml:space="preserve">cast(from_unixtime(wuser_restriction.time_row_updated) as timestamp)</t>
  </si>
  <si>
    <t xml:space="preserve">cast(from_unixtime(wuser_restriction.time_created) as timestamp)</t>
  </si>
  <si>
    <t xml:space="preserve">MMG(3/29) CODE - Will require coding of flags</t>
  </si>
  <si>
    <t xml:space="preserve">XX_INTEGRATION_DB_XX.user_restriction_xref</t>
  </si>
  <si>
    <t xml:space="preserve">wuser_restriction.account_number=user_restriction_xref.source_id and source = 'wuser_restriction'</t>
  </si>
  <si>
    <t xml:space="preserve">coalesce(user_restriction_xref.date_created,'3999-12-31 23:59:59')</t>
  </si>
  <si>
    <t xml:space="preserve">account_type.type</t>
  </si>
  <si>
    <t xml:space="preserve">MG 4/6 - MODEL - These should probably be source_</t>
  </si>
  <si>
    <t xml:space="preserve">TMISA?</t>
  </si>
  <si>
    <t xml:space="preserve">attribute_name</t>
  </si>
  <si>
    <t xml:space="preserve">XX_SOR_XX.wtransaction_attributes</t>
  </si>
  <si>
    <t xml:space="preserve">Any additional attributes</t>
  </si>
  <si>
    <t xml:space="preserve">Note: NO Xref</t>
  </si>
  <si>
    <t xml:space="preserve">XX_INTEGRATION_DB_XX.tbd</t>
  </si>
  <si>
    <t xml:space="preserve">coalesce(bank_xref.bank_key, -99)</t>
  </si>
  <si>
    <t xml:space="preserve">Need driving table information</t>
  </si>
  <si>
    <t xml:space="preserve">XX_SOR_XX.tbd</t>
  </si>
  <si>
    <t xml:space="preserve">issuer_name_1</t>
  </si>
  <si>
    <t xml:space="preserve">XX_SOR_XX.wbin_info</t>
  </si>
  <si>
    <t xml:space="preserve">tbd.tbd = wbin_info.tbd</t>
  </si>
  <si>
    <t xml:space="preserve">This is the only table that is mapped...</t>
  </si>
  <si>
    <t xml:space="preserve">wbin_info
wbin_info</t>
  </si>
  <si>
    <t xml:space="preserve">bin_encrypted
bin_hmac</t>
  </si>
  <si>
    <t xml:space="preserve">XX_SOR_XX.wbin_info
XX_SOR_XX.wbin_info</t>
  </si>
  <si>
    <t xml:space="preserve">Need Calculation (Two Columns)</t>
  </si>
  <si>
    <t xml:space="preserve">BUT was listed as XXX_UUid in the mapping doc; Need driving table information</t>
  </si>
  <si>
    <t xml:space="preserve">issuer_id</t>
  </si>
  <si>
    <t xml:space="preserve">XX_INTEGRATION_DB_XX.bank_xref</t>
  </si>
  <si>
    <t xml:space="preserve">wbin_info.issuer_id = bank_xref.source_id</t>
  </si>
  <si>
    <t xml:space="preserve">Need driving table for bank before we can do the calculation
may need to add source_name</t>
  </si>
  <si>
    <t xml:space="preserve">cast(from_unixtime(wbin_info.time_created) as timestamp)</t>
  </si>
  <si>
    <t xml:space="preserve">card_usage</t>
  </si>
  <si>
    <t xml:space="preserve">card_product</t>
  </si>
  <si>
    <t xml:space="preserve">CDM Table</t>
  </si>
  <si>
    <t xml:space="preserve">XX_INTEGRATION_DB_XX.bank_processor_xref</t>
  </si>
  <si>
    <t xml:space="preserve">w_ach_rtrn_proc.id = bank_processor_xref.bank_processor_key and bank_processor_xref.source_name = 'w_ach_rtrn_proc'</t>
  </si>
  <si>
    <t xml:space="preserve">coalesce(bank_processor_xref.bank_processor_key, -99)</t>
  </si>
  <si>
    <t xml:space="preserve">XX_SOR_XX.w_ach_rtrn_proc</t>
  </si>
  <si>
    <t xml:space="preserve">processor_code</t>
  </si>
  <si>
    <t xml:space="preserve">cast(from_unixtime(w_ach_rtrn_proc.time_created) as timestamp)</t>
  </si>
  <si>
    <t xml:space="preserve">cast(from_unixtime(w_ach_rtrn_proc. time_updated
) as timestamp)</t>
  </si>
  <si>
    <t xml:space="preserve">PR: These fields can be populated from BANK table (in DL)
MMG(3/29) QUESTION PR - Minimal information in bank table mapped currently.  Will need more information.  Also how to join?</t>
  </si>
  <si>
    <t xml:space="preserve">bank.bank_key</t>
  </si>
  <si>
    <t xml:space="preserve">Bank_Key does not appear in Bodhi</t>
  </si>
  <si>
    <t xml:space="preserve">bank.country_code</t>
  </si>
  <si>
    <t xml:space="preserve">this is in WUSER_BANK_VERIFICATION</t>
  </si>
  <si>
    <t xml:space="preserve">bank.primary_currency_code</t>
  </si>
  <si>
    <t xml:space="preserve">this is in WUSER.primary_currency_code</t>
  </si>
  <si>
    <t xml:space="preserve">JEM 4/9 filled in 3 above.</t>
  </si>
  <si>
    <t xml:space="preserve">coalesce(bank_processor_xref.bank_processor_key, '3999-12-31 23:59:59')</t>
  </si>
  <si>
    <r>
      <rPr>
        <strike val="true"/>
        <sz val="11"/>
        <rFont val="Calibri"/>
        <family val="2"/>
        <charset val="1"/>
      </rPr>
      <t xml:space="preserve">wtrans_return
</t>
    </r>
    <r>
      <rPr>
        <sz val="11"/>
        <color rgb="FF000000"/>
        <rFont val="Calibri"/>
        <family val="2"/>
        <charset val="1"/>
      </rPr>
      <t xml:space="preserve">wvendor_returns</t>
    </r>
  </si>
  <si>
    <r>
      <rPr>
        <strike val="true"/>
        <sz val="11"/>
        <rFont val="Calibri"/>
        <family val="2"/>
        <charset val="1"/>
      </rPr>
      <t xml:space="preserve">id
</t>
    </r>
    <r>
      <rPr>
        <sz val="11"/>
        <color rgb="FF000000"/>
        <rFont val="Calibri"/>
        <family val="2"/>
        <charset val="1"/>
      </rPr>
      <t xml:space="preserve">id</t>
    </r>
  </si>
  <si>
    <r>
      <rPr>
        <strike val="true"/>
        <sz val="11"/>
        <rFont val="Calibri"/>
        <family val="2"/>
        <charset val="1"/>
      </rPr>
      <t xml:space="preserve">XX_INTEGRATION_DB_XX.bank_return_xref
</t>
    </r>
    <r>
      <rPr>
        <sz val="11"/>
        <color rgb="FF000000"/>
        <rFont val="Calibri"/>
        <family val="2"/>
        <charset val="1"/>
      </rPr>
      <t xml:space="preserve">XX_INTEGRATION_DB_XX.bank_return_xref</t>
    </r>
  </si>
  <si>
    <t xml:space="preserve">wvendor_returns.id = bank_return_xref.source_id and bank_return_xref.source_name = 'wvendor_returns'</t>
  </si>
  <si>
    <t xml:space="preserve">coalesce(bank_return_xref.bank_return_key, -99)</t>
  </si>
  <si>
    <t xml:space="preserve">MG - 4/6 - TLD1 MAPPING only mapped this table to wtrans_return, not to wvendor_returns.
MG 4/6 - TLD1 MAPPING - also requires mapping from wtrans_return.afs_type</t>
  </si>
  <si>
    <r>
      <rPr>
        <strike val="true"/>
        <sz val="11"/>
        <rFont val="Calibri"/>
        <family val="2"/>
        <charset val="1"/>
      </rPr>
      <t xml:space="preserve">XX_SOR_XX.wtrans_return
</t>
    </r>
    <r>
      <rPr>
        <sz val="11"/>
        <color rgb="FF000000"/>
        <rFont val="Calibri"/>
        <family val="2"/>
        <charset val="1"/>
      </rPr>
      <t xml:space="preserve">XX_SOR_XX.wvendor_returns</t>
    </r>
  </si>
  <si>
    <t xml:space="preserve">
wvendor_returns</t>
  </si>
  <si>
    <t xml:space="preserve">
reason</t>
  </si>
  <si>
    <t xml:space="preserve">
XX_SOR_XX.wvendor_returns</t>
  </si>
  <si>
    <t xml:space="preserve">wtrans_return
</t>
  </si>
  <si>
    <t xml:space="preserve">account_number
</t>
  </si>
  <si>
    <t xml:space="preserve">XX_INTEGRATION_DB_XX.account_xref
</t>
  </si>
  <si>
    <t xml:space="preserve">account_key
</t>
  </si>
  <si>
    <t xml:space="preserve">wtrans_return.account_number = account_xref.source_id
</t>
  </si>
  <si>
    <t xml:space="preserve">coalesce(bank_return_xref.sender_account_key, -99)
</t>
  </si>
  <si>
    <t xml:space="preserve">XX_SOR_XX.wtrans_return
</t>
  </si>
  <si>
    <r>
      <rPr>
        <strike val="true"/>
        <sz val="11"/>
        <rFont val="Calibri"/>
        <family val="2"/>
        <charset val="1"/>
      </rPr>
      <t xml:space="preserve">country_code
</t>
    </r>
    <r>
      <rPr>
        <sz val="11"/>
        <color rgb="FF000000"/>
        <rFont val="Calibri"/>
        <family val="2"/>
        <charset val="1"/>
      </rPr>
      <t xml:space="preserve">country_code</t>
    </r>
  </si>
  <si>
    <t xml:space="preserve">transaction_id
</t>
  </si>
  <si>
    <t xml:space="preserve">XX_INTEGRATION_DB_XX.payment_transaction_xref
</t>
  </si>
  <si>
    <t xml:space="preserve">payment_transaction_key
</t>
  </si>
  <si>
    <t xml:space="preserve">wtrans_return.transaction_id = payment_transaction_xref.source_id
</t>
  </si>
  <si>
    <t xml:space="preserve">coalesce(bank_return_xref.funding_payment_trans_key, -99)
</t>
  </si>
  <si>
    <t xml:space="preserve">
type</t>
  </si>
  <si>
    <r>
      <rPr>
        <strike val="true"/>
        <sz val="11"/>
        <rFont val="Calibri"/>
        <family val="2"/>
        <charset val="1"/>
      </rPr>
      <t xml:space="preserve">time_created
</t>
    </r>
    <r>
      <rPr>
        <sz val="11"/>
        <color rgb="FF000000"/>
        <rFont val="Calibri"/>
        <family val="2"/>
        <charset val="1"/>
      </rPr>
      <t xml:space="preserve">time_created</t>
    </r>
  </si>
  <si>
    <r>
      <rPr>
        <strike val="true"/>
        <sz val="11"/>
        <rFont val="Calibri"/>
        <family val="2"/>
        <charset val="1"/>
      </rPr>
      <t xml:space="preserve">cast(from_unixtime(wtrans_returns.time_created) as timestamp)
</t>
    </r>
    <r>
      <rPr>
        <sz val="11"/>
        <color rgb="FF000000"/>
        <rFont val="Calibri"/>
        <family val="2"/>
        <charset val="1"/>
      </rPr>
      <t xml:space="preserve">cast(from_unixtime(wvendor_returns.time_created) as timestamp)</t>
    </r>
  </si>
  <si>
    <r>
      <rPr>
        <strike val="true"/>
        <sz val="11"/>
        <rFont val="Calibri"/>
        <family val="2"/>
        <charset val="1"/>
      </rPr>
      <t xml:space="preserve">time_row_updated
</t>
    </r>
    <r>
      <rPr>
        <sz val="11"/>
        <color rgb="FF000000"/>
        <rFont val="Calibri"/>
        <family val="2"/>
        <charset val="1"/>
      </rPr>
      <t xml:space="preserve">time_row_updated</t>
    </r>
  </si>
  <si>
    <r>
      <rPr>
        <strike val="true"/>
        <sz val="11"/>
        <rFont val="Calibri"/>
        <family val="2"/>
        <charset val="1"/>
      </rPr>
      <t xml:space="preserve">cast(from_unixtime(wtrans_returns.time_row_updated) as timestamp)
</t>
    </r>
    <r>
      <rPr>
        <sz val="11"/>
        <color rgb="FF000000"/>
        <rFont val="Calibri"/>
        <family val="2"/>
        <charset val="1"/>
      </rPr>
      <t xml:space="preserve">cast(from_unixtime(wvendor_returns.time_row_udpated) as timestamp)</t>
    </r>
  </si>
  <si>
    <t xml:space="preserve">nacha_return_type
</t>
  </si>
  <si>
    <t xml:space="preserve">Mapping doc did not have column and could not find any date/timestamp in that table.</t>
  </si>
  <si>
    <r>
      <rPr>
        <strike val="true"/>
        <sz val="11"/>
        <rFont val="Calibri"/>
        <family val="2"/>
        <charset val="1"/>
      </rPr>
      <t xml:space="preserve">reason_code
</t>
    </r>
    <r>
      <rPr>
        <sz val="11"/>
        <color rgb="FF000000"/>
        <rFont val="Calibri"/>
        <family val="2"/>
        <charset val="1"/>
      </rPr>
      <t xml:space="preserve">reason</t>
    </r>
  </si>
  <si>
    <r>
      <rPr>
        <strike val="true"/>
        <sz val="11"/>
        <rFont val="Calibri"/>
        <family val="2"/>
        <charset val="1"/>
      </rPr>
      <t xml:space="preserve">bounced_amount
</t>
    </r>
    <r>
      <rPr>
        <sz val="11"/>
        <color rgb="FF000000"/>
        <rFont val="Calibri"/>
        <family val="2"/>
        <charset val="1"/>
      </rPr>
      <t xml:space="preserve">amount</t>
    </r>
  </si>
  <si>
    <r>
      <rPr>
        <strike val="true"/>
        <sz val="11"/>
        <rFont val="Calibri"/>
        <family val="2"/>
        <charset val="1"/>
      </rPr>
      <t xml:space="preserve">currency_code
</t>
    </r>
    <r>
      <rPr>
        <sz val="11"/>
        <color rgb="FF000000"/>
        <rFont val="Calibri"/>
        <family val="2"/>
        <charset val="1"/>
      </rPr>
      <t xml:space="preserve">currency_code</t>
    </r>
  </si>
  <si>
    <t xml:space="preserve">bounced_usd_amount
</t>
  </si>
  <si>
    <t xml:space="preserve">
status</t>
  </si>
  <si>
    <t xml:space="preserve">
vendor_file_id</t>
  </si>
  <si>
    <t xml:space="preserve">
XX_INTEGRATION_DB_XX.data_file_xref</t>
  </si>
  <si>
    <t xml:space="preserve">
data_file_key</t>
  </si>
  <si>
    <t xml:space="preserve">
wvendor_returns.vendor_file_id = data_file_xref.source_id</t>
  </si>
  <si>
    <t xml:space="preserve">
coalesce(data_file_xref.data_file_key, -99)</t>
  </si>
  <si>
    <t xml:space="preserve">
flags</t>
  </si>
  <si>
    <t xml:space="preserve">MG 4/6 - ACTION - Need to input the map function for this.</t>
  </si>
  <si>
    <r>
      <rPr>
        <strike val="true"/>
        <sz val="11"/>
        <rFont val="Calibri"/>
        <family val="2"/>
        <charset val="1"/>
      </rPr>
      <t xml:space="preserve">date_created
</t>
    </r>
    <r>
      <rPr>
        <sz val="11"/>
        <color rgb="FF000000"/>
        <rFont val="Calibri"/>
        <family val="2"/>
        <charset val="1"/>
      </rPr>
      <t xml:space="preserve">date_created</t>
    </r>
  </si>
  <si>
    <r>
      <rPr>
        <strike val="true"/>
        <sz val="11"/>
        <rFont val="Calibri"/>
        <family val="2"/>
        <charset val="1"/>
      </rPr>
      <t xml:space="preserve">wtrans_return.id = bank_return_xref.source_id and bank_return_xref.source_name = 'wtrans_return'
</t>
    </r>
    <r>
      <rPr>
        <sz val="11"/>
        <color rgb="FF000000"/>
        <rFont val="Calibri"/>
        <family val="2"/>
        <charset val="1"/>
      </rPr>
      <t xml:space="preserve">wvendor_returns.id = bank_return_xref.source_id and bank_return_xref.source_name = 'wvendor_returns'</t>
    </r>
  </si>
  <si>
    <r>
      <rPr>
        <strike val="true"/>
        <sz val="11"/>
        <rFont val="Calibri"/>
        <family val="2"/>
        <charset val="1"/>
      </rPr>
      <t xml:space="preserve">coalesce(bank_return_xref.date_created,'3999-12-31 23:59:59')
</t>
    </r>
    <r>
      <rPr>
        <sz val="11"/>
        <color rgb="FF000000"/>
        <rFont val="Calibri"/>
        <family val="2"/>
        <charset val="1"/>
      </rPr>
      <t xml:space="preserve">coalesce(bank_return_xref.date_created,'3999-12-31 23:59:59')</t>
    </r>
  </si>
  <si>
    <t xml:space="preserve">XX_INTEGRATION_DB_XX.bank_return_event_xref</t>
  </si>
  <si>
    <t xml:space="preserve">coalesce(bank_return_event_xref.bank_return_event_key, -99)</t>
  </si>
  <si>
    <t xml:space="preserve">No columns mapped in mapping doc</t>
  </si>
  <si>
    <t xml:space="preserve">We should have a row updated timestamp in this table as well.</t>
  </si>
  <si>
    <t xml:space="preserve">XX_SOR_XX.w_ach_rtrn_actn</t>
  </si>
  <si>
    <t xml:space="preserve">These are not source_created. Should these not come from the datalake not the source.</t>
  </si>
  <si>
    <t xml:space="preserve">XX_INTEGRATION_DB_XX.bank_settlement_xref</t>
  </si>
  <si>
    <t xml:space="preserve">weft_record.id = bank_settlement_xref.source_id and bank_settlement_xref.source = 'weft_record'</t>
  </si>
  <si>
    <t xml:space="preserve">coalesce(bank_settlement_xref.bank_settlement_key, -99)</t>
  </si>
  <si>
    <t xml:space="preserve">XX_SOR_XX.weft_record</t>
  </si>
  <si>
    <t xml:space="preserve">parent_id</t>
  </si>
  <si>
    <t xml:space="preserve">XX_INTEGRATION_DB_XX.payment_transaction_xref</t>
  </si>
  <si>
    <t xml:space="preserve">weft_record.parent_id = payment_transaction_xref.source_id</t>
  </si>
  <si>
    <t xml:space="preserve">coalesce(payment_transaction_xref.payment_transaction_key, -99)</t>
  </si>
  <si>
    <t xml:space="preserve">May need to include the source_name</t>
  </si>
  <si>
    <t xml:space="preserve">MG 4/10 - ACTION - Need clarity on this one.</t>
  </si>
  <si>
    <t xml:space="preserve">cast(from_unixtime(weft_record.time_created) as timestamp)</t>
  </si>
  <si>
    <t xml:space="preserve">pypl_time_touched</t>
  </si>
  <si>
    <t xml:space="preserve">cast(from_unixtime(weft_record.pypl_time_touched) as timestamp)</t>
  </si>
  <si>
    <t xml:space="preserve">user_pf_bank_country_code</t>
  </si>
  <si>
    <t xml:space="preserve">vendor</t>
  </si>
  <si>
    <t xml:space="preserve">ref_txn_id</t>
  </si>
  <si>
    <t xml:space="preserve">bank_account_encrypted</t>
  </si>
  <si>
    <t xml:space="preserve">external_record_id</t>
  </si>
  <si>
    <t xml:space="preserve">process_result</t>
  </si>
  <si>
    <t xml:space="preserve">XX_SOR_XX.wbatch_achout</t>
  </si>
  <si>
    <t xml:space="preserve">weft_record.id = wbatch_achout.transaction_id</t>
  </si>
  <si>
    <t xml:space="preserve">Need confirmation on join condition</t>
  </si>
  <si>
    <t xml:space="preserve">external_id</t>
  </si>
  <si>
    <t xml:space="preserve">settle_amount</t>
  </si>
  <si>
    <t xml:space="preserve">vendor_file_id</t>
  </si>
  <si>
    <t xml:space="preserve">XX_INTEGRATION_DB_XX.data_file_xref</t>
  </si>
  <si>
    <t xml:space="preserve">weft_record.vendor_file_id = data_file_xref.source_id</t>
  </si>
  <si>
    <t xml:space="preserve">coalesce(payment_transaction_xref.data_file_key, -99)</t>
  </si>
  <si>
    <t xml:space="preserve">May need to include source_name</t>
  </si>
  <si>
    <t xml:space="preserve">routing_type</t>
  </si>
  <si>
    <t xml:space="preserve">addenduminfo</t>
  </si>
  <si>
    <t xml:space="preserve">JEM 4/9 found im ACH_COMMUNICATION and CHECK_COMMUNICATION</t>
  </si>
  <si>
    <t xml:space="preserve">coalesce(bank_settlement_xref.date_created,'3999-12-31 23:59:59')</t>
  </si>
  <si>
    <t xml:space="preserve">.</t>
  </si>
  <si>
    <t xml:space="preserve">L1 Column DataType</t>
  </si>
  <si>
    <t xml:space="preserve">wbatch_achout
weft_external_record
wtrans_lost</t>
  </si>
  <si>
    <t xml:space="preserve">id
id
transaction_id</t>
  </si>
  <si>
    <t xml:space="preserve">XX_INTEGRATION_DB_XX.bank_transaction_xref
XX_INTEGRATION_DB_XX.bank_transaction_xref
XX_INTEGRATION_DB_XX.bank_transaction_xref</t>
  </si>
  <si>
    <t xml:space="preserve">bank_transaction_key
bank_transaction_key
bank_transaction_key</t>
  </si>
  <si>
    <t xml:space="preserve">wbatch_achout.id = bank_transaction_xref.source_id and bank_transaction_xref.source_name = 'wbatch_achout'
weft_external_record.id = bank_transaction_xref.source_id and bank_transaction_xref.source_name = 'weft_external_record'
wtrans_lost.transaction_id = bank_transaction_xref.source_id and bank_transaction_xref.source_name = 'wtrans_lost'</t>
  </si>
  <si>
    <t xml:space="preserve">coalesce(bank_transaction_xref.bank_transaction_key, -99)
coalesce(bank_transaction_xref.bank_transaction_key, -99)
coalesce(bank_transaction_xref.bank_transaction_key, -99)</t>
  </si>
  <si>
    <t xml:space="preserve">MG 4/10 - TLD1 MAPPING - only has wbatch_achout, weft_external_record, and wtrans_lost mapped to bank_transaction
MG 4/10 - TLD1 MAPPING - has requirement to pull map from wbatch_achout.part_key...
MG 4/10 - TLD1 MAPPING - has requirement to map from wbatch_achout.ach_type to loan_transaction.loan_transaction_type_or_subtype_code...
MG 4/10 - TLD1 MAPPING - has requirement to map from wbatch_achout.tenant_id
MG 4/10 - TLD1 MAPPING - has requirement to map from weft_external_record.type...</t>
  </si>
  <si>
    <t xml:space="preserve">XX_SOR_XX.wbatch_achout
XX_SOR_XX.weft_external_record
XX_SOR_XX.wtrans_lost</t>
  </si>
  <si>
    <t xml:space="preserve">wbatch_achout
</t>
  </si>
  <si>
    <t xml:space="preserve">transaction_id
</t>
  </si>
  <si>
    <t xml:space="preserve">XX_INTEGRATION_DB_XX.payment_transaction_xref
</t>
  </si>
  <si>
    <t xml:space="preserve">payment_transaction_key
</t>
  </si>
  <si>
    <t xml:space="preserve">wbatch_achout.transaction_id = payment_transaction_xref.source_id
</t>
  </si>
  <si>
    <t xml:space="preserve">coalesce(bank_transaction_xref.payment_transaction_key, -99)
</t>
  </si>
  <si>
    <t xml:space="preserve">MG 4/10 - CODE - May need a source name in the join criteria</t>
  </si>
  <si>
    <t xml:space="preserve">XX_SOR_XX.wbatch_achout
</t>
  </si>
  <si>
    <t xml:space="preserve">time_created
time_created
time_created</t>
  </si>
  <si>
    <t xml:space="preserve">cast(from_unixtime(wbatch_achout.time_created) as timestamp)
cast(from_unixtime(weft_external_record.time_created) as timestamp)
cast(from_unixtime(wtrans_lost.time_created) as timestamp)</t>
  </si>
  <si>
    <t xml:space="preserve">pypl_time_touched
time_row_updated
time_row_updated</t>
  </si>
  <si>
    <t xml:space="preserve">cast(from_unixtime(wbatch_achout.pypl_time_touched) as timestamp)
cast(from_unixtime(weft_external_record.time_row_updated) as timestamp)
cast(from_unixtime(wtrans_lost.time_row_updated) as timestamp)</t>
  </si>
  <si>
    <t xml:space="preserve">transaction_type
</t>
  </si>
  <si>
    <t xml:space="preserve">file_ref_id
</t>
  </si>
  <si>
    <t xml:space="preserve">wbatch_achout
wtrans_lost</t>
  </si>
  <si>
    <t xml:space="preserve">user_city
user_city</t>
  </si>
  <si>
    <t xml:space="preserve">XX_SOR_XX.wbatch_achout
XX_SOR_XX.wtrans_lost</t>
  </si>
  <si>
    <t xml:space="preserve">user_state
user_state</t>
  </si>
  <si>
    <t xml:space="preserve">user_zip
user_postal_code</t>
  </si>
  <si>
    <t xml:space="preserve">user_country
user_country</t>
  </si>
  <si>
    <t xml:space="preserve">account_number
account_number
account_number</t>
  </si>
  <si>
    <t xml:space="preserve">XX_INTEGRATION_DB_XX.account_xref
XX_INTEGRATION_DB_XX.account_xref
XX_INTEGRATION_DB_XX.account_xref</t>
  </si>
  <si>
    <t xml:space="preserve">account_key
account_key
account_key</t>
  </si>
  <si>
    <t xml:space="preserve">wbatch_achout.account_number = account_xref.source_id
weft_external_record.account_number = account_xref.source_id
wtrans_lost.account_number = bank_account_xref.source_id</t>
  </si>
  <si>
    <t xml:space="preserve">coalesce(account_xref.account_key, -99)
coalesce(account_xref.account_key, -99)
coalesce(account_xref.account_key, -99)</t>
  </si>
  <si>
    <t xml:space="preserve">May need a sourcename in the join criteria</t>
  </si>
  <si>
    <t xml:space="preserve">currency_code
currency_code
currency_code</t>
  </si>
  <si>
    <t xml:space="preserve">amount
amount
amount</t>
  </si>
  <si>
    <t xml:space="preserve">
wtrans_lost</t>
  </si>
  <si>
    <t xml:space="preserve">
usd_amount</t>
  </si>
  <si>
    <t xml:space="preserve">
XX_SOR_XX.wtrans_lost</t>
  </si>
  <si>
    <t xml:space="preserve">JEM 4/9 Not found in Bodhi</t>
  </si>
  <si>
    <t xml:space="preserve">JEM 4/9 Found in Financial_Instrument_DIM</t>
  </si>
  <si>
    <t xml:space="preserve">JEM 4/9 Found in Financial_Instrument_DIM + other</t>
  </si>
  <si>
    <t xml:space="preserve">JEM 4/9 Found in Customer_Activity and Transaction_Fact + other</t>
  </si>
  <si>
    <t xml:space="preserve">JEM 4/9 Found in case_dim and transaction_fact +other</t>
  </si>
  <si>
    <t xml:space="preserve">JEM 4/9 Found in weft_record and wbatch_achout +others</t>
  </si>
  <si>
    <t xml:space="preserve">JEM 4/9 Found in account_bank_details and financial_instrument and wbatch_achout + others</t>
  </si>
  <si>
    <t xml:space="preserve">JEM 4/9 Found in Case, Payment_Event, Transaction_event + others</t>
  </si>
  <si>
    <t xml:space="preserve">bank_txn_type
type</t>
  </si>
  <si>
    <t xml:space="preserve">status
status
status</t>
  </si>
  <si>
    <t xml:space="preserve">txn_time_created
</t>
  </si>
  <si>
    <t xml:space="preserve">cast(from_unixtime(wbatch_achout.txn_time_created) as timestamp)</t>
  </si>
  <si>
    <t xml:space="preserve">vendor_number
vendor
vendor</t>
  </si>
  <si>
    <t xml:space="preserve">vendor_abbr
</t>
  </si>
  <si>
    <t xml:space="preserve">
wtransaction_world
</t>
  </si>
  <si>
    <t xml:space="preserve">
bank_ref_number
</t>
  </si>
  <si>
    <t xml:space="preserve">
XX_SOR_XX.wtransaction_world
</t>
  </si>
  <si>
    <t xml:space="preserve">
Need join condition
</t>
  </si>
  <si>
    <t xml:space="preserve">bank_name
</t>
  </si>
  <si>
    <t xml:space="preserve">country
</t>
  </si>
  <si>
    <t xml:space="preserve">bank_account_name
</t>
  </si>
  <si>
    <t xml:space="preserve">wbatch_achout
wtransaction_world
wtrans_lost</t>
  </si>
  <si>
    <t xml:space="preserve">bank_account_number_encrypted
user_account_unique_id
user_bank_acc_number_hmac</t>
  </si>
  <si>
    <t xml:space="preserve">XX_SOR_XX.wbatch_achout
XX_SOR_XX.wtransaction_world
XX_SOR_XX.wtrans_lost</t>
  </si>
  <si>
    <t xml:space="preserve">
weft_external_record.??? = wtransaction.world_transaction_id and source name = 'weft_external_record'
</t>
  </si>
  <si>
    <t xml:space="preserve">coalesce(bank_transaction_xref.bank_account_number_uuid, -99)</t>
  </si>
  <si>
    <t xml:space="preserve">Need help on join condition</t>
  </si>
  <si>
    <t xml:space="preserve">routing_number
user_bank_routing_number</t>
  </si>
  <si>
    <t xml:space="preserve">user_mandate_auth_code
</t>
  </si>
  <si>
    <t xml:space="preserve">
weft_external_record
wtrans_lost</t>
  </si>
  <si>
    <t xml:space="preserve">
external_payment_ident
eft_record_id</t>
  </si>
  <si>
    <t xml:space="preserve">
XX_SOR_XX.weft_external_record
XX_SOR_XX.wtrans_lost</t>
  </si>
  <si>
    <t xml:space="preserve">MG 4/10 - TLD1 MAPPING - has requirement to map wtrans_lost.eft_record_id to bank_transaction.external_payment_identifier, but it is mapped here instead.</t>
  </si>
  <si>
    <t xml:space="preserve">
weft_external_record
</t>
  </si>
  <si>
    <t xml:space="preserve">
type
</t>
  </si>
  <si>
    <t xml:space="preserve">
XX_SOR_XX.weft_external_record
</t>
  </si>
  <si>
    <t xml:space="preserve">
funding_source_country
bank_country_code</t>
  </si>
  <si>
    <t xml:space="preserve">vendor_file_id
</t>
  </si>
  <si>
    <t xml:space="preserve">XX_INTEGRATION_DB_XX.data_file_xref
</t>
  </si>
  <si>
    <t xml:space="preserve">XX_SOR_XX.abatch_achout</t>
  </si>
  <si>
    <t xml:space="preserve">
matching_flags
</t>
  </si>
  <si>
    <t xml:space="preserve">coalesce(bank_transaction_key.xref.date_created,'3999-12-31 23:59:59')
coalesce(bank_transaction_key.xref.date_created,'3999-12-31 23:59:59')
coalesce(bank_transaction_key.xref.date_created,'3999-12-31 23:59:59')</t>
  </si>
  <si>
    <t xml:space="preserve">current timestamp</t>
  </si>
  <si>
    <t xml:space="preserve">cc_interchange_info
wbillback
wcc_funding_detail_record
wcps_deposit_detail
wfdms_deposit_detail
wfdms_record</t>
  </si>
  <si>
    <t xml:space="preserve">id
settlement_id
id
id
id
id</t>
  </si>
  <si>
    <t xml:space="preserve">XX_INTEGRATION_DB_XX.card_settlement_xref
XX_INTEGRATION_DB_XX.card_settlement_xref
XX_INTEGRATION_DB_XX.card_settlement_xref
XX_INTEGRATION_DB_XX.card_settlement_xref
XX_INTEGRATION_DB_XX.card_settlement_xref
XX_INTEGRATION_DB_XX.card_settlement_xref</t>
  </si>
  <si>
    <t xml:space="preserve">card_settlement_key
card_settlement_key
card_settlement_key
card_settlement_key
card_settlement_key
card_settlement_key</t>
  </si>
  <si>
    <t xml:space="preserve">cc_interchange_info.id = card_settlement_xref.card_settlement_key and card_settlement_xref.source_name = 'cc_interchange_info'
wbillback.settlementid = card_settlement_xref.card_settlement_key and card_settlement_xref.source_name = 'wbillback'
wcc_funding_detail_record.id = card_settlement_xref.card_settlement_key and card_settlement_xref.source_name = 'wcc_funding_detail_record'
wcps_deposit_detail.id = card_settlement_xref.card_settlement_key and card_settlement_xref.source_name = 'wcps_deposit_detail'
wfdms_deposit_detail.id = card_settlement_xref.card_settlement_key and card_settlement_xref.source_name = 'wfdms_deposit_detail'
wfdms_record.id = card_settlement_xref.card_settlement_key and card_settlement_xref.source_name = 'wfdms_record'</t>
  </si>
  <si>
    <t xml:space="preserve">coalesce(card_settlement_xref.card_settlement_key, -99)</t>
  </si>
  <si>
    <t xml:space="preserve">9A changes to data type in yellow</t>
  </si>
  <si>
    <t xml:space="preserve">XX_SOR_XX.cc_interchange_info
XX_SOR_XX.wbillback
XX_SOR_XX.wcc_funding_detail_record
XX_SOR_XX.wcps_deposit_detail
XX_SOR_XX.wfdms_deposit_detail
XX_SOR_XX.wfdms_record</t>
  </si>
  <si>
    <t xml:space="preserve">cc_interchange_info
wcc_funding_detail_record
wcps_deposit_detail
wfdms_deposit_detail
wfdms_record</t>
  </si>
  <si>
    <t xml:space="preserve">cc_trans_id
cc_trans_id
cc_trans_id
cc_trans_id
cc_trans_id</t>
  </si>
  <si>
    <t xml:space="preserve">XX_INTEGRATION_DB_XX.card_transaction_xref
XX_INTEGRATION_DB_XX.card_transaction_xref
XX_INTEGRATION_DB_XX.card_transaction_xref
XX_INTEGRATION_DB_XX.card_transaction_xref
XX_INTEGRATION_DB_XX.card_transaction_xref</t>
  </si>
  <si>
    <t xml:space="preserve">card_transaction_key
card_transaction_key
card_transaction_key
card_transaction_key
card_transaction_key</t>
  </si>
  <si>
    <t xml:space="preserve">coalesce(card_settlement_xref.card_transaction_key, -99)</t>
  </si>
  <si>
    <t xml:space="preserve">XX_SOR_XX.cc_interchange_info
XX_SOR_XX.wcc_funding_detail_record
XX_SOR_XX.wcps_deposit_detail
XX_SOR_XX.wfdms_deposit_detail
XX_SOR_XX.wfdms_record</t>
  </si>
  <si>
    <t xml:space="preserve">cctrans_parent_id</t>
  </si>
  <si>
    <t xml:space="preserve">wfdms_record.cctrans_parent_id = payment_transaction_xref.source_id</t>
  </si>
  <si>
    <t xml:space="preserve">May need a source name for this join.</t>
  </si>
  <si>
    <t xml:space="preserve">XX_SOR_XX.wfdms_record</t>
  </si>
  <si>
    <t xml:space="preserve">cc_interchange_info
wcc_funding_detail_record
wcps_deposit_detail
wfdms_deposit_detail
wfdms_record</t>
  </si>
  <si>
    <t xml:space="preserve">time_created
time_created
time_created
time_created
time_created</t>
  </si>
  <si>
    <t xml:space="preserve">XX_SOR_XX.cc_interchange_info
XX_SOR_XX.wcc_funding_detail_record
XX_SOR_XX.wcps_deposit_detail
XX_SOR_XX.wfdms_deposit_detail
XX_SOR_XX.wfdms_record</t>
  </si>
  <si>
    <t xml:space="preserve">Need calculation</t>
  </si>
  <si>
    <t xml:space="preserve">
wcc_funding_detail_record
wcps_deposit_detail
</t>
  </si>
  <si>
    <t xml:space="preserve">
pypl_time_touched
pypl_time_touched
</t>
  </si>
  <si>
    <t xml:space="preserve">
XX_SOR_XX.wcc_funding_detail_record
XX_SOR_XX.wcps_deposit_detail
</t>
  </si>
  <si>
    <t xml:space="preserve">txn_type</t>
  </si>
  <si>
    <t xml:space="preserve">XX_SOR_XX.wfdms_deposit_detail</t>
  </si>
  <si>
    <t xml:space="preserve">buyer_city</t>
  </si>
  <si>
    <t xml:space="preserve">buyer_state</t>
  </si>
  <si>
    <t xml:space="preserve">buyer_country</t>
  </si>
  <si>
    <t xml:space="preserve">XX_INTEGRATION_DB_XX.</t>
  </si>
  <si>
    <t xml:space="preserve">buyer_account_number</t>
  </si>
  <si>
    <t xml:space="preserve">XX_SOR_XX.wcc_funding_detail_record</t>
  </si>
  <si>
    <t xml:space="preserve">auth_amount</t>
  </si>
  <si>
    <t xml:space="preserve">wcc_funding_detail_record
wfdms_deposit_detail
wfdms_record</t>
  </si>
  <si>
    <t xml:space="preserve">txn_amount
txn_amt
amount</t>
  </si>
  <si>
    <t xml:space="preserve">XX_SOR_XX.wcc_funding_detail_record
XX_SOR_XX.wfdms_deposit_detail
XX_SOR_XX.wfdms_record</t>
  </si>
  <si>
    <t xml:space="preserve">cc_interchange_info
wbillback
wcc_funding_detail_record
wcps_deposit_detail;wcps_deposit_detail
wfdms_deposit_detail
wfdms_record
wcc_trans_managed</t>
  </si>
  <si>
    <t xml:space="preserve">card_type
card_type
card_type
card_type;card_sub_type
card_type
cc_type
cc_type</t>
  </si>
  <si>
    <t xml:space="preserve">XX_SOR_XX.cc_interchange_info
XX_SOR_XX.wbillback
XX_SOR_XX.wcc_funding_detail_record
XX_SOR_XX.wcps_deposit_detail;XX_SOR_XX.wcps_deposit_detail
XX_SOR_XX.wfdms_deposit_detail
XX_SOR_XX.wfdms_record
XX_SOR_XX.wcc_trans_managed</t>
  </si>
  <si>
    <t xml:space="preserve">
wcc_trans_managed.cc_type = ???</t>
  </si>
  <si>
    <t xml:space="preserve">wcc_trans_managed seems to be misplaced here.</t>
  </si>
  <si>
    <t xml:space="preserve">wcctrans_fdms_managed
wcctrans_fdms
wcctrans_fdms
wcctrans_fdms</t>
  </si>
  <si>
    <t xml:space="preserve">seller_email
seller_email
market_idt
seller_city</t>
  </si>
  <si>
    <t xml:space="preserve">XX_SOR_XX.wcctrans_fdms_managed
XX_SOR_XX.wcctrans_fdms
XX_SOR_XX.wcctrans_fdms
XX_SOR_XX.wcctrans_fdms</t>
  </si>
  <si>
    <t xml:space="preserve">Need Join Condition</t>
  </si>
  <si>
    <t xml:space="preserve">Need Calculation</t>
  </si>
  <si>
    <t xml:space="preserve">last two do not map correctly; seems like a typo</t>
  </si>
  <si>
    <t xml:space="preserve">wcctrans_fdms_managed
wcctrans_fdms</t>
  </si>
  <si>
    <t xml:space="preserve">seller_city
seller_city</t>
  </si>
  <si>
    <t xml:space="preserve">XX_SOR_XX.wcctrans_fdms_managed
XX_SOR_XX.wcctrans_fdms</t>
  </si>
  <si>
    <t xml:space="preserve">seller_state</t>
  </si>
  <si>
    <t xml:space="preserve">wcctrans_fdms_managed
wcctrans_fdms
wfdms_record</t>
  </si>
  <si>
    <t xml:space="preserve">seller_zip
seller_zip
seller_zip</t>
  </si>
  <si>
    <t xml:space="preserve">XX_SOR_XX.wcctrans_fdms_managed
XX_SOR_XX.wcctrans_fdms
XX_SOR_XX.wfdms_record</t>
  </si>
  <si>
    <t xml:space="preserve">wcctrans_mdms_managed
wcctrans_fdms
wfdms_record</t>
  </si>
  <si>
    <t xml:space="preserve">merchant_account_number
merchant_account_number
merchant_account_number</t>
  </si>
  <si>
    <t xml:space="preserve">coalesce(card_settlement_xref.counter_account_key, -99)</t>
  </si>
  <si>
    <t xml:space="preserve">Note: may need to include source_name</t>
  </si>
  <si>
    <t xml:space="preserve">XX_SOR_XX.wcctrans_mdms_managed
XX_SOR_XX.wcctrans_fdms
XX_SOR_XX.wfdms_record</t>
  </si>
  <si>
    <t xml:space="preserve">wcctrans_mdms_managed
wcctrans_fdms
wfdms_record
wcctrans_fdms_managed</t>
  </si>
  <si>
    <t xml:space="preserve">seller_country
seller_country
seller_country
seller_country</t>
  </si>
  <si>
    <t xml:space="preserve">XX_SOR_XX.wcctrans_mdms_managed
XX_SOR_XX.wcctrans_fdms
XX_SOR_XX.wfdms_record
XX_SOR_XX.wcctrans_fdms_managed</t>
  </si>
  <si>
    <t xml:space="preserve">double check all mappings for this one.</t>
  </si>
  <si>
    <t xml:space="preserve">cc_interchange_info
wbillback
wcc_funding_detail_record</t>
  </si>
  <si>
    <t xml:space="preserve">acquirer
acquirer
acquirer</t>
  </si>
  <si>
    <t xml:space="preserve">XX_SOR_XX.cc_interchange_info
XX_SOR_XX.wbillback
XX_SOR_XX.wcc_funding_detail_record</t>
  </si>
  <si>
    <t xml:space="preserve">cc_interchange_info
wbillback</t>
  </si>
  <si>
    <t xml:space="preserve">authorizer
authorizer</t>
  </si>
  <si>
    <t xml:space="preserve">XX_SOR_XX.cc_interchange_info
XX_SOR_XX.wbillback</t>
  </si>
  <si>
    <t xml:space="preserve">cc_interchange_info
wcc_funding_detail_record</t>
  </si>
  <si>
    <t xml:space="preserve">settlement_processor
vendor</t>
  </si>
  <si>
    <t xml:space="preserve">XX_SOR_XX.cc_interchange_info
XX_SOR_XX.wcc_funding_detail_record</t>
  </si>
  <si>
    <t xml:space="preserve">wcc_funding_detail_record
wcps_deposit_detail
wfdms_deposit_detail</t>
  </si>
  <si>
    <t xml:space="preserve">vendor_settlement_id
processor_reference_number
processor_reference_number</t>
  </si>
  <si>
    <t xml:space="preserve">XX_SOR_XX.wcc_funding_detail_record
XX_SOR_XX.wcps_deposit_detail
XX_SOR_XX.wfdms_deposit_detail</t>
  </si>
  <si>
    <t xml:space="preserve">cc_interchange_info
wfdms_record</t>
  </si>
  <si>
    <t xml:space="preserve">cc_trans_type
cctrans_type</t>
  </si>
  <si>
    <t xml:space="preserve">XX_SOR_XX.cc_interchange_info
XX_SOR_XX.wfdms_record</t>
  </si>
  <si>
    <t xml:space="preserve">wcps_deposit_detail
wfdms_record</t>
  </si>
  <si>
    <t xml:space="preserve">activity_date
txn_date</t>
  </si>
  <si>
    <t xml:space="preserve">XX_SOR_XX.wcps_deposit_detail
XX_SOR_XX.wfdms_record</t>
  </si>
  <si>
    <t xml:space="preserve">wcc_funding_detail_record
wfdms_record</t>
  </si>
  <si>
    <t xml:space="preserve">client_id
client_id</t>
  </si>
  <si>
    <t xml:space="preserve">XX_SOR_XX.wcc_funding_detail_record
XX_SOR_XX.wfdms_record</t>
  </si>
  <si>
    <t xml:space="preserve">cc_number_encrypted</t>
  </si>
  <si>
    <t xml:space="preserve">last_name</t>
  </si>
  <si>
    <t xml:space="preserve">first_name</t>
  </si>
  <si>
    <t xml:space="preserve">expdate_year</t>
  </si>
  <si>
    <t xml:space="preserve">expdate_month</t>
  </si>
  <si>
    <t xml:space="preserve">avs_response</t>
  </si>
  <si>
    <t xml:space="preserve">cv_result</t>
  </si>
  <si>
    <t xml:space="preserve">merchant_id
merchant_id
merchant_id
merchant_id
merchant_id</t>
  </si>
  <si>
    <t xml:space="preserve">mcc_code</t>
  </si>
  <si>
    <t xml:space="preserve">tokenized_value_type</t>
  </si>
  <si>
    <t xml:space="preserve">XX_SOR_XX.wcc_trans_managed</t>
  </si>
  <si>
    <t xml:space="preserve">form_factor_type</t>
  </si>
  <si>
    <t xml:space="preserve">transmission_datetime</t>
  </si>
  <si>
    <t xml:space="preserve">XX_SOR_XX.wtransaction_card_detail</t>
  </si>
  <si>
    <t xml:space="preserve">cast(from_unixtime(wtransaction_card_detail.transmission_datetime) as timestamp)
</t>
  </si>
  <si>
    <t xml:space="preserve">currency_conversion_rate</t>
  </si>
  <si>
    <t xml:space="preserve">XX_SOR_XX.cc_interchange_info</t>
  </si>
  <si>
    <t xml:space="preserve">paypal_cctrans_trace_number
paypal_cctrans_trace_number</t>
  </si>
  <si>
    <t xml:space="preserve">wcc_funding_detail_record
wfdms_record
wcctrans
wcc_trans_managed</t>
  </si>
  <si>
    <t xml:space="preserve">external_cctrans_id
external_cctrans_id
external_cctrans_id
external_cctrans_id</t>
  </si>
  <si>
    <t xml:space="preserve">XX_SOR_XX.wcc_funding_detail_record
XX_SOR_XX.wfdms_record
XX_SOR_XX.wcctrans
XX_SOR_XX.wcc_trans_managed</t>
  </si>
  <si>
    <t xml:space="preserve">coalesce(card_settlement_xref.external_match_code, -99)</t>
  </si>
  <si>
    <t xml:space="preserve">cc_interchange_info
wfdms_record
wcctrans_fdms_managed
wcctrans_fdms</t>
  </si>
  <si>
    <t xml:space="preserve">status
status_code
settle_status
settle_status</t>
  </si>
  <si>
    <t xml:space="preserve">XX_SOR_XX.cc_interchange_info
XX_SOR_XX.wfdms_record
XX_SOR_XX.wcctrans_fdms_managed
XX_SOR_XX.wcctrans_fdms</t>
  </si>
  <si>
    <t xml:space="preserve">coalesce(card_settlement_xref.status_code, -99)</t>
  </si>
  <si>
    <t xml:space="preserve">cc_interchange_info
wcctrans_fdms_managed
wcctrans_fdms
wtransaction_card_detail</t>
  </si>
  <si>
    <t xml:space="preserve">settle_date
time_settlement
time_settlement
settlement_date</t>
  </si>
  <si>
    <t xml:space="preserve">XX_SOR_XX.cc_interchange_info
XX_SOR_XX.wcctrans_fdms_managed
XX_SOR_XX.wcctrans_fdms
XX_SOR_XX.wtransaction_card_detail</t>
  </si>
  <si>
    <t xml:space="preserve">cast(from_unixtime(cc_interchange_info.settle_date) as timestamp)
cast(from_unixtime(wcctrans_fdms_managed.time_settlement) as timestamp)
cast(from_unixtime(wcctrans_fdms.time_settlement) as timestamp)
cast(from_unixtime(wtransaction_card_detail.settlement_date) as timestamp)</t>
  </si>
  <si>
    <t xml:space="preserve">wtransaction_card_detail.settlement_date appears to be varchar2(4) MMG</t>
  </si>
  <si>
    <t xml:space="preserve">funding_amount
funding_amount
funding_amount</t>
  </si>
  <si>
    <t xml:space="preserve">funding_currency_code
funding_currency_code
funding_currency_code</t>
  </si>
  <si>
    <t xml:space="preserve">funding_time</t>
  </si>
  <si>
    <t xml:space="preserve">cast(from_unixtime(wcc_funding_detail_record.funding_time) as timestamp)</t>
  </si>
  <si>
    <t xml:space="preserve">What is the source data type MMG</t>
  </si>
  <si>
    <t xml:space="preserve">fees_amount</t>
  </si>
  <si>
    <t xml:space="preserve">percent_rate_charged</t>
  </si>
  <si>
    <t xml:space="preserve">cc_interchange_info
wcps_deposit_detail
wfdms_deposit_detail</t>
  </si>
  <si>
    <t xml:space="preserve">interchange_action
action_code
action</t>
  </si>
  <si>
    <t xml:space="preserve">XX_SOR_XX.cc_interchange_info
XX_SOR_XX.wcps_deposit_detail
XX_SOR_XX.wfdms_deposit_detail</t>
  </si>
  <si>
    <t xml:space="preserve">cc_interchange_info
wfdms_deposit_detail</t>
  </si>
  <si>
    <t xml:space="preserve">intrchng_action_reason_code
reason_code</t>
  </si>
  <si>
    <t xml:space="preserve">XX_SOR_XX.cc_interchange_info
XX_SOR_XX.wfdms_deposit_detail</t>
  </si>
  <si>
    <t xml:space="preserve">interchng_amount
interchange_funding_amt</t>
  </si>
  <si>
    <t xml:space="preserve">intrchng_currency_code
interchange_funcing_cur_code</t>
  </si>
  <si>
    <t xml:space="preserve">but should this be interchange_funding_currency_code in cdm?</t>
  </si>
  <si>
    <t xml:space="preserve">wbillback
wcps_deposit_detail
wfdms_deposit_detail
wfdms_record</t>
  </si>
  <si>
    <t xml:space="preserve">interchange_amt
total_int_amount
interchange_fee
interchange_fee</t>
  </si>
  <si>
    <t xml:space="preserve">XX_SOR_XX.wbillback
XX_SOR_XX.wcps_deposit_detail
XX_SOR_XX.wfdms_deposit_detail
XX_SOR_XX.wfdms_record</t>
  </si>
  <si>
    <t xml:space="preserve">wbillback
wfdms_record</t>
  </si>
  <si>
    <t xml:space="preserve">interchange_cur_code
interchange_currency</t>
  </si>
  <si>
    <t xml:space="preserve">XX_SOR_XX.wbillback
XX_SOR_XX.wfdms_record</t>
  </si>
  <si>
    <t xml:space="preserve">intrlnk_acqr_intrchng_grp</t>
  </si>
  <si>
    <t xml:space="preserve">cc_interchange_info
cc_interchange_info</t>
  </si>
  <si>
    <t xml:space="preserve">intrchng_funding_amount
assmnt_fnding_amount</t>
  </si>
  <si>
    <t xml:space="preserve">XX_SOR_XX.cc_interchange_info
XX_SOR_XX.cc_interchange_info</t>
  </si>
  <si>
    <t xml:space="preserve">intrchng_funding_currency_code
assessment_funding_cur_code</t>
  </si>
  <si>
    <t xml:space="preserve">but should this column be assessment_funding_currency_code in cdm? MMG</t>
  </si>
  <si>
    <t xml:space="preserve">updated assessment_funding_currency_cod to assessment_funding_currency_code to conform to V8d</t>
  </si>
  <si>
    <t xml:space="preserve">cc_interchange_info
wbillback
wcps_deposit_detail
wfdms_record</t>
  </si>
  <si>
    <t xml:space="preserve">assmnt_amount
assessment_amt
total_asmnt_amount
assessment_fee</t>
  </si>
  <si>
    <t xml:space="preserve">XX_SOR_XX.cc_interchange_info
XX_SOR_XX.wbillback
XX_SOR_XX.wcps_deposit_detail
XX_SOR_XX.wfdms_record</t>
  </si>
  <si>
    <t xml:space="preserve">cc_interchange_info
wbillback
wfdms_record</t>
  </si>
  <si>
    <t xml:space="preserve">assmnt_currency_code
assessment_cur_code
assessment_currency</t>
  </si>
  <si>
    <t xml:space="preserve">XX_SOR_XX.cc_interchange_info
XX_SOR_XX.wbillback
XX_SOR_XX.wfdms_record</t>
  </si>
  <si>
    <t xml:space="preserve">other_debit_passthrough_fees</t>
  </si>
  <si>
    <t xml:space="preserve">XX_SOR_XX.wcps_deposit_detail</t>
  </si>
  <si>
    <t xml:space="preserve">merchant_priced_level_code
merchant_priced_level</t>
  </si>
  <si>
    <t xml:space="preserve">cc_interchange_info
wbillback
wfdms_deposit_detail</t>
  </si>
  <si>
    <t xml:space="preserve">transaction_clrd_level_code
cleared_level
cleared_level</t>
  </si>
  <si>
    <t xml:space="preserve">XX_SOR_XX.cc_interchange_info
XX_SOR_XX.wbillback
XX_SOR_XX.wfdms_deposit_detail</t>
  </si>
  <si>
    <t xml:space="preserve">area_of_event</t>
  </si>
  <si>
    <t xml:space="preserve">XX_SOR_XX.wbillback</t>
  </si>
  <si>
    <t xml:space="preserve">cc_interchange_info
wbillback
wfdms_deposit_detail
wfdms_record</t>
  </si>
  <si>
    <t xml:space="preserve">description
description
description
service_description</t>
  </si>
  <si>
    <t xml:space="preserve">XX_SOR_XX.cc_interchange_info
XX_SOR_XX.wbillback
XX_SOR_XX.wfdms_deposit_detail
XX_SOR_XX.wfdms_record</t>
  </si>
  <si>
    <t xml:space="preserve">cc_interchange_info
wbillback
wcc_funding_detail_record
wcps_deposit_detail</t>
  </si>
  <si>
    <t xml:space="preserve">settle_amount
amount
net_amount
amount</t>
  </si>
  <si>
    <t xml:space="preserve">XX_SOR_XX.cc_interchange_info
XX_SOR_XX.wbillback
XX_SOR_XX.wcc_funding_detail_record
XX_SOR_XX.wcps_deposit_detail</t>
  </si>
  <si>
    <t xml:space="preserve">settle_currency_code
currency_code</t>
  </si>
  <si>
    <t xml:space="preserve">vendor_file_type
vendor_file_type_extended</t>
  </si>
  <si>
    <t xml:space="preserve">XX_INTEGRATION_DB_XX.data_file_xref
XX_INTEGRATION_DB_XX.data_file_xref</t>
  </si>
  <si>
    <t xml:space="preserve">data_file_key
data_file_key</t>
  </si>
  <si>
    <t xml:space="preserve">coalesce(card_settlement_xref.data_file_key, -99)</t>
  </si>
  <si>
    <t xml:space="preserve">Are both of these required?</t>
  </si>
  <si>
    <t xml:space="preserve">vendor_file_id
vendor_file_id
vendor_file_id
vendor_file_id
vendor_file_id
vendor_file_id</t>
  </si>
  <si>
    <t xml:space="preserve">wfdms_record
wcctrans_fdms_managed
wcctrans_fdms</t>
  </si>
  <si>
    <t xml:space="preserve">settlement_days
settlement_days
settlement_days</t>
  </si>
  <si>
    <t xml:space="preserve">XX_SOR_XX.wfdms_record
XX_SOR_XX.wcctrans_fdms_managed
XX_SOR_XX.wcctrans_fdms</t>
  </si>
  <si>
    <t xml:space="preserve">coalesce(card_settlement.settlement_days_count, 99)</t>
  </si>
  <si>
    <t xml:space="preserve">auth_date</t>
  </si>
  <si>
    <t xml:space="preserve">order_id
external_order_id</t>
  </si>
  <si>
    <t xml:space="preserve">cc_interchange_info.id = card_settlement_xref.card_settlement_key and card_settlement_xref.source_name = 'cc_interchange_info'
wbillback.settlement_id = card_settlement_xref.card_settlement_key and card_settlement_xref.source_name = 'wbillback'
wcc_funding_detail_record.id = card_settlement_xref.card_settlement_key and card_settlement_xref.source_name = 'wcc_funding_detail_record'
wcps_deposit_detail.id = card_settlement_xref.card_settlement_key and card_settlement_xref.source_name = 'wcps_deposit_detail'
wfdms_deposit_detail.id = card_settlement_xref.card_settlement_key and card_settlement_xref.source_name = 'wfdms_deposit_detail'
wfdms_record.id = card_settlement_xref.card_settlement_key and card_settlement_xref.source_name = 'wfdms_record'</t>
  </si>
  <si>
    <t xml:space="preserve">snapshot_type</t>
  </si>
  <si>
    <t xml:space="preserve">number_of_installments</t>
  </si>
  <si>
    <t xml:space="preserve">installment_sequence_number</t>
  </si>
  <si>
    <t xml:space="preserve">wcps_deposit_detail
wfdms_deposit_detail
wcc_trans_managed
wcc_trans_managed
wcc_trans_managed</t>
  </si>
  <si>
    <t xml:space="preserve">flags
flags
flags
flags2
flags3</t>
  </si>
  <si>
    <t xml:space="preserve">XX_SOR_XX.wcps_deposit_detail
XX_SOR_XX.wfdms_deposit_detail
XX_SOR_XX.wcc_trans_managed
XX_SOR_XX.wcc_trans_managed
XX_SOR_XX.wcc_trans_managed</t>
  </si>
  <si>
    <t xml:space="preserve">; Double check all the mappings on this one. MMG</t>
  </si>
  <si>
    <t xml:space="preserve">buyer_zip</t>
  </si>
  <si>
    <t xml:space="preserve">date_created
date_created
date_created</t>
  </si>
  <si>
    <t xml:space="preserve">coalesce(bank_transaction_xref.date_created,'3999-12-31 23:59:59')
coalesce(bank_transaction_xref.date_created,'3999-12-31 23:59:59')
coalesce(bank_transaction_xref.date_created,'3999-12-31 23:59:59')</t>
  </si>
  <si>
    <r>
      <rPr>
        <strike val="true"/>
        <sz val="11"/>
        <color rgb="FF000000"/>
        <rFont val="Calibri"/>
        <family val="2"/>
        <charset val="1"/>
      </rPr>
      <t xml:space="preserve">wtransaction
</t>
    </r>
    <r>
      <rPr>
        <sz val="11"/>
        <color rgb="FF000000"/>
        <rFont val="Calibri"/>
        <family val="2"/>
        <charset val="1"/>
      </rPr>
      <t xml:space="preserve">wcctrans
wcc_trans_managed
</t>
    </r>
    <r>
      <rPr>
        <strike val="true"/>
        <sz val="11"/>
        <color rgb="FF000000"/>
        <rFont val="Calibri"/>
        <family val="2"/>
        <charset val="1"/>
      </rPr>
      <t xml:space="preserve">wtransaction_card_detail</t>
    </r>
  </si>
  <si>
    <r>
      <rPr>
        <strike val="true"/>
        <sz val="11"/>
        <color rgb="FF000000"/>
        <rFont val="Calibri"/>
        <family val="2"/>
        <charset val="1"/>
      </rPr>
      <t xml:space="preserve">cctrans_id
</t>
    </r>
    <r>
      <rPr>
        <sz val="11"/>
        <color rgb="FF000000"/>
        <rFont val="Calibri"/>
        <family val="2"/>
        <charset val="1"/>
      </rPr>
      <t xml:space="preserve">id
id
</t>
    </r>
    <r>
      <rPr>
        <strike val="true"/>
        <sz val="11"/>
        <color rgb="FF000000"/>
        <rFont val="Calibri"/>
        <family val="2"/>
        <charset val="1"/>
      </rPr>
      <t xml:space="preserve">id</t>
    </r>
  </si>
  <si>
    <t xml:space="preserve">XX_INTEGRATION_DB_XX.card_transaction_xref
XX_INTEGRATION_DB_XX.card_transaction_xref</t>
  </si>
  <si>
    <t xml:space="preserve">card_transaction_key
card_transaction_key</t>
  </si>
  <si>
    <r>
      <rPr>
        <sz val="11"/>
        <color rgb="FF000000"/>
        <rFont val="Calibri"/>
        <family val="2"/>
        <charset val="1"/>
      </rPr>
      <t xml:space="preserve">
wcctrans.id = card_transaction_xref.source_id and source_name = 'wcctrans'
wtransaction.cctrans_id = card_transaction_xref.source_id and source_name = 'wtransaction'
wcc_trans_managed.id = card_transaction_xref.source_id and source_name = 'wcc_trans_managed'
</t>
    </r>
    <r>
      <rPr>
        <strike val="true"/>
        <sz val="11"/>
        <color rgb="FF000000"/>
        <rFont val="Calibri"/>
        <family val="2"/>
        <charset val="1"/>
      </rPr>
      <t xml:space="preserve">wcctrans_fdms_managed.cctrans_id = card_transaction_xref.source_id and source_name = 'wcctrans_fdms_managed'
wcctrans_fdms.cctrans_id = card_transaction_xref.source_id and source_name = 'wcctrans_fdms'
wtransaction_card_detail.id = card_transaction_xref.source_id and source_name = 'wtransaction_card_detail'</t>
    </r>
  </si>
  <si>
    <t xml:space="preserve">coalesce(card_transaction_xref.card_transaction_key, -99)
coalesce(card_transaction_xref.card_transaction_key, -99)</t>
  </si>
  <si>
    <t xml:space="preserve">MG 4/10 - TLD1 MAPPING - has requirement to map wtransaction_card_detail.checkcard_id…
RB - 5/21 - Removed wcctrans_fdms_managed and wcctrans_fdms from the mapping</t>
  </si>
  <si>
    <r>
      <rPr>
        <strike val="true"/>
        <sz val="11"/>
        <color rgb="FF000000"/>
        <rFont val="Calibri"/>
        <family val="2"/>
        <charset val="1"/>
      </rPr>
      <t xml:space="preserve">XX_SOR_XX.wtransaction
</t>
    </r>
    <r>
      <rPr>
        <sz val="11"/>
        <color rgb="FF000000"/>
        <rFont val="Calibri"/>
        <family val="2"/>
        <charset val="1"/>
      </rPr>
      <t xml:space="preserve">XX_SOR_XX.wcctrans
XX_SOR_XX.wcc_trans_managed
</t>
    </r>
    <r>
      <rPr>
        <strike val="true"/>
        <sz val="11"/>
        <color rgb="FF000000"/>
        <rFont val="Calibri"/>
        <family val="2"/>
        <charset val="1"/>
      </rPr>
      <t xml:space="preserve">XX_SOR_XX.wtransaction_card_detail</t>
    </r>
  </si>
  <si>
    <t xml:space="preserve">MG 4/10 - TLD1 MAPPING - has wcctrans.id and wcc_trans_managed.aid mapped to this column and no others.  Is that correct?
RB - 5/21 - Removed wcctrans_fdms_managed and wcctrans_fdms from the mapping</t>
  </si>
  <si>
    <t xml:space="preserve">Need to populate from next row.</t>
  </si>
  <si>
    <r>
      <rPr>
        <sz val="11"/>
        <color rgb="FF000000"/>
        <rFont val="Calibri"/>
        <family val="2"/>
        <charset val="1"/>
      </rPr>
      <t xml:space="preserve">wcctrans
wcc_trans_managed
</t>
    </r>
    <r>
      <rPr>
        <strike val="true"/>
        <sz val="11"/>
        <color rgb="FF000000"/>
        <rFont val="Calibri"/>
        <family val="2"/>
        <charset val="1"/>
      </rPr>
      <t xml:space="preserve">wtransaction_card_detail</t>
    </r>
  </si>
  <si>
    <r>
      <rPr>
        <sz val="11"/>
        <color rgb="FF000000"/>
        <rFont val="Calibri"/>
        <family val="2"/>
        <charset val="1"/>
      </rPr>
      <t xml:space="preserve">parentid
parentid
</t>
    </r>
    <r>
      <rPr>
        <strike val="true"/>
        <sz val="11"/>
        <color rgb="FF000000"/>
        <rFont val="Calibri"/>
        <family val="2"/>
        <charset val="1"/>
      </rPr>
      <t xml:space="preserve">transaction_id</t>
    </r>
  </si>
  <si>
    <r>
      <rPr>
        <sz val="11"/>
        <color rgb="FF000000"/>
        <rFont val="Calibri"/>
        <family val="2"/>
        <charset val="1"/>
      </rPr>
      <t xml:space="preserve">XX_SOR_XX.wcctrans
XX_SOR_XX.wcc_trans_managed
</t>
    </r>
    <r>
      <rPr>
        <strike val="true"/>
        <sz val="11"/>
        <color rgb="FF000000"/>
        <rFont val="Calibri"/>
        <family val="2"/>
        <charset val="1"/>
      </rPr>
      <t xml:space="preserve">XX_SOR_XX.wtransaction_card_detail</t>
    </r>
  </si>
  <si>
    <t xml:space="preserve">MG 4/10 - TLD1 MAPPING - only has the mapping from wcctrans and wcc_trans_managed and wtransaction_card_detail
RB - 5/21 - Removed wcctrans_fdms_managed and wcctrans_fdms from the mapping</t>
  </si>
  <si>
    <t xml:space="preserve">wcctrans
wcc_trans_managed</t>
  </si>
  <si>
    <t xml:space="preserve">activity_id
legacy_activity_id</t>
  </si>
  <si>
    <t xml:space="preserve">XX_INTEGRATION_DB_XX.wcctrans
XX_INTEGRATION_DB_XX.XX_SOR_XX.wcc_trans_managed</t>
  </si>
  <si>
    <t xml:space="preserve">coalesce(card_transaction_xref.current_activity_key, -99)</t>
  </si>
  <si>
    <r>
      <rPr>
        <sz val="11"/>
        <color rgb="FF000000"/>
        <rFont val="Calibri"/>
        <family val="2"/>
        <charset val="1"/>
      </rPr>
      <t xml:space="preserve">time_created
time_created
</t>
    </r>
    <r>
      <rPr>
        <strike val="true"/>
        <sz val="11"/>
        <color rgb="FF000000"/>
        <rFont val="Calibri"/>
        <family val="2"/>
        <charset val="1"/>
      </rPr>
      <t xml:space="preserve">time_created</t>
    </r>
  </si>
  <si>
    <r>
      <rPr>
        <sz val="11"/>
        <color rgb="FF000000"/>
        <rFont val="Calibri"/>
        <family val="2"/>
        <charset val="1"/>
      </rPr>
      <t xml:space="preserve">cast(from_unixtime(wcctrans.time_created) as timestamp) cast(from_unixtime(wcc_trans_managed.time_created) as timestamp) </t>
    </r>
    <r>
      <rPr>
        <strike val="true"/>
        <sz val="11"/>
        <color rgb="FF000000"/>
        <rFont val="Calibri"/>
        <family val="2"/>
        <charset val="1"/>
      </rPr>
      <t xml:space="preserve">cast(from_unixtime(</t>
    </r>
    <r>
      <rPr>
        <b val="true"/>
        <strike val="true"/>
        <sz val="11"/>
        <color rgb="FFFF0000"/>
        <rFont val="Calibri"/>
        <family val="2"/>
        <charset val="1"/>
      </rPr>
      <t xml:space="preserve">w_ach_rtrn_proc.time_created</t>
    </r>
    <r>
      <rPr>
        <strike val="true"/>
        <sz val="11"/>
        <color rgb="FF000000"/>
        <rFont val="Calibri"/>
        <family val="2"/>
        <charset val="1"/>
      </rPr>
      <t xml:space="preserve">) as timestamp)</t>
    </r>
  </si>
  <si>
    <t xml:space="preserve">What about wtransaction and wcctrans_fdms_managed and wcctrans_fdms
MG 4/10 - TLD1 MAPPING - only has the mapping from wcctrans and wcc_trans_managed</t>
  </si>
  <si>
    <r>
      <rPr>
        <sz val="11"/>
        <color rgb="FF000000"/>
        <rFont val="Calibri"/>
        <family val="2"/>
        <charset val="1"/>
      </rPr>
      <t xml:space="preserve">time_row_updated
time_updated
</t>
    </r>
    <r>
      <rPr>
        <strike val="true"/>
        <sz val="11"/>
        <color rgb="FF000000"/>
        <rFont val="Calibri"/>
        <family val="2"/>
        <charset val="1"/>
      </rPr>
      <t xml:space="preserve">time_row_updated</t>
    </r>
  </si>
  <si>
    <t xml:space="preserve">XX_SOR_XX.wcctrans
XX_SOR_XX.wcc_trans_managed
XX_SOR_XX.wtransaction_card_detail</t>
  </si>
  <si>
    <t xml:space="preserve">time_row_updated
time_updated
time_row_updated</t>
  </si>
  <si>
    <t xml:space="preserve">cast(from_unixtime(wcctrans.time_row_updated) as timestamp) cast(from_unixtime(wcc_trans_managed.time_updated) as timestamp) cast(from_unixtime(wtransaction_card_detail.time_row_updated) as timestamp)</t>
  </si>
  <si>
    <t xml:space="preserve">RB - 5/21 - Removed wcctrans_fdms_managed from the mapping
Timestamp Conversion Applied</t>
  </si>
  <si>
    <t xml:space="preserve">time_processed
time_processed</t>
  </si>
  <si>
    <t xml:space="preserve">XX_SOR_XX.wcctrans
XX_SOR_XX.wcc_trans_managed</t>
  </si>
  <si>
    <t xml:space="preserve">cast(from_unixtime(wcctrans.time_processed) as timestamp) cast(from_unixtime(wcc_trans_managed.time_processed) as timestamp)  </t>
  </si>
  <si>
    <t xml:space="preserve">reference_number
reference_number</t>
  </si>
  <si>
    <t xml:space="preserve">phone
phone</t>
  </si>
  <si>
    <t xml:space="preserve">user_city
user_city</t>
  </si>
  <si>
    <t xml:space="preserve">user_state
user_state</t>
  </si>
  <si>
    <t xml:space="preserve">XX_SOR_XX.wcctrans_fdms_managed
wcctrans_fdms</t>
  </si>
  <si>
    <t xml:space="preserve">user_zip
user_zip</t>
  </si>
  <si>
    <r>
      <rPr>
        <sz val="11"/>
        <color rgb="FF000000"/>
        <rFont val="Calibri"/>
        <family val="2"/>
        <charset val="1"/>
      </rPr>
      <t xml:space="preserve">account_number
account_number
</t>
    </r>
    <r>
      <rPr>
        <strike val="true"/>
        <sz val="11"/>
        <color rgb="FF000000"/>
        <rFont val="Calibri"/>
        <family val="2"/>
        <charset val="1"/>
      </rPr>
      <t xml:space="preserve">account_number</t>
    </r>
  </si>
  <si>
    <t xml:space="preserve">MG 4/10 - TLD1 MAPPING - only has the mapping from wcctrans and wcc_trans_managed</t>
  </si>
  <si>
    <r>
      <rPr>
        <sz val="11"/>
        <color rgb="FF000000"/>
        <rFont val="Calibri"/>
        <family val="2"/>
        <charset val="1"/>
      </rPr>
      <t xml:space="preserve">currency_code
currency_code
</t>
    </r>
    <r>
      <rPr>
        <strike val="true"/>
        <sz val="11"/>
        <color rgb="FF000000"/>
        <rFont val="Calibri"/>
        <family val="2"/>
        <charset val="1"/>
      </rPr>
      <t xml:space="preserve">currency_code</t>
    </r>
  </si>
  <si>
    <r>
      <rPr>
        <sz val="11"/>
        <rFont val="Calibri"/>
        <family val="2"/>
        <charset val="1"/>
      </rPr>
      <t xml:space="preserve">amount
amount
</t>
    </r>
    <r>
      <rPr>
        <strike val="true"/>
        <sz val="11"/>
        <rFont val="Calibri"/>
        <family val="2"/>
        <charset val="1"/>
      </rPr>
      <t xml:space="preserve">transaction_amount</t>
    </r>
  </si>
  <si>
    <t xml:space="preserve">usd_amount
usd_amount</t>
  </si>
  <si>
    <r>
      <rPr>
        <strike val="true"/>
        <sz val="11"/>
        <color rgb="FF000000"/>
        <rFont val="Calibri"/>
        <family val="2"/>
        <charset val="1"/>
      </rPr>
      <t xml:space="preserve">wtransaction_card_detail
</t>
    </r>
    <r>
      <rPr>
        <sz val="11"/>
        <color rgb="FF000000"/>
        <rFont val="Calibri"/>
        <family val="2"/>
        <charset val="1"/>
      </rPr>
      <t xml:space="preserve">wcctrans
wcc_trans_managed</t>
    </r>
  </si>
  <si>
    <r>
      <rPr>
        <strike val="true"/>
        <sz val="11"/>
        <color rgb="FF000000"/>
        <rFont val="Calibri"/>
        <family val="2"/>
        <charset val="1"/>
      </rPr>
      <t xml:space="preserve">card_type
</t>
    </r>
    <r>
      <rPr>
        <sz val="11"/>
        <color rgb="FF000000"/>
        <rFont val="Calibri"/>
        <family val="2"/>
        <charset val="1"/>
      </rPr>
      <t xml:space="preserve">cc_type
cc_type</t>
    </r>
  </si>
  <si>
    <r>
      <rPr>
        <strike val="true"/>
        <sz val="11"/>
        <color rgb="FF000000"/>
        <rFont val="Calibri"/>
        <family val="2"/>
        <charset val="1"/>
      </rPr>
      <t xml:space="preserve">XX_SOR_XX.wtransaction_card_detail
</t>
    </r>
    <r>
      <rPr>
        <sz val="11"/>
        <color rgb="FF000000"/>
        <rFont val="Calibri"/>
        <family val="2"/>
        <charset val="1"/>
      </rPr>
      <t xml:space="preserve">XX_SOR_XX.wcctrans
XX_SOR_XX.wcc_trans_managed</t>
    </r>
  </si>
  <si>
    <t xml:space="preserve">cc_id
cc_id</t>
  </si>
  <si>
    <t xml:space="preserve">XX_INTEGRATION_DB_XX.financial_instrument_xref
XX_INTEGRATION_DB_XX.financial_instrument_xref</t>
  </si>
  <si>
    <t xml:space="preserve">financial_instrument_key
financial_instrument_key</t>
  </si>
  <si>
    <t xml:space="preserve">wcctrans.cc_id = financial_instrument_xref.financial_instrument_id
wcc_trans_managed.cc_id= financial_instrument_xref.financial_instrument_id</t>
  </si>
  <si>
    <t xml:space="preserve">coalesce(card_transaction_xref.financial_instrument_key, -99)
coalesce(card_transaction_xref.financial_instrument_key, -99)</t>
  </si>
  <si>
    <t xml:space="preserve">MG 4/10 - MODEL - Should we not also have the id column here as well.
RB - 5/23 - Updated Datalake table to Xref and join condition</t>
  </si>
  <si>
    <t xml:space="preserve">account_number
account_number</t>
  </si>
  <si>
    <t xml:space="preserve">XX_INTEGRATION_DB_XX.party
XX_INTEGRATION_DB_XX.party</t>
  </si>
  <si>
    <t xml:space="preserve">party_key
party_key</t>
  </si>
  <si>
    <t xml:space="preserve">wcctrans.account_number = party_account.account_number and party_account.party_id = party.party_id
wcc_trans_managed.account_number = party_account.account_number and party_account.party_id = party.party_id</t>
  </si>
  <si>
    <t xml:space="preserve">phone_number
phone_number</t>
  </si>
  <si>
    <t xml:space="preserve">email_address
email_address</t>
  </si>
  <si>
    <t xml:space="preserve">city_name
city_name</t>
  </si>
  <si>
    <t xml:space="preserve">state_name
state_name</t>
  </si>
  <si>
    <t xml:space="preserve">RB - 5/22 - region_name is not populated in party table</t>
  </si>
  <si>
    <t xml:space="preserve">postal_area_code
postal_area_code</t>
  </si>
  <si>
    <t xml:space="preserve">address_country_code
address_country_code</t>
  </si>
  <si>
    <t xml:space="preserve">legal_country_code
legal_country_code</t>
  </si>
  <si>
    <r>
      <rPr>
        <sz val="11"/>
        <color rgb="FF000000"/>
        <rFont val="Calibri"/>
        <family val="2"/>
        <charset val="1"/>
      </rPr>
      <t xml:space="preserve">acquirer
acquirer
</t>
    </r>
    <r>
      <rPr>
        <strike val="true"/>
        <sz val="11"/>
        <color rgb="FF000000"/>
        <rFont val="Calibri"/>
        <family val="2"/>
        <charset val="1"/>
      </rPr>
      <t xml:space="preserve">acquiring_inst_id_code</t>
    </r>
  </si>
  <si>
    <t xml:space="preserve">acquirer
acquirer
acquiring_inst_id_code</t>
  </si>
  <si>
    <t xml:space="preserve">MG 4/10 - TLD1 MAPPING - only has the mapping from wcctrans and wcc_trans_managed
RB - 5/21 - Removed wcctrans_fdms_managed and wcctrans_fdms from the mapping</t>
  </si>
  <si>
    <t xml:space="preserve">card_network
card_network</t>
  </si>
  <si>
    <t xml:space="preserve">vendor_transid
vendor_transid</t>
  </si>
  <si>
    <r>
      <rPr>
        <sz val="11"/>
        <rFont val="Calibri"/>
        <family val="2"/>
        <charset val="1"/>
      </rPr>
      <t xml:space="preserve">type
type
</t>
    </r>
    <r>
      <rPr>
        <strike val="true"/>
        <sz val="11"/>
        <rFont val="Calibri"/>
        <family val="2"/>
        <charset val="1"/>
      </rPr>
      <t xml:space="preserve">type</t>
    </r>
  </si>
  <si>
    <t xml:space="preserve">status
status</t>
  </si>
  <si>
    <t xml:space="preserve">domain
domain</t>
  </si>
  <si>
    <t xml:space="preserve">card_issuing_country
card_issuing_country</t>
  </si>
  <si>
    <t xml:space="preserve">routing_country
routing_country</t>
  </si>
  <si>
    <t xml:space="preserve">cc_number_encrypted
cc_number_encrypted</t>
  </si>
  <si>
    <t xml:space="preserve">first_name
first_name</t>
  </si>
  <si>
    <t xml:space="preserve">last_name
last_name</t>
  </si>
  <si>
    <t xml:space="preserve">expdate_year
expdate_year</t>
  </si>
  <si>
    <t xml:space="preserve">expdate_month
expdate_month</t>
  </si>
  <si>
    <t xml:space="preserve">method_of_payment
seller_email</t>
  </si>
  <si>
    <t xml:space="preserve">Also should the source column from wcctrans_fdms be method of payment and not seller_email. Looks like a cut and paste error.</t>
  </si>
  <si>
    <t xml:space="preserve">method_of_payment</t>
  </si>
  <si>
    <t xml:space="preserve">XX_SOR_XX.wcctrans_fdms</t>
  </si>
  <si>
    <t xml:space="preserve">Double Check this for mappings in the latest version. Does not seem correct with the record 1 row above.</t>
  </si>
  <si>
    <t xml:space="preserve">norm_acquirer_network_id</t>
  </si>
  <si>
    <t xml:space="preserve">acquirer_response_code
acquirer_response_code</t>
  </si>
  <si>
    <t xml:space="preserve">authorization_code
authorization_code</t>
  </si>
  <si>
    <r>
      <rPr>
        <sz val="11"/>
        <color rgb="FF000000"/>
        <rFont val="Calibri"/>
        <family val="2"/>
        <charset val="1"/>
      </rPr>
      <t xml:space="preserve">normalized_response_code
normalized_response_code
</t>
    </r>
    <r>
      <rPr>
        <strike val="true"/>
        <sz val="11"/>
        <color rgb="FF000000"/>
        <rFont val="Calibri"/>
        <family val="2"/>
        <charset val="1"/>
      </rPr>
      <t xml:space="preserve">response_code</t>
    </r>
  </si>
  <si>
    <r>
      <rPr>
        <sz val="11"/>
        <color rgb="FF000000"/>
        <rFont val="Calibri"/>
        <family val="2"/>
        <charset val="1"/>
      </rPr>
      <t xml:space="preserve">normalized_avs_response_code
normalized_avs_response_code
</t>
    </r>
    <r>
      <rPr>
        <strike val="true"/>
        <sz val="11"/>
        <color rgb="FF000000"/>
        <rFont val="Calibri"/>
        <family val="2"/>
        <charset val="1"/>
      </rPr>
      <t xml:space="preserve">address_verification_result</t>
    </r>
  </si>
  <si>
    <r>
      <rPr>
        <sz val="11"/>
        <rFont val="Calibri"/>
        <family val="2"/>
        <charset val="1"/>
      </rPr>
      <t xml:space="preserve">normalized_cvv_response_code
normalized_cvv_response_code
</t>
    </r>
    <r>
      <rPr>
        <strike val="true"/>
        <sz val="11"/>
        <rFont val="Calibri"/>
        <family val="2"/>
        <charset val="1"/>
      </rPr>
      <t xml:space="preserve">cvv2_verification_result</t>
    </r>
  </si>
  <si>
    <t xml:space="preserve">normalized_advice_code
normalized_advice_code</t>
  </si>
  <si>
    <t xml:space="preserve">merchant_id
merchant_id</t>
  </si>
  <si>
    <t xml:space="preserve">mcc_code
mcc_code</t>
  </si>
  <si>
    <t xml:space="preserve">soft_descriptor
soft_descriptor</t>
  </si>
  <si>
    <t xml:space="preserve">rate_code
rate_code</t>
  </si>
  <si>
    <t xml:space="preserve">ebit_orderid</t>
  </si>
  <si>
    <t xml:space="preserve">XX_SOR_XX.wcctrans</t>
  </si>
  <si>
    <t xml:space="preserve">conversion_date</t>
  </si>
  <si>
    <t xml:space="preserve">cast(from_unixtime(wtransaction_card_detail.conversion_date) as timestamp)</t>
  </si>
  <si>
    <t xml:space="preserve">wcctrans
wcctrans
wcctrans
wcc_funding_detail_record</t>
  </si>
  <si>
    <t xml:space="preserve">flags
flags2
flags3
flags</t>
  </si>
  <si>
    <t xml:space="preserve">XX_SOR_XX.wcctrans
XX_SOR_XX.wcctrans
XX_SOR_XX.wcctrans
XX_SOR_XX.wcc_funding_detail_record</t>
  </si>
  <si>
    <t xml:space="preserve">
wcc_trans.id = wcc_funding_detail_record.cc_trans.id</t>
  </si>
  <si>
    <t xml:space="preserve">concatenate(wcctrans.flags,wcctrans.flags2,wcctrans.flags3,wcc_funding_detail_record)</t>
  </si>
  <si>
    <t xml:space="preserve">Need confirmation of join.</t>
  </si>
  <si>
    <t xml:space="preserve">message
message</t>
  </si>
  <si>
    <t xml:space="preserve">date_created
date_created</t>
  </si>
  <si>
    <r>
      <rPr>
        <sz val="11"/>
        <color rgb="FF000000"/>
        <rFont val="Calibri"/>
        <family val="2"/>
        <charset val="1"/>
      </rPr>
      <t xml:space="preserve">
wcctrans.id = card_transaction_xref.source_id and source_name = 'wcctrans'
wcc_trans_managed.id = card_transaction_xref.source_id and source_name = 'wcc_trans_managed'
</t>
    </r>
    <r>
      <rPr>
        <strike val="true"/>
        <sz val="11"/>
        <color rgb="FF000000"/>
        <rFont val="Calibri"/>
        <family val="2"/>
        <charset val="1"/>
      </rPr>
      <t xml:space="preserve">wcctrans_fdms_managed.cctrans_id = card_transaction_xref.source_id and source_name = 'wcctrans_fdms_managed'
wcctrans_fdms.cctrans_id = card_transaction_xref.source_id and source_name = 'wcctrans_fdms'
wtransaction.cctrans_id = card_transaction_xref.source_id and source_name = 'wtransaction'
wtransaction_card_detail.id = card_transaction_xref.source_id and source_name = 'wtransaction_card_detail'</t>
    </r>
  </si>
  <si>
    <t xml:space="preserve">coalesce(card_transaction_xref.date_created,'3999-12-31 23:59:59')
coalesce(card_transaction_xref.date_created,'3999-12-31 23:59:59')</t>
  </si>
  <si>
    <t xml:space="preserve">RB - 5/21 - Removed wcctrans_fdms_managed and wcctrans_fdms from the mapping</t>
  </si>
  <si>
    <t xml:space="preserve">XX_INTEGRATION_DB_XX.chargeback_xref</t>
  </si>
  <si>
    <t xml:space="preserve">wchargeback_key</t>
  </si>
  <si>
    <t xml:space="preserve">wchargeback.id=chargeback_xref.source_id and chargeback_xref.source_name = 'wchargeback'</t>
  </si>
  <si>
    <t xml:space="preserve">coalesce(chargeback_xref.chargeback_key, -99)</t>
  </si>
  <si>
    <t xml:space="preserve">XX_SOR_XX.wchargeback</t>
  </si>
  <si>
    <t xml:space="preserve">card_type</t>
  </si>
  <si>
    <t xml:space="preserve">external_transaction_id</t>
  </si>
  <si>
    <t xml:space="preserve">processor</t>
  </si>
  <si>
    <t xml:space="preserve">subprocessor</t>
  </si>
  <si>
    <t xml:space="preserve">wchargeback;wchargeback</t>
  </si>
  <si>
    <t xml:space="preserve">attack_case_id;compass_dispute_id</t>
  </si>
  <si>
    <t xml:space="preserve">XX_SOR_XX.wchargeback;XX_SOR_XX.wchargeback</t>
  </si>
  <si>
    <t xml:space="preserve">coalesce(wchargeback.attack_case_id,wchargeback.compass_dispute_id)</t>
  </si>
  <si>
    <t xml:space="preserve">MMG - 4/18 - Which one is correct?</t>
  </si>
  <si>
    <t xml:space="preserve">external_cctrans_id</t>
  </si>
  <si>
    <t xml:space="preserve">XX_INTEGRATION_DB_XX.payment_dispute_xref;XX_INTEGRATION_DB_XX.payment_dispute_xref</t>
  </si>
  <si>
    <t xml:space="preserve">payment_dispute_key;payment_dispute_key</t>
  </si>
  <si>
    <t xml:space="preserve">coalesce(chargeback_xref.payment_dispute_key, -99)</t>
  </si>
  <si>
    <t xml:space="preserve">Should not have two cols from 1 table mapped to an external key column</t>
  </si>
  <si>
    <t xml:space="preserve">Same as row above
MG 4/10 - TLD Mapping document has both compass_dispute_id and attach_case_id mapped to this...</t>
  </si>
  <si>
    <t xml:space="preserve">wchargeback.buyer_account_number = account_xref.source_id and source_name = 'account'</t>
  </si>
  <si>
    <t xml:space="preserve">coalesce(account_xref.sender_account_key, -99)</t>
  </si>
  <si>
    <t xml:space="preserve">cctrans_id</t>
  </si>
  <si>
    <t xml:space="preserve">wchargeback.cctrans_id = payment_transaction_xref.payment_transaction_key</t>
  </si>
  <si>
    <t xml:space="preserve">coalesce(chargeback_xref.sender_payment_transaction_key, -99)</t>
  </si>
  <si>
    <t xml:space="preserve">Two column from the id column below; may need source_name in join condition</t>
  </si>
  <si>
    <t xml:space="preserve">cctrans_id;pptransaction_id</t>
  </si>
  <si>
    <t xml:space="preserve">coalesce(cctrans_id, pptransaction_id)</t>
  </si>
  <si>
    <t xml:space="preserve">MG 4/10 - TLD mapping only has both cctrans_id  and pptransaction_id here...</t>
  </si>
  <si>
    <t xml:space="preserve">seller_account_number</t>
  </si>
  <si>
    <t xml:space="preserve">XX_INTEGRATION_DB_XX.cdm.account_xref</t>
  </si>
  <si>
    <t xml:space="preserve">wchargeback.seller_account_number = account_xref.source_id and source_name = 'account'</t>
  </si>
  <si>
    <t xml:space="preserve">coalesce(chargeback_xref.receiver_account_key, -99)</t>
  </si>
  <si>
    <t xml:space="preserve">wchargeback;wchargeback_event</t>
  </si>
  <si>
    <t xml:space="preserve">time_created;chargeback_date</t>
  </si>
  <si>
    <t xml:space="preserve">XX_SOR_XX.wchargeback;XX_SOR_XX.wchargeback_event</t>
  </si>
  <si>
    <t xml:space="preserve">
wchargeback_event.chargeback_id = wchargeback.id</t>
  </si>
  <si>
    <t xml:space="preserve">case when wchargeback.time_created wchargeback_event.chargeback_date then wchargeback.time_created else wchargeback_event.chargeback_date end</t>
  </si>
  <si>
    <t xml:space="preserve">MG 4/6 - Need clarity on this calculation
MG 4/10 - TLD Doc has both mapped here.  Which one is correct?</t>
  </si>
  <si>
    <t xml:space="preserve">cast(from_unixtime(wchargeback.time_row_updated) as timestamp)</t>
  </si>
  <si>
    <t xml:space="preserve">cast(from_unixtime(wchargeback.start_date) as timestamp)</t>
  </si>
  <si>
    <t xml:space="preserve">respond_date</t>
  </si>
  <si>
    <t xml:space="preserve">XX_SOR_XX.wchargeback_event</t>
  </si>
  <si>
    <t xml:space="preserve">wchargeback.id = wchargeback_event.chargeback_id</t>
  </si>
  <si>
    <t xml:space="preserve">cast(from_unixtime(chargeback.reponse_due_date) as date)</t>
  </si>
  <si>
    <t xml:space="preserve">coalesce(chargeback_xref.date_created,'3999-12-31 23:59:59')</t>
  </si>
  <si>
    <t xml:space="preserve">XX_INTEGRATION_DB_XX.chargeback_event_xref</t>
  </si>
  <si>
    <t xml:space="preserve">wchargeback_event.id=chargeback_event_xref.source_id and chargeback_event_xref.source_name = 'wchargeback_event'</t>
  </si>
  <si>
    <t xml:space="preserve">coalesce(chargeback_event_xref.chargeback_event_key, -99)</t>
  </si>
  <si>
    <t xml:space="preserve">wchargeback_event
wchargeback_event</t>
  </si>
  <si>
    <t xml:space="preserve">time_created
paypal_respond_date</t>
  </si>
  <si>
    <t xml:space="preserve">XX_SOR_XX.wchargeback_event
XX_SOR_XX.wchargeback_event</t>
  </si>
  <si>
    <t xml:space="preserve">case when wchargeback_event.time_created wchargeback.paypal_respond_date then cast(fromunixtime(wchargeback_event.paypal_respond_date) as timestamp else cast(from_unixtime(wchargeback_event.time_created) as timestamp) end</t>
  </si>
  <si>
    <t xml:space="preserve">Need confirmation on the calculation
MMG 4/10 - TLD1 MAPPING - Doc states that only time_created mapped to this..</t>
  </si>
  <si>
    <t xml:space="preserve">XX_INTEGRATION_DB_XX.wchargeback_xref</t>
  </si>
  <si>
    <t xml:space="preserve">coalesce(chargeback_event_xref.chargeback_key, -99)</t>
  </si>
  <si>
    <t xml:space="preserve">MMG 4/10 - MODEL - TLD1 MAPPING -  requires the id, but only have key here...
MMG - 4/18 - MODEL - Should we have a chargeback_id column in the CDM.</t>
  </si>
  <si>
    <t xml:space="preserve">processor_status</t>
  </si>
  <si>
    <t xml:space="preserve">agent_comments</t>
  </si>
  <si>
    <t xml:space="preserve">reason_code</t>
  </si>
  <si>
    <t xml:space="preserve">MMG 4/18 - TLD1 - says to map to this column from wat_cb_event_attack dispute_reason.</t>
  </si>
  <si>
    <t xml:space="preserve">coalesce(chargeback_event_xref.date_created,'3999-12-31 23:59:59')</t>
  </si>
  <si>
    <t xml:space="preserve">XX_SOR_XX.wcb_reason_code</t>
  </si>
  <si>
    <t xml:space="preserve">MG 4/10 - TLD1 MAPPING - requirement for mapping from wcb_reason_code.reason_code_set_id...
MG 4/10 - TLD1 MAPPING - ADDITIONAL TABLE PROBABLY - has requirement to map from wcb_reason_code_rule(processor,subprocessor,card_type,time_start,reason_code_set_id)</t>
  </si>
  <si>
    <t xml:space="preserve">XX_INTEGRATION_DB_XX.charge_settlement_xref</t>
  </si>
  <si>
    <t xml:space="preserve">coalesce(chargeback_settlement_xref.chargeback_settlement_key, -99)</t>
  </si>
  <si>
    <t xml:space="preserve">No mappings in the latest mapping document</t>
  </si>
  <si>
    <t xml:space="preserve">XX_INTEGRATION_DB_XX.chargeback_settlement_xref</t>
  </si>
  <si>
    <t xml:space="preserve">coalesce(chargeback_settlement_xref.date_created,'3999-12-31 23:59:59')</t>
  </si>
  <si>
    <t xml:space="preserve">coalesce(credit_transaction_xref.credit_transaction_key, -99)</t>
  </si>
  <si>
    <t xml:space="preserve">buyer_credit_transaction_id</t>
  </si>
  <si>
    <t xml:space="preserve">, but this is the only column mapped in this sheet
What is the driving table to get the rest of this information?</t>
  </si>
  <si>
    <t xml:space="preserve">Should this be source_created_date</t>
  </si>
  <si>
    <t xml:space="preserve">Should this be source_updated_date</t>
  </si>
  <si>
    <t xml:space="preserve">wvendor_file.id = data_file_xref.source_id and source_name = 'wvendor_file'</t>
  </si>
  <si>
    <t xml:space="preserve">coalesce(data_file_xref.data_file_key, -99)</t>
  </si>
  <si>
    <t xml:space="preserve">MG 4/10 - TLD1 MAPPING - has mapping from wvendor_file.vndr_file_status, but could not find that column
MG 4/10 - TLD1 MAPPING - has wvendor.region required.  Need mapping.
MG 4/10 - TLD1 MAPPING - has wvendor.file_id required.  Need mapping.</t>
  </si>
  <si>
    <t xml:space="preserve">XX_SOR_XX.wvendor_file</t>
  </si>
  <si>
    <t xml:space="preserve">wvendor_file
wfdms_deposit_detail
wfdms_record</t>
  </si>
  <si>
    <t xml:space="preserve">type
extended_file_type
vendor_file_type</t>
  </si>
  <si>
    <t xml:space="preserve">XX_SOR_XX.wvendor_file
XX_SOR_XX.wfdms_deposit_detail
XX_SOR_XX.wfdms_record</t>
  </si>
  <si>
    <t xml:space="preserve">
wfdms_deposit_detail.vendor_file_id = wvendor_file.id
wfdms_record.vendor_file_id = wvendor_file.id</t>
  </si>
  <si>
    <t xml:space="preserve">coalesce(wvendor_file.type, wfdms_deposit_detail.extended_file_type, wfdms_record.vendor_file_type)</t>
  </si>
  <si>
    <t xml:space="preserve">MG 4/10 - TLD1 MAPPING - only maps wvendor_file.type to this column</t>
  </si>
  <si>
    <t xml:space="preserve">extended_type</t>
  </si>
  <si>
    <t xml:space="preserve">filename</t>
  </si>
  <si>
    <t xml:space="preserve">external_filename</t>
  </si>
  <si>
    <t xml:space="preserve">wvendor_file
wvendor_file</t>
  </si>
  <si>
    <t xml:space="preserve">status
extended_status</t>
  </si>
  <si>
    <t xml:space="preserve">XX_SOR_XX.wvendor_file
XX_SOR_XX.wvendor_file</t>
  </si>
  <si>
    <t xml:space="preserve">coalesce(wvendor_file.status, wvendor_file.extended_status)</t>
  </si>
  <si>
    <t xml:space="preserve">MG 4/10 - TLD1 MAPPING - only maps wvendor_file.status to this column</t>
  </si>
  <si>
    <t xml:space="preserve">JEM 4/9 - Possible value from Bodhi: offer value_type_code</t>
  </si>
  <si>
    <t xml:space="preserve">txn_count</t>
  </si>
  <si>
    <t xml:space="preserve">file_group_number</t>
  </si>
  <si>
    <t xml:space="preserve">cast(from_unixtime(wvendor_file.time_created) as timestamp)</t>
  </si>
  <si>
    <t xml:space="preserve">cast(from_unixtime(wvendor_file.pypl_time_touched) as timestamp)</t>
  </si>
  <si>
    <t xml:space="preserve">coalesce(data_file_xref.date_created,'3999-12-31 23:59:59')</t>
  </si>
  <si>
    <t xml:space="preserve">XX_INTEGRATION_DB_XX.exchange_rate_xref</t>
  </si>
  <si>
    <t xml:space="preserve">wexchange_rate.id = exchange_rate_xref.id and exchange_rate_xref.source_name = 'wexchange_rate'</t>
  </si>
  <si>
    <t xml:space="preserve">coalesce(exchange_rate_xref.exchange_rate_key, -99)</t>
  </si>
  <si>
    <t xml:space="preserve">XX_SOR_XX.wexchange_rate</t>
  </si>
  <si>
    <t xml:space="preserve">currency_code_from</t>
  </si>
  <si>
    <t xml:space="preserve">currency_code_to</t>
  </si>
  <si>
    <t xml:space="preserve">time_effective</t>
  </si>
  <si>
    <t xml:space="preserve">cast(from_unixtime(wexchange_rate.time_effective) as timestamp)</t>
  </si>
  <si>
    <t xml:space="preserve">time_expire</t>
  </si>
  <si>
    <t xml:space="preserve">cast(from_unixtime(wexchange_rate.time_expire) as timestamp)</t>
  </si>
  <si>
    <t xml:space="preserve">exchange_rate_large</t>
  </si>
  <si>
    <t xml:space="preserve">exchange_rate_large/10000000000.0000000000</t>
  </si>
  <si>
    <t xml:space="preserve">exchange_rate_buy_large</t>
  </si>
  <si>
    <t xml:space="preserve">exchange_rate_buy_large/10000000000.0000000000</t>
  </si>
  <si>
    <t xml:space="preserve">exchange_rate_sell_large</t>
  </si>
  <si>
    <t xml:space="preserve">exchange_rate_sell_large/10000000000.0000000000</t>
  </si>
  <si>
    <t xml:space="preserve">time_row_updated is in DATE format</t>
  </si>
  <si>
    <t xml:space="preserve">coalesce(exchange_rate_xref.date_created,'3999-12-31 23:59:59')</t>
  </si>
  <si>
    <t xml:space="preserve">wuser_cc
wuser_ach</t>
  </si>
  <si>
    <t xml:space="preserve">wuser_ach.id = financial_instrument_xref.source_id and source_name = 'wuser_ach'
wuser_cc.id= financial_instrument_xref.source_id and source_name = 'wuser_cc'</t>
  </si>
  <si>
    <t xml:space="preserve">coalesce(financial_instrument_xref.financial_instrument_key, -99)
coalesce(financial_instrument_xref.financial_instrument_key, -99)</t>
  </si>
  <si>
    <t xml:space="preserve">XX_SOR_XX.wuser_cc
XX_SOR_XX.wuser_ach</t>
  </si>
  <si>
    <t xml:space="preserve">XX_INTEGRATION_DB_XX.account_xref
XX_INTEGRATION_DB_XX.account_xref</t>
  </si>
  <si>
    <t xml:space="preserve">account_key
account_key</t>
  </si>
  <si>
    <t xml:space="preserve">wuser_ach.account_number = account_xref.source_id source_name = 'wuser_ach'
wuser_cc.account_number = account_xref.source_id and source_name = 'wuser_cc'</t>
  </si>
  <si>
    <t xml:space="preserve">coalesce(account_xref.account_key, -99)
coalesce(account_xref.account_key, -99)</t>
  </si>
  <si>
    <t xml:space="preserve">MG 4/11 - MODEL - Should we also have the account_balance_id here as well?
Why is account_balance denormalized?
MG 5/1 removed references to account_balance table.</t>
  </si>
  <si>
    <t xml:space="preserve">address_id</t>
  </si>
  <si>
    <t xml:space="preserve">XX_INTEGRATION_DB_XX.postal_address_xref</t>
  </si>
  <si>
    <t xml:space="preserve">coalesce(account_xref.billing_postal_address_key, -99)</t>
  </si>
  <si>
    <t xml:space="preserve">wuser
wuser</t>
  </si>
  <si>
    <t xml:space="preserve">default_cc
default_ach</t>
  </si>
  <si>
    <t xml:space="preserve">XX_SOR_XX.wuser
XX_SOR_XX.wuser</t>
  </si>
  <si>
    <t xml:space="preserve">wuser_cc.account_number = wuser.account_number
wuser_ach.account_number = wuser.account_number</t>
  </si>
  <si>
    <t xml:space="preserve">XX_SOR_XX.wuser_cc</t>
  </si>
  <si>
    <t xml:space="preserve">XX_SOR_XX.wuser_ach</t>
  </si>
  <si>
    <t xml:space="preserve">currency_code
bank_account_denomination</t>
  </si>
  <si>
    <t xml:space="preserve">bank_country
issuing_country</t>
  </si>
  <si>
    <t xml:space="preserve">XX_SOR_XX.wuser_ach
XX_SOR_XX.wuser_cc</t>
  </si>
  <si>
    <t xml:space="preserve">cc_nickname
bank_account_nickname</t>
  </si>
  <si>
    <t xml:space="preserve">time_created
time_created</t>
  </si>
  <si>
    <t xml:space="preserve">cast(from_unixtime(wuser_ach.time_created) as timestamp)
cast(from_unixtime(wuser_cc.time_created) as timestamp)</t>
  </si>
  <si>
    <t xml:space="preserve">time_row_updated
time_row_updated</t>
  </si>
  <si>
    <t xml:space="preserve">cast(from_unixtime(wuser_ach.time_row_updated) as timestamp)
cast(from_unixtime(wuser_cc.time_row_updated) as timestamp)</t>
  </si>
  <si>
    <t xml:space="preserve">routing_number</t>
  </si>
  <si>
    <t xml:space="preserve">start_date_month</t>
  </si>
  <si>
    <t xml:space="preserve">start_date_year</t>
  </si>
  <si>
    <t xml:space="preserve">middle_name</t>
  </si>
  <si>
    <t xml:space="preserve">bank_validation_status</t>
  </si>
  <si>
    <t xml:space="preserve">flags;flags2
flags;flags2</t>
  </si>
  <si>
    <t xml:space="preserve">Pull from "Flags" sheet, concatenate  H579 and H632</t>
  </si>
  <si>
    <t xml:space="preserve">MMG - 4/17 - I need the header file for this...
http://xotoolslvs01.qa.paypal.com/gitsource/xref/Core-R__code__master/github/biz/FinancialInstrument/CreditCard/data_access/BaseDB/WUserCC.h
http://xotoolslvs01.qa.paypal.com/gitsource/xref/Core-R__code__master/github/biz/FinancialInstrument/BankAccount/data_access/WUserACH.h
</t>
  </si>
  <si>
    <t xml:space="preserve">coalesce(financial_instrument_xref.date_created,'3999-12-31 23:59:59') 
coalesce(financial_instrument_xref.date_created,'3999-12-31 23:59:59') </t>
  </si>
  <si>
    <t xml:space="preserve">XX_INTEGRATION_DB_XX.loan_settlement_xref</t>
  </si>
  <si>
    <t xml:space="preserve">tbd.tbd = loan_settlement_xref.source_id and loan_settlement_xref.source_name = 'tbd'</t>
  </si>
  <si>
    <t xml:space="preserve">coalesce(loan_settlement_xref.loan_settlement_key, -99)</t>
  </si>
  <si>
    <t xml:space="preserve">No columns in current mapping map to this table.</t>
  </si>
  <si>
    <t xml:space="preserve">Need column mapping</t>
  </si>
  <si>
    <t xml:space="preserve">coalesce(loan_settlement_xref.date_created,'3999-12-31 23:59:59')</t>
  </si>
  <si>
    <t xml:space="preserve">XX_INTEGRATION_DB_XX.loan_transaction_xref</t>
  </si>
  <si>
    <t xml:space="preserve">wbctrans.id = loan_transaction_xref.source_id and source_name = 'wbctrans'</t>
  </si>
  <si>
    <t xml:space="preserve">coalesce(loan_transaction_xref.loan_transaction_key, -99)</t>
  </si>
  <si>
    <t xml:space="preserve">XX_SOR_XX.wbctrans</t>
  </si>
  <si>
    <t xml:space="preserve">wbctrans
wbctrans</t>
  </si>
  <si>
    <t xml:space="preserve">transaction_id
parent_id</t>
  </si>
  <si>
    <t xml:space="preserve">wbctrans.transaction_id = payment_transaction_xref.source_id wbctrans.parent_id = payment_transaction_xref.sourceid</t>
  </si>
  <si>
    <t xml:space="preserve">coalesce(loan_transaction.payment_transaction_xref.payment_transaction_key, -99)</t>
  </si>
  <si>
    <t xml:space="preserve">Two columns from the same driving table pointed to the same external key
May need to add source</t>
  </si>
  <si>
    <t xml:space="preserve">XX_SOR_XX.wbctrans
XX_SOR_XX.wbctrans</t>
  </si>
  <si>
    <t xml:space="preserve">coalesce(wbctrans.transaction_id, wbctrans.parent_id)</t>
  </si>
  <si>
    <t xml:space="preserve">activity_id</t>
  </si>
  <si>
    <t xml:space="preserve">XX_INTEGRATION_DB_XX.XX_SOR_XX.wbctrans</t>
  </si>
  <si>
    <t xml:space="preserve">coalesce(payment_transaction_xref.current_activity_key, -99)</t>
  </si>
  <si>
    <t xml:space="preserve">cast(from_unixtime(wcbtrans.time_created) as timestamp)</t>
  </si>
  <si>
    <t xml:space="preserve">cast(from_unixtime(wcbtrans.time_row_updated) as timestamp)</t>
  </si>
  <si>
    <t xml:space="preserve">cast(from_unixtime(wcbtrans.time_processed) as timestamp)</t>
  </si>
  <si>
    <t xml:space="preserve">paypal_transaction_identifier</t>
  </si>
  <si>
    <t xml:space="preserve">wbctrans.account_number = account_xref.source_id</t>
  </si>
  <si>
    <t xml:space="preserve">coalesce(payment_transaction_xref.account_key, -99)</t>
  </si>
  <si>
    <t xml:space="preserve">Note: may need to include source_name here.</t>
  </si>
  <si>
    <t xml:space="preserve">pos_store_location_id</t>
  </si>
  <si>
    <t xml:space="preserve">bc_id</t>
  </si>
  <si>
    <t xml:space="preserve">XX_INTEGRATION_DB_XX.financial_instrument_xref</t>
  </si>
  <si>
    <t xml:space="preserve">wbctrans.bc_id = financial_instrument_xref.financial_instrument_id</t>
  </si>
  <si>
    <t xml:space="preserve">MG 4/10 - TLD1 MAPPING is mapped to the key column and not the id column... MODEL - Should we also have the id column as well.</t>
  </si>
  <si>
    <t xml:space="preserve">month(cast(from_unixtime(wbctrans.expiration_date)))</t>
  </si>
  <si>
    <t xml:space="preserve">year(cast(from_unixtime(wbctrans.expiration_date)))</t>
  </si>
  <si>
    <t xml:space="preserve">merchant_country_code</t>
  </si>
  <si>
    <t xml:space="preserve">ach_type</t>
  </si>
  <si>
    <t xml:space="preserve">Every other mapping for wbatch_achout goes to bank_transaction or bank_settlement. This does not seem right.</t>
  </si>
  <si>
    <t xml:space="preserve">merchant_num</t>
  </si>
  <si>
    <t xml:space="preserve">merchant_category_class_code</t>
  </si>
  <si>
    <t xml:space="preserve">card_number_encrypted</t>
  </si>
  <si>
    <t xml:space="preserve">authorizer</t>
  </si>
  <si>
    <t xml:space="preserve">auth_id</t>
  </si>
  <si>
    <t xml:space="preserve">product_subtype</t>
  </si>
  <si>
    <t xml:space="preserve">reference_number</t>
  </si>
  <si>
    <t xml:space="preserve">system_trace</t>
  </si>
  <si>
    <t xml:space="preserve">payment_processing_time</t>
  </si>
  <si>
    <t xml:space="preserve">cast(from_unixtime(wcbtrans.payment_processing_time) as timestamp)</t>
  </si>
  <si>
    <t xml:space="preserve">processing_code</t>
  </si>
  <si>
    <t xml:space="preserve">normalized_response_code</t>
  </si>
  <si>
    <t xml:space="preserve">response_message</t>
  </si>
  <si>
    <t xml:space="preserve">transaction_source</t>
  </si>
  <si>
    <t xml:space="preserve">cart_txn_subtype</t>
  </si>
  <si>
    <t xml:space="preserve">pos_code</t>
  </si>
  <si>
    <t xml:space="preserve">pos_mode</t>
  </si>
  <si>
    <t xml:space="preserve">financing_code</t>
  </si>
  <si>
    <t xml:space="preserve">financing_type</t>
  </si>
  <si>
    <t xml:space="preserve">payment_funding_source</t>
  </si>
  <si>
    <t xml:space="preserve">product_type_gce</t>
  </si>
  <si>
    <t xml:space="preserve">vendor_trace_number_gce</t>
  </si>
  <si>
    <t xml:space="preserve">processing_end_point_gce</t>
  </si>
  <si>
    <t xml:space="preserve">payment_transaction_handle</t>
  </si>
  <si>
    <t xml:space="preserve">global_tracking_id</t>
  </si>
  <si>
    <t xml:space="preserve">promo_plan</t>
  </si>
  <si>
    <t xml:space="preserve">promo_exp_date</t>
  </si>
  <si>
    <t xml:space="preserve">cast(from_unixtime(wcbtrans.promo_exp_date) as timestamp)</t>
  </si>
  <si>
    <t xml:space="preserve">promo_num_months</t>
  </si>
  <si>
    <t xml:space="preserve">num_listings</t>
  </si>
  <si>
    <t xml:space="preserve">order_id_encrypted</t>
  </si>
  <si>
    <t xml:space="preserve">MG 4/11 - ACTION ITEM - Need to add information for the flags map into the calculation column</t>
  </si>
  <si>
    <t xml:space="preserve">coalesce(loan_transaction_xref.date_created,'3999-12-31 23:59:59')</t>
  </si>
  <si>
    <t xml:space="preserve">pxinsindexedkey</t>
  </si>
  <si>
    <t xml:space="preserve">XX_INTEGRATION_DB_XX.money_movement_xref</t>
  </si>
  <si>
    <t xml:space="preserve">pp_refundtxnlist.pxinsindexedkey = money_movement_xref.source_id and source_name = 'pp_refundtxnlist'</t>
  </si>
  <si>
    <t xml:space="preserve">coalesce(money_movement_xref.money_movement_key, -99)</t>
  </si>
  <si>
    <t xml:space="preserve">MG 4/11 - TLD2 mapping has a mapping from pp_index_moneymovement.pzinsindexedkey with not site or cdm target.
MG 4/11 - TLD2 MAPPING - PP_INDEX_MONEYMOVEMENT	TRANSACTIONSTATUS mapped as source, but not target.</t>
  </si>
  <si>
    <t xml:space="preserve">XX_SOR_XX.pp_refundtxnlist</t>
  </si>
  <si>
    <t xml:space="preserve">moneymovementtype</t>
  </si>
  <si>
    <t xml:space="preserve">XX_SOR_XX.pp_index_moneymovement</t>
  </si>
  <si>
    <t xml:space="preserve">MG 4/11 - TLD2 MAPPING - has mapping from pp_index_moneymovement.casestatus mapped to payment_dispute_event.dispute_case_status, but this makes more sense.  Does it not?</t>
  </si>
  <si>
    <t xml:space="preserve">pp_index_moneymovement
pp_index_moneymovement
wat_case_protection_payout
pp_refundtxnlist
pp_refundtxnlist
wchargeback_event
wat_case_protection_payout</t>
  </si>
  <si>
    <t xml:space="preserve">startdate
pxcreatedatetime
time_created
refunddate
pxcreateddatetime
money_movement_date
pp_payout_time</t>
  </si>
  <si>
    <t xml:space="preserve">XX_SOR_XX.pp_index_moneymovement
XX_SOR_XX.pp_index_moneymovement
XX_SOR_XX.wat_case_protection_payout
XX_SOR_XX.pp_refundtxnlist
XX_SOR_XX.pp_refundtxnlist
XX_SOR_XX.wchargeback_event
XX_SOR_XX.wat_case_protection_payout</t>
  </si>
  <si>
    <t xml:space="preserve">cast(from_unixtime(money_movement.source_created_timestamp) as timestamp)
coalesce(pp_index_moneymovement.startdate, pp_index_moneymovement.pxcreatedatetime, -99)
Need Calculation for wat_case_protection_payout ??</t>
  </si>
  <si>
    <t xml:space="preserve">MG 4/11 - TLD2 MAPPING - Only has wat_case_protection_payout.pp_payout_time  and PP_INDEX_MONEYMOVEMENT        PXCREATEDATETIME  and PP_INDEX_MONEYMOVEMENT        STARTDATE, and 
PP_REFUNDTXNLIST	PXCREATEDDATETIME  mapped to this column.</t>
  </si>
  <si>
    <t xml:space="preserve">XX_SOR_XX.wat_case_protection_payout</t>
  </si>
  <si>
    <t xml:space="preserve">pp_refundtxnlist
pp_index_moneymovement</t>
  </si>
  <si>
    <t xml:space="preserve">pxindexcount
pxindexcount</t>
  </si>
  <si>
    <t xml:space="preserve">XX_SOR_XX.pp_refundtxnlist
XX_SOR_XX.pp_index_moneymovement</t>
  </si>
  <si>
    <t xml:space="preserve">coalesce(money_movement_xref.creation_sequence_number, -99)</t>
  </si>
  <si>
    <t xml:space="preserve"> Q: How to determine which. Will we have both?
MG 4/11 - TLD2 MAPPING - PP_INDEX_MONEYMOVEMENT        PXINDEXCOUNT and PP_REFUNDTXNLIST	PXINDEXCOUNT</t>
  </si>
  <si>
    <t xml:space="preserve">decision_time</t>
  </si>
  <si>
    <t xml:space="preserve">cast(from_unixtime(money_movement.decision_timestamp) as timestamp)</t>
  </si>
  <si>
    <t xml:space="preserve">case_id</t>
  </si>
  <si>
    <t xml:space="preserve">MG 4/11 - TLD2 MAPPING</t>
  </si>
  <si>
    <t xml:space="preserve">remitrecipientcountry</t>
  </si>
  <si>
    <t xml:space="preserve">XX_SOR_XX.pp_index_disputecasedetails</t>
  </si>
  <si>
    <t xml:space="preserve">buyerorseller</t>
  </si>
  <si>
    <t xml:space="preserve">coalesce(money_movement_xref.account_key, -99)</t>
  </si>
  <si>
    <t xml:space="preserve">May need source_name in Join condition</t>
  </si>
  <si>
    <t xml:space="preserve">pp_index_moneymovement
wat_cbevent_attack</t>
  </si>
  <si>
    <t xml:space="preserve">mmamount
legacy_recovery_amount</t>
  </si>
  <si>
    <t xml:space="preserve">XX_SOR_XX.pp_index_moneymovement
XX_SOR_XX.wat_cbevent_attack</t>
  </si>
  <si>
    <t xml:space="preserve">coalesce(money_movement_xref.money_movement_amount, -99)</t>
  </si>
  <si>
    <t xml:space="preserve"> Q: How to determine which. Will we have both?
MG 4/11 - TLD2 MAPPING - MMAMOUNT</t>
  </si>
  <si>
    <t xml:space="preserve">wat_case_protection_payout
wat_case_protection_payout</t>
  </si>
  <si>
    <t xml:space="preserve">net_pp_payout_amount_usd
gross_pp_payout_amount_usd</t>
  </si>
  <si>
    <t xml:space="preserve">XX_SOR_XX.wat_case_protection_payout
XX_SOR_XX.wat_case_protection_payout</t>
  </si>
  <si>
    <t xml:space="preserve">coalesce(money_movement_xref.money_movement_usd_amount, -99)</t>
  </si>
  <si>
    <t xml:space="preserve">MG 4/11 - TLD2 MAPPING - wat_case_protection_payout.gross_pp_payout_amount_usd and net_pp_payout_amount_use columns both mapped here.</t>
  </si>
  <si>
    <t xml:space="preserve">mmcurrency</t>
  </si>
  <si>
    <t xml:space="preserve">pp_refundtxnlist
wat_case_protection_payout
pp_index_moneymovement</t>
  </si>
  <si>
    <t xml:space="preserve">validrefundtxnid
pp_payout_transaction_id
moneymovetransid</t>
  </si>
  <si>
    <t xml:space="preserve">XX_INTEGRATION_DB_XX.payment_transaction_xref
XX_INTEGRATION_DB_XX.payment_transaction_xref
XX_INTEGRATION_DB_XX.payment_transaction_xref</t>
  </si>
  <si>
    <t xml:space="preserve">coalesce(money_movement_xref.payment_transaction_key, -99)</t>
  </si>
  <si>
    <t xml:space="preserve">MG 4/11 - TLD2 mapping - FROM PP_INDEX_MONEYMOVEMENT        MONEYMOVETRANSID
and PP_REFUNDTXNLIST	VALIDREFUNDTXNID</t>
  </si>
  <si>
    <t xml:space="preserve">wat_cbevent_attack
wat_cbevent_attack
wat_cbevent_attack
pp_index_moneymovement</t>
  </si>
  <si>
    <t xml:space="preserve">buyer_liab_transid
seller_reimburse_transid
buyer_reimburse_transid
transactionid</t>
  </si>
  <si>
    <t xml:space="preserve">XX_SOR_XX.wat_cbevent_attack
XX_SOR_XX.wat_cbevent_attack
XX_SOR_XX.wat_cbevent_attack
XX_SOR_XX.pp_index_moneymovement</t>
  </si>
  <si>
    <t xml:space="preserve">coalesce(money_movement_xref.payment_transaction_id, -99)</t>
  </si>
  <si>
    <t xml:space="preserve"> Q: How to determine which. Will we have both?
I did not remove the last col from payment_dispute.sender_payment_transaction_key action_item
doublecheck all mappings
MG 4/11 - TLD2 MAPPING - Only has wat_case_protection_payout.pp_payout_transaction_id AND pp_index_moneymovement.transactionid mapped to this column</t>
  </si>
  <si>
    <t xml:space="preserve">cb_fee_reimburse_transid</t>
  </si>
  <si>
    <t xml:space="preserve">XX_INTEGRATION_DB_XX.payment_transaction_xrefpayment_transaction_xref</t>
  </si>
  <si>
    <t xml:space="preserve">coalesce(money_movement_xref.fee_payment_transaction_key, -99)</t>
  </si>
  <si>
    <t xml:space="preserve">XX_SOR_XX.wat_cbevent_attack</t>
  </si>
  <si>
    <t xml:space="preserve">applied_protection_program_id</t>
  </si>
  <si>
    <t xml:space="preserve">coalesce(money_movement_xref.insurance_product_key, -99)</t>
  </si>
  <si>
    <t xml:space="preserve">MG 4/11 - TLD2 MAPPING
MG 4/12 - MODEL - Do we have a corresponding key column?</t>
  </si>
  <si>
    <t xml:space="preserve">type_of_s</t>
  </si>
  <si>
    <t xml:space="preserve">performedby</t>
  </si>
  <si>
    <t xml:space="preserve">coalesce(money_movement_xref.staff_member_key, -99)</t>
  </si>
  <si>
    <t xml:space="preserve">, but is this a key generated in the lake is it not. Should it have an id column?</t>
  </si>
  <si>
    <t xml:space="preserve">pzinskey
pzinskey</t>
  </si>
  <si>
    <t xml:space="preserve"> Q: How to determine which. Will we have both?
MG 4/11 - TLD2 MAPPING - has the pp_index_moneymovement.pzinskey AND PP_REFUNDTXNLIST        PZINSKEY </t>
  </si>
  <si>
    <t xml:space="preserve">coalesce(money_movement_xref.date_created,'3999-12-31 23:59:59')</t>
  </si>
  <si>
    <t xml:space="preserve">These need to be added:</t>
  </si>
  <si>
    <t xml:space="preserve">Product</t>
  </si>
  <si>
    <t xml:space="preserve">Product ID</t>
  </si>
  <si>
    <t xml:space="preserve">Variable characters (40)</t>
  </si>
  <si>
    <t xml:space="preserve">Product Name</t>
  </si>
  <si>
    <t xml:space="preserve">Variable characters (200)</t>
  </si>
  <si>
    <t xml:space="preserve">XX_INTEGRATION_DB_XX.party_xref</t>
  </si>
  <si>
    <t xml:space="preserve">partyv2.party_id = party_xref.source_id and party_xref.source_name = 'partyv2'</t>
  </si>
  <si>
    <t xml:space="preserve">coalesce(party_xref.party_key, -99)</t>
  </si>
  <si>
    <t xml:space="preserve">XX_SOR_XX.partyv2</t>
  </si>
  <si>
    <r>
      <rPr>
        <sz val="11"/>
        <color rgb="FF000000"/>
        <rFont val="Calibri"/>
        <family val="0"/>
        <charset val="1"/>
      </rPr>
      <t xml:space="preserve">partyv2</t>
    </r>
    <r>
      <rPr>
        <sz val="11"/>
        <rFont val="Calibri"/>
        <family val="2"/>
        <charset val="1"/>
      </rPr>
      <t xml:space="preserve">.party_id =XX_CustomQuery_party-party_name_XX.party_id</t>
    </r>
  </si>
  <si>
    <t xml:space="preserve">MMG(3/29) CODE - Will need to ensure that if party_name is updated CDM is updated</t>
  </si>
  <si>
    <t xml:space="preserve">prefix</t>
  </si>
  <si>
    <t xml:space="preserve">given_name</t>
  </si>
  <si>
    <t xml:space="preserve">surname</t>
  </si>
  <si>
    <t xml:space="preserve">suffix</t>
  </si>
  <si>
    <t xml:space="preserve"> </t>
  </si>
  <si>
    <t xml:space="preserve">
</t>
  </si>
  <si>
    <t xml:space="preserve">cast(from_unixtime(partyv2.time_created) as timestamp)</t>
  </si>
  <si>
    <t xml:space="preserve">cast(from_unixtime(partyv2.time_updated) as timestamp)</t>
  </si>
  <si>
    <r>
      <rPr>
        <sz val="11"/>
        <color rgb="FF000000"/>
        <rFont val="Calibri"/>
        <family val="2"/>
        <charset val="1"/>
      </rPr>
      <t xml:space="preserve">partyv2.</t>
    </r>
    <r>
      <rPr>
        <sz val="11"/>
        <rFont val="Calibri"/>
        <family val="2"/>
        <charset val="1"/>
      </rPr>
      <t xml:space="preserve">party_id = XX_CustomQuery_party-account_party_XX.party_id</t>
    </r>
  </si>
  <si>
    <t xml:space="preserve">cast(to_date(from_unixtime(unix_timestamp(wuser.birth_date, 'dd-MM-yyyy'))) as date)</t>
  </si>
  <si>
    <t xml:space="preserve">MMG(3/29) CODE - Will need to ensure that if wuser is updated, CDM is updated</t>
  </si>
  <si>
    <t xml:space="preserve">month(cast(to_date(from_unixtime(unix_timestamp(wuser.birth_date, 'dd-MM-yyyy'))) as date))</t>
  </si>
  <si>
    <t xml:space="preserve">year(cast(to_date(from_unixtime(unix_timestamp(wuser.birth_date, 'dd-MM-yyyy'))) as date))</t>
  </si>
  <si>
    <t xml:space="preserve">citizenship</t>
  </si>
  <si>
    <t xml:space="preserve">iso_preferred_language</t>
  </si>
  <si>
    <t xml:space="preserve">addressee_name</t>
  </si>
  <si>
    <t xml:space="preserve">partyv2.party_id =XX_CustomQuery_party-party_postal_address_XX.party_id</t>
  </si>
  <si>
    <t xml:space="preserve">PR: Take only the PRIMARY address?</t>
  </si>
  <si>
    <t xml:space="preserve">input_address1</t>
  </si>
  <si>
    <t xml:space="preserve">input_address2</t>
  </si>
  <si>
    <t xml:space="preserve">street_number</t>
  </si>
  <si>
    <t xml:space="preserve">buidling_name</t>
  </si>
  <si>
    <t xml:space="preserve">street_type</t>
  </si>
  <si>
    <t xml:space="preserve">Street_type</t>
  </si>
  <si>
    <t xml:space="preserve">po_box</t>
  </si>
  <si>
    <t xml:space="preserve">Po_box</t>
  </si>
  <si>
    <t xml:space="preserve">city</t>
  </si>
  <si>
    <t xml:space="preserve">state</t>
  </si>
  <si>
    <t xml:space="preserve">post_code</t>
  </si>
  <si>
    <t xml:space="preserve">day_phone</t>
  </si>
  <si>
    <t xml:space="preserve">night_phone</t>
  </si>
  <si>
    <t xml:space="preserve">primary_email_name</t>
  </si>
  <si>
    <t xml:space="preserve">coalesce(party_xref.date_created,'3999-12-31 23:59:59')</t>
  </si>
  <si>
    <t xml:space="preserve">MMG: Should this be party_industry_key and the next column be party_industry_id?
What is the driving table for this...
PR: this should be the surrogate key value (in Party table) for a given party_id
MMG(3/29) Should the driving table be wuser_industry?
MMG 4/10 - How to derive the party_key from the account_number?</t>
  </si>
  <si>
    <t xml:space="preserve">industry</t>
  </si>
  <si>
    <t xml:space="preserve">XX_SOR_XX.user_industry</t>
  </si>
  <si>
    <t xml:space="preserve">subindustry</t>
  </si>
  <si>
    <t xml:space="preserve">XX_SOR_XX.user_subindustry</t>
  </si>
  <si>
    <t xml:space="preserve">PR: time_row_created does not exist</t>
  </si>
  <si>
    <t xml:space="preserve">cast(from_unixtime(wuser_industry.time_row_updated) as timestamp)</t>
  </si>
  <si>
    <t xml:space="preserve">PR: only if updated</t>
  </si>
  <si>
    <t xml:space="preserve">account_party.party_id = party_xref.party_id</t>
  </si>
  <si>
    <t xml:space="preserve">coalesce(party_account_xref.party_key, -99)</t>
  </si>
  <si>
    <t xml:space="preserve">RB - 6/6 - Updated the join condition</t>
  </si>
  <si>
    <t xml:space="preserve">XX_SOR_XX.account_party</t>
  </si>
  <si>
    <t xml:space="preserve">account_party.account_number = account.account_id</t>
  </si>
  <si>
    <t xml:space="preserve">relationship_type</t>
  </si>
  <si>
    <t xml:space="preserve">account_party_id</t>
  </si>
  <si>
    <t xml:space="preserve">XX_SOR_XX.account_party_primary</t>
  </si>
  <si>
    <t xml:space="preserve">account_party.id= account_party_primary.account_party_id</t>
  </si>
  <si>
    <t xml:space="preserve">case when account_party_primary.account_party_id is not null then 'Y' else 'N' end</t>
  </si>
  <si>
    <t xml:space="preserve">cast(from_unixtime(account_party.time_created) as timestamp)</t>
  </si>
  <si>
    <t xml:space="preserve">cast(from_unixtime(account_party.time_updated
) as timestamp)</t>
  </si>
  <si>
    <t xml:space="preserve">pp_index_disputecasedetails
pp_index_disputecasedetails
wat_case_general</t>
  </si>
  <si>
    <t xml:space="preserve">disputeid
pxinsindexedkey
id</t>
  </si>
  <si>
    <t xml:space="preserve">XX_INTEGRATION_DB_XX.payment_dispute_xref
XX_INTEGRATION_DB_XX.payment_dispute_xref
XX_INTEGRATION_DB_XX.payment_dispute_xref</t>
  </si>
  <si>
    <t xml:space="preserve">payment_dispute_key
payment_dispute_key
payment_dispute_key</t>
  </si>
  <si>
    <t xml:space="preserve">pp_index_disputecasedetails.disputeid = payment_dispute_xref.payment_dispute_key and payment_dispute_xref.sourcename = 'pp_index_disputecasedetails'
pp_index_disputecasedetails.disputeid = payment_dispute_xref.payment_dispute_key and payment_dispute_xref.sourcename = 'pp_index_disputecasedetails'
wat_case_general.id = payment_dispute_xref.payment_dispute_key and payment_dispute_xref.sourcename = 'wat_case_general'</t>
  </si>
  <si>
    <t xml:space="preserve">coalesce(payment_dispute_xref.payment_dispute_key, -99)
coalesce(payment_dispute_xref.payment_dispute_key, -99)
coalesce(payment_dispute_xref.payment_dispute_key, -99)</t>
  </si>
  <si>
    <t xml:space="preserve">key is mapped to two columns from the same table - Need driving table...
MG 4.10 - TLD1 MAPPING - has pp_index_disputecasedetails.sellerresponsemethod as a requirement
MG 4/11 - TLD2 MAPPING - has dw_atk_case_general.cust_id mapped to wat_case_general, but not to cdm tables.
MG 4/11 - TLD2 MAPPING - has pp_index_dispute_case_details.pxinsindexedkey mapped to this column.  Is it the driving table or a join condition from wat_case_general to pp_index_dispute_case_details?
MG 4/11 - TLD2 MAPPGIN - has requirement to map from pp_index_disputecasedetails        DISPUTE_CASE_KEY, but no site source 'target.
MG 4.10 - TLD2 MAPPING - has pp_index_disputecasedetails.sellerresponsemethod as a requirement.  I do not know where to map this to.
MG 4.10 - TLD2 MAPPING - has pp_index_disputecasedetails.DISPUTECREATESOURCE as a requirement.  I do not know where to map this to.
MG 4.10 - TLD2 MAPPING - has PP_INDEX_DISPUTECASEDETAILS        PROVISIONALCREDIT as a requirement.  I do not know where to map this to.
MG 4.10 - TLD2 MAPPING - has PP_INDEX_DISPUTECASEDETAILS        JUSTIFICATIONREASON
  as a requirement.  I do not know where to map this to.
MG 4.10 - TLD2 MAPPING - has PP_INDEX_DISPUTECASEDETAILS        RISKDECISIONLIABILITY
  as a requirement.  I do not know where to map this to.
MG 4.10 - TLD2 MAPPING - has PP_INDEX_DISPUTECASEDETAILS        RISKDECISIONACTION  as a requirement.  I do not know where to map this to.
MG 4.10 - TLD2 MAPPING - has PP_INDEX_DISPUTECASEDETAILS        EXTERNALDISPUTEAMOUNT
  as a requirement.  I do not know where to map this to.
MG 4.10 - TLD2 MAPPING - has PP_INDEX_DISPUTECASEDETAILS        EXTERNALDISPUTECURRENCY  as a requirement.  I do not know where to map this to.
MG 4.10 - TLD2 MAPPING - has PP_INDEX_DISPUTECASEDETAILS        PARENTATTACKID
  as a requirement.  I do not know where to map this to.
MG 4.10 - TLD2 MAPPING - has PP_INDEX_DISPUTECASEDETAILS        POLICYNAME  as a requirement.  I do not know where to map this to.
MG 4.10 - TLD2 MAPPING - has PP_INDEX_DISPUTECASEDETAILS	AMOUNTNEGATIVEREFUND as a requirement.  I do not know where to map this to.</t>
  </si>
  <si>
    <t xml:space="preserve">XX_SOR_XX.pp_index_disputecasedetails
XX_SOR_XX.pp_index_disputecasedetails
XX_SOR_XX.wat_case_general</t>
  </si>
  <si>
    <t xml:space="preserve">MG 4/10 - TLD1 MAPPING - has pp_index_disputecasedetails.disputeid only mapped to this column and also pp_index_disputecasedetails.pxInsIndexedKey
MG 4/11 - TLD2 MAPPING - has wat_case_general.id mapped to this column.
MG 4/12 - TLD2 MAPPING - has pp_index_disputecasedetails.disputeid only mapped to this column</t>
  </si>
  <si>
    <t xml:space="preserve">pp_index_disputecasedetails
wat_cbevent_attack</t>
  </si>
  <si>
    <t xml:space="preserve">disputetype
dispute_category</t>
  </si>
  <si>
    <t xml:space="preserve">XX_SOR_XX.pp_index_disputecasedetails
XX_SOR_XX.wat_cbevent_attack</t>
  </si>
  <si>
    <t xml:space="preserve">wat_case_general.wat_cbevent_attack = wat_case_general_xref.source_id.wat_case_general and wat_case_general_xref.source_name = 'wat_case_general'</t>
  </si>
  <si>
    <t xml:space="preserve">MG 4/12 - TLD2 MAPPING - has pp_index_disputecasedetails.disputetype only mapped to this column</t>
  </si>
  <si>
    <t xml:space="preserve">externalsubtype</t>
  </si>
  <si>
    <t xml:space="preserve">claimtype</t>
  </si>
  <si>
    <t xml:space="preserve">disputereasoncode</t>
  </si>
  <si>
    <t xml:space="preserve">cardtype</t>
  </si>
  <si>
    <t xml:space="preserve">subreasoncode</t>
  </si>
  <si>
    <t xml:space="preserve">coalesce(payment_dispute_xref.bank_processor_key, -99)</t>
  </si>
  <si>
    <t xml:space="preserve">key - should it not map to an id and then generate the key</t>
  </si>
  <si>
    <t xml:space="preserve">processorreasoncode</t>
  </si>
  <si>
    <t xml:space="preserve">communicationsource</t>
  </si>
  <si>
    <t xml:space="preserve">pp_index_disputecasedetails
wat_case_general</t>
  </si>
  <si>
    <t xml:space="preserve">source
origin</t>
  </si>
  <si>
    <t xml:space="preserve">XX_SOR_XX.pp_index_disputecasedetails
XX_SOR_XX.wat_case_general</t>
  </si>
  <si>
    <t xml:space="preserve">pp_index_caseadjoutcomes
pp_index_disputecasedetails
pp_index_disputecasedetails
pp_index_disputecasestatus
pp_index_moneymovement
pp_refundtxnlist
wat_case_general</t>
  </si>
  <si>
    <t xml:space="preserve">casecreateddatetime
casecreateddatetime
pxcreatedatetime
casecreateddatetime
casecreateddatetime
casecreateddatetime
time_created</t>
  </si>
  <si>
    <t xml:space="preserve">XX_SOR_XX.pp_index_caseadjoutcomes
XX_SOR_XX.pp_index_disputecasedetails
XX_SOR_XX.pp_index_disputecasedetails
XX_SOR_XX.pp_index_disputecasestatus
XX_SOR_XX.pp_index_moneymovement
XX_SOR_XX.pp_refundtxnlist
XX_SOR_XX.wat_case_general</t>
  </si>
  <si>
    <t xml:space="preserve">"pp_index_caseadjoutcomes.casecreateddatetime = pp_index_caseadjoutcomes_xref.source_id and pp_index_caseadjoutcomes_xref.source_name = 'pp_index_caseadjoutcomes'
pp_index_disputecasedetails.casecreateddatetime = pp_index_disputecasedetails_xref.source_id and pp_index_disputecasedetails_xref.source_name = 'pp_index_disputecasedetails'
pp_index_disputecasestatus.casecreateddatetime  = pp_index_disputecasedetail_xref.source_id and pp_index_disputecasedetail_xref.source_name = 'pp_index_disputecasedetails'
pp_index_moneymovement.casecreateddatetime  = pp_index_disputecasedetails_xref.source_id and  pp_index_disputecasedetails_xref.source_name = 'pp_index_disputecasedetails'
pp_refundtxnlist.casecreateddatetime = pp_refundtxnlist_xref.source_id and pp_refundtxnlist_xref.source_name = 'pp_refundtxnlist'
wat_case_general.time_created = wat_case_general_xref.source_id and wat_case_general_xref.source_name = 'wat_case_general' 
</t>
  </si>
  <si>
    <t xml:space="preserve">case when pp_index_caseadjoutcomes.casecreateddatetime pp_index_disputecasestatus.casecreateddatetime then cast(from_unixtime(pp_index_caseadjoutcomes as timestamp) else cast(fromunixtime(pp_index_disputecasestatus.casecreateddatetime) as timestamp) end</t>
  </si>
  <si>
    <t xml:space="preserve">MG 4/10 - TLD1 MAPPING - only has pp_index_disputecasedetails.pxcreatedatetime mapped to this.
MG 4/11 - TLD2 MAPPING - only has wat_case_general.time_created, pp_index_disputecasedetails.casecreatedatetime and pp_index_disputecasedetails,pxcreatedatetime mapped to this column.</t>
  </si>
  <si>
    <t xml:space="preserve">pxupdatedatetime
time_row_updated</t>
  </si>
  <si>
    <t xml:space="preserve">cast(from_unixtime(wat_case_general.time_row_updated) as timestamp) </t>
  </si>
  <si>
    <t xml:space="preserve">MG 4/11 - TLD2 MAPPING - PXUPDATEDATETIME mapped here.</t>
  </si>
  <si>
    <t xml:space="preserve">pxindexcount</t>
  </si>
  <si>
    <t xml:space="preserve">workbasket
workflow_id</t>
  </si>
  <si>
    <t xml:space="preserve">MG 4/11 - TLD2 MAPPING - only has wat_case_general.workflow_id mapped to this column...</t>
  </si>
  <si>
    <t xml:space="preserve">pp_index_disputcasedetails
wat_case_general</t>
  </si>
  <si>
    <t xml:space="preserve">disputestage
state_id</t>
  </si>
  <si>
    <t xml:space="preserve">XX_SOR_XX.pp_index_disputcasedetails
XX_SOR_XX.wat_case_general</t>
  </si>
  <si>
    <t xml:space="preserve">MG 4/11 - TLD2 MAPPING - only has wat_case_general.state mapped to this column...</t>
  </si>
  <si>
    <t xml:space="preserve">statuswork</t>
  </si>
  <si>
    <t xml:space="preserve">task_status</t>
  </si>
  <si>
    <t xml:space="preserve">XX_SOR_XX.wat_case_general</t>
  </si>
  <si>
    <t xml:space="preserve">pp_index_disputecasedetails
wat_case_general
wat_case_general</t>
  </si>
  <si>
    <t xml:space="preserve">statusworktimestamp
time_closed
time_task_status_changed</t>
  </si>
  <si>
    <t xml:space="preserve">XX_SOR_XX.pp_index_disputecasedetails
XX_SOR_XX.wat_case_general
XX_SOR_XX.wat_case_general</t>
  </si>
  <si>
    <t xml:space="preserve">case when pp_index_disputecasedetails.disputestage wat_case_general.time_closed then cast(from_unixtime(pp_index_disputecasedetails as timestamp) else cast(from_unixtime(wat_case_general.time_task_status_changed as timestamp) end</t>
  </si>
  <si>
    <t xml:space="preserve">MG 4/11 - TLD2 MAPPING - has wat_case_general.time_closed mapped to this column
MG 4/11 - TLD2 MAPPING - has statusworktimestamp mapped to this column</t>
  </si>
  <si>
    <t xml:space="preserve">priority</t>
  </si>
  <si>
    <t xml:space="preserve">9B CHANGES IN GREEN</t>
  </si>
  <si>
    <t xml:space="preserve">sellerresponseduedate</t>
  </si>
  <si>
    <t xml:space="preserve">sellerresponsedate</t>
  </si>
  <si>
    <t xml:space="preserve">acceptordisputeprearb</t>
  </si>
  <si>
    <t xml:space="preserve">buyerparentaccount</t>
  </si>
  <si>
    <t xml:space="preserve">XX_INTEGRATION_DB_XX.acount_xref</t>
  </si>
  <si>
    <t xml:space="preserve">pp_index_disputecasedetails.buyerparentaccount = account_xref.source_id</t>
  </si>
  <si>
    <t xml:space="preserve">coalesce(payment_dispute_xref.sender_parent_account_key, -99)</t>
  </si>
  <si>
    <t xml:space="preserve">accountnumber</t>
  </si>
  <si>
    <t xml:space="preserve">pp_index_disputecase_details.accountnumber = account_xref.source_id</t>
  </si>
  <si>
    <t xml:space="preserve">coalesce(payment_dispute_xref.sender_account_key, -99)</t>
  </si>
  <si>
    <t xml:space="preserve">acceptordisputecb</t>
  </si>
  <si>
    <t xml:space="preserve">buyercomments</t>
  </si>
  <si>
    <t xml:space="preserve">pp_index_disputecasedetails
pp_index_disputecasedetails
wat_cbevent_attack</t>
  </si>
  <si>
    <t xml:space="preserve">cctransid
transactionid
buyer_liab_transid</t>
  </si>
  <si>
    <t xml:space="preserve">XX_SOR_XX.pp_index_disputecasedetails
XX_SOR_XX.pp_index_disputecasedetails
wat_cbevent_attack</t>
  </si>
  <si>
    <t xml:space="preserve">pp_index_disputecasedetails.ctransid = pp_index_disputecasedetails_xref.source_id and pp_index_disputecasedetails_xref.source_name = 'pp_index_disputecasedetails'
pp_index_disputecasedetails.transactionid = pp_index_disputecasedetails_xref.source_id and pp_index_disputecasedetails_xref.source_name = 'pp_index_disputecasedetails'
wat_cbevent_attack.buyer_liab_transid = wat_cbevent_attack_xref.source_id and wat_cbevent_attack_xref.source_name = 'wat_cbevent_attack'</t>
  </si>
  <si>
    <t xml:space="preserve">coalesce(payment_dispute_xref.sender_payment_transaction_key, -99)</t>
  </si>
  <si>
    <t xml:space="preserve">See comments for next line...</t>
  </si>
  <si>
    <t xml:space="preserve">TLD1,TLD2</t>
  </si>
  <si>
    <t xml:space="preserve">MG 4/10 - TLD1 Mapping - Most of the other columns from wat_cbevent_attack are mapped to payment_dispute_event.  wat_cb_event_attack.accept_spp is mapped here instead.
MG 4/11 - TLD2 MAPPING - has PP_INDEX_DISPUTECASEDETAILS	TRANSACTIONID and 
PP_INDEX_DISPUTECASEDETAILS	CCTRANSID mapped to this column</t>
  </si>
  <si>
    <t xml:space="preserve">transactioncurrencydesc</t>
  </si>
  <si>
    <t xml:space="preserve">transactionamount</t>
  </si>
  <si>
    <t xml:space="preserve">transactionpostdate</t>
  </si>
  <si>
    <t xml:space="preserve">fundingcurrency</t>
  </si>
  <si>
    <t xml:space="preserve">fundingamount</t>
  </si>
  <si>
    <t xml:space="preserve">achsubtype</t>
  </si>
  <si>
    <t xml:space="preserve">merchantparentaccount</t>
  </si>
  <si>
    <t xml:space="preserve">sellerlanguage</t>
  </si>
  <si>
    <t xml:space="preserve">counterpartyaccountnumber
merchant</t>
  </si>
  <si>
    <t xml:space="preserve">coalesce(payment_dispute_xref.receiver_account_key, -99)</t>
  </si>
  <si>
    <t xml:space="preserve">MG 4/11 - TLD2 MAPPING - only has wat_case_general.merchant mapped to this column.
MG 4/11 - TLD2 MAPPING - has counterpartyaccountnumber mapped to this column.</t>
  </si>
  <si>
    <t xml:space="preserve">dispute_text</t>
  </si>
  <si>
    <t xml:space="preserve">sellerprotection
accept_spp</t>
  </si>
  <si>
    <t xml:space="preserve">wat_cbevent_attack.dispute_text = wat_cbevent_xref.source_id and wat_cbevent_xref.source_name = 'wat_cbevent_attack'</t>
  </si>
  <si>
    <t xml:space="preserve">Need Calculation(Multiple Tables)</t>
  </si>
  <si>
    <t xml:space="preserve">MG 4/10 - TLD1 Mapping - Most of the other columns from wat_cbevent_attack are mapped to payment_dispute_event.  wat_cb_event_attack.accept_spp is mapped here instead.  So is pp_index_disputecasedetails.sellerprotection.
MG 4/11 - TLD2 MAPPING - has mapping only from PP_INDEX_DISPUTECASEDETAILS	SELLERPROTECTION</t>
  </si>
  <si>
    <t xml:space="preserve">merchantcontacted</t>
  </si>
  <si>
    <t xml:space="preserve">sellertransactionid
seller_liab_transid</t>
  </si>
  <si>
    <t xml:space="preserve">XX_INTEGRATION_DB_XX.payment_transaction_xref
XX_INTEGRATION_DB_XX.payment_transaction_xref</t>
  </si>
  <si>
    <t xml:space="preserve">payment_transaction_key
payment_transaction_key</t>
  </si>
  <si>
    <t xml:space="preserve">pp_index_disputecasedetails.sellertransactionid = payment_transaction_xref.source_id and payment_transaction_xref.source_name = 'pp_index_disputecasedetails'
wat_cbevent_attack.seller_liab_transid = payment_transaction_xref.source_id and payment_transaction_xref.source_name = 'wat_cbevent_attack'</t>
  </si>
  <si>
    <t xml:space="preserve">coalesce(payment_dispute_xref.receiver_payment_trans_key, -99)</t>
  </si>
  <si>
    <t xml:space="preserve">MG 4/11 - TLD2 MAPPING - has sellertransactionid mapping.</t>
  </si>
  <si>
    <t xml:space="preserve">pp_index_disputecasedetails.sellertransactionid = pp_index_disputecasedetails_xref.source_id and pp_index_disputecasedetails_xref.source_name = 'pp_index_disputecasedetails'
wat_cbevent_attack.seller_liab_transid = wat_cbevent_attack_xref.source_id and wat_cbevent_attack_xref.source_name = 'wat_cbevent_attack'</t>
  </si>
  <si>
    <t xml:space="preserve">MG 4/10 - TLD1 Mapping - Most of the other columns from wat_cbevent_attack are mapped to payment_dispute_event.  wat_cb_event_attack.seller_liab_transid is mapped here instead. So is pp_index_disputecasedetails.sellertransactionid</t>
  </si>
  <si>
    <t xml:space="preserve">cb_fee_transid</t>
  </si>
  <si>
    <t xml:space="preserve">wat_cbevent_attack.cb_fee_transid = wat_cbevent_attack_xref.source_id and wat_cbevent_attack_xref.source_name = 'wat_cbevent_attack"</t>
  </si>
  <si>
    <t xml:space="preserve">paypalcreditaccountnumber</t>
  </si>
  <si>
    <t xml:space="preserve">pp_index_disputecasedetails.paypalcreditaccountnumber = account_xref.source_id</t>
  </si>
  <si>
    <t xml:space="preserve">coalesce(payment_dispute_xref.credit_account_key, -99)</t>
  </si>
  <si>
    <t xml:space="preserve">Do we want the credit_account_id here as well?</t>
  </si>
  <si>
    <t xml:space="preserve">buyercreditpptransidentifier</t>
  </si>
  <si>
    <t xml:space="preserve">XX_INTEGRATION_DB_XX.credit_transaction_xref</t>
  </si>
  <si>
    <t xml:space="preserve">pp_index_disputecasedetails.buyercreditpptransidentifier = credit_transaction_xref.source_id</t>
  </si>
  <si>
    <t xml:space="preserve">coalesce(payment_dispute_xref.credit_transaction_key, -99)</t>
  </si>
  <si>
    <t xml:space="preserve">disputecurrencydesc</t>
  </si>
  <si>
    <t xml:space="preserve">disputeamount</t>
  </si>
  <si>
    <t xml:space="preserve">buyerdocumentcount</t>
  </si>
  <si>
    <t xml:space="preserve">partnerdocumentcount</t>
  </si>
  <si>
    <t xml:space="preserve">teammatedocumentcount</t>
  </si>
  <si>
    <t xml:space="preserve">correcttransactioncurrency</t>
  </si>
  <si>
    <t xml:space="preserve">cardlostorstolen</t>
  </si>
  <si>
    <t xml:space="preserve">changedpassword</t>
  </si>
  <si>
    <t xml:space="preserve">changedpin</t>
  </si>
  <si>
    <t xml:space="preserve">changedsecurityquestions</t>
  </si>
  <si>
    <t xml:space="preserve">ajudicationtype</t>
  </si>
  <si>
    <t xml:space="preserve">validationdecision</t>
  </si>
  <si>
    <t xml:space="preserve">pp_index_disputecasedetails
pp_index_disputecasedetails</t>
  </si>
  <si>
    <t xml:space="preserve">justifydisputevalid
justifydisputeinvalid</t>
  </si>
  <si>
    <t xml:space="preserve">XX_SOR_XX.pp_index_disputecasedetails
XX_SOR_XX.pp_index_disputecasedetails</t>
  </si>
  <si>
    <t xml:space="preserve">Need Calculation(Same Table Multiple Columns)</t>
  </si>
  <si>
    <t xml:space="preserve">MG 4/11 - mapped to both valid and invalid.</t>
  </si>
  <si>
    <t xml:space="preserve">disputevalid</t>
  </si>
  <si>
    <t xml:space="preserve">justifyacceptedreasons</t>
  </si>
  <si>
    <t xml:space="preserve">justifydeniedreasons</t>
  </si>
  <si>
    <t xml:space="preserve">rege</t>
  </si>
  <si>
    <t xml:space="preserve">spp_denial_s_type</t>
  </si>
  <si>
    <t xml:space="preserve">wat_cbevent_attack.spp_denial_s_type = wat_cbevent_attack_xref.source_id and wat_cbevent_attack_xref.source_name = 'wat_cbevent_attack'</t>
  </si>
  <si>
    <t xml:space="preserve">resolveduserid</t>
  </si>
  <si>
    <t xml:space="preserve">fundsrecovered</t>
  </si>
  <si>
    <t xml:space="preserve">justifyrecoveryreasons</t>
  </si>
  <si>
    <t xml:space="preserve">wat_cbevent_attack.recovery_note = wat_cbevent_attack_xref.source_id and wat_cbevent_attack_xref.source_name = 'wat_cbevent_attack'</t>
  </si>
  <si>
    <t xml:space="preserve">adjudicationoutcome</t>
  </si>
  <si>
    <t xml:space="preserve">resolvedtimestamp</t>
  </si>
  <si>
    <t xml:space="preserve">cast(from_unixtime(pp_index_disputecasedetails.resolvedtimestamp) as timestamp) </t>
  </si>
  <si>
    <t xml:space="preserve">reopencount</t>
  </si>
  <si>
    <t xml:space="preserve">reopentimestamp
time_last_opened</t>
  </si>
  <si>
    <t xml:space="preserve">cast(from_unixtime(wat_case_general.time_last_opened) as timestamp)</t>
  </si>
  <si>
    <t xml:space="preserve">disputecancelsource</t>
  </si>
  <si>
    <t xml:space="preserve">buyercancelrequestdate</t>
  </si>
  <si>
    <t xml:space="preserve">canceldate</t>
  </si>
  <si>
    <t xml:space="preserve">refundcurrency</t>
  </si>
  <si>
    <t xml:space="preserve">refundamount</t>
  </si>
  <si>
    <t xml:space="preserve">writeoffamount</t>
  </si>
  <si>
    <t xml:space="preserve">pxcreateoperator</t>
  </si>
  <si>
    <t xml:space="preserve">pxupdateoperator</t>
  </si>
  <si>
    <t xml:space="preserve">pzinskey</t>
  </si>
  <si>
    <t xml:space="preserve">pxinsindexedkey
pxinsindexedkey
event_id</t>
  </si>
  <si>
    <t xml:space="preserve">XX_INTEGRATION_DB_XX.dispute_event_xref
XX_INTEGRATION_DB_XX.dispute_event_xref
XX_INTEGRATION_DB_XX.dispute_event_xref</t>
  </si>
  <si>
    <t xml:space="preserve">dispute_event_key
dispute_event_key
dispute_event_key</t>
  </si>
  <si>
    <t xml:space="preserve">pp_index_caseadjoutcomes.pxinsindexedkey = dispute_event_xref.source_id and dispute_event_xref.source_name = 'pp_index_caseadjoutcomes'
pp_index_disputecasestatus.pxinsindexedkey = dispute_event_xref.source_id and dispute_event_xref.source_name = 'pp_index_disputecasestatus'
wat_cbevent_attack.event_id = dispute_event_xref.source_id and dispute_event_xref.source_name = 'wat_cbevent_attack'</t>
  </si>
  <si>
    <t xml:space="preserve">coalesce(payment_dispute_event_xref.dispute_event_key, -99)</t>
  </si>
  <si>
    <t xml:space="preserve">MG 4/10 - TLD1 MAPPING - has mapping from wat_cbevent_attack.accept_time
</t>
  </si>
  <si>
    <t xml:space="preserve">XX_SOR_XX.pp_index_caseadjoutcomes
XX_SOR_XX.pp_index_disputecasestatus
XX_SOR_XX.wat_cbevent_attack</t>
  </si>
  <si>
    <t xml:space="preserve">MG 4/10 - TLD1 Mapping only had wat_cb_event_attack.event_id mapped here.
MG 4/11 - TLD2 MAPPING - has PP_INDEX_DISPUTECASESTATUS	PXINSINDEXEDKEY mapped here</t>
  </si>
  <si>
    <t xml:space="preserve">pp_index_caseadjoutcomes
pp_index_disputecasestatus</t>
  </si>
  <si>
    <t xml:space="preserve">XX_SOR_XX.pp_index_caseadjoutcomes
XX_SOR_XX.pp_index_disputecasestatus</t>
  </si>
  <si>
    <t xml:space="preserve">MG 4/11 - TLD2 MAPPING - has only PP_INDEX_DISPUTECASESTATUS	PXINDEXCOUNT mapped here.</t>
  </si>
  <si>
    <t xml:space="preserve">pp_index_disputecasestatus
pp_index_disputecasestatus
pp_index_moneymovement</t>
  </si>
  <si>
    <t xml:space="preserve">disputeworkstatus
disputeworkstatusprevious
casestatus</t>
  </si>
  <si>
    <t xml:space="preserve">XX_SOR_XX.pp_index_disputecasestatus
XX_SOR_XX.pp_index_disputecasestatus
pp_index_moneymovement</t>
  </si>
  <si>
    <t xml:space="preserve">Need Join Conditions</t>
  </si>
  <si>
    <t xml:space="preserve">coalesce(payment_dispute_event_xref.dispute_status_code, -99)</t>
  </si>
  <si>
    <t xml:space="preserve">MG 4/11 - TLD2 MAPPING - only has PP_INDEX_DISPUTECASESTATUS	PXINDEXCOUNT mapped here...</t>
  </si>
  <si>
    <t xml:space="preserve">pxupdateopname</t>
  </si>
  <si>
    <t xml:space="preserve">XX_SOR_XX.pp_index_disputecasestatus</t>
  </si>
  <si>
    <t xml:space="preserve">accept_reason</t>
  </si>
  <si>
    <t xml:space="preserve">wat_cbevent_attack
wat_cbevent_attack</t>
  </si>
  <si>
    <t xml:space="preserve">spp_accept_reasons
spp_denial_reasons</t>
  </si>
  <si>
    <t xml:space="preserve">XX_SOR_XX.wat_cbevent_attack
XX_SOR_XX.wat_cbevent_attack</t>
  </si>
  <si>
    <t xml:space="preserve">pp_index_caseadjoutcomes
wat_cbevent_attack</t>
  </si>
  <si>
    <t xml:space="preserve">outcome
outcome</t>
  </si>
  <si>
    <t xml:space="preserve">XX_SOR_XX.pp_index_caseadjoutcomes
XX_SOR_XX.wat_cbevent_attack</t>
  </si>
  <si>
    <t xml:space="preserve">MG 4/10 - TLD1 Mapping has wat_cbevent_attack.outcome mapped</t>
  </si>
  <si>
    <t xml:space="preserve">time_row_udpated</t>
  </si>
  <si>
    <t xml:space="preserve">MG 4/11 - TLD2 MAPPING - only has pp_index_disputecasestatus.pzinskey mapped here...</t>
  </si>
  <si>
    <t xml:space="preserve">coalesce(payment_dispute_event_xref.date_created,'3999-12-31 23:59:59')
coalesce(payment_dispute_event_xref.date_created,'3999-12-31 23:59:59')
coalesce(payment_dispute_event_xref.date_created,'3999-12-31 23:59:59')</t>
  </si>
  <si>
    <t xml:space="preserve">pp_index_caseadjoutcomes
pp_index_disputecasestatus
pp_index_disputecasestatus
pp_index_disputecasestatus
wat_cbevent_attack</t>
  </si>
  <si>
    <t xml:space="preserve">pxcreatedatetime
startdate
enddate
pxcreatedatetime
time_row_created</t>
  </si>
  <si>
    <t xml:space="preserve">XX_SOR_XX.pp_index_caseadjoutcomes
XX_SOR_XX.pp_index_disputecasestatus
XX_SOR_XX.pp_index_disputecasestatus
XX_SOR_XX.pp_index_disputecasestatus
XX_SOR_XX.wat_cbevent_attack</t>
  </si>
  <si>
    <t xml:space="preserve">Need Calculations(Multiple Columns Same Table)</t>
  </si>
  <si>
    <t xml:space="preserve">MG 4/11 - TLD2 MAPPING has only PP_INDEX_DISPUTECASESTATUS	PXCREATEDATETIME mapped here.</t>
  </si>
  <si>
    <t xml:space="preserve">wtransaction.id = payment_transaction_xref.source_id and payment_transaction_xref.source_name = 'wtransaction'
wtransaction.id = payment_transaction_xref.source_id and payment_transaction_xref.source_name = 'wtransaction_p2'</t>
  </si>
  <si>
    <t xml:space="preserve">coalesce(payment_transaction_xref.payment_transaction_key, -99)
coalesce(payment_transaction_xref.payment_transaction_key, -99)</t>
  </si>
  <si>
    <t xml:space="preserve">MMG(3/29): ACTION: Eliminated all records not associated with wtransaction and wtransaction_p2
MG 4/10 - TLD1 MAPPING - has requirement to map wtransaction_world.country.  It was mapped to payment_transaction.country_code, but was deleted...
MG 4/10 - TLD1 MAPPING - has requirement to map wtransaction_world.transaction_id to payment_transaction.payment_transction_id, but was deleted...
MG 4/10 - TLD1 MAPPING - has wtransaction.base_id mapped to payment_transaction.payment_transaction_id...  This does not seem right.
MG 4/11 - TLD2 MAPPING - has request to map from dw_payment_sent.flow_from_country, but no cdm column noted.
MG 4/10 - TLD2 MAPPING - has wtransaction.base_id mapped to payment_transaction.payment_transaction_id...  This does not seem right
MG 4/11 - TLD2 MAPPING - has mapping from txn_activity_id to payment_transaction.current_activity_key and from wtransaction_attributes.attribute_name to attribute_definition.attribute_name.  I am not sure if this should exist here or attribute_definition?
MG 4/11 - TLD2 MAPPING - has mapping from pactivity_trans_map (txn-&gt;payment_transaction_id,  activity_id-&gt;current_activity_key, time_created-&gt; source_created_timestamp, ledger_type -&gt;) . I have no idea where/how this table is used.  I believe that only wtransaction and wtransaction_p2 should be mapped to payment_transaction_id... </t>
  </si>
  <si>
    <t xml:space="preserve">XX_SOR_XX.wtransaction
XX_SOR_XX.wtransaction</t>
  </si>
  <si>
    <t xml:space="preserve">MMG(3/29): ACTION - Made consistent for transaction and wtransaction_p2
MG 4/11 - TLD2 MAPPING - has wtransaction.base_id mapped to this column.  Seems like this might need to point to account_activity or account_activity_event.
MG 4/11 - TLD2 MAPPING - has wmerchant_filter_trans_log.txn_filter_status is required, but no target defined.
MG 4/11 - TLD2 MAPPING - has wmerchant_filter_trans_log.transaction_id is mapped to this column.</t>
  </si>
  <si>
    <t xml:space="preserve">coalesce(account_activity_xref.account_activity_key, -99)
coalesce(account_activity_xref.account_activity_key, -99)</t>
  </si>
  <si>
    <t xml:space="preserve">MMG(3/29): We need to know the CDM table where payment_id is the key for the SOR.
MMG(3/29): Eliminated records not associated with wtransaction and wtransaction_p2
MG 4/6 - Updated this to point to account_activity</t>
  </si>
  <si>
    <t xml:space="preserve">XX_SOR_XX.wtransaction
XX_SOR_XX.wtransaction_p2</t>
  </si>
  <si>
    <t xml:space="preserve">cast(from_unixtime(wtransaction.time_created) as timestamp)
cast(from_unixtime(wtransaction_p2.time_created) as timestamp)</t>
  </si>
  <si>
    <t xml:space="preserve">MMG(3/29): Question for Prasanna - Are we going to want to include other tables that we are using for this calculation if there are any?
MMG(3/29): Eliminated all records not associated with wtransaction and wtransaction_p2</t>
  </si>
  <si>
    <t xml:space="preserve">time_updated
time_updated</t>
  </si>
  <si>
    <t xml:space="preserve">cast(from_unixtime(wtransaction.time_updated) as timestamp)
cast(from_unixtime(wtransaction_p2.time_updated) as timestamp)</t>
  </si>
  <si>
    <t xml:space="preserve">MMG(3/29): Made consistent for wtransaction and wtransaction_p2</t>
  </si>
  <si>
    <t xml:space="preserve">cast(from_unixtime(wtransaction.time_processed) as timestamp)
cast(from_unixtime(wtransaction_p2.time_processed) as timestamp)</t>
  </si>
  <si>
    <t xml:space="preserve">MMG(3/29): Made consistent for wtransaction and wtransaction_p2
MMG(3/29): QUESTION JEM is source of this column int or timestamp?</t>
  </si>
  <si>
    <t xml:space="preserve">time_user
time_user</t>
  </si>
  <si>
    <t xml:space="preserve">cast(from_unixtime(wtransaction.time_user) as timestamp)
cast(from_unixtime(wtransaction_p2.time_user) as timestamp)</t>
  </si>
  <si>
    <t xml:space="preserve">type
type</t>
  </si>
  <si>
    <t xml:space="preserve">subtype
subtype</t>
  </si>
  <si>
    <t xml:space="preserve">MMG(3/29): Made consistent for wtransaction and wtransaction_p2
MG 4/11 - TLD2 MAPPING - has wtransaction.(txn_type, subtype, time_created) mapped to this column.  Should it not just be subtype?</t>
  </si>
  <si>
    <t xml:space="preserve">reason
reason</t>
  </si>
  <si>
    <t xml:space="preserve">party_type_code
party_type_code</t>
  </si>
  <si>
    <t xml:space="preserve">wtransaction.account_number = party_account.account_number and party_account.party_id = party.party_id
wtransaction_p2.account_number = party_account.account_number and party_account.party_id = party.party_id</t>
  </si>
  <si>
    <r>
      <rPr>
        <sz val="11"/>
        <color rgb="FF000000"/>
        <rFont val="Calibri"/>
        <family val="0"/>
        <charset val="1"/>
      </rPr>
      <t xml:space="preserve">PR: </t>
    </r>
    <r>
      <rPr>
        <sz val="11"/>
        <color rgb="FF0000FF"/>
        <rFont val="Calibri"/>
        <family val="2"/>
        <charset val="1"/>
      </rPr>
      <t xml:space="preserve">These can be got from PARTY table in DATALAKE by joining on ACCOUNT_NUMBER
</t>
    </r>
    <r>
      <rPr>
        <sz val="11"/>
        <color rgb="FF000000"/>
        <rFont val="Calibri"/>
        <family val="2"/>
        <charset val="1"/>
      </rPr>
      <t xml:space="preserve">MMG(3/29): ACTION - Added references to party.party_type_code
MMG(3/29): CODE - Joining across two tables will require coding by hand.</t>
    </r>
  </si>
  <si>
    <t xml:space="preserve">XX_INTEGRATION_DB_XX.party_xref
XX_INTEGRATION_DB_XX.party_xref</t>
  </si>
  <si>
    <t xml:space="preserve">wtransaction.account_number = party_account.account_number and party_account.party_id = party_xref.party_id
wtransaction_p2.account_number = party_account.account_number and party_account.party_id = party_xref.party_id</t>
  </si>
  <si>
    <t xml:space="preserve">MMG 4/6 - ACTION - Added references to party_key
MMG - 4/18 - MODEL - should we also have the party_id here as well.</t>
  </si>
  <si>
    <t xml:space="preserve">XX_INTEGRATION_DB_XX.account
XX_INTEGRATION_DB_XX.account</t>
  </si>
  <si>
    <t xml:space="preserve">wtransaction.account_number = account_xref.source_id
wtransaction2.account_number = account_xref.source_id</t>
  </si>
  <si>
    <t xml:space="preserve">MMG(3/29): Added this information because account information is represented.
MMG(3/29): May need source_name in join condition</t>
  </si>
  <si>
    <t xml:space="preserve">PR: These can be got from PARTY table in DATALAKE by joining on ACCOUNT_NUMBER
MG 4/6 - ACTION - Added mapping to cdm.party table</t>
  </si>
  <si>
    <t xml:space="preserve">photo_url
photo_url</t>
  </si>
  <si>
    <t xml:space="preserve">PR: These can be got from PARTY table in DATALAKE by joining on ACCOUNT_NUMBER
MG 4/6 - ACTION - Added mapping to cdm.party table
MG 4/6 - QUESTION - the source column in cdm.party is not mapped.</t>
  </si>
  <si>
    <t xml:space="preserve">PR: These can be got from PARTY table in DATALAKE by joining on ACCOUNT_NUMBER</t>
  </si>
  <si>
    <t xml:space="preserve">language_code
language_code</t>
  </si>
  <si>
    <t xml:space="preserve">counterparty
counterparty</t>
  </si>
  <si>
    <t xml:space="preserve">wtransaction.counterparty = party.id
wtransaction_p2.counterparty = party.id</t>
  </si>
  <si>
    <t xml:space="preserve">PR: These can be got from PARTY table in DATALAKE by joining on COUNTERPARTY</t>
  </si>
  <si>
    <t xml:space="preserve">profile_id
profile_id</t>
  </si>
  <si>
    <t xml:space="preserve">PR: These can be got from PARTY table in DATALAKE by joining on COUNTERPARTY
MG - QUESTION - profile_id is not currently populated in profile_id</t>
  </si>
  <si>
    <t xml:space="preserve">wtransaction.counterparty = account_xref.account_number
wtransaction_p2.counterparty = account_xref.account_number</t>
  </si>
  <si>
    <t xml:space="preserve">MG 4/6 - Need source mapping for this
PR to confirm using COUNTERPARTY_ALIAS
MG 4/24 - Did not see need for this...</t>
  </si>
  <si>
    <t xml:space="preserve">PR: These can be got from PARTY table in DATALAKE by joining on COUNTERPARTY
Special case to deal with PR (Puerto Rico) is still WIP - A payment from Puerto Rico to mainland US is NOT a cross-border transaction. But, for financial reporting, this is considered to be so - need to arrive at a unified solution for this
MG - 4/18 - puerto rico to us. - ACTION - This rule will need to be in place in account_activity.</t>
  </si>
  <si>
    <t xml:space="preserve">PR: These can be got from PARTY table in DATALAKE by joining on ACCOUNT_NUMBER
</t>
  </si>
  <si>
    <t xml:space="preserve">PR: These can be got from PARTY table in DATALAKE by joining on COUNTERPARTY
</t>
  </si>
  <si>
    <t xml:space="preserve">country_code
country_code</t>
  </si>
  <si>
    <t xml:space="preserve">case when country_code = counter_country_code then 'N' else 'Y' end
case when country_code = counter_country_code then 'N' else 'Y' end</t>
  </si>
  <si>
    <t xml:space="preserve">Special case to deal with PR (Puerto Rico). See NOTE -  A payment from Puerto Rico to mainland US is NOT a cross-border transaction. But, for financial reporting, this is considered to be so - need to arrive at a unified solution for this
MMG(3/29): Made consistent for wtransaction and wtransaction_p2; converted the if statement to a case statement
MMG(3/29): May need to revisit because of the two columns
MG 4/18 - No special handling for PR in this level.  Will have in account_activity/event</t>
  </si>
  <si>
    <t xml:space="preserve">TLD1, TLD2, TMISA</t>
  </si>
  <si>
    <t xml:space="preserve">currency_code
currency_code</t>
  </si>
  <si>
    <t xml:space="preserve">amount
amount</t>
  </si>
  <si>
    <t xml:space="preserve">MMG(3/29): Question reason is already mapped above in transaction_reason_code
MMG - 4/18 - ACTION - PR - thinks this is a better fit, but....</t>
  </si>
  <si>
    <t xml:space="preserve">transition
transition</t>
  </si>
  <si>
    <t xml:space="preserve">case when transition in ('A','B','K','V') then 'Y' else 'N' end
case when transition in ('A','B','K','V') then 'Y' else 'N' end</t>
  </si>
  <si>
    <t xml:space="preserve">PR- Should 'L' and 'R' be also included?
MG 4/18 - DONE - Added L and R
</t>
  </si>
  <si>
    <t xml:space="preserve">ach_id
ach_id</t>
  </si>
  <si>
    <t xml:space="preserve">wtransaction.ach_id = financial_instrument_xref.financial_instrument_id
wtransaction_p2.ach_id = financial_instrument_xref.financial_instrument_id</t>
  </si>
  <si>
    <t xml:space="preserve">MG 4/10 - TLD1 MAPPING only maps to wtransaction, not wtransaction_p2</t>
  </si>
  <si>
    <t xml:space="preserve">flags
flags2
flags3
flags4
flags5
flags6
flags7</t>
  </si>
  <si>
    <t xml:space="preserve">MG - 4/19 - mapped to http://xotoolslvs01.qa.paypal.com/gitsource/xref/Core-R__code__master/github/biz/Money/TransactionRead/WTransactionConstants.h</t>
  </si>
  <si>
    <t xml:space="preserve">wtransaction_attributes
wtransaction_attributes</t>
  </si>
  <si>
    <t xml:space="preserve">txn_activity_id;attribute_name;attribute_value
txn_activity_id;attribute_name;attribute_value</t>
  </si>
  <si>
    <t xml:space="preserve">wtransaction.id = wtransaction_attributes.txn_activity_id
wtransaction.id = wtransaction_attributes.txn_activity_id</t>
  </si>
  <si>
    <t xml:space="preserve">collect(attribute_name, attribute_value)
collect(attribute_name, attribute_value)
</t>
  </si>
  <si>
    <t xml:space="preserve">MG - 4/19 - Will need to manually code this.
Simple case looks like this:
Select txn_activity_id, collect(attribute_name, attribute_value) as new_map
from
    dl_cpdl_ss_payments_raw_tables_dev.wtransaction_attributes
Group by
    txn_activity_id;</t>
  </si>
  <si>
    <t xml:space="preserve">TLD1, TLD2, TMISA?</t>
  </si>
  <si>
    <t xml:space="preserve">MG 4/10 - TLD1 MAPPING - has mapping from wtransaction.parent_id mapped to this column...
MG 4/10 - MODEL - Should we also have an id column for this...
MG 4/11 - TLD2 MAPPING - has mapping from wtransaction.parent_id mapped to this column...
What is the CDM table that this PK Mapps to .
</t>
  </si>
  <si>
    <t xml:space="preserve">memo
memo</t>
  </si>
  <si>
    <t xml:space="preserve">Only if record is updated
MMG(3/29): the paradigm we have used is that this value is always using the current timestamp.</t>
  </si>
  <si>
    <t xml:space="preserve">base_id</t>
  </si>
  <si>
    <t xml:space="preserve">XX_INTEGRATION_DB_XX.payment_transaction_event_xef</t>
  </si>
  <si>
    <t xml:space="preserve">payment_transaction_event.base_id = payment_transaction_xref.source_id</t>
  </si>
  <si>
    <t xml:space="preserve">coalesce(payment_transaction_event_xref.payment_transaction_event_key, -99)</t>
  </si>
  <si>
    <t xml:space="preserve">MMG(3/29): ACTION: Eliminated all records not associated with wtransaction and wtransaction_p2
MG 4/10 - TLD1 MAPPING - has requirement to map wtransaction_world.country.  It was mapped to payment_transaction.country_code, but was deleted...
MG 4/10 - TLD1 MAPPING - has requirement to map wtransaction_world.transaction_id to payment_transaction.payment_transction_id, but was deleted...
MG 4/10 - TLD1 MAPPING - has wtransaction.base_id mapped to payment_transaction.payment_transaction_id...  This does not seem right.
MG 4/11 - TLD2 MAPPING - has request to map from dw_payment_sent.flow_from_country, but no cdm column noted.
MG 4/10 - TLD2 MAPPING - has wtransaction.base_id mapped to payment_transaction.payment_transaction_id...  This does not seem right
MG 4/11 - TLD2 MAPPING - has mapping from txn_activity_id to payment_transaction.current_activity_key and from wtransaction_attributes.attribute_name to attribute_definition.attribute_name.  I am not sure if this should exist here or attribute_definition?
MG 4/11 - TLD2 MAPPING - has mapping from pactivity_trans_map (txn-&gt;payment_transaction_id,  activity_id-&gt;current_activity_key, time_created-&gt; source_created_timestamp, ledger_type -&gt;) . I have no idea where/how this table is used.  I believe that only wtransaction and wtransaction_p2 should be mapped to payment_transaction_id... 
MG 4/11 - TLD2 MAPPING - has wmerchant_filter_trans_log.txn_filter_status is required, but no target defined.
MG - 5/1 - QUESTION - CODE this table will depend upon payment_transaction_event, but will filter to return information based upon the records with the most current information based upon what column...( time_updated is the column to use for this.       )
MG - 5/1 - CODE - Will make updates to this based upon the final version of payment_transaction_event.</t>
  </si>
  <si>
    <t xml:space="preserve">MG 4/11 - TLD2 MAPPING - has wmerchant_filter_trans_log.transaction_id is mapped to this column. - OK</t>
  </si>
  <si>
    <t xml:space="preserve">TLD1, TMISA?</t>
  </si>
  <si>
    <t xml:space="preserve">cast(from_unixtime(payment_transaction_event.source_created_timestamp) as timestamp)</t>
  </si>
  <si>
    <t xml:space="preserve">MMG(3/29): Question for Prasanna - Are we going to want to include other tables that we are using for this calculation if there are any?
MG 4/23 - ACTION - make updates</t>
  </si>
  <si>
    <t xml:space="preserve">cast(from_unixtime(payment_transaction_event.source_updated_timestamp) as timestamp)</t>
  </si>
  <si>
    <t xml:space="preserve">MG - 4/19 - Does not exist in payment_transaction_event.  MODEL.  Should it be added... MODEL
MG - 5/1 - We are good with this mapping...</t>
  </si>
  <si>
    <t xml:space="preserve">MG 4/19 - Does not exist in payment_transaction_event. - MODEL
MG 5/2 - Tariq to talk to Franz.</t>
  </si>
  <si>
    <t xml:space="preserve">transaction_subtype_code
transaction_attributes</t>
  </si>
  <si>
    <r>
      <rPr>
        <sz val="11"/>
        <color rgb="FF0000FF"/>
        <rFont val="Calibri"/>
        <family val="2"/>
        <charset val="1"/>
      </rPr>
      <t xml:space="preserve">case
when transaction_subtype_code in ('I','X') then 'MP' 
when transaction_attributes["PAYPAL_FOR_MARKETPLACES"] IS NOT NULL then 'PPFM'
WHEN transaction_subtype_code NOT IN ('I','X') AND transaction_attributes["PAYPAL_FOR_MARKETPLACES"] is null </t>
    </r>
    <r>
      <rPr>
        <strike val="true"/>
        <sz val="11"/>
        <color rgb="FF0000FF"/>
        <rFont val="Calibri"/>
        <family val="2"/>
        <charset val="1"/>
      </rPr>
      <t xml:space="preserve">and payment_channel_code&lt;&gt;'Instore'</t>
    </r>
    <r>
      <rPr>
        <sz val="11"/>
        <color rgb="FF0000FF"/>
        <rFont val="Calibri"/>
        <family val="2"/>
        <charset val="1"/>
      </rPr>
      <t xml:space="preserve"> then 'MS'</t>
    </r>
  </si>
  <si>
    <t xml:space="preserve">MG - 5/2 - We need to add the information here.
MG - 5/15 - AAE states that this will be a part of the rules engine.
PR - 5/17 - INSTORE condition is not needed</t>
  </si>
  <si>
    <t xml:space="preserve">payment_transaction_event.current_activity_id = wtransaction_auth_approval.ACTIVITY_ID</t>
  </si>
  <si>
    <t xml:space="preserve">when (((transaction_flags["WTRANSACTION_FLAG5_INVOICE_PAYMENT"]=TRUE) AND (transaction_flags["WTRANSACTION_FLAG5_IS_MOBILE_PAYMENT_ACCEPTANCE_PROCESSED"]=TRUE)) OR (transaction_flags["WTRANSACTION_FLAG5_IS_POINT_OF_SALE"]=TRUE and transaction_subtype_code&lt;&gt;'T' and wtransaction_auth_approval.form_factor_type&lt;&gt;'L')) then 'Instore'
when (t1_transaction_flags["WTRANSACTION_FLAG_MOBILE_TERMINAL"]=TRUE) then 'Mobile'
else 'Web'</t>
  </si>
  <si>
    <t xml:space="preserve">MG - 5/2 - We need to add the information here.
MG - 5/15 - AAE states that this will be a part of the rules engine.</t>
  </si>
  <si>
    <t xml:space="preserve">will be at this level</t>
  </si>
  <si>
    <t xml:space="preserve">TMISA, TLD1, TLD2</t>
  </si>
  <si>
    <t xml:space="preserve">MG 4/11 - TLD2 MAPPING - has wtransaction.(txn_type, subtype, time_created) mapped to this column.  Should it not just be subtype?</t>
  </si>
  <si>
    <t xml:space="preserve">XX_INTEGRATION_DB_XX.party</t>
  </si>
  <si>
    <t xml:space="preserve">payment_transaction_event.account_id = party_account.account_id and party_account.party_id = party.party_id</t>
  </si>
  <si>
    <r>
      <rPr>
        <sz val="11"/>
        <color rgb="FF000000"/>
        <rFont val="Calibri"/>
        <family val="0"/>
        <charset val="1"/>
      </rPr>
      <t xml:space="preserve">PR: </t>
    </r>
    <r>
      <rPr>
        <sz val="11"/>
        <color rgb="FF0000FF"/>
        <rFont val="Calibri"/>
        <family val="2"/>
        <charset val="1"/>
      </rPr>
      <t xml:space="preserve">These can be got from PARTY table in DATALAKE by joining on ACCOUNT_NUMBER
</t>
    </r>
    <r>
      <rPr>
        <sz val="11"/>
        <color rgb="FF000000"/>
        <rFont val="Calibri"/>
        <family val="2"/>
        <charset val="1"/>
      </rPr>
      <t xml:space="preserve">MMG(3/29): CODE - Joining across two tables will require coding by hand.</t>
    </r>
  </si>
  <si>
    <t xml:space="preserve">MMG(3/29): Added this information because account information is represented.
MMG(3/29): CODE - May need source_name in join condition</t>
  </si>
  <si>
    <t xml:space="preserve">PR: These can be got from PARTY table in DATALAKE by joining on ACCOUNT_NUMBER
MG 4/6 - QUESTION - the source column in cdm.party is not mapped.</t>
  </si>
  <si>
    <t xml:space="preserve">address_country_code
</t>
  </si>
  <si>
    <t xml:space="preserve">state_name
</t>
  </si>
  <si>
    <t xml:space="preserve">MG 4/6 - Need source mapping for this
PR to confirm using COUNTERPARTY_ALIAS
MG 4/24 - I cound not find a mapping to this...</t>
  </si>
  <si>
    <t xml:space="preserve">MMG(3/29): Question reason is already mapped above in transaction_reason_code
MMG - 4/18 - ACTION - PR - thinks this is a better fit, but....
MG 5/2 - Removed because already mapped to transaction_reason_code</t>
  </si>
  <si>
    <t xml:space="preserve">MG 4/10 - TLD1 MAPPING - has mapping from wtransaction.parent_id mapped to this column...
MG 4/10 - MODEL - Should we also have an id column for this...
MG 4/11 - TLD2 MAPPING - has mapping from wtransaction.parent_id mapped to this column...
What is the CDM table that this PK Mapps to .
MG 4/24 - Not sure where to get this one...
MODEL - QUESTION - not sure what this represents.
MG 5/4 - Deferring for now.</t>
  </si>
  <si>
    <t xml:space="preserve">XX_SOR_XX.payment_transaction_event</t>
  </si>
  <si>
    <t xml:space="preserve">MMG 4/24 - MODEL - payment_transaction_event does not have memo.
</t>
  </si>
  <si>
    <r>
      <rPr>
        <sz val="11"/>
        <color rgb="FF000000"/>
        <rFont val="Calibri"/>
        <family val="0"/>
        <charset val="1"/>
      </rPr>
      <t xml:space="preserve">event_timestamp / </t>
    </r>
    <r>
      <rPr>
        <b val="true"/>
        <sz val="11"/>
        <color rgb="FF000000"/>
        <rFont val="Calibri"/>
        <family val="2"/>
        <charset val="1"/>
      </rPr>
      <t xml:space="preserve">time_user</t>
    </r>
  </si>
  <si>
    <r>
      <rPr>
        <sz val="11"/>
        <color rgb="FF000000"/>
        <rFont val="Calibri"/>
        <family val="0"/>
        <charset val="1"/>
      </rPr>
      <t xml:space="preserve">case 
when transaction_status_code = 'D' and event_timestamp &gt; </t>
    </r>
    <r>
      <rPr>
        <b val="true"/>
        <sz val="11"/>
        <color rgb="FF000000"/>
        <rFont val="Calibri"/>
        <family val="2"/>
        <charset val="1"/>
      </rPr>
      <t xml:space="preserve">time_user </t>
    </r>
    <r>
      <rPr>
        <sz val="11"/>
        <color rgb="FF000000"/>
        <rFont val="Calibri"/>
        <family val="2"/>
        <charset val="1"/>
      </rPr>
      <t xml:space="preserve">then event_timestamp
when transaction_status_code = 'D' and event_timestamp &lt; </t>
    </r>
    <r>
      <rPr>
        <b val="true"/>
        <sz val="11"/>
        <color rgb="FF000000"/>
        <rFont val="Calibri"/>
        <family val="2"/>
        <charset val="1"/>
      </rPr>
      <t xml:space="preserve">time_user</t>
    </r>
    <r>
      <rPr>
        <sz val="11"/>
        <color rgb="FF000000"/>
        <rFont val="Calibri"/>
        <family val="2"/>
        <charset val="1"/>
      </rPr>
      <t xml:space="preserve"> then</t>
    </r>
    <r>
      <rPr>
        <b val="true"/>
        <sz val="11"/>
        <color rgb="FF000000"/>
        <rFont val="Calibri"/>
        <family val="2"/>
        <charset val="1"/>
      </rPr>
      <t xml:space="preserve"> time_user</t>
    </r>
    <r>
      <rPr>
        <sz val="11"/>
        <color rgb="FF000000"/>
        <rFont val="Calibri"/>
        <family val="2"/>
        <charset val="1"/>
      </rPr>
      <t xml:space="preserve"> end</t>
    </r>
  </si>
  <si>
    <t xml:space="preserve">RB - 5/29 - MODEL - time_user</t>
  </si>
  <si>
    <r>
      <rPr>
        <sz val="11"/>
        <color rgb="FF000000"/>
        <rFont val="Calibri"/>
        <family val="0"/>
        <charset val="1"/>
      </rPr>
      <t xml:space="preserve">case 
when transaction_status_code = 'V' and event_timestamp &gt; </t>
    </r>
    <r>
      <rPr>
        <b val="true"/>
        <sz val="11"/>
        <color rgb="FF000000"/>
        <rFont val="Calibri"/>
        <family val="2"/>
        <charset val="1"/>
      </rPr>
      <t xml:space="preserve">time_user </t>
    </r>
    <r>
      <rPr>
        <sz val="11"/>
        <color rgb="FF000000"/>
        <rFont val="Calibri"/>
        <family val="2"/>
        <charset val="1"/>
      </rPr>
      <t xml:space="preserve">then event_timestamp
when transaction_status_code = 'D' and event_timestamp &lt; </t>
    </r>
    <r>
      <rPr>
        <b val="true"/>
        <sz val="11"/>
        <color rgb="FF000000"/>
        <rFont val="Calibri"/>
        <family val="2"/>
        <charset val="1"/>
      </rPr>
      <t xml:space="preserve">time_user</t>
    </r>
    <r>
      <rPr>
        <sz val="11"/>
        <color rgb="FF000000"/>
        <rFont val="Calibri"/>
        <family val="2"/>
        <charset val="1"/>
      </rPr>
      <t xml:space="preserve"> then</t>
    </r>
    <r>
      <rPr>
        <b val="true"/>
        <sz val="11"/>
        <color rgb="FF000000"/>
        <rFont val="Calibri"/>
        <family val="2"/>
        <charset val="1"/>
      </rPr>
      <t xml:space="preserve"> time_user</t>
    </r>
    <r>
      <rPr>
        <sz val="11"/>
        <color rgb="FF000000"/>
        <rFont val="Calibri"/>
        <family val="2"/>
        <charset val="1"/>
      </rPr>
      <t xml:space="preserve"> end</t>
    </r>
  </si>
  <si>
    <t xml:space="preserve">wtransaction.base_id=XX_INTEGRATION_DB_XX.payment_transaction_event.payment_transaction_id</t>
  </si>
  <si>
    <t xml:space="preserve">case when amount&gt;0 then 'CR'
          when amount&lt;0 then 'DR'
end
</t>
  </si>
  <si>
    <t xml:space="preserve">counterparty_alias_type
counterparty_alias_type</t>
  </si>
  <si>
    <t xml:space="preserve">payment_transaction_event.counter_account_id= party_account.account_id and party_account.party_id = party.party_id</t>
  </si>
  <si>
    <t xml:space="preserve">counterparty_alias
counterparty_alias</t>
  </si>
  <si>
    <t xml:space="preserve">wtransaction,wcctrans
wtransaction_p2,wcctrans</t>
  </si>
  <si>
    <t xml:space="preserve">ach_id,cc_id
ach_id,cc_id</t>
  </si>
  <si>
    <t xml:space="preserve">XX_INTEGRATION_DB_XX.financial_instrument</t>
  </si>
  <si>
    <t xml:space="preserve">wtransaction.ach_id  = financial_instrument.financial_instrument_key
wtransaction_p2.ach_id = financial_instrument.financial_instrument_key</t>
  </si>
  <si>
    <t xml:space="preserve">If transaction_status_code = 'V' then 'Y' else 'N'</t>
  </si>
  <si>
    <t xml:space="preserve">RB - 5/29 - CODE - Derived through the Rules Engine</t>
  </si>
  <si>
    <t xml:space="preserve">wtransaction_hierarchical_interim</t>
  </si>
  <si>
    <t xml:space="preserve">t1_base_id</t>
  </si>
  <si>
    <t xml:space="preserve">wtransaction_hierarchical_interim.t1_base_id = payment_transaction_xref.source_id</t>
  </si>
  <si>
    <t xml:space="preserve">XX_WRK_DB_XX.wtransaction_hierarchical_interim</t>
  </si>
  <si>
    <t xml:space="preserve">wtransaction_hierarchical_interim.t1_id = pactivity_trans_map.txn_id and pactivity_trans_map.activity_id = account_activity_xref.source_id
</t>
  </si>
  <si>
    <t xml:space="preserve">cast(from_unixtime(wtransaction_hierarchical_interim.t1_time_updated) as timestamp) - Need to fetch the min(t1_time_updated) for the transaction</t>
  </si>
  <si>
    <t xml:space="preserve">cast(from_unixtime(wtransaction_hierarchical_interim.t1_time_updated) as timestamp)</t>
  </si>
  <si>
    <r>
      <rPr>
        <sz val="11"/>
        <color rgb="FF000000"/>
        <rFont val="Calibri"/>
        <family val="2"/>
        <charset val="1"/>
      </rPr>
      <t xml:space="preserve">t1_time_created
</t>
    </r>
    <r>
      <rPr>
        <strike val="true"/>
        <sz val="11"/>
        <color rgb="FF000000"/>
        <rFont val="Calibri"/>
        <family val="2"/>
        <charset val="1"/>
      </rPr>
      <t xml:space="preserve">t1_</t>
    </r>
    <r>
      <rPr>
        <b val="true"/>
        <strike val="true"/>
        <sz val="11"/>
        <color rgb="FF000000"/>
        <rFont val="Calibri"/>
        <family val="2"/>
        <charset val="1"/>
      </rPr>
      <t xml:space="preserve">time_user</t>
    </r>
  </si>
  <si>
    <r>
      <rPr>
        <sz val="11"/>
        <color rgb="FF000000"/>
        <rFont val="Calibri"/>
        <family val="2"/>
        <charset val="1"/>
      </rPr>
      <t xml:space="preserve">case 
when t1_status = 'D' then t1_time_created end
case 
</t>
    </r>
    <r>
      <rPr>
        <strike val="true"/>
        <sz val="11"/>
        <color rgb="FF000000"/>
        <rFont val="Calibri"/>
        <family val="2"/>
        <charset val="1"/>
      </rPr>
      <t xml:space="preserve">when t1_status = 'D' and t1_time_processed &gt; t1_</t>
    </r>
    <r>
      <rPr>
        <b val="true"/>
        <strike val="true"/>
        <sz val="11"/>
        <color rgb="FF000000"/>
        <rFont val="Calibri"/>
        <family val="2"/>
        <charset val="1"/>
      </rPr>
      <t xml:space="preserve">time_user </t>
    </r>
    <r>
      <rPr>
        <strike val="true"/>
        <sz val="11"/>
        <color rgb="FF000000"/>
        <rFont val="Calibri"/>
        <family val="2"/>
        <charset val="1"/>
      </rPr>
      <t xml:space="preserve">then t1_time_processed
when t1_status = 'D' and t1_time_processed &lt; t1_</t>
    </r>
    <r>
      <rPr>
        <b val="true"/>
        <strike val="true"/>
        <sz val="11"/>
        <color rgb="FF000000"/>
        <rFont val="Calibri"/>
        <family val="2"/>
        <charset val="1"/>
      </rPr>
      <t xml:space="preserve">time_user</t>
    </r>
    <r>
      <rPr>
        <strike val="true"/>
        <sz val="11"/>
        <color rgb="FF000000"/>
        <rFont val="Calibri"/>
        <family val="2"/>
        <charset val="1"/>
      </rPr>
      <t xml:space="preserve"> then</t>
    </r>
    <r>
      <rPr>
        <b val="true"/>
        <strike val="true"/>
        <sz val="11"/>
        <color rgb="FF000000"/>
        <rFont val="Calibri"/>
        <family val="2"/>
        <charset val="1"/>
      </rPr>
      <t xml:space="preserve"> t1_time_user</t>
    </r>
    <r>
      <rPr>
        <strike val="true"/>
        <sz val="11"/>
        <color rgb="FF000000"/>
        <rFont val="Calibri"/>
        <family val="2"/>
        <charset val="1"/>
      </rPr>
      <t xml:space="preserve"> end</t>
    </r>
  </si>
  <si>
    <t xml:space="preserve">RB - 5/29 - MODEL - time_user
RB - 5/31 As per Thiyaga's mail "For “Denied timestamp” populate “time_created” from current row where status = ‘D’"</t>
  </si>
  <si>
    <r>
      <rPr>
        <sz val="11"/>
        <color rgb="FF000000"/>
        <rFont val="Calibri"/>
        <family val="2"/>
        <charset val="1"/>
      </rPr>
      <t xml:space="preserve">t1_time_processed
</t>
    </r>
    <r>
      <rPr>
        <strike val="true"/>
        <sz val="11"/>
        <color rgb="FF000000"/>
        <rFont val="Calibri"/>
        <family val="2"/>
        <charset val="1"/>
      </rPr>
      <t xml:space="preserve">t1_</t>
    </r>
    <r>
      <rPr>
        <b val="true"/>
        <strike val="true"/>
        <sz val="11"/>
        <color rgb="FF000000"/>
        <rFont val="Calibri"/>
        <family val="2"/>
        <charset val="1"/>
      </rPr>
      <t xml:space="preserve">time_user</t>
    </r>
  </si>
  <si>
    <r>
      <rPr>
        <sz val="11"/>
        <color rgb="FF000000"/>
        <rFont val="Calibri"/>
        <family val="2"/>
        <charset val="1"/>
      </rPr>
      <t xml:space="preserve">case 
when t1_status = 'V' then min (t1_time_processed)
</t>
    </r>
    <r>
      <rPr>
        <strike val="true"/>
        <sz val="11"/>
        <color rgb="FF000000"/>
        <rFont val="Calibri"/>
        <family val="2"/>
        <charset val="1"/>
      </rPr>
      <t xml:space="preserve">case 
when t1_status = 'V' and t1_time_processed &gt; t1_</t>
    </r>
    <r>
      <rPr>
        <b val="true"/>
        <strike val="true"/>
        <sz val="11"/>
        <color rgb="FF000000"/>
        <rFont val="Calibri"/>
        <family val="2"/>
        <charset val="1"/>
      </rPr>
      <t xml:space="preserve">time_user </t>
    </r>
    <r>
      <rPr>
        <strike val="true"/>
        <sz val="11"/>
        <color rgb="FF000000"/>
        <rFont val="Calibri"/>
        <family val="2"/>
        <charset val="1"/>
      </rPr>
      <t xml:space="preserve">then t1_time_processed
when t1_status = 'V' and t1_time_processed &lt; t1_</t>
    </r>
    <r>
      <rPr>
        <b val="true"/>
        <strike val="true"/>
        <sz val="11"/>
        <color rgb="FF000000"/>
        <rFont val="Calibri"/>
        <family val="2"/>
        <charset val="1"/>
      </rPr>
      <t xml:space="preserve">time_user</t>
    </r>
    <r>
      <rPr>
        <strike val="true"/>
        <sz val="11"/>
        <color rgb="FF000000"/>
        <rFont val="Calibri"/>
        <family val="2"/>
        <charset val="1"/>
      </rPr>
      <t xml:space="preserve"> then</t>
    </r>
    <r>
      <rPr>
        <b val="true"/>
        <strike val="true"/>
        <sz val="11"/>
        <color rgb="FF000000"/>
        <rFont val="Calibri"/>
        <family val="2"/>
        <charset val="1"/>
      </rPr>
      <t xml:space="preserve"> t1_time_user</t>
    </r>
    <r>
      <rPr>
        <strike val="true"/>
        <sz val="11"/>
        <color rgb="FF000000"/>
        <rFont val="Calibri"/>
        <family val="2"/>
        <charset val="1"/>
      </rPr>
      <t xml:space="preserve"> end</t>
    </r>
  </si>
  <si>
    <t xml:space="preserve">RB - 5/29 - MODEL - time_user
RB - 6/05 - "For Reversal timestamp populate min(time_processed) where status = ‘V’ - Thiyaga"</t>
  </si>
  <si>
    <t xml:space="preserve">cast(from_unixtime(wtransaction_hierarchical_interim.t1_time_user) as timestamp)</t>
  </si>
  <si>
    <t xml:space="preserve">wtransaction_hierarchical_interim
wtransaction_attributes</t>
  </si>
  <si>
    <t xml:space="preserve">t1_subtype
txn_activity_id,
attribute_name,
attribute_value</t>
  </si>
  <si>
    <t xml:space="preserve">XX_WRK_DB_XX.wtransaction_hierarchical_interim
wtransaction_attributes</t>
  </si>
  <si>
    <t xml:space="preserve">wtransaction_hierarchical_interim.t1_id = wtransaction_attributes.txn_activity_id</t>
  </si>
  <si>
    <r>
      <rPr>
        <sz val="11"/>
        <color rgb="FF0000FF"/>
        <rFont val="Calibri"/>
        <family val="2"/>
        <charset val="1"/>
      </rPr>
      <t xml:space="preserve">Will be pulled from the Rule Engine
</t>
    </r>
    <r>
      <rPr>
        <strike val="true"/>
        <sz val="11"/>
        <color rgb="FF0000FF"/>
        <rFont val="Calibri"/>
        <family val="2"/>
        <charset val="1"/>
      </rPr>
      <t xml:space="preserve">case
when subtype in ('I','X') then 'MP' 
when</t>
    </r>
    <r>
      <rPr>
        <strike val="true"/>
        <sz val="11"/>
        <color rgb="FFFF0000"/>
        <rFont val="Calibri"/>
        <family val="2"/>
        <charset val="1"/>
      </rPr>
      <t xml:space="preserve"> transaction_attributes</t>
    </r>
    <r>
      <rPr>
        <strike val="true"/>
        <sz val="11"/>
        <color rgb="FF0000FF"/>
        <rFont val="Calibri"/>
        <family val="2"/>
        <charset val="1"/>
      </rPr>
      <t xml:space="preserve">["PAYPAL_FOR_MARKETPLACES"] IS NOT NULL then 'PPFM'
WHEN subtype NOT IN ('I','X') AND</t>
    </r>
    <r>
      <rPr>
        <strike val="true"/>
        <sz val="11"/>
        <color rgb="FFFF0000"/>
        <rFont val="Calibri"/>
        <family val="2"/>
        <charset val="1"/>
      </rPr>
      <t xml:space="preserve"> transaction_attributes</t>
    </r>
    <r>
      <rPr>
        <strike val="true"/>
        <sz val="11"/>
        <color rgb="FF0000FF"/>
        <rFont val="Calibri"/>
        <family val="2"/>
        <charset val="1"/>
      </rPr>
      <t xml:space="preserve">["PAYPAL_FOR_MARKETPLACES"] is null and payment_channel_code&lt;&gt;'Instore' then 'MS'</t>
    </r>
  </si>
  <si>
    <r>
      <rPr>
        <sz val="11"/>
        <color rgb="FF000000"/>
        <rFont val="Calibri"/>
        <family val="2"/>
        <charset val="1"/>
      </rPr>
      <t xml:space="preserve">XX_WRK_DB_XX.wtransaction_hierarchical_interim
</t>
    </r>
    <r>
      <rPr>
        <strike val="true"/>
        <sz val="11"/>
        <color rgb="FF000000"/>
        <rFont val="Calibri"/>
        <family val="2"/>
        <charset val="1"/>
      </rPr>
      <t xml:space="preserve">XX_INTEGRATION_DB_XX.payment_transaction_event</t>
    </r>
  </si>
  <si>
    <r>
      <rPr>
        <sz val="11"/>
        <color rgb="FF000000"/>
        <rFont val="Calibri"/>
        <family val="2"/>
        <charset val="1"/>
      </rPr>
      <t xml:space="preserve">flags; flags2;flags3;flags4;flags5;flags6;flags7
</t>
    </r>
    <r>
      <rPr>
        <strike val="true"/>
        <sz val="11"/>
        <color rgb="FF000000"/>
        <rFont val="Calibri"/>
        <family val="2"/>
        <charset val="1"/>
      </rPr>
      <t xml:space="preserve">transaction_flags</t>
    </r>
  </si>
  <si>
    <t xml:space="preserve">wtransaction_hierarchical_interim.t1_payment_id = wtransaction_auth_approval.ACTIVITY_ID</t>
  </si>
  <si>
    <r>
      <rPr>
        <sz val="11"/>
        <color rgb="FF0000FF"/>
        <rFont val="Calibri"/>
        <family val="2"/>
        <charset val="1"/>
      </rPr>
      <t xml:space="preserve">Will be pulled from the Rule Engine
</t>
    </r>
    <r>
      <rPr>
        <strike val="true"/>
        <sz val="11"/>
        <color rgb="FF0000FF"/>
        <rFont val="Calibri"/>
        <family val="2"/>
        <charset val="1"/>
      </rPr>
      <t xml:space="preserve">when (((</t>
    </r>
    <r>
      <rPr>
        <strike val="true"/>
        <sz val="11"/>
        <color rgb="FFFF0000"/>
        <rFont val="Calibri"/>
        <family val="2"/>
        <charset val="1"/>
      </rPr>
      <t xml:space="preserve">transaction_flags</t>
    </r>
    <r>
      <rPr>
        <strike val="true"/>
        <sz val="11"/>
        <color rgb="FF0000FF"/>
        <rFont val="Calibri"/>
        <family val="2"/>
        <charset val="1"/>
      </rPr>
      <t xml:space="preserve">["WTRANSACTION_FLAG5_INVOICE_PAYMENT"]=TRUE) AND (</t>
    </r>
    <r>
      <rPr>
        <strike val="true"/>
        <sz val="11"/>
        <color rgb="FFFF0000"/>
        <rFont val="Calibri"/>
        <family val="2"/>
        <charset val="1"/>
      </rPr>
      <t xml:space="preserve">transaction_flags</t>
    </r>
    <r>
      <rPr>
        <strike val="true"/>
        <sz val="11"/>
        <color rgb="FF0000FF"/>
        <rFont val="Calibri"/>
        <family val="2"/>
        <charset val="1"/>
      </rPr>
      <t xml:space="preserve">["WTRANSACTION_FLAG5_IS_MOBILE_PAYMENT_ACCEPTANCE_PROCESSED"]=TRUE)) OR (</t>
    </r>
    <r>
      <rPr>
        <strike val="true"/>
        <sz val="11"/>
        <color rgb="FFFF0000"/>
        <rFont val="Calibri"/>
        <family val="2"/>
        <charset val="1"/>
      </rPr>
      <t xml:space="preserve">transaction_flags</t>
    </r>
    <r>
      <rPr>
        <strike val="true"/>
        <sz val="11"/>
        <color rgb="FF0000FF"/>
        <rFont val="Calibri"/>
        <family val="2"/>
        <charset val="1"/>
      </rPr>
      <t xml:space="preserve">["WTRANSACTION_FLAG5_IS_POINT_OF_SALE"]=TRUE and transaction_subtype_code&lt;&gt;'T' and wtransaction_auth_approval.form_factor_type&lt;&gt;'L')) then 'Instore'
when (</t>
    </r>
    <r>
      <rPr>
        <strike val="true"/>
        <sz val="11"/>
        <color rgb="FFFF0000"/>
        <rFont val="Calibri"/>
        <family val="2"/>
        <charset val="1"/>
      </rPr>
      <t xml:space="preserve">t1_transaction_flags</t>
    </r>
    <r>
      <rPr>
        <strike val="true"/>
        <sz val="11"/>
        <color rgb="FF0000FF"/>
        <rFont val="Calibri"/>
        <family val="2"/>
        <charset val="1"/>
      </rPr>
      <t xml:space="preserve">["WTRANSACTION_FLAG_MOBILE_TERMINAL"]=TRUE) then 'Mobile'
else 'Web'</t>
    </r>
  </si>
  <si>
    <t xml:space="preserve">RB - 6/7 - Hard coded in "XX_WRK_DB_XX.wtransaction_hierarchical_interim"</t>
  </si>
  <si>
    <t xml:space="preserve">case when t1_amount&gt;0 then 'CR'
          when t1_amount&lt;0 then 'DR'  end</t>
  </si>
  <si>
    <r>
      <rPr>
        <sz val="11"/>
        <color rgb="FF000000"/>
        <rFont val="Calibri"/>
        <family val="2"/>
        <charset val="1"/>
      </rPr>
      <t xml:space="preserve">t1_account_number
</t>
    </r>
    <r>
      <rPr>
        <strike val="true"/>
        <sz val="11"/>
        <color rgb="FF000000"/>
        <rFont val="Calibri"/>
        <family val="2"/>
        <charset val="1"/>
      </rPr>
      <t xml:space="preserve">account_id</t>
    </r>
  </si>
  <si>
    <t xml:space="preserve">wtransaction_hierarchical_interim.t1_account_number= XX_CustomQuery_Payment_transaction_party_details_XX.account_id </t>
  </si>
  <si>
    <t xml:space="preserve">t1_account_number</t>
  </si>
  <si>
    <t xml:space="preserve">wtransaction_hierarchical_interim.t1_account_number = party_account.account_number and party_account.party_id = party_xref.party_id</t>
  </si>
  <si>
    <r>
      <rPr>
        <sz val="11"/>
        <color rgb="FF000000"/>
        <rFont val="Calibri"/>
        <family val="2"/>
        <charset val="1"/>
      </rPr>
      <t xml:space="preserve">wtransaction_hierarchical_interim
</t>
    </r>
    <r>
      <rPr>
        <strike val="true"/>
        <sz val="11"/>
        <color rgb="FF000000"/>
        <rFont val="Calibri"/>
        <family val="2"/>
        <charset val="1"/>
      </rPr>
      <t xml:space="preserve">XX_INTEGRATION_DB_XX.payment_transaction_event</t>
    </r>
  </si>
  <si>
    <r>
      <rPr>
        <sz val="11"/>
        <color rgb="FF000000"/>
        <rFont val="Calibri"/>
        <family val="2"/>
        <charset val="1"/>
      </rPr>
      <t xml:space="preserve">t1_account_number
</t>
    </r>
    <r>
      <rPr>
        <strike val="true"/>
        <sz val="11"/>
        <color rgb="FF000000"/>
        <rFont val="Calibri"/>
        <family val="2"/>
        <charset val="1"/>
      </rPr>
      <t xml:space="preserve">account_key</t>
    </r>
  </si>
  <si>
    <t xml:space="preserve">wtransaction_hierarchical_interim.t1_account_number = account_xref.source_id</t>
  </si>
  <si>
    <t xml:space="preserve">t1_counterparty_alias_type</t>
  </si>
  <si>
    <r>
      <rPr>
        <sz val="11"/>
        <color rgb="FF000000"/>
        <rFont val="Calibri"/>
        <family val="2"/>
        <charset val="1"/>
      </rPr>
      <t xml:space="preserve">counterparty_alias_type
</t>
    </r>
    <r>
      <rPr>
        <strike val="true"/>
        <sz val="11"/>
        <color rgb="FF000000"/>
        <rFont val="Calibri"/>
        <family val="2"/>
        <charset val="1"/>
      </rPr>
      <t xml:space="preserve">payment_transaction_id</t>
    </r>
  </si>
  <si>
    <t xml:space="preserve">t1_counterparty</t>
  </si>
  <si>
    <t xml:space="preserve">wtransaction_hierarchical_interim.t1_counterparty= XX_CustomQuery_Payment_transaction_counterparty_details_XX.account_id </t>
  </si>
  <si>
    <t xml:space="preserve">wtransaction_hierarchical_interim.counterparty = account_xref.account_number</t>
  </si>
  <si>
    <t xml:space="preserve">t1_counterparty_alias</t>
  </si>
  <si>
    <r>
      <rPr>
        <sz val="11"/>
        <color rgb="FF000000"/>
        <rFont val="Calibri"/>
        <family val="0"/>
        <charset val="1"/>
      </rPr>
      <t xml:space="preserve">t1_counterparty_alias
</t>
    </r>
    <r>
      <rPr>
        <strike val="true"/>
        <sz val="11"/>
        <color rgb="FF000000"/>
        <rFont val="Calibri"/>
        <family val="2"/>
        <charset val="1"/>
      </rPr>
      <t xml:space="preserve">payment_transaction_id</t>
    </r>
  </si>
  <si>
    <t xml:space="preserve">case when (country_code=-99 or counter_country_code=-99 or country_code = counter_country_code) then 'N' 
else 'Y' end</t>
  </si>
  <si>
    <t xml:space="preserve">case when t1_type='@' then t1_amount</t>
  </si>
  <si>
    <t xml:space="preserve">RB - 6/7 - Used the same logic as used in Venmo. Populate transaction_amount</t>
  </si>
  <si>
    <t xml:space="preserve">case when t1_type='@' then t1_usd_amount</t>
  </si>
  <si>
    <t xml:space="preserve">RB - 6/7 - Used the same logic as used in Venmo. Populate transaction_usd_amount</t>
  </si>
  <si>
    <t xml:space="preserve">t1_type,t2_type,t3_type,t4_type,t1_amount</t>
  </si>
  <si>
    <t xml:space="preserve">Case      when t1_type = ‘F’ and t2_type = ‘U’ then t1_amount
               When t1_type=’F’ and t2_type in (‘5’,’J’) and t3_type = ‘U’ then t1_amount
               When t1_type=’V’ and t2_type=’F’ and t3_type=’U’ then t1_amount
               When t1_type=’V’ and t2_type=’F’ and t2_type in (‘5’,’J’) and t4_type=’U’ then t1_amount 
end
</t>
  </si>
  <si>
    <t xml:space="preserve">RB - 5/31 - As per Thiyga's comments updated the logic after getting confirmation from Prasanna</t>
  </si>
  <si>
    <t xml:space="preserve">Case      when t1_type = ‘F’ and t2_type = ‘U’ then t1_usd_amount 
               When t1_type=’F’ and t2_type in (‘5’,’J’) and t3_type = ‘U’ then t1_usd_amount 
               When t1_type=’V’ and t2_type=’F’ and t3_type=’U’ then t1_usd_amount 
               When t1_type=’V’ and t2_type=’F’ and t2_type in (‘5’,’J’) and t4_type=’U’ then t1_usd_amount 
end
</t>
  </si>
  <si>
    <t xml:space="preserve">t1_transition</t>
  </si>
  <si>
    <t xml:space="preserve">case when t1_transition in ('A','B','K','L','R',V') then 'Y' else 'N' end</t>
  </si>
  <si>
    <t xml:space="preserve">wtransaction_hierarchical_interim 
wcctrans
</t>
  </si>
  <si>
    <t xml:space="preserve">t1_ach_id
cc_id</t>
  </si>
  <si>
    <t xml:space="preserve">wtransaction_hierarchical_interim.t1_ach_id  = financial_instrument.financial_instrument_key</t>
  </si>
  <si>
    <t xml:space="preserve">wtransaction_hierarchical_interim.t1_ach_id = financial_instrument_xref.financial_instrument_id</t>
  </si>
  <si>
    <t xml:space="preserve">case when wtransaction_hierarchical_interimn.t1_ach_id is NOT NULL then financial_instrument_xref1.financial_instrument_key
else financial_instrument_xref2.financial_instrument_key END</t>
  </si>
  <si>
    <t xml:space="preserve">wtransaction_hierarchical_interim.t1_base_id= XX_CustomQuery_Payment_transaction_shared_id_XX.t1_base_id</t>
  </si>
  <si>
    <t xml:space="preserve">RB - 6/6 - Thiyaga's comment "For counterparty fields populate values using shared id only when party and counterparty is of Type 'U'"</t>
  </si>
  <si>
    <t xml:space="preserve">If status = 'V' then 'Y' else 'N'</t>
  </si>
  <si>
    <t xml:space="preserve">t1_flags; t1_flags2; t1_flags3; t1_flags4; t1_flags5;t1_flags6;t1_flags7</t>
  </si>
  <si>
    <t xml:space="preserve">Pull from "Flag" Sheet, concatenate H129 and H130.</t>
  </si>
  <si>
    <t xml:space="preserve">txn_activity_id;attribute_name;attribute_value</t>
  </si>
  <si>
    <t xml:space="preserve">wtransaction_hierarchical_interim.id = wtransaction_attributes.txn_activity_id</t>
  </si>
  <si>
    <t xml:space="preserve">collect(attribute_name, attribute_value)</t>
  </si>
  <si>
    <t xml:space="preserve">t1_memo</t>
  </si>
  <si>
    <t xml:space="preserve">wtransaction_hierarchical_interim.t1_base_id = payment_transaction_event_xef.source_id</t>
  </si>
  <si>
    <r>
      <rPr>
        <sz val="11"/>
        <rFont val="Calibri"/>
        <family val="2"/>
        <charset val="1"/>
      </rPr>
      <t xml:space="preserve">wtransaction_hierarchy_interim.t1_id = payment_transaction_event_xref.source_id and payment_transaction_event_xref.source_name =</t>
    </r>
    <r>
      <rPr>
        <sz val="11"/>
        <color rgb="FFFF0000"/>
        <rFont val="Calibri"/>
        <family val="2"/>
        <charset val="1"/>
      </rPr>
      <t xml:space="preserve"> 'wtransaction'
</t>
    </r>
    <r>
      <rPr>
        <sz val="11"/>
        <rFont val="Calibri"/>
        <family val="2"/>
        <charset val="1"/>
      </rPr>
      <t xml:space="preserve">
wtransaction.id = payment_transaction_event_xref.source_id and payment_transaction_event_xref.source_name = 'wtransaction'</t>
    </r>
  </si>
  <si>
    <t xml:space="preserve">coalesce(payment_transaction_xref.payment_transaction_event_key, -99)</t>
  </si>
  <si>
    <t xml:space="preserve">MODEL - Need posted/posting timestamp</t>
  </si>
  <si>
    <r>
      <rPr>
        <sz val="11"/>
        <rFont val="Calibri"/>
        <family val="2"/>
        <charset val="1"/>
      </rPr>
      <t xml:space="preserve">wtransaction_hierarchy_interim.t1_base_id = payment_transaction_event_xref.source_id and payment_transaction_event_xref.source_name =</t>
    </r>
    <r>
      <rPr>
        <sz val="11"/>
        <color rgb="FFFF0000"/>
        <rFont val="Calibri"/>
        <family val="2"/>
        <charset val="1"/>
      </rPr>
      <t xml:space="preserve"> 'wtransaction'</t>
    </r>
  </si>
  <si>
    <t xml:space="preserve">wtransaction_hierarchy_interim.t1_id = pactivity_trans_map.txn_id and pactivity_trans_map.activity_id = account_activity_xref.source_id</t>
  </si>
  <si>
    <t xml:space="preserve">MG 4/24 - From a flow perspective, we have not processed the account_activity.  How can we have the id/key?
This was payment_id.  How does that come into play.
Can generate based upon wtransaction/p2.payment_id to getnerate account_activity_xref.</t>
  </si>
  <si>
    <t xml:space="preserve">MG - 4/30 - Must use the pactivity_trans_map.  Martin to investigate further.  Still outstanding...
MG - 5/1 - Based upon what I see this will be joined from wtransaction.id to pactivity_trans_map.txn_id to get the a, but I am still not sure about generating the xref for this.
MG - 5/1 - This is only for generating the xref.  payment_id is fine for this column</t>
  </si>
  <si>
    <t xml:space="preserve">MG 4/19 - ACTION - turn green
MG 4/19 - Waiting on clarity from Prasanna
MG 4/30 - Thiyaga is checking the data.
5/1 - Thiyaga confirmed</t>
  </si>
  <si>
    <t xml:space="preserve">wtransaction_hierarchy_interim.t1_account_number = party_account.account_number and party_account.party_id = party_xref.party_id</t>
  </si>
  <si>
    <t xml:space="preserve">wtransaction_hierarchy_interim.t1_account_number = account_xref.source_id</t>
  </si>
  <si>
    <t xml:space="preserve">wtransaction_hierarchy_interim
wcctrans</t>
  </si>
  <si>
    <t xml:space="preserve">wtransaction_hierarchy_interim.ach_id = financial_instrument_xref.financial_instrument_id</t>
  </si>
  <si>
    <t xml:space="preserve">case when wtransaction_hierarchy_interim.ach_id is NOT NULL then financial_instrument_xref1.financial_instrument_key
else financial_instrument_xref2.financial_instrument_key END</t>
  </si>
  <si>
    <t xml:space="preserve">MG - 4/23 - QUESTION - From Tariq what about the other types.
RB - 5/1 - Inline view as follows:
--wtransaction
select 
case when wtransaction.ach_id is NOT NULL then financial_instrument_xref1.financial_instrument_key
else financial_instrument_xref2.financial_instrument_key END AS financial_instrument_key
from wtransaction
Left Outer Join 
(SELECT financial_instrument_id,financial_instrument_key 
FROM financial_instrument_xref) financial_instrument_xref1
ON wtransaction.ach_id = financial_instrument_xref1.financial_instrument_id
Left Outer Join
(SELECT wcctrans.id,cc_id,financial_instrument_id,financial_instrument_key 
FROM wcctrans  
INNER JOIN financial_instrument_xref
ON cc_id=financial_instrument_id) financial_instrument_xref2
ON wtransaction.id = financial_instrument_xref2.id
cc  = 'R'
ach is type 'H'
--wtransaction_p2
select 
case when wtransaction_p2.ach_id is NOT NULL then financial_instrument_xref1.financial_instrument_key
else financial_instrument_xref2.financial_instrument_key END AS financial_instrument_key
from wtransaction_p2
Left Outer Join 
(SELECT financial_instrument_id,financial_instrument_key 
FROM financial_instrument_xref) financial_instrument_xref1
ON wtransaction_p2.ach_id = financial_instrument_xref1.financial_instrument_id
Left Outer Join
(SELECT wcctrans.id,cc_id,financial_instrument_id,financial_instrument_key 
FROM wcctrans  
INNER JOIN financial_instrument_xref
ON cc_id=financial_instrument_id) financial_instrument_xref2
ON wtransaction_p2.id = financial_instrument_xref2.id
ACTION.  We need to take another look at this...</t>
  </si>
  <si>
    <t xml:space="preserve">PR: 5/17 - Modified the logic to handle late arriving customer records</t>
  </si>
  <si>
    <t xml:space="preserve">MG - 4/19 - MODEL - Should these even be here? - keep it for now
MG - 4/23 - Going to not populate and follow up with Franz/Tariq on this one.</t>
  </si>
  <si>
    <t xml:space="preserve">Removed because we already hav reason mapped to transaction_reason_code.</t>
  </si>
  <si>
    <t xml:space="preserve">MG - 5/8 - Prasanna
RB - 5/16 - As per discussion with Thiyaga, leaving this as is as of now</t>
  </si>
  <si>
    <t xml:space="preserve">MG - 4/19 - mapped to http://xotoolslvs01.qa.paypal.com/gitsource/xref/Core-R__code__master/github/biz/Money/TransactionRead/WTransactionConstants.h                                                                                                                                   </t>
  </si>
  <si>
    <t xml:space="preserve">wtransaction_hierarchy_interim.t1_id = wtransaction_attributes.txn_activity_id</t>
  </si>
  <si>
    <r>
      <rPr>
        <sz val="11"/>
        <rFont val="Calibri"/>
        <family val="2"/>
        <charset val="1"/>
      </rPr>
      <t xml:space="preserve">wtransaction_hierarchy_interim.t1_id = payment_transaction_event_xref.source_id and source_name =</t>
    </r>
    <r>
      <rPr>
        <sz val="11"/>
        <color rgb="FFFF0000"/>
        <rFont val="Calibri"/>
        <family val="2"/>
        <charset val="1"/>
      </rPr>
      <t xml:space="preserve"> 'wtransction'</t>
    </r>
  </si>
  <si>
    <t xml:space="preserve">coalesce(payment_transaction_event)_xref..date_created,'3999-12-31 23:59:59')</t>
  </si>
  <si>
    <t xml:space="preserve">wtransaction_hierarchy_interim,wcctrans</t>
  </si>
  <si>
    <t xml:space="preserve">wtransaction_hierarchy_interim.t1_account_number = party_account.account_number and party_account.party_id = party.party_id</t>
  </si>
  <si>
    <t xml:space="preserve">coalesce(party.address_country_code,-99)</t>
  </si>
  <si>
    <t xml:space="preserve">MG - 4/19 - country_code and counterparty_country_code from payment_transaction
MG - 4/19 - MODEL - Why is this named valid_ when payment_transaction does not have the same prefix.
PR:  5/17 - Added Coalesce to handle late arriving customers</t>
  </si>
  <si>
    <t xml:space="preserve">wtransaction_hierarchy_interim.t1_counterparty  = party_account.account_number and party_account.party_id = party.party_id</t>
  </si>
  <si>
    <t xml:space="preserve">coalesce(party.address_country_code,-99)
coalesce(party.address_country_code,-99)</t>
  </si>
  <si>
    <t xml:space="preserve">MG - 4/19 - MODEL - Why is this named valid_ when payment_transaction does not have the same prefix.
PR: 5/17 - Counterparty is also an account_number and should follow the same logic as for account_number
Added Coalesce to handle late arriving customers</t>
  </si>
  <si>
    <t xml:space="preserve">XX_INTEGRATION_DB_XX.payment_transaction_event_xref
XX_INTEGRATION_DB_XX.payment_transaction_event_xref</t>
  </si>
  <si>
    <t xml:space="preserve">payment_transaction_event_key
payment_transaction_event_key</t>
  </si>
  <si>
    <t xml:space="preserve">wtransaction.id = payment_transaction_event_xref.source_id and payment_transaction_event_xref.source_name = 'wtransaction'
wtransaction.id = payment_transaction_event_xref.source_id and payment_transaction_event_xref.source_name = 'wtransaction'</t>
  </si>
  <si>
    <t xml:space="preserve">coalesce(payment_transaction_xref.payment_transaction_event_key, -99)
coalesce(payment_transaction_xref.payment_transaction_event_key, -99)</t>
  </si>
  <si>
    <t xml:space="preserve">base_id
base_id</t>
  </si>
  <si>
    <t xml:space="preserve">wtransaction.base_id = payment_transaction_event_xref.source_id and payment_transaction_event_xref.source_name = 'wtransaction'
wtransaction_p2.base_id = payment_transaction_event_xref.source_id and payment_transaction_event_xref.source_name = 'wtransaction_p2'</t>
  </si>
  <si>
    <t xml:space="preserve">wtransaction.id = pactivity_trans_map.txn_id and pactivity_trans_map.activity_id = account_activity_xref.source_id
wtransaction.id = pactivity_trans_map.txn_id and pactivity_trans_map.activity_id = account_activity_xref.source_id</t>
  </si>
  <si>
    <t xml:space="preserve">case when wtransaction.ach_id is NOT NULL then financial_instrument_xref1.financial_instrument_key
else financial_instrument_xref2.financial_instrument_key END AS financial_instrument_key
case when wtransaction_p2.ach_id is NOT NULL then financial_instrument_xref1.financial_instrument_key
else financial_instrument_xref2.financial_instrument_key END AS financial_instrument_key
</t>
  </si>
  <si>
    <r>
      <rPr>
        <strike val="true"/>
        <sz val="11"/>
        <color rgb="FF0000CC"/>
        <rFont val="Calibri"/>
        <family val="2"/>
        <charset val="1"/>
      </rPr>
      <t xml:space="preserve">case when country_code = counter_country_code then 'N' else 'Y' end
case when country_code = counter_country_code then 'N' else 'Y' end
</t>
    </r>
    <r>
      <rPr>
        <sz val="11"/>
        <color rgb="FF0000CC"/>
        <rFont val="Calibri"/>
        <family val="2"/>
        <charset val="1"/>
      </rPr>
      <t xml:space="preserve">case when (country_code=-99 or counter_country_code=-99 or country_code = counter_country_code) then 'N' else 'Y' end
case when (country_code=-99 or counter_country_code=-99 or country_code = counter_country_code) then 'N' else 'Y' end</t>
    </r>
  </si>
  <si>
    <t xml:space="preserve">case when transition in ('A','B','K','L','R',V') then 'Y' else 'N' end
case when transition in ('A','B','K','L','R',V') then 'Y' else 'N' end</t>
  </si>
  <si>
    <t xml:space="preserve">flags; flags2;flags3;flags4;flags5;flags6;flags7
flags; flags2;flags3;flags4;flags5;flags6;flags7</t>
  </si>
  <si>
    <t xml:space="preserve">XX_SOR_XX.wtransaction_attributes
XX_SOR_XX.wtransaction_attributes</t>
  </si>
  <si>
    <t xml:space="preserve">wtransaction.id = payment_transaction_event_xref.source_id and source_name = 'wtransction'
wtransaction_p2.id = payment_transaction_event_xref.source_id and source_name = 'wtransction_p2'</t>
  </si>
  <si>
    <t xml:space="preserve">coalesce(payment_transaction_event)_xref..date_created,'3999-12-31 23:59:59')
coalesce(payment_transaction_event)_xref..date_created,'3999-12-31 23:59:59')</t>
  </si>
  <si>
    <t xml:space="preserve">MG - 4/19 - probably should have a memo column here if one exists in payment_transaction</t>
  </si>
  <si>
    <t xml:space="preserve">XX_INTEGRATION_DB_XX.payment_transaction_posting_xref</t>
  </si>
  <si>
    <t xml:space="preserve">wnegative_balance.id = payment_transaction_posting_xref.source_id and payment_transaction_posting_xref.source_name = 'wnegative_balance'</t>
  </si>
  <si>
    <t xml:space="preserve">coalesce(payment_transaction_posting_xref.payment_transaction_posting_key, -99)</t>
  </si>
  <si>
    <t xml:space="preserve">MG 4/10 - TLD1 MAPPING - should we add payment_transaction_posting_id?
</t>
  </si>
  <si>
    <t xml:space="preserve">transaction_id</t>
  </si>
  <si>
    <t xml:space="preserve">wnegative_balance.transaction_id = payment_transaction_xref.source_id</t>
  </si>
  <si>
    <t xml:space="preserve">Note: may need source_name</t>
  </si>
  <si>
    <t xml:space="preserve">XX_SOR_XX.wnegative_balance</t>
  </si>
  <si>
    <t xml:space="preserve">MG 4/10 - TLD1 MAPPING - has mapping from wnegative_balance.time_created mapped to this column, can we use source_create_timestamp instead.
MG 4/11 - TLD1 MAPPING - has mapping from wnegative_balance.time_created mapped to this column, can we use source_create_timestamp instead. Correct?
</t>
  </si>
  <si>
    <t xml:space="preserve">time_row_created</t>
  </si>
  <si>
    <t xml:space="preserve">cast(from_unixtime(wnegative_balance.time_row_created) as timestamp) </t>
  </si>
  <si>
    <t xml:space="preserve">wnegative_balance.account_number = account_xref.source_id</t>
  </si>
  <si>
    <t xml:space="preserve">coalesce(payment_transaction_xref.event_account_key, -99)</t>
  </si>
  <si>
    <t xml:space="preserve">confirm_neg</t>
  </si>
  <si>
    <t xml:space="preserve">pending_neg</t>
  </si>
  <si>
    <t xml:space="preserve">MG 4/11 - TLD2 MAPPING - has mappings from wnegative_balance.balance_old, but no target.  Should it be this?</t>
  </si>
  <si>
    <t xml:space="preserve">MG 4/10 - TLD1 MAPPING - had requirement that this column map to posted balance.</t>
  </si>
  <si>
    <t xml:space="preserve">MG 4/11 - TLD2 MAPPING - has mappings from wnegative_balance.balance_new to payment_transaction_posting.posted_balance. Should this be</t>
  </si>
  <si>
    <t xml:space="preserve">coalesce(payment_transaction_posting_xref.date_created,'3999-12-31 23:59:59')</t>
  </si>
  <si>
    <t xml:space="preserve">party_postal_address.id = postal_address_xref.source_id and postal_address.source_name = 'party_postal_address'</t>
  </si>
  <si>
    <t xml:space="preserve">coalesce(postal_address_xref.postal_address_key, -99)</t>
  </si>
  <si>
    <t xml:space="preserve">PR: CODE This table needs to be updated when a party just changes his primary address but no change to the existing addresses (meaning, party_postal_address_primary also needs to be treated as driving table)
MMG - It will with the reference to the is_primary_address table.</t>
  </si>
  <si>
    <t xml:space="preserve">XX_SOR_XX.party_postal_address</t>
  </si>
  <si>
    <t xml:space="preserve">address_type</t>
  </si>
  <si>
    <t xml:space="preserve">party_postal_address.party_id = party_xref.source_id</t>
  </si>
  <si>
    <t xml:space="preserve">coalesce(loan_transaction_xref.party_key, -99)</t>
  </si>
  <si>
    <t xml:space="preserve">MMG: - MODEL - Should we have the party_id here as well.
MMG - CODE - may need to include source_name in the join condition</t>
  </si>
  <si>
    <t xml:space="preserve">party_postal_address.party_id = party_account.party_id and party_account.</t>
  </si>
  <si>
    <t xml:space="preserve">coalesce(loan_transaction_xref.account_key, -99)</t>
  </si>
  <si>
    <t xml:space="preserve">MMG 4/10 - CODE: May need to include the source_name in the join condition
</t>
  </si>
  <si>
    <t xml:space="preserve">XX_INTEGRATION_DB_XX.party_account</t>
  </si>
  <si>
    <t xml:space="preserve">party_postal_address.party_id = party_account.party_id </t>
  </si>
  <si>
    <t xml:space="preserve">date_from</t>
  </si>
  <si>
    <t xml:space="preserve">cast(from_unixtime(party_postal_address.date_from) as timestamp)</t>
  </si>
  <si>
    <t xml:space="preserve">date_to</t>
  </si>
  <si>
    <t xml:space="preserve">cast(from_unixtime(party_postal_address.date_to) as timestamp)</t>
  </si>
  <si>
    <t xml:space="preserve">cast(from_unixtime(party_postal_address.time_created) as timestamp)</t>
  </si>
  <si>
    <t xml:space="preserve">cast(from_unixtime(party_postal_address.time_updated) as timestamp)</t>
  </si>
  <si>
    <t xml:space="preserve">is_po_box</t>
  </si>
  <si>
    <t xml:space="preserve">is_partial</t>
  </si>
  <si>
    <t xml:space="preserve">is_canonical_format</t>
  </si>
  <si>
    <t xml:space="preserve">party_postal_addr_id</t>
  </si>
  <si>
    <t xml:space="preserve">XX_SOR_XX.party_postal_address_primary</t>
  </si>
  <si>
    <t xml:space="preserve">party_postal_address.party_id=party_postal_address_primary.party_id
and party_postal_address.id=party_postal_address_primary.party_postal_addr_id</t>
  </si>
  <si>
    <t xml:space="preserve">case when party_postal_addr_primary is not null then 'Y' else 'N' end</t>
  </si>
  <si>
    <t xml:space="preserve">PR:"select case when ppap.party_postal_addr_id is not null then 'Y' else 'N' end 
from party_postal_address ppa
Left join 
party_postal_address_primary ppap
on ppa.party_id=ppap.party_id
and ppa.id=ppap.party_postal_addr_id"
MMG(3/29) updated rest of row to match the criteria mentioned by PR above.</t>
  </si>
  <si>
    <t xml:space="preserve">status </t>
  </si>
  <si>
    <t xml:space="preserve">input_address1 </t>
  </si>
  <si>
    <t xml:space="preserve">XX_SOR_XX.party_postal_address
</t>
  </si>
  <si>
    <t xml:space="preserve">validation_status</t>
  </si>
  <si>
    <t xml:space="preserve">validation_authority</t>
  </si>
  <si>
    <t xml:space="preserve">normalization_status</t>
  </si>
  <si>
    <t xml:space="preserve">XX_INTEGRATION_DB_XX.postal_address_xref
XX_INTEGRATION_DB_XX.postal_address_xref</t>
  </si>
  <si>
    <t xml:space="preserve">party_postal_address.id = postal_address_xref.source_id and postal_address.source_name = 'party_postal_address'
wuser_address.id = postal_address_xref.source_id and postal_address.source_name = 'wuser_address'</t>
  </si>
  <si>
    <t xml:space="preserve">coalesce(postal_address_xref.date_created,'3999-12-31 23:59:59')</t>
  </si>
  <si>
    <t xml:space="preserve">XX_INTEGRATION_DB_XX.push_transaction_xref</t>
  </si>
  <si>
    <t xml:space="preserve">tbd.tbd = push_transaction_xref.push_transaction.source_id</t>
  </si>
  <si>
    <t xml:space="preserve">coalesce(push_transaction_xref.push_transaction_key, -99)</t>
  </si>
  <si>
    <t xml:space="preserve">Need driving tables...</t>
  </si>
  <si>
    <t xml:space="preserve">user_address1</t>
  </si>
  <si>
    <t xml:space="preserve">user_address2</t>
  </si>
  <si>
    <t xml:space="preserve">weft_record
wtrans_lost</t>
  </si>
  <si>
    <t xml:space="preserve">value_date
value_date</t>
  </si>
  <si>
    <t xml:space="preserve">cast(from_unixtime(weft_record.value_date) as date)
cast(from_unixtime(wtrans_lost.value_date) as date)</t>
  </si>
  <si>
    <t xml:space="preserve">Need confirmation of calc.</t>
  </si>
  <si>
    <t xml:space="preserve">external_party_ref_number
external_party_ref_number</t>
  </si>
  <si>
    <t xml:space="preserve">external_batch_ref_number
external_batch_ref_number</t>
  </si>
  <si>
    <t xml:space="preserve">weft_record
weft_record</t>
  </si>
  <si>
    <t xml:space="preserve">flags
flags2</t>
  </si>
  <si>
    <t xml:space="preserve">tbd.tbd = weft_record.tbd</t>
  </si>
  <si>
    <t xml:space="preserve">concatenate(weft_record.flags,weft_record.flags2)</t>
  </si>
  <si>
    <t xml:space="preserve">We don't know the driving table therefore we cannot define the query to join the tables. It will be between the driving table and weft_record and the driving table</t>
  </si>
  <si>
    <t xml:space="preserve">XX_INTEGRATION_DB_XX.push_transaction_key</t>
  </si>
  <si>
    <t xml:space="preserve">tbd.tbd = push_transaction_key.source_id and push_transaction_key.source_name = 'tbd'</t>
  </si>
  <si>
    <t xml:space="preserve">coalesce(push_transaction_key_xref.date_created,'3999-12-31 23:59:59')</t>
  </si>
  <si>
    <t xml:space="preserve">pzinskey
parent_id</t>
  </si>
  <si>
    <t xml:space="preserve">XX_INTEGRATION_DB_XX.payment_dispute_xref
XX_INTEGRATION_DB_XX.payment_dispute_xref</t>
  </si>
  <si>
    <t xml:space="preserve">payment_dispute_key
payment_dispute_key</t>
  </si>
  <si>
    <t xml:space="preserve">pp_attachcaseidlist.pzinskey = payment_dispute_xref.source_id
wat_case_general.parent_id = payment_dispute_xref.source_id</t>
  </si>
  <si>
    <t xml:space="preserve">coalesce(related_payment_dispute_xref.payment_dispute_key, -99)
coalesce(related_payment_dispute_xref.payment_dispute_key, -99)</t>
  </si>
  <si>
    <t xml:space="preserve">wat_case_general only exists in key column. Is it required?
May need to include source_name
MG 4/11 - What is the driving table?
MG 4/11 - TLD2 MAPPING has mapping from pp_attackcaseidlist.PXINSINDEXEDKEY but no target.
MG 4/11 - TLD2 MAPPING has mapping from pp_attackcaseidlist.PXINDEXCOUNT but no target.</t>
  </si>
  <si>
    <t xml:space="preserve">attackcaseid</t>
  </si>
  <si>
    <t xml:space="preserve">pp_attachcaseidlist.attackcaseid = payment_dispute_xref.source_id</t>
  </si>
  <si>
    <t xml:space="preserve">coalesce(related_payment_dispute_xref.related_payment_dispute_key, -99)</t>
  </si>
  <si>
    <t xml:space="preserve">pxcreatedatetime</t>
  </si>
  <si>
    <t xml:space="preserve">XX_SOR_XX.pp_attackcaseidlist</t>
  </si>
  <si>
    <t xml:space="preserve">wrelated_transaction_id.transaction_id = payment_transaction_xref.source_id</t>
  </si>
  <si>
    <t xml:space="preserve">coalesce(related_payment_transaction_xref.payment_transaction_key, -99)</t>
  </si>
  <si>
    <t xml:space="preserve">related_transaction_id</t>
  </si>
  <si>
    <t xml:space="preserve">wrelated_transaction_id.related_transaction_id = payment_transaction_xref.source_id</t>
  </si>
  <si>
    <t xml:space="preserve">coalesce(related_payment_transaction_xref.related_transaction_key, -99)</t>
  </si>
  <si>
    <t xml:space="preserve">association_type</t>
  </si>
  <si>
    <t xml:space="preserve">XX_SOR_XX.wrelated_transaction</t>
  </si>
  <si>
    <t xml:space="preserve">name</t>
  </si>
  <si>
    <t xml:space="preserve">MMG: MODEL - These are not source_xxx, so we should not be pulling these from the source tables. Correct?</t>
  </si>
  <si>
    <t xml:space="preserve">XX_SOR_XX.w_ach_rtrn_category</t>
  </si>
  <si>
    <t xml:space="preserve">MODEL - These are not source_xxx, so we should not be pulling these from the source tables. Correct?</t>
  </si>
</sst>
</file>

<file path=xl/styles.xml><?xml version="1.0" encoding="utf-8"?>
<styleSheet xmlns="http://schemas.openxmlformats.org/spreadsheetml/2006/main">
  <numFmts count="2">
    <numFmt numFmtId="164" formatCode="General"/>
    <numFmt numFmtId="165" formatCode="#,##0"/>
  </numFmts>
  <fonts count="47">
    <font>
      <sz val="11"/>
      <color rgb="FF000000"/>
      <name val="Calibri"/>
      <family val="0"/>
      <charset val="1"/>
    </font>
    <font>
      <sz val="10"/>
      <name val="Arial"/>
      <family val="0"/>
    </font>
    <font>
      <sz val="10"/>
      <name val="Arial"/>
      <family val="0"/>
    </font>
    <font>
      <sz val="10"/>
      <name val="Arial"/>
      <family val="0"/>
    </font>
    <font>
      <sz val="11"/>
      <name val="Calibri"/>
      <family val="2"/>
      <charset val="1"/>
    </font>
    <font>
      <sz val="11"/>
      <color rgb="FF006100"/>
      <name val="Calibri"/>
      <family val="2"/>
      <charset val="1"/>
    </font>
    <font>
      <sz val="11"/>
      <color rgb="FF000000"/>
      <name val="Calibri"/>
      <family val="2"/>
      <charset val="1"/>
    </font>
    <font>
      <sz val="12"/>
      <color rgb="FF006100"/>
      <name val="Calibri"/>
      <family val="2"/>
      <charset val="1"/>
    </font>
    <font>
      <b val="true"/>
      <sz val="12"/>
      <name val="Calibri"/>
      <family val="2"/>
      <charset val="1"/>
    </font>
    <font>
      <sz val="12"/>
      <color rgb="FF333333"/>
      <name val="Calibri"/>
      <family val="2"/>
      <charset val="1"/>
    </font>
    <font>
      <sz val="12"/>
      <name val="Calibri"/>
      <family val="2"/>
      <charset val="1"/>
    </font>
    <font>
      <sz val="12"/>
      <color rgb="FF000000"/>
      <name val="Calibri"/>
      <family val="2"/>
      <charset val="1"/>
    </font>
    <font>
      <sz val="12"/>
      <color rgb="FF000000"/>
      <name val="Courier New"/>
      <family val="1"/>
      <charset val="1"/>
    </font>
    <font>
      <u val="single"/>
      <sz val="11"/>
      <color rgb="FF0000FF"/>
      <name val="Calibri"/>
      <family val="2"/>
      <charset val="1"/>
    </font>
    <font>
      <sz val="11"/>
      <name val="Courier New"/>
      <family val="1"/>
      <charset val="1"/>
    </font>
    <font>
      <sz val="11"/>
      <color rgb="FF000000"/>
      <name val="Courier New"/>
      <family val="1"/>
      <charset val="1"/>
    </font>
    <font>
      <b val="true"/>
      <sz val="11"/>
      <color rgb="FFCC6666"/>
      <name val="Arial"/>
      <family val="2"/>
      <charset val="1"/>
    </font>
    <font>
      <sz val="11"/>
      <color rgb="FF000000"/>
      <name val="Inconsolata"/>
      <family val="0"/>
      <charset val="1"/>
    </font>
    <font>
      <sz val="11"/>
      <color rgb="FF333333"/>
      <name val="Arial"/>
      <family val="2"/>
      <charset val="1"/>
    </font>
    <font>
      <u val="single"/>
      <sz val="11"/>
      <color rgb="FF326CA6"/>
      <name val="Arial"/>
      <family val="2"/>
      <charset val="1"/>
    </font>
    <font>
      <strike val="true"/>
      <sz val="12"/>
      <name val="Calibri"/>
      <family val="2"/>
      <charset val="1"/>
    </font>
    <font>
      <b val="true"/>
      <sz val="11"/>
      <color rgb="FF000000"/>
      <name val="Calibri"/>
      <family val="2"/>
      <charset val="1"/>
    </font>
    <font>
      <sz val="11"/>
      <color rgb="FFFF0000"/>
      <name val="Calibri"/>
      <family val="2"/>
      <charset val="1"/>
    </font>
    <font>
      <b val="true"/>
      <sz val="14"/>
      <color rgb="FF000000"/>
      <name val="Calibri"/>
      <family val="2"/>
      <charset val="1"/>
    </font>
    <font>
      <b val="true"/>
      <sz val="11"/>
      <color rgb="FFFF0000"/>
      <name val="Calibri"/>
      <family val="2"/>
      <charset val="1"/>
    </font>
    <font>
      <strike val="true"/>
      <sz val="11"/>
      <color rgb="FF000000"/>
      <name val="Calibri"/>
      <family val="2"/>
      <charset val="1"/>
    </font>
    <font>
      <sz val="11"/>
      <color rgb="FF242729"/>
      <name val="Calibri"/>
      <family val="2"/>
      <charset val="1"/>
    </font>
    <font>
      <sz val="11"/>
      <color rgb="FF0000FF"/>
      <name val="Calibri"/>
      <family val="2"/>
      <charset val="1"/>
    </font>
    <font>
      <i val="true"/>
      <sz val="11"/>
      <color rgb="FFC00000"/>
      <name val="Calibri"/>
      <family val="2"/>
      <charset val="1"/>
    </font>
    <font>
      <sz val="11"/>
      <color rgb="FF454545"/>
      <name val="Calibri"/>
      <family val="2"/>
      <charset val="1"/>
    </font>
    <font>
      <sz val="11"/>
      <color rgb="FFC00000"/>
      <name val="Calibri"/>
      <family val="2"/>
      <charset val="1"/>
    </font>
    <font>
      <u val="single"/>
      <sz val="11"/>
      <name val="Calibri"/>
      <family val="2"/>
      <charset val="1"/>
    </font>
    <font>
      <strike val="true"/>
      <sz val="11"/>
      <name val="Calibri"/>
      <family val="2"/>
      <charset val="1"/>
    </font>
    <font>
      <strike val="true"/>
      <sz val="11"/>
      <color rgb="FF0000FF"/>
      <name val="Calibri"/>
      <family val="2"/>
      <charset val="1"/>
    </font>
    <font>
      <b val="true"/>
      <sz val="11"/>
      <color rgb="FF0000FF"/>
      <name val="Calibri"/>
      <family val="2"/>
      <charset val="1"/>
    </font>
    <font>
      <sz val="10"/>
      <color rgb="FF0000FF"/>
      <name val="Calibri"/>
      <family val="2"/>
      <charset val="1"/>
    </font>
    <font>
      <b val="true"/>
      <sz val="11"/>
      <name val="Calibri"/>
      <family val="2"/>
      <charset val="1"/>
    </font>
    <font>
      <strike val="true"/>
      <sz val="11"/>
      <color rgb="FF0000CC"/>
      <name val="Calibri"/>
      <family val="2"/>
      <charset val="1"/>
    </font>
    <font>
      <sz val="11"/>
      <color rgb="FF0000CC"/>
      <name val="Calibri"/>
      <family val="2"/>
      <charset val="1"/>
    </font>
    <font>
      <b val="true"/>
      <strike val="true"/>
      <sz val="11"/>
      <color rgb="FFFF0000"/>
      <name val="Calibri"/>
      <family val="2"/>
      <charset val="1"/>
    </font>
    <font>
      <sz val="11"/>
      <color rgb="FF00B0F0"/>
      <name val="Calibri"/>
      <family val="2"/>
      <charset val="1"/>
    </font>
    <font>
      <b val="true"/>
      <sz val="11"/>
      <color rgb="FF0070C0"/>
      <name val="Calibri"/>
      <family val="2"/>
      <charset val="1"/>
    </font>
    <font>
      <sz val="11"/>
      <color rgb="FF0070C0"/>
      <name val="Calibri"/>
      <family val="2"/>
      <charset val="1"/>
    </font>
    <font>
      <sz val="10"/>
      <color rgb="FF44546A"/>
      <name val="Arial Unicode MS"/>
      <family val="2"/>
      <charset val="1"/>
    </font>
    <font>
      <sz val="11"/>
      <name val="Arial"/>
      <family val="2"/>
      <charset val="1"/>
    </font>
    <font>
      <b val="true"/>
      <strike val="true"/>
      <sz val="11"/>
      <color rgb="FF000000"/>
      <name val="Calibri"/>
      <family val="2"/>
      <charset val="1"/>
    </font>
    <font>
      <strike val="true"/>
      <sz val="11"/>
      <color rgb="FFFF0000"/>
      <name val="Calibri"/>
      <family val="2"/>
      <charset val="1"/>
    </font>
  </fonts>
  <fills count="40">
    <fill>
      <patternFill patternType="none"/>
    </fill>
    <fill>
      <patternFill patternType="gray125"/>
    </fill>
    <fill>
      <patternFill patternType="solid">
        <fgColor rgb="FFC6EFCE"/>
        <bgColor rgb="FFD9EAD3"/>
      </patternFill>
    </fill>
    <fill>
      <patternFill patternType="solid">
        <fgColor rgb="FFD0CECE"/>
        <bgColor rgb="FFCCCCCC"/>
      </patternFill>
    </fill>
    <fill>
      <patternFill patternType="solid">
        <fgColor rgb="FFD9D9D9"/>
        <bgColor rgb="FFD8D8D8"/>
      </patternFill>
    </fill>
    <fill>
      <patternFill patternType="solid">
        <fgColor rgb="FFFFE699"/>
        <bgColor rgb="FFFFE599"/>
      </patternFill>
    </fill>
    <fill>
      <patternFill patternType="solid">
        <fgColor rgb="FFE2F0D9"/>
        <bgColor rgb="FFE2EFD9"/>
      </patternFill>
    </fill>
    <fill>
      <patternFill patternType="solid">
        <fgColor rgb="FFCCCCCC"/>
        <bgColor rgb="FFD0CECE"/>
      </patternFill>
    </fill>
    <fill>
      <patternFill patternType="solid">
        <fgColor rgb="FFFFFFFF"/>
        <bgColor rgb="FFFFFFCC"/>
      </patternFill>
    </fill>
    <fill>
      <patternFill patternType="solid">
        <fgColor rgb="FFFF0000"/>
        <bgColor rgb="FFC00000"/>
      </patternFill>
    </fill>
    <fill>
      <patternFill patternType="solid">
        <fgColor rgb="FFFFFF00"/>
        <bgColor rgb="FFFFE699"/>
      </patternFill>
    </fill>
    <fill>
      <patternFill patternType="solid">
        <fgColor rgb="FFDDEBF7"/>
        <bgColor rgb="FFE8F0FE"/>
      </patternFill>
    </fill>
    <fill>
      <patternFill patternType="solid">
        <fgColor rgb="FFD9EAD3"/>
        <bgColor rgb="FFE2EFD9"/>
      </patternFill>
    </fill>
    <fill>
      <patternFill patternType="solid">
        <fgColor rgb="FF92D050"/>
        <bgColor rgb="FFA9D18E"/>
      </patternFill>
    </fill>
    <fill>
      <patternFill patternType="solid">
        <fgColor rgb="FF000000"/>
        <bgColor rgb="FF242729"/>
      </patternFill>
    </fill>
    <fill>
      <patternFill patternType="solid">
        <fgColor rgb="FFC9DAF8"/>
        <bgColor rgb="FFBDD6EE"/>
      </patternFill>
    </fill>
    <fill>
      <patternFill patternType="solid">
        <fgColor rgb="FFFFF2CC"/>
        <bgColor rgb="FFFFFFCC"/>
      </patternFill>
    </fill>
    <fill>
      <patternFill patternType="solid">
        <fgColor rgb="FFFFC7CE"/>
        <bgColor rgb="FFF4CCCC"/>
      </patternFill>
    </fill>
    <fill>
      <patternFill patternType="solid">
        <fgColor rgb="FFFFCCFF"/>
        <bgColor rgb="FFFFC7CE"/>
      </patternFill>
    </fill>
    <fill>
      <patternFill patternType="solid">
        <fgColor rgb="FFA5A5A5"/>
        <bgColor rgb="FFAAAAAA"/>
      </patternFill>
    </fill>
    <fill>
      <patternFill patternType="solid">
        <fgColor rgb="FFE2EFD9"/>
        <bgColor rgb="FFE2F0D9"/>
      </patternFill>
    </fill>
    <fill>
      <patternFill patternType="solid">
        <fgColor rgb="FFFF7C80"/>
        <bgColor rgb="FFCC6666"/>
      </patternFill>
    </fill>
    <fill>
      <patternFill patternType="solid">
        <fgColor rgb="FFCCFFCC"/>
        <bgColor rgb="FFC6EFCE"/>
      </patternFill>
    </fill>
    <fill>
      <patternFill patternType="solid">
        <fgColor rgb="FFE5B8B7"/>
        <bgColor rgb="FFF7CAAC"/>
      </patternFill>
    </fill>
    <fill>
      <patternFill patternType="solid">
        <fgColor rgb="FFF8CBAD"/>
        <bgColor rgb="FFF7CAAC"/>
      </patternFill>
    </fill>
    <fill>
      <patternFill patternType="solid">
        <fgColor rgb="FFE8F0FE"/>
        <bgColor rgb="FFDDEBF7"/>
      </patternFill>
    </fill>
    <fill>
      <patternFill patternType="solid">
        <fgColor rgb="FFCCCCFF"/>
        <bgColor rgb="FFC9DAF8"/>
      </patternFill>
    </fill>
    <fill>
      <patternFill patternType="solid">
        <fgColor rgb="FFF7CAAC"/>
        <bgColor rgb="FFF8CBAD"/>
      </patternFill>
    </fill>
    <fill>
      <patternFill patternType="solid">
        <fgColor rgb="FFBDD6EE"/>
        <bgColor rgb="FFC9DAF8"/>
      </patternFill>
    </fill>
    <fill>
      <patternFill patternType="solid">
        <fgColor rgb="FFB4C6E7"/>
        <bgColor rgb="FFA4C2F4"/>
      </patternFill>
    </fill>
    <fill>
      <patternFill patternType="solid">
        <fgColor rgb="FF00FF00"/>
        <bgColor rgb="FF92D050"/>
      </patternFill>
    </fill>
    <fill>
      <patternFill patternType="solid">
        <fgColor rgb="FFF4B083"/>
        <bgColor rgb="FFE5B8B7"/>
      </patternFill>
    </fill>
    <fill>
      <patternFill patternType="solid">
        <fgColor rgb="FFF4CCCC"/>
        <bgColor rgb="FFFFC7CE"/>
      </patternFill>
    </fill>
    <fill>
      <patternFill patternType="solid">
        <fgColor rgb="FFFFE599"/>
        <bgColor rgb="FFFFE699"/>
      </patternFill>
    </fill>
    <fill>
      <patternFill patternType="solid">
        <fgColor rgb="FFC5E0B4"/>
        <bgColor rgb="FFC6EFCE"/>
      </patternFill>
    </fill>
    <fill>
      <patternFill patternType="solid">
        <fgColor rgb="FFFFFFCC"/>
        <bgColor rgb="FFFFF2CC"/>
      </patternFill>
    </fill>
    <fill>
      <patternFill patternType="solid">
        <fgColor rgb="FFFF00FF"/>
        <bgColor rgb="FFFF0000"/>
      </patternFill>
    </fill>
    <fill>
      <patternFill patternType="solid">
        <fgColor rgb="FFD8D8D8"/>
        <bgColor rgb="FFD9D9D9"/>
      </patternFill>
    </fill>
    <fill>
      <patternFill patternType="solid">
        <fgColor rgb="FFA9D18E"/>
        <bgColor rgb="FFC5E0B4"/>
      </patternFill>
    </fill>
    <fill>
      <patternFill patternType="solid">
        <fgColor rgb="FFA4C2F4"/>
        <bgColor rgb="FFB4C6E7"/>
      </patternFill>
    </fill>
  </fills>
  <borders count="23">
    <border diagonalUp="false" diagonalDown="false">
      <left/>
      <right/>
      <top/>
      <bottom/>
      <diagonal/>
    </border>
    <border diagonalUp="false" diagonalDown="false">
      <left style="thin"/>
      <right style="thin"/>
      <top style="thin"/>
      <bottom style="thin"/>
      <diagonal/>
    </border>
    <border diagonalUp="false" diagonalDown="false">
      <left/>
      <right style="thin"/>
      <top/>
      <bottom style="thin"/>
      <diagonal/>
    </border>
    <border diagonalUp="false" diagonalDown="false">
      <left style="thin"/>
      <right style="thin"/>
      <top/>
      <bottom/>
      <diagonal/>
    </border>
    <border diagonalUp="false" diagonalDown="false">
      <left/>
      <right style="thin"/>
      <top/>
      <bottom/>
      <diagonal/>
    </border>
    <border diagonalUp="false" diagonalDown="false">
      <left/>
      <right/>
      <top/>
      <bottom style="thin"/>
      <diagonal/>
    </border>
    <border diagonalUp="false" diagonalDown="false">
      <left style="thin">
        <color rgb="FFAAAAAA"/>
      </left>
      <right style="thin">
        <color rgb="FFAAAAAA"/>
      </right>
      <top/>
      <bottom/>
      <diagonal/>
    </border>
    <border diagonalUp="false" diagonalDown="false">
      <left/>
      <right style="thin">
        <color rgb="FFAAAAAA"/>
      </right>
      <top/>
      <bottom/>
      <diagonal/>
    </border>
    <border diagonalUp="false" diagonalDown="false">
      <left style="thin"/>
      <right style="thin"/>
      <top/>
      <bottom style="thin"/>
      <diagonal/>
    </border>
    <border diagonalUp="false" diagonalDown="false">
      <left/>
      <right style="thin"/>
      <top style="thin"/>
      <bottom style="thin"/>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thin"/>
      <right/>
      <top style="thin"/>
      <bottom/>
      <diagonal/>
    </border>
    <border diagonalUp="false" diagonalDown="false">
      <left/>
      <right/>
      <top style="thin"/>
      <bottom style="thin"/>
      <diagonal/>
    </border>
    <border diagonalUp="false" diagonalDown="false">
      <left/>
      <right style="thin"/>
      <top style="thin"/>
      <bottom/>
      <diagonal/>
    </border>
    <border diagonalUp="false" diagonalDown="false">
      <left style="hair"/>
      <right style="hair"/>
      <top style="hair"/>
      <bottom style="hair"/>
      <diagonal/>
    </border>
    <border diagonalUp="false" diagonalDown="false">
      <left/>
      <right/>
      <top style="thin"/>
      <bottom/>
      <diagonal/>
    </border>
    <border diagonalUp="false" diagonalDown="false">
      <left style="thin"/>
      <right/>
      <top/>
      <bottom/>
      <diagonal/>
    </border>
    <border diagonalUp="false" diagonalDown="false">
      <left style="medium"/>
      <right style="medium"/>
      <top style="medium"/>
      <bottom style="medium"/>
      <diagonal/>
    </border>
    <border diagonalUp="false" diagonalDown="false">
      <left style="medium"/>
      <right style="medium"/>
      <top style="medium">
        <color rgb="FFCCCCCC"/>
      </top>
      <bottom style="medium"/>
      <diagonal/>
    </border>
    <border diagonalUp="false" diagonalDown="false">
      <left style="thin"/>
      <right/>
      <top/>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2" borderId="0" applyFont="true" applyBorder="false" applyAlignment="true" applyProtection="false">
      <alignment horizontal="general" vertical="bottom" textRotation="0" wrapText="false" indent="0" shrinkToFit="false"/>
    </xf>
  </cellStyleXfs>
  <cellXfs count="69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true">
      <alignment horizontal="general" vertical="bottom" textRotation="0" wrapText="fals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4" fillId="4"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false" indent="0" shrinkToFit="false"/>
      <protection locked="true" hidden="false"/>
    </xf>
    <xf numFmtId="164" fontId="4" fillId="5" borderId="0" xfId="0" applyFont="true" applyBorder="false" applyAlignment="true" applyProtection="false">
      <alignment horizontal="general" vertical="bottom" textRotation="0" wrapText="fals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0" fillId="6" borderId="1" xfId="0" applyFont="true" applyBorder="true" applyAlignment="true" applyProtection="false">
      <alignment horizontal="general" vertical="center" textRotation="0" wrapText="false" indent="0" shrinkToFit="false"/>
      <protection locked="true" hidden="false"/>
    </xf>
    <xf numFmtId="164" fontId="7" fillId="6" borderId="0" xfId="0" applyFont="true" applyBorder="true" applyAlignment="true" applyProtection="tru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false" indent="0" shrinkToFit="false"/>
      <protection locked="true" hidden="false"/>
    </xf>
    <xf numFmtId="164" fontId="0" fillId="6" borderId="0" xfId="0" applyFont="true" applyBorder="true" applyAlignment="true" applyProtection="false">
      <alignment horizontal="general" vertical="center" textRotation="0" wrapText="true" indent="0" shrinkToFit="false"/>
      <protection locked="true" hidden="false"/>
    </xf>
    <xf numFmtId="164" fontId="0" fillId="6" borderId="0" xfId="0" applyFont="true" applyBorder="true" applyAlignment="true" applyProtection="false">
      <alignment horizontal="general" vertical="center" textRotation="0" wrapText="false" indent="0" shrinkToFit="false"/>
      <protection locked="true" hidden="false"/>
    </xf>
    <xf numFmtId="164" fontId="5" fillId="2" borderId="0" xfId="20" applyFont="true" applyBorder="true" applyAlignment="true" applyProtection="true">
      <alignment horizontal="general" vertical="bottom" textRotation="0" wrapText="false" indent="0" shrinkToFit="false"/>
      <protection locked="true" hidden="false"/>
    </xf>
    <xf numFmtId="164" fontId="8" fillId="7" borderId="0" xfId="0" applyFont="true" applyBorder="true" applyAlignment="true" applyProtection="false">
      <alignment horizontal="center" vertical="bottom" textRotation="0" wrapText="false" indent="0" shrinkToFit="false"/>
      <protection locked="true" hidden="false"/>
    </xf>
    <xf numFmtId="164" fontId="8" fillId="7" borderId="0" xfId="0" applyFont="true" applyBorder="true" applyAlignment="true" applyProtection="false">
      <alignment horizontal="center" vertical="center" textRotation="0" wrapText="false" indent="0" shrinkToFit="false"/>
      <protection locked="true" hidden="false"/>
    </xf>
    <xf numFmtId="164" fontId="9" fillId="8" borderId="1" xfId="0" applyFont="true" applyBorder="true" applyAlignment="true" applyProtection="false">
      <alignment horizontal="general" vertical="top" textRotation="0" wrapText="false" indent="0" shrinkToFit="false"/>
      <protection locked="true" hidden="false"/>
    </xf>
    <xf numFmtId="164" fontId="4" fillId="0" borderId="1" xfId="0" applyFont="true" applyBorder="true" applyAlignment="true" applyProtection="false">
      <alignment horizontal="center" vertical="center"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10" fillId="8" borderId="1" xfId="0" applyFont="true" applyBorder="true" applyAlignment="true" applyProtection="false">
      <alignment horizontal="center" vertical="center" textRotation="0" wrapText="false" indent="0" shrinkToFit="false"/>
      <protection locked="true" hidden="false"/>
    </xf>
    <xf numFmtId="164" fontId="4" fillId="8" borderId="1" xfId="0" applyFont="true" applyBorder="true" applyAlignment="false" applyProtection="false">
      <alignment horizontal="general" vertical="bottom" textRotation="0" wrapText="false" indent="0" shrinkToFit="false"/>
      <protection locked="true" hidden="false"/>
    </xf>
    <xf numFmtId="164" fontId="10" fillId="8" borderId="1" xfId="0" applyFont="true" applyBorder="true" applyAlignment="true" applyProtection="false">
      <alignment horizontal="general" vertical="bottom" textRotation="0" wrapText="false" indent="0" shrinkToFit="false"/>
      <protection locked="true" hidden="false"/>
    </xf>
    <xf numFmtId="164" fontId="10" fillId="8" borderId="1" xfId="0" applyFont="true" applyBorder="true" applyAlignment="false" applyProtection="false">
      <alignment horizontal="general" vertical="bottom" textRotation="0" wrapText="false" indent="0" shrinkToFit="false"/>
      <protection locked="true" hidden="false"/>
    </xf>
    <xf numFmtId="164" fontId="11" fillId="9" borderId="1" xfId="0" applyFont="true" applyBorder="true" applyAlignment="true" applyProtection="false">
      <alignment horizontal="general" vertical="top" textRotation="0" wrapText="false" indent="0" shrinkToFit="false"/>
      <protection locked="true" hidden="false"/>
    </xf>
    <xf numFmtId="164" fontId="4" fillId="8" borderId="1" xfId="0" applyFont="true" applyBorder="true" applyAlignment="true" applyProtection="false">
      <alignment horizontal="center" vertical="center" textRotation="0" wrapText="false" indent="0" shrinkToFit="false"/>
      <protection locked="true" hidden="false"/>
    </xf>
    <xf numFmtId="164" fontId="4" fillId="8" borderId="1" xfId="0" applyFont="true" applyBorder="true" applyAlignment="true" applyProtection="false">
      <alignment horizontal="general" vertical="bottom" textRotation="0" wrapText="false" indent="0" shrinkToFit="false"/>
      <protection locked="true" hidden="false"/>
    </xf>
    <xf numFmtId="164" fontId="9" fillId="9" borderId="1" xfId="0" applyFont="true" applyBorder="tru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right"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tru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16" fillId="8" borderId="0" xfId="0" applyFont="true" applyBorder="false" applyAlignment="true" applyProtection="false">
      <alignment horizontal="left" vertical="bottom" textRotation="0" wrapText="false" indent="0" shrinkToFit="false"/>
      <protection locked="true" hidden="false"/>
    </xf>
    <xf numFmtId="164" fontId="4" fillId="10" borderId="0" xfId="0" applyFont="true" applyBorder="false" applyAlignment="false" applyProtection="false">
      <alignment horizontal="general" vertical="bottom" textRotation="0" wrapText="false" indent="0" shrinkToFit="false"/>
      <protection locked="true" hidden="false"/>
    </xf>
    <xf numFmtId="164" fontId="17" fillId="8" borderId="0" xfId="0" applyFont="true" applyBorder="false" applyAlignment="true" applyProtection="false">
      <alignment horizontal="general" vertical="bottom" textRotation="0" wrapText="false" indent="0" shrinkToFit="false"/>
      <protection locked="true" hidden="false"/>
    </xf>
    <xf numFmtId="164" fontId="6" fillId="7" borderId="0" xfId="0" applyFont="true" applyBorder="true" applyAlignment="true" applyProtection="false">
      <alignment horizontal="general" vertical="top" textRotation="0" wrapText="false" indent="0" shrinkToFit="false"/>
      <protection locked="true" hidden="false"/>
    </xf>
    <xf numFmtId="164" fontId="0" fillId="7"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true" applyBorder="true" applyAlignment="true" applyProtection="false">
      <alignment horizontal="general" vertical="top" textRotation="0" wrapText="false" indent="0" shrinkToFit="false"/>
      <protection locked="true" hidden="false"/>
    </xf>
    <xf numFmtId="164" fontId="0" fillId="11" borderId="0" xfId="0" applyFont="true" applyBorder="true" applyAlignment="false" applyProtection="false">
      <alignment horizontal="general" vertical="bottom" textRotation="0" wrapText="false" indent="0" shrinkToFit="false"/>
      <protection locked="true" hidden="false"/>
    </xf>
    <xf numFmtId="164" fontId="0" fillId="8" borderId="0" xfId="0" applyFont="true" applyBorder="true" applyAlignment="true" applyProtection="false">
      <alignment horizontal="general"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8" borderId="0" xfId="0" applyFont="true" applyBorder="true" applyAlignment="false" applyProtection="false">
      <alignment horizontal="general" vertical="bottom" textRotation="0" wrapText="false" indent="0" shrinkToFit="false"/>
      <protection locked="true" hidden="false"/>
    </xf>
    <xf numFmtId="164" fontId="6" fillId="11" borderId="0" xfId="0" applyFont="true" applyBorder="true" applyAlignment="true" applyProtection="false">
      <alignment horizontal="general" vertical="top" textRotation="0" wrapText="false" indent="0" shrinkToFit="false"/>
      <protection locked="true" hidden="false"/>
    </xf>
    <xf numFmtId="164" fontId="0" fillId="0" borderId="0" xfId="0" applyFont="true" applyBorder="true" applyAlignment="true" applyProtection="false">
      <alignment horizontal="general" vertical="top"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top" textRotation="0" wrapText="false" indent="0" shrinkToFit="false"/>
      <protection locked="true" hidden="false"/>
    </xf>
    <xf numFmtId="164" fontId="4" fillId="12" borderId="0" xfId="0" applyFont="true" applyBorder="false" applyAlignment="tru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general" vertical="top" textRotation="0" wrapText="false" indent="0" shrinkToFit="false"/>
      <protection locked="true" hidden="false"/>
    </xf>
    <xf numFmtId="164" fontId="0" fillId="7" borderId="0" xfId="0" applyFont="true" applyBorder="true" applyAlignment="true" applyProtection="false">
      <alignment horizontal="general" vertical="top" textRotation="0" wrapText="false" indent="0" shrinkToFit="false"/>
      <protection locked="true" hidden="false"/>
    </xf>
    <xf numFmtId="164" fontId="0" fillId="11" borderId="4"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true" applyProtection="false">
      <alignment horizontal="general" vertical="top" textRotation="0" wrapText="false" indent="0" shrinkToFit="false"/>
      <protection locked="true" hidden="false"/>
    </xf>
    <xf numFmtId="164" fontId="0" fillId="11" borderId="2" xfId="0" applyFont="true" applyBorder="true" applyAlignment="true" applyProtection="false">
      <alignment horizontal="general" vertical="top" textRotation="0" wrapText="false" indent="0" shrinkToFit="false"/>
      <protection locked="true" hidden="false"/>
    </xf>
    <xf numFmtId="164" fontId="0" fillId="11" borderId="2" xfId="0" applyFont="true" applyBorder="true" applyAlignment="false" applyProtection="false">
      <alignment horizontal="general" vertical="bottom" textRotation="0" wrapText="false" indent="0" shrinkToFit="false"/>
      <protection locked="true" hidden="false"/>
    </xf>
    <xf numFmtId="164" fontId="0" fillId="11" borderId="6" xfId="0" applyFont="true" applyBorder="true" applyAlignment="false" applyProtection="false">
      <alignment horizontal="general" vertical="bottom" textRotation="0" wrapText="false" indent="0" shrinkToFit="false"/>
      <protection locked="true" hidden="false"/>
    </xf>
    <xf numFmtId="164" fontId="0" fillId="11" borderId="7"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true" applyProtection="false">
      <alignment horizontal="general" vertical="top" textRotation="0" wrapText="false" indent="0" shrinkToFit="false"/>
      <protection locked="true" hidden="false"/>
    </xf>
    <xf numFmtId="164" fontId="0" fillId="8" borderId="2" xfId="0" applyFont="true" applyBorder="true" applyAlignment="true" applyProtection="false">
      <alignment horizontal="general" vertical="top"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0" fillId="11" borderId="5" xfId="0" applyFont="true" applyBorder="true" applyAlignment="true" applyProtection="false">
      <alignment horizontal="general" vertical="top" textRotation="0" wrapText="false" indent="0" shrinkToFit="false"/>
      <protection locked="true" hidden="false"/>
    </xf>
    <xf numFmtId="164" fontId="0" fillId="11" borderId="1" xfId="0" applyFont="true" applyBorder="true" applyAlignment="true" applyProtection="false">
      <alignment horizontal="general" vertical="top" textRotation="0" wrapText="false" indent="0" shrinkToFit="false"/>
      <protection locked="true" hidden="false"/>
    </xf>
    <xf numFmtId="164" fontId="6" fillId="11" borderId="2" xfId="0" applyFont="true" applyBorder="true" applyAlignment="true" applyProtection="false">
      <alignment horizontal="general" vertical="top" textRotation="0" wrapText="false" indent="0" shrinkToFit="false"/>
      <protection locked="true" hidden="false"/>
    </xf>
    <xf numFmtId="164" fontId="6" fillId="11" borderId="0"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top" textRotation="0" wrapText="false" indent="0" shrinkToFit="false"/>
      <protection locked="true" hidden="false"/>
    </xf>
    <xf numFmtId="164" fontId="0" fillId="7" borderId="1" xfId="0" applyFont="true" applyBorder="true" applyAlignment="true" applyProtection="false">
      <alignment horizontal="general" vertical="top" textRotation="0" wrapText="false" indent="0" shrinkToFit="false"/>
      <protection locked="true" hidden="false"/>
    </xf>
    <xf numFmtId="164" fontId="0" fillId="7" borderId="9"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6" fillId="11" borderId="8" xfId="0" applyFont="true" applyBorder="true" applyAlignment="true" applyProtection="false">
      <alignment horizontal="general" vertical="top" textRotation="0" wrapText="false" indent="0" shrinkToFit="false"/>
      <protection locked="true" hidden="false"/>
    </xf>
    <xf numFmtId="164" fontId="0" fillId="13" borderId="0" xfId="0" applyFont="true" applyBorder="true" applyAlignment="false" applyProtection="false">
      <alignment horizontal="general" vertical="bottom" textRotation="0" wrapText="false" indent="0" shrinkToFit="false"/>
      <protection locked="true" hidden="false"/>
    </xf>
    <xf numFmtId="164" fontId="0" fillId="11" borderId="8" xfId="0" applyFont="true" applyBorder="true" applyAlignment="true" applyProtection="false">
      <alignment horizontal="general"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0" shrinkToFit="false"/>
      <protection locked="true" hidden="false"/>
    </xf>
    <xf numFmtId="164" fontId="0" fillId="8" borderId="8" xfId="0" applyFont="true" applyBorder="true" applyAlignment="true" applyProtection="false">
      <alignment horizontal="general" vertical="top" textRotation="0" wrapText="false" indent="0" shrinkToFit="false"/>
      <protection locked="true" hidden="false"/>
    </xf>
    <xf numFmtId="164" fontId="0" fillId="11" borderId="8" xfId="0" applyFont="true" applyBorder="true" applyAlignment="false" applyProtection="false">
      <alignment horizontal="general" vertical="bottom" textRotation="0" wrapText="false" indent="0" shrinkToFit="false"/>
      <protection locked="true" hidden="false"/>
    </xf>
    <xf numFmtId="164" fontId="18" fillId="8" borderId="0" xfId="0" applyFont="true" applyBorder="false" applyAlignment="tru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4" fontId="18" fillId="8" borderId="0" xfId="0" applyFont="true" applyBorder="false" applyAlignment="true" applyProtection="false">
      <alignment horizontal="general" vertical="bottom" textRotation="0" wrapText="true" indent="0" shrinkToFit="false"/>
      <protection locked="true" hidden="false"/>
    </xf>
    <xf numFmtId="164" fontId="19" fillId="0" borderId="0" xfId="0" applyFont="true" applyBorder="false" applyAlignment="true" applyProtection="false">
      <alignment horizontal="general" vertical="bottom" textRotation="0" wrapText="false" indent="0" shrinkToFit="false"/>
      <protection locked="true" hidden="false"/>
    </xf>
    <xf numFmtId="164" fontId="0" fillId="11" borderId="9" xfId="0" applyFont="true" applyBorder="true" applyAlignment="true" applyProtection="false">
      <alignment horizontal="general" vertical="top" textRotation="0" wrapText="false" indent="0" shrinkToFit="false"/>
      <protection locked="true" hidden="false"/>
    </xf>
    <xf numFmtId="164" fontId="0" fillId="11" borderId="4" xfId="0" applyFont="true" applyBorder="true" applyAlignment="true" applyProtection="false">
      <alignment horizontal="general" vertical="top"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center" vertical="center" textRotation="0" wrapText="fals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11" fillId="12" borderId="1" xfId="0" applyFont="true" applyBorder="true" applyAlignment="true" applyProtection="false">
      <alignment horizontal="general" vertical="bottom" textRotation="0" wrapText="false" indent="0" shrinkToFit="false"/>
      <protection locked="true" hidden="false"/>
    </xf>
    <xf numFmtId="164" fontId="11" fillId="12" borderId="1" xfId="0" applyFont="true" applyBorder="true" applyAlignment="true" applyProtection="false">
      <alignment horizontal="general" vertical="bottom" textRotation="0" wrapText="true" indent="0" shrinkToFit="false"/>
      <protection locked="true" hidden="false"/>
    </xf>
    <xf numFmtId="164" fontId="8" fillId="12" borderId="1" xfId="0" applyFont="true" applyBorder="true" applyAlignment="true" applyProtection="false">
      <alignment horizontal="general" vertical="bottom" textRotation="0" wrapText="false" indent="0" shrinkToFit="false"/>
      <protection locked="true" hidden="false"/>
    </xf>
    <xf numFmtId="164" fontId="10" fillId="12" borderId="1" xfId="0" applyFont="true" applyBorder="true" applyAlignment="true" applyProtection="false">
      <alignment horizontal="general" vertical="bottom" textRotation="0" wrapText="true" indent="0" shrinkToFit="false"/>
      <protection locked="true" hidden="false"/>
    </xf>
    <xf numFmtId="164" fontId="10" fillId="12" borderId="1" xfId="0" applyFont="true" applyBorder="true" applyAlignment="true" applyProtection="false">
      <alignment horizontal="general" vertical="bottom" textRotation="0" wrapText="false" indent="0" shrinkToFit="false"/>
      <protection locked="true" hidden="false"/>
    </xf>
    <xf numFmtId="164" fontId="10" fillId="14" borderId="1" xfId="0" applyFont="true" applyBorder="true" applyAlignment="true" applyProtection="false">
      <alignment horizontal="general" vertical="bottom" textRotation="0" wrapText="false" indent="0" shrinkToFit="false"/>
      <protection locked="true" hidden="false"/>
    </xf>
    <xf numFmtId="164" fontId="8" fillId="14" borderId="1" xfId="0" applyFont="true" applyBorder="true" applyAlignment="true" applyProtection="false">
      <alignment horizontal="general" vertical="bottom" textRotation="0" wrapText="false" indent="0" shrinkToFit="false"/>
      <protection locked="true" hidden="false"/>
    </xf>
    <xf numFmtId="164" fontId="10" fillId="14" borderId="1" xfId="0" applyFont="true" applyBorder="true" applyAlignment="true" applyProtection="false">
      <alignment horizontal="general" vertical="bottom" textRotation="0" wrapText="true" indent="0" shrinkToFit="false"/>
      <protection locked="true" hidden="false"/>
    </xf>
    <xf numFmtId="164" fontId="8" fillId="12" borderId="1" xfId="0" applyFont="true" applyBorder="true" applyAlignment="true" applyProtection="false">
      <alignment horizontal="general" vertical="bottom" textRotation="0" wrapText="true" indent="0" shrinkToFit="false"/>
      <protection locked="true" hidden="false"/>
    </xf>
    <xf numFmtId="164" fontId="11" fillId="0" borderId="1" xfId="0" applyFont="true" applyBorder="true" applyAlignment="true" applyProtection="false">
      <alignment horizontal="general" vertical="bottom" textRotation="0" wrapText="false" indent="0" shrinkToFit="false"/>
      <protection locked="true" hidden="false"/>
    </xf>
    <xf numFmtId="164" fontId="10" fillId="0" borderId="1" xfId="0" applyFont="true" applyBorder="true" applyAlignment="tru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general" vertical="bottom" textRotation="0" wrapText="true" indent="0" shrinkToFit="false"/>
      <protection locked="true" hidden="false"/>
    </xf>
    <xf numFmtId="164" fontId="10" fillId="15" borderId="1" xfId="0" applyFont="true" applyBorder="true" applyAlignment="true" applyProtection="false">
      <alignment horizontal="general" vertical="bottom" textRotation="0" wrapText="true" indent="0" shrinkToFit="false"/>
      <protection locked="true" hidden="false"/>
    </xf>
    <xf numFmtId="164" fontId="11" fillId="14" borderId="1" xfId="0" applyFont="true" applyBorder="true" applyAlignment="true" applyProtection="false">
      <alignment horizontal="general" vertical="bottom" textRotation="0" wrapText="false" indent="0" shrinkToFit="false"/>
      <protection locked="true" hidden="false"/>
    </xf>
    <xf numFmtId="164" fontId="10" fillId="15" borderId="1" xfId="0" applyFont="true" applyBorder="true" applyAlignment="true" applyProtection="false">
      <alignment horizontal="general" vertical="bottom" textRotation="0" wrapText="false" indent="0" shrinkToFit="false"/>
      <protection locked="true" hidden="false"/>
    </xf>
    <xf numFmtId="164" fontId="0" fillId="14" borderId="1" xfId="0" applyFont="true" applyBorder="true" applyAlignment="true" applyProtection="false">
      <alignment horizontal="general" vertical="bottom" textRotation="0" wrapText="false" indent="0" shrinkToFit="false"/>
      <protection locked="true" hidden="false"/>
    </xf>
    <xf numFmtId="164" fontId="0" fillId="14" borderId="1" xfId="0" applyFont="true" applyBorder="true" applyAlignment="true" applyProtection="false">
      <alignment horizontal="general" vertical="bottom" textRotation="0" wrapText="true" indent="0" shrinkToFit="false"/>
      <protection locked="true" hidden="false"/>
    </xf>
    <xf numFmtId="164" fontId="0" fillId="16" borderId="1" xfId="0" applyFont="true" applyBorder="true" applyAlignment="true" applyProtection="false">
      <alignment horizontal="general" vertical="bottom" textRotation="0" wrapText="true" indent="0" shrinkToFit="false"/>
      <protection locked="true" hidden="false"/>
    </xf>
    <xf numFmtId="164" fontId="6" fillId="12"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general" vertical="bottom" textRotation="0" wrapText="false" indent="0" shrinkToFit="false"/>
      <protection locked="true" hidden="false"/>
    </xf>
    <xf numFmtId="164" fontId="10" fillId="16" borderId="1" xfId="0" applyFont="true" applyBorder="true" applyAlignment="true" applyProtection="false">
      <alignment horizontal="general" vertical="bottom" textRotation="0" wrapText="tru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4" fontId="0" fillId="17" borderId="1" xfId="0" applyFont="true" applyBorder="true" applyAlignment="true" applyProtection="false">
      <alignment horizontal="general" vertical="bottom" textRotation="0" wrapText="true" indent="0" shrinkToFit="false"/>
      <protection locked="true" hidden="false"/>
    </xf>
    <xf numFmtId="164" fontId="6" fillId="17" borderId="1" xfId="0" applyFont="true" applyBorder="true" applyAlignment="true" applyProtection="false">
      <alignment horizontal="general" vertical="bottom" textRotation="0" wrapText="true" indent="0" shrinkToFit="false"/>
      <protection locked="true" hidden="false"/>
    </xf>
    <xf numFmtId="164" fontId="0" fillId="12" borderId="1" xfId="0" applyFont="true" applyBorder="true" applyAlignment="true" applyProtection="false">
      <alignment horizontal="general" vertical="bottom" textRotation="0" wrapText="true" indent="0" shrinkToFit="false"/>
      <protection locked="true" hidden="false"/>
    </xf>
    <xf numFmtId="164" fontId="10" fillId="12"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center" textRotation="0" wrapText="true" indent="0" shrinkToFit="false"/>
      <protection locked="true" hidden="false"/>
    </xf>
    <xf numFmtId="164" fontId="6" fillId="0" borderId="1" xfId="0" applyFont="true" applyBorder="true" applyAlignment="true" applyProtection="false">
      <alignment horizontal="general" vertical="bottom" textRotation="0" wrapText="false" indent="0" shrinkToFit="false"/>
      <protection locked="true" hidden="false"/>
    </xf>
    <xf numFmtId="164" fontId="6" fillId="16" borderId="1" xfId="0" applyFont="true" applyBorder="true" applyAlignment="true" applyProtection="false">
      <alignment horizontal="general" vertical="bottom" textRotation="0" wrapText="true" indent="0" shrinkToFit="false"/>
      <protection locked="true" hidden="false"/>
    </xf>
    <xf numFmtId="164" fontId="0" fillId="16" borderId="1" xfId="0" applyFont="true" applyBorder="true" applyAlignment="true" applyProtection="false">
      <alignment horizontal="general" vertical="bottom" textRotation="0" wrapText="false" indent="0" shrinkToFit="false"/>
      <protection locked="true" hidden="false"/>
    </xf>
    <xf numFmtId="164" fontId="0" fillId="12" borderId="1" xfId="0" applyFont="true" applyBorder="tru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0" fillId="17" borderId="1" xfId="0" applyFont="true" applyBorder="true" applyAlignment="tru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11" fillId="0" borderId="0" xfId="0" applyFont="true" applyBorder="true" applyAlignment="tru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center" vertical="top" textRotation="0" wrapText="true" indent="0" shrinkToFit="false"/>
      <protection locked="true" hidden="false"/>
    </xf>
    <xf numFmtId="164" fontId="21" fillId="13" borderId="1" xfId="0" applyFont="true" applyBorder="true" applyAlignment="true" applyProtection="false">
      <alignment horizontal="general" vertical="top" textRotation="0" wrapText="true" indent="0" shrinkToFit="false"/>
      <protection locked="true" hidden="false"/>
    </xf>
    <xf numFmtId="164" fontId="21" fillId="13"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0" fillId="0" borderId="1" xfId="0" applyFont="false" applyBorder="true" applyAlignment="true" applyProtection="false">
      <alignment horizontal="center" vertical="top" textRotation="0" wrapText="true" indent="0" shrinkToFit="false"/>
      <protection locked="true" hidden="false"/>
    </xf>
    <xf numFmtId="165" fontId="0" fillId="0" borderId="1" xfId="0" applyFont="false" applyBorder="true" applyAlignment="true" applyProtection="false">
      <alignment horizontal="center" vertical="top" textRotation="0" wrapText="true" indent="0" shrinkToFit="false"/>
      <protection locked="true" hidden="false"/>
    </xf>
    <xf numFmtId="164" fontId="22" fillId="10" borderId="1" xfId="0" applyFont="true" applyBorder="true" applyAlignment="true" applyProtection="false">
      <alignment horizontal="general" vertical="top" textRotation="0" wrapText="true" indent="0" shrinkToFit="false"/>
      <protection locked="true" hidden="false"/>
    </xf>
    <xf numFmtId="164" fontId="0" fillId="13" borderId="0" xfId="0" applyFont="true" applyBorder="false" applyAlignment="true" applyProtection="false">
      <alignment horizontal="general" vertical="bottom" textRotation="0" wrapText="false" indent="0" shrinkToFit="false"/>
      <protection locked="true" hidden="false"/>
    </xf>
    <xf numFmtId="164" fontId="0" fillId="13"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left" vertical="bottom"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23" fillId="18" borderId="1" xfId="0" applyFont="true" applyBorder="true" applyAlignment="true" applyProtection="false">
      <alignment horizontal="center" vertical="center" textRotation="0" wrapText="false" indent="0" shrinkToFit="false"/>
      <protection locked="true" hidden="false"/>
    </xf>
    <xf numFmtId="164" fontId="6" fillId="0" borderId="10" xfId="0" applyFont="true" applyBorder="true" applyAlignment="true" applyProtection="false">
      <alignment horizontal="center" vertical="center" textRotation="0" wrapText="false" indent="0" shrinkToFit="false"/>
      <protection locked="true" hidden="false"/>
    </xf>
    <xf numFmtId="164" fontId="6" fillId="0" borderId="11" xfId="0" applyFont="true" applyBorder="true" applyAlignment="true" applyProtection="false">
      <alignment horizontal="general" vertical="bottom" textRotation="0" wrapText="true" indent="0" shrinkToFit="false"/>
      <protection locked="true" hidden="false"/>
    </xf>
    <xf numFmtId="164" fontId="21" fillId="19" borderId="12" xfId="0" applyFont="true" applyBorder="true" applyAlignment="true" applyProtection="false">
      <alignment horizontal="left" vertical="center" textRotation="0" wrapText="false" indent="0" shrinkToFit="false"/>
      <protection locked="true" hidden="false"/>
    </xf>
    <xf numFmtId="164" fontId="21" fillId="19" borderId="12" xfId="0" applyFont="true" applyBorder="true" applyAlignment="true" applyProtection="false">
      <alignment horizontal="left" vertical="center" textRotation="0" wrapText="true" indent="0" shrinkToFit="false"/>
      <protection locked="true" hidden="false"/>
    </xf>
    <xf numFmtId="164" fontId="21" fillId="19" borderId="1" xfId="0" applyFont="true" applyBorder="true" applyAlignment="true" applyProtection="false">
      <alignment horizontal="left" vertical="center" textRotation="0" wrapText="true" indent="0" shrinkToFit="false"/>
      <protection locked="true" hidden="false"/>
    </xf>
    <xf numFmtId="164" fontId="21" fillId="19" borderId="1" xfId="0" applyFont="true" applyBorder="true" applyAlignment="true" applyProtection="false">
      <alignment horizontal="left" vertical="center" textRotation="0" wrapText="false" indent="0" shrinkToFit="false"/>
      <protection locked="true" hidden="false"/>
    </xf>
    <xf numFmtId="164" fontId="21" fillId="19" borderId="13" xfId="0" applyFont="true" applyBorder="true" applyAlignment="true" applyProtection="false">
      <alignment horizontal="left" vertical="center" textRotation="0" wrapText="true" indent="0" shrinkToFit="false"/>
      <protection locked="true" hidden="false"/>
    </xf>
    <xf numFmtId="164" fontId="21" fillId="19" borderId="14" xfId="0" applyFont="true" applyBorder="true" applyAlignment="true" applyProtection="false">
      <alignment horizontal="left" vertical="center" textRotation="0" wrapText="true" indent="0" shrinkToFit="false"/>
      <protection locked="true" hidden="false"/>
    </xf>
    <xf numFmtId="164" fontId="0" fillId="12" borderId="1" xfId="0" applyFont="true" applyBorder="true" applyAlignment="true" applyProtection="false">
      <alignment horizontal="center" vertical="center" textRotation="0" wrapText="false" indent="0" shrinkToFit="false"/>
      <protection locked="true" hidden="false"/>
    </xf>
    <xf numFmtId="164" fontId="0" fillId="12" borderId="1" xfId="0" applyFont="true" applyBorder="true" applyAlignment="true" applyProtection="false">
      <alignment horizontal="general" vertical="center" textRotation="0" wrapText="true" indent="0" shrinkToFit="false"/>
      <protection locked="true" hidden="false"/>
    </xf>
    <xf numFmtId="164" fontId="0" fillId="12" borderId="1" xfId="0" applyFont="true" applyBorder="true" applyAlignment="true" applyProtection="false">
      <alignment horizontal="general" vertical="center" textRotation="0" wrapText="false" indent="0" shrinkToFit="false"/>
      <protection locked="true" hidden="false"/>
    </xf>
    <xf numFmtId="164" fontId="0" fillId="0" borderId="9" xfId="0" applyFont="true" applyBorder="true" applyAlignment="true" applyProtection="false">
      <alignment horizontal="left" vertical="center" textRotation="0" wrapText="true" indent="0" shrinkToFit="false"/>
      <protection locked="true" hidden="false"/>
    </xf>
    <xf numFmtId="164" fontId="0" fillId="0" borderId="1" xfId="0" applyFont="true" applyBorder="true" applyAlignment="true" applyProtection="false">
      <alignment horizontal="general" vertical="center" textRotation="0" wrapText="false" indent="0" shrinkToFit="false"/>
      <protection locked="true" hidden="false"/>
    </xf>
    <xf numFmtId="164" fontId="0" fillId="0" borderId="15" xfId="0" applyFont="true" applyBorder="true" applyAlignment="true" applyProtection="false">
      <alignment horizontal="general" vertical="center" textRotation="0" wrapText="tru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0" fillId="0" borderId="8" xfId="0" applyFont="true" applyBorder="true" applyAlignment="true" applyProtection="false">
      <alignment horizontal="general" vertical="center" textRotation="0" wrapText="true" indent="0" shrinkToFit="false"/>
      <protection locked="true" hidden="false"/>
    </xf>
    <xf numFmtId="164" fontId="0" fillId="0" borderId="2" xfId="0" applyFont="true" applyBorder="true" applyAlignment="true" applyProtection="false">
      <alignment horizontal="general" vertical="center" textRotation="0" wrapText="true" indent="0" shrinkToFit="false"/>
      <protection locked="true" hidden="false"/>
    </xf>
    <xf numFmtId="164" fontId="0" fillId="4" borderId="1" xfId="0" applyFont="true" applyBorder="true" applyAlignment="true" applyProtection="false">
      <alignment horizontal="center" vertical="center" textRotation="0" wrapText="false" indent="0" shrinkToFit="false"/>
      <protection locked="true" hidden="false"/>
    </xf>
    <xf numFmtId="164" fontId="0" fillId="4" borderId="1" xfId="0" applyFont="true" applyBorder="true" applyAlignment="true" applyProtection="false">
      <alignment horizontal="general" vertical="center" textRotation="0" wrapText="true" indent="0" shrinkToFit="false"/>
      <protection locked="true" hidden="false"/>
    </xf>
    <xf numFmtId="164" fontId="0" fillId="4" borderId="1" xfId="0" applyFont="true" applyBorder="true" applyAlignment="true" applyProtection="false">
      <alignment horizontal="general" vertical="center" textRotation="0" wrapText="false" indent="0" shrinkToFit="false"/>
      <protection locked="true" hidden="false"/>
    </xf>
    <xf numFmtId="164" fontId="0" fillId="8" borderId="2" xfId="0" applyFont="true" applyBorder="true" applyAlignment="true" applyProtection="false">
      <alignment horizontal="general" vertical="center" textRotation="0" wrapText="false" indent="0" shrinkToFit="false"/>
      <protection locked="true" hidden="false"/>
    </xf>
    <xf numFmtId="164" fontId="0" fillId="8" borderId="0" xfId="0" applyFont="true" applyBorder="true" applyAlignment="true" applyProtection="false">
      <alignment horizontal="left" vertical="center" textRotation="0" wrapText="false" indent="0" shrinkToFit="false"/>
      <protection locked="true" hidden="false"/>
    </xf>
    <xf numFmtId="164" fontId="0" fillId="0" borderId="9" xfId="0" applyFont="true" applyBorder="true" applyAlignment="true" applyProtection="false">
      <alignment horizontal="general" vertical="center" textRotation="0" wrapText="true" indent="0" shrinkToFit="false"/>
      <protection locked="true" hidden="false"/>
    </xf>
    <xf numFmtId="164" fontId="0" fillId="8" borderId="1" xfId="0" applyFont="true" applyBorder="true" applyAlignment="true" applyProtection="false">
      <alignment horizontal="general" vertical="center" textRotation="0" wrapText="true" indent="0" shrinkToFit="false"/>
      <protection locked="true" hidden="false"/>
    </xf>
    <xf numFmtId="164" fontId="6" fillId="0" borderId="9" xfId="0" applyFont="true" applyBorder="true" applyAlignment="true" applyProtection="false">
      <alignment horizontal="left" vertical="center" textRotation="0" wrapText="true" indent="0" shrinkToFit="false"/>
      <protection locked="true" hidden="false"/>
    </xf>
    <xf numFmtId="164" fontId="4" fillId="10" borderId="1" xfId="0" applyFont="true" applyBorder="true" applyAlignment="true" applyProtection="false">
      <alignment horizontal="general" vertical="center" textRotation="0" wrapText="true" indent="0" shrinkToFit="false"/>
      <protection locked="true" hidden="false"/>
    </xf>
    <xf numFmtId="164" fontId="4" fillId="0" borderId="1" xfId="0" applyFont="true" applyBorder="true" applyAlignment="true" applyProtection="false">
      <alignment horizontal="left" vertical="center" textRotation="0" wrapText="true" indent="0" shrinkToFit="false"/>
      <protection locked="true" hidden="false"/>
    </xf>
    <xf numFmtId="164" fontId="4" fillId="0" borderId="8" xfId="0" applyFont="true" applyBorder="true" applyAlignment="true" applyProtection="false">
      <alignment horizontal="general" vertical="center" textRotation="0" wrapText="true" indent="0" shrinkToFit="false"/>
      <protection locked="true" hidden="false"/>
    </xf>
    <xf numFmtId="164" fontId="4" fillId="18" borderId="1" xfId="0" applyFont="true" applyBorder="true" applyAlignment="true" applyProtection="false">
      <alignment horizontal="general" vertical="center" textRotation="0" wrapText="true" indent="0" shrinkToFit="false"/>
      <protection locked="true" hidden="false"/>
    </xf>
    <xf numFmtId="164" fontId="25" fillId="0" borderId="8" xfId="0" applyFont="true" applyBorder="true" applyAlignment="true" applyProtection="false">
      <alignment horizontal="general" vertical="center" textRotation="0" wrapText="true" indent="0" shrinkToFit="false"/>
      <protection locked="true" hidden="false"/>
    </xf>
    <xf numFmtId="164" fontId="0" fillId="12" borderId="12" xfId="0" applyFont="true" applyBorder="true" applyAlignment="true" applyProtection="false">
      <alignment horizontal="general" vertical="center" textRotation="0" wrapText="false" indent="0" shrinkToFit="false"/>
      <protection locked="true" hidden="false"/>
    </xf>
    <xf numFmtId="164" fontId="0" fillId="0" borderId="16" xfId="0" applyFont="true" applyBorder="true" applyAlignment="true" applyProtection="false">
      <alignment horizontal="left" vertical="center" textRotation="0" wrapText="true" indent="0" shrinkToFit="false"/>
      <protection locked="true" hidden="false"/>
    </xf>
    <xf numFmtId="164" fontId="0" fillId="0" borderId="12" xfId="0" applyFont="true" applyBorder="true" applyAlignment="true" applyProtection="false">
      <alignment horizontal="general" vertical="center"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6" fillId="10" borderId="1" xfId="0" applyFont="true" applyBorder="true" applyAlignment="true" applyProtection="false">
      <alignment horizontal="general" vertical="center" textRotation="0" wrapText="true" indent="0" shrinkToFit="false"/>
      <protection locked="true" hidden="false"/>
    </xf>
    <xf numFmtId="164" fontId="6" fillId="0" borderId="13" xfId="0" applyFont="true" applyBorder="true" applyAlignment="true" applyProtection="false">
      <alignment horizontal="general" vertical="center" textRotation="0" wrapText="true" indent="0" shrinkToFit="false"/>
      <protection locked="true" hidden="false"/>
    </xf>
    <xf numFmtId="164" fontId="4" fillId="0" borderId="1" xfId="0" applyFont="true" applyBorder="true" applyAlignment="true" applyProtection="false">
      <alignment horizontal="general" vertical="center" textRotation="0" wrapText="false" indent="0" shrinkToFit="false"/>
      <protection locked="true" hidden="false"/>
    </xf>
    <xf numFmtId="164" fontId="26" fillId="8" borderId="1" xfId="0" applyFont="true" applyBorder="true" applyAlignment="true" applyProtection="false">
      <alignment horizontal="left" vertical="center" textRotation="0" wrapText="false" indent="0" shrinkToFit="false"/>
      <protection locked="true" hidden="false"/>
    </xf>
    <xf numFmtId="164" fontId="26" fillId="8" borderId="8" xfId="0" applyFont="true" applyBorder="true" applyAlignment="true" applyProtection="false">
      <alignment horizontal="left" vertical="center" textRotation="0" wrapText="false" indent="0" shrinkToFit="false"/>
      <protection locked="true" hidden="false"/>
    </xf>
    <xf numFmtId="164" fontId="0" fillId="12" borderId="8" xfId="0" applyFont="true" applyBorder="tru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0" fillId="0" borderId="1" xfId="0" applyFont="true" applyBorder="true" applyAlignment="true" applyProtection="false">
      <alignment horizontal="left" vertical="center" textRotation="0" wrapText="false" indent="0" shrinkToFit="false"/>
      <protection locked="true" hidden="false"/>
    </xf>
    <xf numFmtId="164" fontId="0" fillId="10" borderId="1" xfId="0" applyFont="true" applyBorder="true" applyAlignment="true" applyProtection="false">
      <alignment horizontal="general" vertical="center" textRotation="0" wrapText="true" indent="0" shrinkToFit="false"/>
      <protection locked="true" hidden="false"/>
    </xf>
    <xf numFmtId="164" fontId="27" fillId="8" borderId="1" xfId="0" applyFont="true" applyBorder="true" applyAlignment="true" applyProtection="false">
      <alignment horizontal="left" vertical="bottom" textRotation="0" wrapText="false" indent="0" shrinkToFit="false"/>
      <protection locked="true" hidden="false"/>
    </xf>
    <xf numFmtId="164" fontId="25" fillId="0" borderId="9" xfId="0" applyFont="true" applyBorder="true" applyAlignment="true" applyProtection="false">
      <alignment horizontal="left" vertical="center" textRotation="0" wrapText="true" indent="0" shrinkToFit="false"/>
      <protection locked="true" hidden="false"/>
    </xf>
    <xf numFmtId="164" fontId="4" fillId="0" borderId="8" xfId="0" applyFont="true" applyBorder="true" applyAlignment="true" applyProtection="false">
      <alignment horizontal="general" vertical="center" textRotation="0" wrapText="false" indent="0" shrinkToFit="false"/>
      <protection locked="true" hidden="false"/>
    </xf>
    <xf numFmtId="164" fontId="0" fillId="8" borderId="8" xfId="0" applyFont="true" applyBorder="true" applyAlignment="true" applyProtection="false">
      <alignment horizontal="general" vertical="center" textRotation="0" wrapText="true" indent="0" shrinkToFit="false"/>
      <protection locked="true" hidden="false"/>
    </xf>
    <xf numFmtId="164" fontId="25" fillId="0" borderId="1" xfId="0" applyFont="true" applyBorder="true" applyAlignment="true" applyProtection="false">
      <alignment horizontal="general" vertical="center" textRotation="0" wrapText="true" indent="0" shrinkToFit="false"/>
      <protection locked="true" hidden="false"/>
    </xf>
    <xf numFmtId="164" fontId="0" fillId="8" borderId="1" xfId="0" applyFont="true" applyBorder="true" applyAlignment="true" applyProtection="false">
      <alignment horizontal="left" vertical="center" textRotation="0" wrapText="false" indent="0" shrinkToFit="false"/>
      <protection locked="true" hidden="false"/>
    </xf>
    <xf numFmtId="164" fontId="4" fillId="0" borderId="2" xfId="0" applyFont="true" applyBorder="true" applyAlignment="true" applyProtection="false">
      <alignment horizontal="general" vertical="center" textRotation="0" wrapText="false" indent="0" shrinkToFit="false"/>
      <protection locked="true" hidden="false"/>
    </xf>
    <xf numFmtId="164" fontId="0" fillId="0" borderId="9" xfId="0" applyFont="true" applyBorder="true" applyAlignment="true" applyProtection="false">
      <alignment horizontal="general" vertical="center" textRotation="0" wrapText="false" indent="0" shrinkToFit="false"/>
      <protection locked="true" hidden="false"/>
    </xf>
    <xf numFmtId="164" fontId="4" fillId="0" borderId="9" xfId="0" applyFont="true" applyBorder="true" applyAlignment="true" applyProtection="false">
      <alignment horizontal="general" vertical="center" textRotation="0" wrapText="false" indent="0" shrinkToFit="false"/>
      <protection locked="true" hidden="false"/>
    </xf>
    <xf numFmtId="164" fontId="4" fillId="8" borderId="1" xfId="0" applyFont="true" applyBorder="true" applyAlignment="true" applyProtection="false">
      <alignment horizontal="general" vertical="center" textRotation="0" wrapText="false" indent="0" shrinkToFit="false"/>
      <protection locked="true" hidden="false"/>
    </xf>
    <xf numFmtId="164" fontId="4" fillId="8" borderId="12" xfId="0" applyFont="true" applyBorder="true" applyAlignment="true" applyProtection="false">
      <alignment horizontal="general" vertical="center" textRotation="0" wrapText="false" indent="0" shrinkToFit="false"/>
      <protection locked="true" hidden="false"/>
    </xf>
    <xf numFmtId="164" fontId="0" fillId="0" borderId="12" xfId="0" applyFont="true" applyBorder="true" applyAlignment="true" applyProtection="false">
      <alignment horizontal="general" vertical="center" textRotation="0" wrapText="false" indent="0" shrinkToFit="false"/>
      <protection locked="true" hidden="false"/>
    </xf>
    <xf numFmtId="164" fontId="4" fillId="0" borderId="13" xfId="0" applyFont="true" applyBorder="true" applyAlignment="true" applyProtection="false">
      <alignment horizontal="general"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true" indent="0" shrinkToFit="false"/>
      <protection locked="true" hidden="false"/>
    </xf>
    <xf numFmtId="164" fontId="0" fillId="0" borderId="1" xfId="0" applyFont="true" applyBorder="true" applyAlignment="true" applyProtection="false">
      <alignment horizontal="right" vertical="center" textRotation="0" wrapText="false" indent="0" shrinkToFit="false"/>
      <protection locked="true" hidden="false"/>
    </xf>
    <xf numFmtId="164" fontId="0" fillId="8" borderId="12" xfId="0" applyFont="true" applyBorder="true" applyAlignment="true" applyProtection="false">
      <alignment horizontal="general" vertical="center" textRotation="0" wrapText="true" indent="0" shrinkToFit="false"/>
      <protection locked="true" hidden="false"/>
    </xf>
    <xf numFmtId="164" fontId="0" fillId="0" borderId="12" xfId="0" applyFont="true" applyBorder="true" applyAlignment="true" applyProtection="false">
      <alignment horizontal="left" vertical="center" textRotation="0" wrapText="true" indent="0" shrinkToFit="false"/>
      <protection locked="true" hidden="false"/>
    </xf>
    <xf numFmtId="164" fontId="0" fillId="8" borderId="13" xfId="0" applyFont="true" applyBorder="true" applyAlignment="true" applyProtection="false">
      <alignment horizontal="general" vertical="center" textRotation="0" wrapText="true" indent="0" shrinkToFit="false"/>
      <protection locked="true" hidden="false"/>
    </xf>
    <xf numFmtId="164" fontId="27" fillId="0" borderId="1" xfId="0" applyFont="true" applyBorder="true" applyAlignment="true" applyProtection="false">
      <alignment horizontal="general" vertical="center" textRotation="0" wrapText="true" indent="0" shrinkToFit="false"/>
      <protection locked="true" hidden="false"/>
    </xf>
    <xf numFmtId="164" fontId="0" fillId="20" borderId="1" xfId="0" applyFont="true" applyBorder="true" applyAlignment="true" applyProtection="false">
      <alignment horizontal="center" vertical="center" textRotation="0" wrapText="false" indent="0" shrinkToFit="false"/>
      <protection locked="true" hidden="false"/>
    </xf>
    <xf numFmtId="164" fontId="0" fillId="20" borderId="1" xfId="0" applyFont="true" applyBorder="true" applyAlignment="true" applyProtection="false">
      <alignment horizontal="general" vertical="center" textRotation="0" wrapText="true" indent="0" shrinkToFit="false"/>
      <protection locked="true" hidden="false"/>
    </xf>
    <xf numFmtId="164" fontId="0" fillId="20" borderId="1" xfId="0" applyFont="true" applyBorder="true" applyAlignment="true" applyProtection="false">
      <alignment horizontal="general" vertical="center" textRotation="0" wrapText="false" indent="0" shrinkToFit="false"/>
      <protection locked="true" hidden="false"/>
    </xf>
    <xf numFmtId="164" fontId="0" fillId="10" borderId="1" xfId="0" applyFont="true" applyBorder="true" applyAlignment="true" applyProtection="false">
      <alignment horizontal="general" vertical="center" textRotation="0" wrapText="false" indent="0" shrinkToFit="false"/>
      <protection locked="true" hidden="false"/>
    </xf>
    <xf numFmtId="164" fontId="0" fillId="8" borderId="1" xfId="0" applyFont="true" applyBorder="true" applyAlignment="true" applyProtection="false">
      <alignment horizontal="left" vertical="center" textRotation="0" wrapText="true" indent="0" shrinkToFit="false"/>
      <protection locked="true" hidden="false"/>
    </xf>
    <xf numFmtId="164" fontId="0" fillId="0" borderId="17"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21" fillId="0" borderId="1" xfId="0" applyFont="true" applyBorder="true" applyAlignment="true" applyProtection="false">
      <alignment horizontal="center" vertical="center" textRotation="0" wrapText="false" indent="0" shrinkToFit="false"/>
      <protection locked="true" hidden="false"/>
    </xf>
    <xf numFmtId="164" fontId="21" fillId="0" borderId="1" xfId="0" applyFont="true" applyBorder="true" applyAlignment="true" applyProtection="false">
      <alignment horizontal="center" vertical="center" textRotation="0" wrapText="true" indent="0" shrinkToFit="false"/>
      <protection locked="true" hidden="false"/>
    </xf>
    <xf numFmtId="164" fontId="0" fillId="16" borderId="1" xfId="0" applyFont="true" applyBorder="true" applyAlignment="true" applyProtection="false">
      <alignment horizontal="center" vertical="center" textRotation="0" wrapText="false" indent="0" shrinkToFit="false"/>
      <protection locked="true" hidden="false"/>
    </xf>
    <xf numFmtId="164" fontId="0" fillId="16" borderId="1" xfId="0" applyFont="true" applyBorder="true" applyAlignment="true" applyProtection="false">
      <alignment horizontal="general" vertical="center" textRotation="0" wrapText="false" indent="0" shrinkToFit="false"/>
      <protection locked="true" hidden="false"/>
    </xf>
    <xf numFmtId="164" fontId="0" fillId="6" borderId="1" xfId="0" applyFont="true" applyBorder="true" applyAlignment="true" applyProtection="false">
      <alignment horizontal="center" vertical="center" textRotation="0" wrapText="false" indent="0" shrinkToFit="false"/>
      <protection locked="true" hidden="false"/>
    </xf>
    <xf numFmtId="164" fontId="6" fillId="0" borderId="1" xfId="0" applyFont="true" applyBorder="true" applyAlignment="true" applyProtection="false">
      <alignment horizontal="general" vertical="center" textRotation="0" wrapText="false" indent="0" shrinkToFit="false"/>
      <protection locked="true" hidden="false"/>
    </xf>
    <xf numFmtId="164" fontId="0" fillId="21" borderId="1"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21" fillId="19" borderId="1" xfId="0" applyFont="true" applyBorder="true" applyAlignment="true" applyProtection="false">
      <alignment horizontal="center" vertical="center" textRotation="0" wrapText="false" indent="0" shrinkToFit="false"/>
      <protection locked="true" hidden="false"/>
    </xf>
    <xf numFmtId="164" fontId="21" fillId="19" borderId="1" xfId="0" applyFont="true" applyBorder="true" applyAlignment="true" applyProtection="false">
      <alignment horizontal="center" vertical="center" textRotation="0" wrapText="true" indent="0" shrinkToFit="false"/>
      <protection locked="true" hidden="false"/>
    </xf>
    <xf numFmtId="164" fontId="21" fillId="19" borderId="12" xfId="0" applyFont="true" applyBorder="true" applyAlignment="true" applyProtection="false">
      <alignment horizontal="center" vertical="center" textRotation="0" wrapText="false" indent="0" shrinkToFit="false"/>
      <protection locked="true" hidden="false"/>
    </xf>
    <xf numFmtId="164" fontId="21" fillId="19" borderId="13"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4" fontId="0" fillId="0" borderId="13" xfId="0" applyFont="true" applyBorder="true" applyAlignment="true" applyProtection="false">
      <alignment horizontal="general" vertical="center" textRotation="0" wrapText="false" indent="0" shrinkToFit="false"/>
      <protection locked="true" hidden="false"/>
    </xf>
    <xf numFmtId="164" fontId="4" fillId="0" borderId="13" xfId="0" applyFont="true" applyBorder="true" applyAlignment="true" applyProtection="false">
      <alignment horizontal="general" vertical="center" textRotation="0" wrapText="true" indent="0" shrinkToFit="false"/>
      <protection locked="true" hidden="false"/>
    </xf>
    <xf numFmtId="164" fontId="27" fillId="0" borderId="1" xfId="0" applyFont="true" applyBorder="true" applyAlignment="true" applyProtection="false">
      <alignment horizontal="general" vertical="center" textRotation="0" wrapText="false" indent="0" shrinkToFit="false"/>
      <protection locked="true" hidden="false"/>
    </xf>
    <xf numFmtId="164" fontId="4" fillId="0" borderId="12" xfId="0" applyFont="true" applyBorder="true" applyAlignment="true" applyProtection="false">
      <alignment horizontal="general" vertical="center" textRotation="0" wrapText="false" indent="0" shrinkToFit="false"/>
      <protection locked="true" hidden="false"/>
    </xf>
    <xf numFmtId="164" fontId="4" fillId="8" borderId="9" xfId="0" applyFont="true" applyBorder="true" applyAlignment="true" applyProtection="false">
      <alignment horizontal="general" vertical="center" textRotation="0" wrapText="false" indent="0" shrinkToFit="false"/>
      <protection locked="true" hidden="false"/>
    </xf>
    <xf numFmtId="164" fontId="22" fillId="10" borderId="1" xfId="0" applyFont="true" applyBorder="true" applyAlignment="true" applyProtection="false">
      <alignment horizontal="general" vertical="center" textRotation="0" wrapText="false" indent="0" shrinkToFit="false"/>
      <protection locked="true" hidden="false"/>
    </xf>
    <xf numFmtId="164" fontId="4" fillId="10" borderId="1" xfId="0" applyFont="true" applyBorder="true" applyAlignment="true" applyProtection="false">
      <alignment horizontal="general" vertical="center" textRotation="0" wrapText="false" indent="0" shrinkToFit="false"/>
      <protection locked="true" hidden="false"/>
    </xf>
    <xf numFmtId="164" fontId="4" fillId="10" borderId="13" xfId="0" applyFont="true" applyBorder="true" applyAlignment="true" applyProtection="false">
      <alignment horizontal="general" vertical="center" textRotation="0" wrapText="false" indent="0" shrinkToFit="false"/>
      <protection locked="true" hidden="false"/>
    </xf>
    <xf numFmtId="164" fontId="4" fillId="8" borderId="1" xfId="0" applyFont="true" applyBorder="true" applyAlignment="true" applyProtection="false">
      <alignment horizontal="general" vertical="center" textRotation="0" wrapText="true" indent="0" shrinkToFit="false"/>
      <protection locked="true" hidden="false"/>
    </xf>
    <xf numFmtId="164" fontId="0" fillId="22" borderId="13" xfId="0" applyFont="true" applyBorder="true" applyAlignment="true" applyProtection="false">
      <alignment horizontal="general" vertical="center" textRotation="0" wrapText="true" indent="0" shrinkToFit="false"/>
      <protection locked="true" hidden="false"/>
    </xf>
    <xf numFmtId="164" fontId="4" fillId="8" borderId="13" xfId="0" applyFont="true" applyBorder="true" applyAlignment="true" applyProtection="false">
      <alignment horizontal="general" vertical="center" textRotation="0" wrapText="false" indent="0" shrinkToFit="false"/>
      <protection locked="true" hidden="false"/>
    </xf>
    <xf numFmtId="164" fontId="0" fillId="0" borderId="13" xfId="0" applyFont="true" applyBorder="true" applyAlignment="true" applyProtection="false">
      <alignment horizontal="general" vertical="center" textRotation="0" wrapText="true" indent="0" shrinkToFit="false"/>
      <protection locked="true" hidden="false"/>
    </xf>
    <xf numFmtId="164" fontId="0" fillId="8" borderId="1" xfId="0" applyFont="true" applyBorder="true" applyAlignment="true" applyProtection="false">
      <alignment horizontal="center" vertical="center" textRotation="0" wrapText="false" indent="0" shrinkToFit="false"/>
      <protection locked="true" hidden="false"/>
    </xf>
    <xf numFmtId="164" fontId="0" fillId="8" borderId="1" xfId="0" applyFont="true" applyBorder="true" applyAlignment="true" applyProtection="false">
      <alignment horizontal="general" vertical="center" textRotation="0" wrapText="false" indent="0" shrinkToFit="false"/>
      <protection locked="true" hidden="false"/>
    </xf>
    <xf numFmtId="164" fontId="0" fillId="8" borderId="13" xfId="0" applyFont="true" applyBorder="true" applyAlignment="true" applyProtection="false">
      <alignment horizontal="general" vertical="center" textRotation="0" wrapText="false" indent="0" shrinkToFit="false"/>
      <protection locked="true" hidden="false"/>
    </xf>
    <xf numFmtId="164" fontId="0" fillId="10" borderId="13" xfId="0" applyFont="true" applyBorder="true" applyAlignment="true" applyProtection="false">
      <alignment horizontal="general" vertical="center" textRotation="0" wrapText="true" indent="0" shrinkToFit="false"/>
      <protection locked="true" hidden="false"/>
    </xf>
    <xf numFmtId="164" fontId="4" fillId="8" borderId="9" xfId="0" applyFont="true" applyBorder="true" applyAlignment="true" applyProtection="false">
      <alignment horizontal="general" vertical="center" textRotation="0" wrapText="true" indent="0" shrinkToFit="false"/>
      <protection locked="true" hidden="false"/>
    </xf>
    <xf numFmtId="164" fontId="4" fillId="8" borderId="13" xfId="0" applyFont="true" applyBorder="true" applyAlignment="true" applyProtection="false">
      <alignment horizontal="general" vertical="center" textRotation="0" wrapText="true" indent="0" shrinkToFit="false"/>
      <protection locked="true" hidden="false"/>
    </xf>
    <xf numFmtId="164" fontId="0" fillId="0" borderId="12" xfId="0" applyFont="true" applyBorder="true" applyAlignment="true" applyProtection="false">
      <alignment horizontal="center" vertical="center" textRotation="0" wrapText="false" indent="0" shrinkToFit="false"/>
      <protection locked="true" hidden="false"/>
    </xf>
    <xf numFmtId="164" fontId="0" fillId="0" borderId="14" xfId="0" applyFont="true" applyBorder="true" applyAlignment="true" applyProtection="false">
      <alignment horizontal="general" vertical="center" textRotation="0" wrapText="false" indent="0" shrinkToFit="false"/>
      <protection locked="true" hidden="false"/>
    </xf>
    <xf numFmtId="164" fontId="4" fillId="0" borderId="16" xfId="0" applyFont="true" applyBorder="true" applyAlignment="true" applyProtection="false">
      <alignment horizontal="general" vertical="center" textRotation="0" wrapText="false" indent="0" shrinkToFit="false"/>
      <protection locked="true" hidden="false"/>
    </xf>
    <xf numFmtId="164" fontId="4" fillId="0" borderId="14" xfId="0" applyFont="true" applyBorder="tru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8" borderId="0" xfId="0" applyFont="true" applyBorder="tru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general" vertical="center" textRotation="0" wrapText="true" indent="0" shrinkToFit="false"/>
      <protection locked="true" hidden="false"/>
    </xf>
    <xf numFmtId="164" fontId="21" fillId="19" borderId="13" xfId="0" applyFont="true" applyBorder="true" applyAlignment="true" applyProtection="false">
      <alignment horizontal="center" vertical="center" textRotation="0" wrapText="false" indent="0" shrinkToFit="false"/>
      <protection locked="true" hidden="false"/>
    </xf>
    <xf numFmtId="164" fontId="21" fillId="19" borderId="9" xfId="0" applyFont="true" applyBorder="true" applyAlignment="true" applyProtection="false">
      <alignment horizontal="center" vertical="center" textRotation="0" wrapText="true" indent="0" shrinkToFit="false"/>
      <protection locked="true" hidden="false"/>
    </xf>
    <xf numFmtId="164" fontId="0" fillId="19" borderId="13" xfId="0" applyFont="true" applyBorder="true" applyAlignment="true" applyProtection="false">
      <alignment horizontal="center" vertical="center" textRotation="0" wrapText="true" indent="0" shrinkToFit="false"/>
      <protection locked="true" hidden="false"/>
    </xf>
    <xf numFmtId="164" fontId="22" fillId="0" borderId="1" xfId="0" applyFont="true" applyBorder="true" applyAlignment="true" applyProtection="false">
      <alignment horizontal="general" vertical="center" textRotation="0" wrapText="false" indent="0" shrinkToFit="false"/>
      <protection locked="true" hidden="false"/>
    </xf>
    <xf numFmtId="164" fontId="27" fillId="8" borderId="1" xfId="0" applyFont="true" applyBorder="true" applyAlignment="true" applyProtection="false">
      <alignment horizontal="general" vertical="center" textRotation="0" wrapText="true" indent="0" shrinkToFit="false"/>
      <protection locked="true" hidden="false"/>
    </xf>
    <xf numFmtId="164" fontId="29" fillId="0" borderId="1" xfId="0" applyFont="true" applyBorder="true" applyAlignment="false" applyProtection="false">
      <alignment horizontal="general" vertical="bottom" textRotation="0" wrapText="false" indent="0" shrinkToFit="false"/>
      <protection locked="true" hidden="false"/>
    </xf>
    <xf numFmtId="164" fontId="4" fillId="0" borderId="9" xfId="0" applyFont="true" applyBorder="true" applyAlignment="true" applyProtection="false">
      <alignment horizontal="general" vertical="bottom" textRotation="0" wrapText="true" indent="0" shrinkToFit="false"/>
      <protection locked="true" hidden="false"/>
    </xf>
    <xf numFmtId="164" fontId="4" fillId="0" borderId="9" xfId="0" applyFont="true" applyBorder="true" applyAlignment="false" applyProtection="false">
      <alignment horizontal="general" vertical="bottom" textRotation="0" wrapText="false" indent="0" shrinkToFit="false"/>
      <protection locked="true" hidden="false"/>
    </xf>
    <xf numFmtId="164" fontId="4" fillId="0" borderId="16" xfId="0" applyFont="true" applyBorder="true" applyAlignment="false" applyProtection="false">
      <alignment horizontal="general" vertical="bottom" textRotation="0" wrapText="false" indent="0" shrinkToFit="false"/>
      <protection locked="true" hidden="false"/>
    </xf>
    <xf numFmtId="164" fontId="4" fillId="16" borderId="1" xfId="0" applyFont="true" applyBorder="true" applyAlignment="true" applyProtection="false">
      <alignment horizontal="general" vertical="center"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4" fillId="0" borderId="18" xfId="0" applyFont="true" applyBorder="true" applyAlignment="false" applyProtection="false">
      <alignment horizontal="general" vertical="bottom" textRotation="0" wrapText="false" indent="0" shrinkToFit="false"/>
      <protection locked="true" hidden="false"/>
    </xf>
    <xf numFmtId="164" fontId="4" fillId="0" borderId="5" xfId="0" applyFont="true" applyBorder="true" applyAlignment="false" applyProtection="false">
      <alignment horizontal="general" vertical="bottom" textRotation="0" wrapText="false" indent="0" shrinkToFit="false"/>
      <protection locked="true" hidden="false"/>
    </xf>
    <xf numFmtId="164" fontId="27" fillId="10" borderId="1" xfId="0" applyFont="true" applyBorder="true" applyAlignment="true" applyProtection="false">
      <alignment horizontal="general" vertical="center" textRotation="0" wrapText="true" indent="0" shrinkToFit="false"/>
      <protection locked="true" hidden="false"/>
    </xf>
    <xf numFmtId="164" fontId="27" fillId="10" borderId="1" xfId="0" applyFont="true" applyBorder="true" applyAlignment="true" applyProtection="false">
      <alignment horizontal="general" vertical="center" textRotation="0" wrapText="false" indent="0" shrinkToFit="false"/>
      <protection locked="true" hidden="false"/>
    </xf>
    <xf numFmtId="164" fontId="27" fillId="16" borderId="1" xfId="0" applyFont="true" applyBorder="true" applyAlignment="true" applyProtection="false">
      <alignment horizontal="general" vertical="center" textRotation="0" wrapText="true" indent="0" shrinkToFit="false"/>
      <protection locked="true" hidden="false"/>
    </xf>
    <xf numFmtId="164" fontId="27" fillId="10" borderId="1" xfId="0" applyFont="true" applyBorder="true" applyAlignment="true" applyProtection="false">
      <alignment horizontal="left" vertical="top" textRotation="0" wrapText="true" indent="0" shrinkToFit="false"/>
      <protection locked="true" hidden="false"/>
    </xf>
    <xf numFmtId="164" fontId="4" fillId="23" borderId="1" xfId="0" applyFont="true" applyBorder="true" applyAlignment="true" applyProtection="false">
      <alignment horizontal="general" vertical="center" textRotation="0" wrapText="false" indent="0" shrinkToFit="false"/>
      <protection locked="true" hidden="false"/>
    </xf>
    <xf numFmtId="164" fontId="27" fillId="23" borderId="1" xfId="0" applyFont="true" applyBorder="true" applyAlignment="true" applyProtection="false">
      <alignment horizontal="general" vertical="center" textRotation="0" wrapText="false" indent="0" shrinkToFit="false"/>
      <protection locked="true" hidden="false"/>
    </xf>
    <xf numFmtId="164" fontId="4" fillId="23" borderId="1" xfId="0" applyFont="true" applyBorder="true" applyAlignment="true" applyProtection="false">
      <alignment horizontal="general" vertical="center" textRotation="0" wrapText="true" indent="0" shrinkToFit="false"/>
      <protection locked="true" hidden="false"/>
    </xf>
    <xf numFmtId="164" fontId="0" fillId="23" borderId="1" xfId="0" applyFont="true" applyBorder="true" applyAlignment="true" applyProtection="false">
      <alignment horizontal="general" vertical="center" textRotation="0" wrapText="true" indent="0" shrinkToFit="false"/>
      <protection locked="true" hidden="false"/>
    </xf>
    <xf numFmtId="164" fontId="27" fillId="23" borderId="1" xfId="0" applyFont="true" applyBorder="true" applyAlignment="true" applyProtection="false">
      <alignment horizontal="general" vertical="center" textRotation="0" wrapText="true" indent="0" shrinkToFit="false"/>
      <protection locked="true" hidden="false"/>
    </xf>
    <xf numFmtId="164" fontId="0" fillId="23" borderId="1" xfId="0" applyFont="true" applyBorder="true" applyAlignment="true" applyProtection="false">
      <alignment horizontal="general" vertical="center" textRotation="0" wrapText="false" indent="0" shrinkToFit="false"/>
      <protection locked="true" hidden="false"/>
    </xf>
    <xf numFmtId="164" fontId="4" fillId="16" borderId="1" xfId="0" applyFont="true" applyBorder="true" applyAlignment="true" applyProtection="false">
      <alignment horizontal="general" vertical="center" textRotation="0" wrapText="true" indent="0" shrinkToFit="false"/>
      <protection locked="true" hidden="false"/>
    </xf>
    <xf numFmtId="164" fontId="0" fillId="10" borderId="1"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27" fillId="8" borderId="1" xfId="0" applyFont="true" applyBorder="true" applyAlignment="true" applyProtection="false">
      <alignment horizontal="general" vertical="bottom" textRotation="0" wrapText="true" indent="0" shrinkToFit="false"/>
      <protection locked="true" hidden="false"/>
    </xf>
    <xf numFmtId="164" fontId="22" fillId="8" borderId="1" xfId="0" applyFont="true" applyBorder="true" applyAlignment="true" applyProtection="false">
      <alignment horizontal="general" vertical="center" textRotation="0" wrapText="false" indent="0" shrinkToFit="false"/>
      <protection locked="true" hidden="false"/>
    </xf>
    <xf numFmtId="164" fontId="0" fillId="8" borderId="0" xfId="0" applyFont="true" applyBorder="true" applyAlignment="true" applyProtection="false">
      <alignment horizontal="left" vertical="center" textRotation="0" wrapText="true" indent="0" shrinkToFit="false"/>
      <protection locked="true" hidden="false"/>
    </xf>
    <xf numFmtId="164" fontId="0" fillId="8" borderId="0" xfId="0" applyFont="true" applyBorder="true" applyAlignment="true" applyProtection="false">
      <alignment horizontal="general" vertical="center" textRotation="0" wrapText="true" indent="0" shrinkToFit="false"/>
      <protection locked="true" hidden="false"/>
    </xf>
    <xf numFmtId="164" fontId="4" fillId="8" borderId="0" xfId="0" applyFont="true" applyBorder="true" applyAlignment="true" applyProtection="false">
      <alignment horizontal="general" vertical="center" textRotation="0" wrapText="true" indent="0" shrinkToFit="false"/>
      <protection locked="true" hidden="false"/>
    </xf>
    <xf numFmtId="164" fontId="4" fillId="10" borderId="0" xfId="0" applyFont="true" applyBorder="true" applyAlignment="true" applyProtection="false">
      <alignment horizontal="general" vertical="center" textRotation="0" wrapText="false" indent="0" shrinkToFit="false"/>
      <protection locked="true" hidden="false"/>
    </xf>
    <xf numFmtId="164" fontId="4" fillId="10" borderId="0" xfId="0" applyFont="true" applyBorder="true" applyAlignment="true" applyProtection="false">
      <alignment horizontal="general" vertical="center" textRotation="0" wrapText="true" indent="0" shrinkToFit="false"/>
      <protection locked="true" hidden="false"/>
    </xf>
    <xf numFmtId="164" fontId="0" fillId="10" borderId="0" xfId="0" applyFont="true" applyBorder="true" applyAlignment="true" applyProtection="false">
      <alignment horizontal="general" vertical="center" textRotation="0" wrapText="true" indent="0" shrinkToFit="false"/>
      <protection locked="true" hidden="false"/>
    </xf>
    <xf numFmtId="164" fontId="34" fillId="10" borderId="0" xfId="0" applyFont="true" applyBorder="true" applyAlignment="true" applyProtection="false">
      <alignment horizontal="general" vertical="center" textRotation="0" wrapText="false" indent="0" shrinkToFit="false"/>
      <protection locked="true" hidden="false"/>
    </xf>
    <xf numFmtId="164" fontId="27" fillId="10" borderId="1" xfId="0" applyFont="true" applyBorder="true" applyAlignment="false" applyProtection="false">
      <alignment horizontal="general" vertical="bottom" textRotation="0" wrapText="false" indent="0" shrinkToFit="false"/>
      <protection locked="true" hidden="false"/>
    </xf>
    <xf numFmtId="164" fontId="27" fillId="10" borderId="1" xfId="0" applyFont="true" applyBorder="true" applyAlignment="true" applyProtection="false">
      <alignment horizontal="general" vertical="bottom" textRotation="0" wrapText="true" indent="0" shrinkToFit="false"/>
      <protection locked="true" hidden="false"/>
    </xf>
    <xf numFmtId="164" fontId="35" fillId="10" borderId="1" xfId="0" applyFont="true" applyBorder="true" applyAlignment="false" applyProtection="false">
      <alignment horizontal="general" vertical="bottom" textRotation="0" wrapText="false" indent="0" shrinkToFit="false"/>
      <protection locked="true" hidden="false"/>
    </xf>
    <xf numFmtId="164" fontId="0" fillId="10" borderId="0" xfId="0" applyFont="true" applyBorder="true" applyAlignment="false" applyProtection="false">
      <alignment horizontal="general" vertical="bottom" textRotation="0" wrapText="false" indent="0" shrinkToFit="false"/>
      <protection locked="true" hidden="false"/>
    </xf>
    <xf numFmtId="164" fontId="35" fillId="10" borderId="3" xfId="0" applyFont="true" applyBorder="true" applyAlignment="false" applyProtection="false">
      <alignment horizontal="general" vertical="bottom" textRotation="0" wrapText="false" indent="0" shrinkToFit="false"/>
      <protection locked="true" hidden="false"/>
    </xf>
    <xf numFmtId="164" fontId="0" fillId="10" borderId="0"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general" vertical="bottom" textRotation="0" wrapText="false" indent="0" shrinkToFit="false"/>
      <protection locked="true" hidden="false"/>
    </xf>
    <xf numFmtId="164" fontId="6" fillId="19" borderId="1"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4" fillId="0" borderId="0" xfId="0" applyFont="true" applyBorder="true" applyAlignment="true" applyProtection="false">
      <alignment horizontal="general" vertical="center" textRotation="0" wrapText="false" indent="0" shrinkToFit="false"/>
      <protection locked="true" hidden="false"/>
    </xf>
    <xf numFmtId="164" fontId="6" fillId="12" borderId="1" xfId="0" applyFont="true" applyBorder="true" applyAlignment="true" applyProtection="false">
      <alignment horizontal="center" vertical="center" textRotation="0" wrapText="false" indent="0" shrinkToFit="false"/>
      <protection locked="true" hidden="false"/>
    </xf>
    <xf numFmtId="164" fontId="6" fillId="12" borderId="1" xfId="0" applyFont="true" applyBorder="true" applyAlignment="true" applyProtection="false">
      <alignment horizontal="general" vertical="center" textRotation="0" wrapText="false" indent="0" shrinkToFit="false"/>
      <protection locked="true" hidden="false"/>
    </xf>
    <xf numFmtId="164" fontId="6" fillId="8" borderId="1" xfId="0" applyFont="true" applyBorder="true" applyAlignment="true" applyProtection="false">
      <alignment horizontal="general" vertical="center" textRotation="0" wrapText="true" indent="0" shrinkToFit="false"/>
      <protection locked="true" hidden="false"/>
    </xf>
    <xf numFmtId="164" fontId="6" fillId="8" borderId="1" xfId="0" applyFont="true" applyBorder="true" applyAlignment="true" applyProtection="false">
      <alignment horizontal="left" vertical="bottom" textRotation="0" wrapText="false" indent="0" shrinkToFit="false"/>
      <protection locked="true" hidden="false"/>
    </xf>
    <xf numFmtId="164" fontId="6" fillId="16" borderId="1" xfId="0" applyFont="true" applyBorder="true" applyAlignment="true" applyProtection="false">
      <alignment horizontal="left" vertical="bottom" textRotation="0" wrapText="false" indent="0" shrinkToFit="false"/>
      <protection locked="true" hidden="false"/>
    </xf>
    <xf numFmtId="164" fontId="6" fillId="6" borderId="1" xfId="0" applyFont="true" applyBorder="true" applyAlignment="true" applyProtection="false">
      <alignment horizontal="center" vertical="center" textRotation="0" wrapText="false" indent="0" shrinkToFit="false"/>
      <protection locked="true" hidden="false"/>
    </xf>
    <xf numFmtId="164" fontId="6" fillId="6" borderId="1" xfId="0" applyFont="true" applyBorder="true" applyAlignment="true" applyProtection="false">
      <alignment horizontal="general" vertical="center" textRotation="0" wrapText="fals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6" fillId="4" borderId="1" xfId="0" applyFont="true" applyBorder="true" applyAlignment="true" applyProtection="false">
      <alignment horizontal="center" vertical="center" textRotation="0" wrapText="false" indent="0" shrinkToFit="false"/>
      <protection locked="true" hidden="false"/>
    </xf>
    <xf numFmtId="164" fontId="6" fillId="4" borderId="1" xfId="0" applyFont="true" applyBorder="true" applyAlignment="true" applyProtection="false">
      <alignment horizontal="general" vertical="center" textRotation="0" wrapText="false" indent="0" shrinkToFit="false"/>
      <protection locked="true" hidden="false"/>
    </xf>
    <xf numFmtId="164" fontId="6" fillId="16" borderId="1" xfId="0" applyFont="true" applyBorder="true" applyAlignment="true" applyProtection="false">
      <alignment horizontal="center" vertical="center" textRotation="0" wrapText="false" indent="0" shrinkToFit="false"/>
      <protection locked="true" hidden="false"/>
    </xf>
    <xf numFmtId="164" fontId="6" fillId="16" borderId="1" xfId="0" applyFont="true" applyBorder="true" applyAlignment="true" applyProtection="false">
      <alignment horizontal="general" vertical="center" textRotation="0" wrapText="false" indent="0" shrinkToFit="false"/>
      <protection locked="true" hidden="false"/>
    </xf>
    <xf numFmtId="164" fontId="36" fillId="0" borderId="1" xfId="0" applyFont="true" applyBorder="true" applyAlignment="true" applyProtection="false">
      <alignment horizontal="general" vertical="center" textRotation="0" wrapText="true" indent="0" shrinkToFit="false"/>
      <protection locked="true" hidden="false"/>
    </xf>
    <xf numFmtId="164" fontId="29" fillId="0" borderId="1" xfId="0" applyFont="true" applyBorder="true" applyAlignment="true" applyProtection="false">
      <alignment horizontal="general" vertical="bottom" textRotation="0" wrapText="false" indent="0" shrinkToFit="false"/>
      <protection locked="true" hidden="false"/>
    </xf>
    <xf numFmtId="164" fontId="36" fillId="16" borderId="1" xfId="0" applyFont="true" applyBorder="true" applyAlignment="true" applyProtection="false">
      <alignment horizontal="general" vertical="center" textRotation="0" wrapText="false" indent="0" shrinkToFit="false"/>
      <protection locked="true" hidden="false"/>
    </xf>
    <xf numFmtId="164" fontId="36" fillId="0" borderId="1" xfId="0" applyFont="true" applyBorder="true" applyAlignment="true" applyProtection="false">
      <alignment horizontal="general" vertical="bottom" textRotation="0" wrapText="true" indent="0" shrinkToFit="false"/>
      <protection locked="true" hidden="false"/>
    </xf>
    <xf numFmtId="164" fontId="36" fillId="16" borderId="1" xfId="0" applyFont="true" applyBorder="true" applyAlignment="true" applyProtection="false">
      <alignment horizontal="general" vertical="center" textRotation="0" wrapText="true" indent="0" shrinkToFit="false"/>
      <protection locked="true" hidden="false"/>
    </xf>
    <xf numFmtId="164" fontId="6" fillId="0" borderId="1" xfId="0" applyFont="true" applyBorder="true" applyAlignment="true" applyProtection="false">
      <alignment horizontal="left" vertical="bottom" textRotation="0" wrapText="false" indent="0" shrinkToFit="false"/>
      <protection locked="true" hidden="false"/>
    </xf>
    <xf numFmtId="164" fontId="27" fillId="0" borderId="1" xfId="0" applyFont="true" applyBorder="true" applyAlignment="true" applyProtection="false">
      <alignment horizontal="left" vertical="bottom" textRotation="0" wrapText="true" indent="0" shrinkToFit="false"/>
      <protection locked="true" hidden="false"/>
    </xf>
    <xf numFmtId="164" fontId="33" fillId="0" borderId="1" xfId="0" applyFont="true" applyBorder="true" applyAlignment="true" applyProtection="false">
      <alignment horizontal="general" vertical="center" textRotation="0" wrapText="true" indent="0" shrinkToFit="false"/>
      <protection locked="true" hidden="false"/>
    </xf>
    <xf numFmtId="164" fontId="27" fillId="0" borderId="0" xfId="0" applyFont="true" applyBorder="true" applyAlignment="true" applyProtection="false">
      <alignment horizontal="left" vertical="top" textRotation="0" wrapText="true" indent="0" shrinkToFit="false"/>
      <protection locked="true" hidden="false"/>
    </xf>
    <xf numFmtId="164" fontId="34" fillId="10" borderId="1" xfId="0" applyFont="true" applyBorder="true" applyAlignment="true" applyProtection="false">
      <alignment horizontal="general" vertical="center" textRotation="0" wrapText="true" indent="0" shrinkToFit="false"/>
      <protection locked="true" hidden="false"/>
    </xf>
    <xf numFmtId="164" fontId="4" fillId="24" borderId="1" xfId="0" applyFont="true" applyBorder="true" applyAlignment="true" applyProtection="false">
      <alignment horizontal="center" vertical="center" textRotation="0" wrapText="false" indent="0" shrinkToFit="false"/>
      <protection locked="true" hidden="false"/>
    </xf>
    <xf numFmtId="164" fontId="4" fillId="24" borderId="1" xfId="0" applyFont="true" applyBorder="true" applyAlignment="true" applyProtection="false">
      <alignment horizontal="general" vertical="center" textRotation="0" wrapText="false" indent="0" shrinkToFit="false"/>
      <protection locked="true" hidden="false"/>
    </xf>
    <xf numFmtId="164" fontId="6" fillId="12" borderId="1" xfId="0" applyFont="true" applyBorder="true" applyAlignment="true" applyProtection="false">
      <alignment horizontal="general" vertical="center" textRotation="0" wrapText="true" indent="0" shrinkToFit="false"/>
      <protection locked="true" hidden="false"/>
    </xf>
    <xf numFmtId="164" fontId="4" fillId="21" borderId="9" xfId="0" applyFont="true" applyBorder="true" applyAlignment="true" applyProtection="false">
      <alignment horizontal="general" vertical="center" textRotation="0" wrapText="true" indent="0" shrinkToFit="false"/>
      <protection locked="true" hidden="false"/>
    </xf>
    <xf numFmtId="164" fontId="27" fillId="8" borderId="1" xfId="0" applyFont="true" applyBorder="true" applyAlignment="true" applyProtection="false">
      <alignment horizontal="left" vertical="bottom" textRotation="0" wrapText="true" indent="0" shrinkToFit="false"/>
      <protection locked="true" hidden="false"/>
    </xf>
    <xf numFmtId="164" fontId="6" fillId="8" borderId="1" xfId="0" applyFont="true" applyBorder="true" applyAlignment="true" applyProtection="false">
      <alignment horizontal="left" vertical="center" textRotation="0" wrapText="false" indent="0" shrinkToFit="false"/>
      <protection locked="true" hidden="false"/>
    </xf>
    <xf numFmtId="164" fontId="4" fillId="21" borderId="1" xfId="0" applyFont="true" applyBorder="true" applyAlignment="true" applyProtection="false">
      <alignment horizontal="general" vertical="center" textRotation="0" wrapText="true" indent="0" shrinkToFit="false"/>
      <protection locked="true" hidden="false"/>
    </xf>
    <xf numFmtId="164" fontId="6" fillId="4" borderId="1" xfId="0" applyFont="true" applyBorder="true" applyAlignment="true" applyProtection="false">
      <alignment horizontal="general" vertical="center" textRotation="0" wrapText="true" indent="0" shrinkToFit="false"/>
      <protection locked="true" hidden="false"/>
    </xf>
    <xf numFmtId="164" fontId="4" fillId="4" borderId="1" xfId="0" applyFont="true" applyBorder="true" applyAlignment="true" applyProtection="false">
      <alignment horizontal="general" vertical="center" textRotation="0" wrapText="true" indent="0" shrinkToFit="false"/>
      <protection locked="true" hidden="false"/>
    </xf>
    <xf numFmtId="164" fontId="6" fillId="8" borderId="0" xfId="0" applyFont="true" applyBorder="true" applyAlignment="true" applyProtection="false">
      <alignment horizontal="general" vertical="center" textRotation="0" wrapText="fals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22" fillId="0" borderId="0" xfId="0" applyFont="true" applyBorder="true" applyAlignment="true" applyProtection="false">
      <alignment horizontal="general" vertical="center" textRotation="0" wrapText="false" indent="0" shrinkToFit="false"/>
      <protection locked="true" hidden="false"/>
    </xf>
    <xf numFmtId="164" fontId="6" fillId="10" borderId="1" xfId="0" applyFont="true" applyBorder="true" applyAlignment="true" applyProtection="false">
      <alignment horizontal="left" vertical="center" textRotation="0" wrapText="false" indent="0" shrinkToFit="false"/>
      <protection locked="true" hidden="false"/>
    </xf>
    <xf numFmtId="164" fontId="27" fillId="0" borderId="0" xfId="0" applyFont="true" applyBorder="true" applyAlignment="true" applyProtection="false">
      <alignment horizontal="general" vertical="center" textRotation="0" wrapText="false" indent="0" shrinkToFit="false"/>
      <protection locked="true" hidden="false"/>
    </xf>
    <xf numFmtId="164" fontId="6" fillId="0" borderId="0" xfId="0" applyFont="true" applyBorder="true" applyAlignment="true" applyProtection="false">
      <alignment horizontal="general" vertical="center" textRotation="0" wrapText="tru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6" fillId="3" borderId="1" xfId="0" applyFont="true" applyBorder="true" applyAlignment="true" applyProtection="false">
      <alignment horizontal="center" vertical="center" textRotation="0" wrapText="false" indent="0" shrinkToFit="false"/>
      <protection locked="true" hidden="false"/>
    </xf>
    <xf numFmtId="164" fontId="6" fillId="3" borderId="1" xfId="0" applyFont="true" applyBorder="true" applyAlignment="true" applyProtection="false">
      <alignment horizontal="general" vertical="center" textRotation="0" wrapText="false" indent="0" shrinkToFit="false"/>
      <protection locked="true" hidden="false"/>
    </xf>
    <xf numFmtId="164" fontId="6" fillId="8" borderId="1" xfId="0" applyFont="true" applyBorder="true" applyAlignment="true" applyProtection="false">
      <alignment horizontal="left" vertical="center" textRotation="0" wrapText="true" indent="0" shrinkToFit="false"/>
      <protection locked="true" hidden="false"/>
    </xf>
    <xf numFmtId="164" fontId="6" fillId="8" borderId="1" xfId="0" applyFont="true" applyBorder="true" applyAlignment="true" applyProtection="false">
      <alignment horizontal="general" vertical="center"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6" fillId="8" borderId="0" xfId="0" applyFont="true" applyBorder="true" applyAlignment="true" applyProtection="false">
      <alignment horizontal="left" vertical="center" textRotation="0" wrapText="true" indent="0" shrinkToFit="false"/>
      <protection locked="true" hidden="false"/>
    </xf>
    <xf numFmtId="164" fontId="4" fillId="0" borderId="0" xfId="0" applyFont="true" applyBorder="true" applyAlignment="true" applyProtection="false">
      <alignment horizontal="general" vertical="center" textRotation="0" wrapText="true" indent="0" shrinkToFit="false"/>
      <protection locked="true" hidden="false"/>
    </xf>
    <xf numFmtId="164" fontId="6" fillId="8" borderId="0" xfId="0" applyFont="true" applyBorder="true" applyAlignment="true" applyProtection="false">
      <alignment horizontal="general" vertical="center" textRotation="0" wrapText="true" indent="0" shrinkToFit="false"/>
      <protection locked="true" hidden="false"/>
    </xf>
    <xf numFmtId="164" fontId="34" fillId="10" borderId="1" xfId="0" applyFont="true" applyBorder="true" applyAlignment="true" applyProtection="false">
      <alignment horizontal="general" vertical="center" textRotation="0" wrapText="false" indent="0" shrinkToFit="false"/>
      <protection locked="true" hidden="false"/>
    </xf>
    <xf numFmtId="164" fontId="6" fillId="10" borderId="1" xfId="0" applyFont="true" applyBorder="true" applyAlignment="false" applyProtection="false">
      <alignment horizontal="general" vertical="bottom" textRotation="0" wrapText="false" indent="0" shrinkToFit="false"/>
      <protection locked="true" hidden="false"/>
    </xf>
    <xf numFmtId="164" fontId="6" fillId="10" borderId="1" xfId="0" applyFont="true" applyBorder="true" applyAlignment="true" applyProtection="false">
      <alignment horizontal="general" vertical="bottom" textRotation="0" wrapText="true" indent="0" shrinkToFit="false"/>
      <protection locked="true" hidden="false"/>
    </xf>
    <xf numFmtId="164" fontId="0" fillId="19" borderId="1"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4" fontId="0" fillId="16" borderId="1" xfId="0" applyFont="true" applyBorder="true" applyAlignment="true" applyProtection="false">
      <alignment horizontal="left" vertical="bottom" textRotation="0" wrapText="false" indent="0" shrinkToFit="false"/>
      <protection locked="true" hidden="false"/>
    </xf>
    <xf numFmtId="164" fontId="0" fillId="8"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22" fillId="0" borderId="1" xfId="0" applyFont="true" applyBorder="true" applyAlignment="true" applyProtection="false">
      <alignment horizontal="general" vertical="center" textRotation="0" wrapText="true" indent="0" shrinkToFit="false"/>
      <protection locked="true" hidden="false"/>
    </xf>
    <xf numFmtId="164" fontId="37" fillId="0" borderId="1" xfId="0" applyFont="true" applyBorder="true" applyAlignment="true" applyProtection="false">
      <alignment horizontal="left" vertical="center" textRotation="0" wrapText="true" indent="0" shrinkToFit="false"/>
      <protection locked="true" hidden="false"/>
    </xf>
    <xf numFmtId="164" fontId="4" fillId="25" borderId="1" xfId="0" applyFont="true" applyBorder="true" applyAlignment="false" applyProtection="false">
      <alignment horizontal="general" vertical="bottom" textRotation="0" wrapText="false" indent="0" shrinkToFit="false"/>
      <protection locked="true" hidden="false"/>
    </xf>
    <xf numFmtId="164" fontId="4" fillId="26" borderId="1" xfId="0" applyFont="true" applyBorder="true" applyAlignment="true" applyProtection="false">
      <alignment horizontal="general" vertical="center" textRotation="0" wrapText="true" indent="0" shrinkToFit="false"/>
      <protection locked="true" hidden="false"/>
    </xf>
    <xf numFmtId="164" fontId="4" fillId="8" borderId="5" xfId="0" applyFont="true" applyBorder="true" applyAlignment="true" applyProtection="false">
      <alignment horizontal="general" vertical="center" textRotation="0" wrapText="true" indent="0" shrinkToFit="false"/>
      <protection locked="true" hidden="false"/>
    </xf>
    <xf numFmtId="164" fontId="4" fillId="21" borderId="1" xfId="0" applyFont="true" applyBorder="true" applyAlignment="true" applyProtection="false">
      <alignment horizontal="general" vertical="center" textRotation="0" wrapText="false" indent="0" shrinkToFit="false"/>
      <protection locked="true" hidden="false"/>
    </xf>
    <xf numFmtId="164" fontId="4" fillId="21" borderId="15" xfId="0" applyFont="true" applyBorder="true" applyAlignment="true" applyProtection="false">
      <alignment horizontal="general" vertical="center" textRotation="0" wrapText="true" indent="0" shrinkToFit="false"/>
      <protection locked="true" hidden="false"/>
    </xf>
    <xf numFmtId="164" fontId="0" fillId="21" borderId="1" xfId="0" applyFont="true" applyBorder="true" applyAlignment="false" applyProtection="false">
      <alignment horizontal="general" vertical="bottom" textRotation="0" wrapText="false" indent="0" shrinkToFit="false"/>
      <protection locked="true" hidden="false"/>
    </xf>
    <xf numFmtId="164" fontId="4" fillId="8" borderId="15" xfId="0" applyFont="true" applyBorder="true" applyAlignment="true" applyProtection="false">
      <alignment horizontal="general" vertical="center" textRotation="0" wrapText="true" indent="0" shrinkToFit="false"/>
      <protection locked="true" hidden="false"/>
    </xf>
    <xf numFmtId="164" fontId="0" fillId="21" borderId="1" xfId="0" applyFont="true" applyBorder="true" applyAlignment="true" applyProtection="false">
      <alignment horizontal="general" vertical="center" textRotation="0" wrapText="true" indent="0" shrinkToFit="false"/>
      <protection locked="true" hidden="false"/>
    </xf>
    <xf numFmtId="164" fontId="0" fillId="8" borderId="0" xfId="0" applyFont="true" applyBorder="true" applyAlignment="true" applyProtection="false">
      <alignment horizontal="general" vertical="center" textRotation="0" wrapText="false" indent="0" shrinkToFit="false"/>
      <protection locked="true" hidden="false"/>
    </xf>
    <xf numFmtId="164" fontId="6" fillId="21" borderId="1" xfId="0" applyFont="true" applyBorder="true" applyAlignment="true" applyProtection="false">
      <alignment horizontal="general" vertical="center"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2"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center" textRotation="0" wrapText="true" indent="0" shrinkToFit="false"/>
      <protection locked="true" hidden="false"/>
    </xf>
    <xf numFmtId="164" fontId="4" fillId="8" borderId="18" xfId="0" applyFont="true" applyBorder="true" applyAlignment="true" applyProtection="false">
      <alignment horizontal="general" vertical="center" textRotation="0" wrapText="true" indent="0" shrinkToFit="false"/>
      <protection locked="true" hidden="false"/>
    </xf>
    <xf numFmtId="164" fontId="0" fillId="3" borderId="1" xfId="0" applyFont="true" applyBorder="true" applyAlignment="true" applyProtection="false">
      <alignment horizontal="center" vertical="center" textRotation="0" wrapText="false" indent="0" shrinkToFit="false"/>
      <protection locked="true" hidden="false"/>
    </xf>
    <xf numFmtId="164" fontId="0" fillId="3" borderId="1" xfId="0" applyFont="true" applyBorder="true" applyAlignment="true" applyProtection="false">
      <alignment horizontal="general" vertical="center" textRotation="0" wrapText="false" indent="0" shrinkToFit="false"/>
      <protection locked="true" hidden="false"/>
    </xf>
    <xf numFmtId="164" fontId="0" fillId="10" borderId="1" xfId="0" applyFont="true" applyBorder="true" applyAlignment="false" applyProtection="false">
      <alignment horizontal="general" vertical="bottom" textRotation="0" wrapText="false" indent="0" shrinkToFit="false"/>
      <protection locked="true" hidden="false"/>
    </xf>
    <xf numFmtId="164" fontId="0" fillId="10" borderId="1" xfId="0" applyFont="true" applyBorder="true" applyAlignment="true" applyProtection="false">
      <alignment horizontal="general" vertical="bottom" textRotation="0" wrapText="true" indent="0" shrinkToFit="false"/>
      <protection locked="true" hidden="false"/>
    </xf>
    <xf numFmtId="164" fontId="0" fillId="12" borderId="13" xfId="0" applyFont="true" applyBorder="true" applyAlignment="true" applyProtection="false">
      <alignment horizontal="general" vertical="center" textRotation="0" wrapText="true" indent="0" shrinkToFit="false"/>
      <protection locked="true" hidden="false"/>
    </xf>
    <xf numFmtId="164" fontId="25" fillId="0" borderId="1" xfId="0" applyFont="true" applyBorder="true" applyAlignment="true" applyProtection="false">
      <alignment horizontal="general" vertical="center" textRotation="0" wrapText="false" indent="0" shrinkToFit="false"/>
      <protection locked="true" hidden="false"/>
    </xf>
    <xf numFmtId="164" fontId="0" fillId="4" borderId="13" xfId="0" applyFont="true" applyBorder="true" applyAlignment="true" applyProtection="false">
      <alignment horizontal="general" vertical="center" textRotation="0" wrapText="true" indent="0" shrinkToFit="false"/>
      <protection locked="true" hidden="false"/>
    </xf>
    <xf numFmtId="164" fontId="0" fillId="12" borderId="13" xfId="0" applyFont="true" applyBorder="true" applyAlignment="true" applyProtection="false">
      <alignment horizontal="general" vertical="center" textRotation="0" wrapText="false" indent="0" shrinkToFit="false"/>
      <protection locked="true" hidden="false"/>
    </xf>
    <xf numFmtId="164" fontId="0" fillId="8" borderId="12" xfId="0" applyFont="true" applyBorder="true" applyAlignment="true" applyProtection="false">
      <alignment horizontal="general" vertical="center" textRotation="0" wrapText="false" indent="0" shrinkToFit="false"/>
      <protection locked="true" hidden="false"/>
    </xf>
    <xf numFmtId="164" fontId="0" fillId="4" borderId="13" xfId="0" applyFont="true" applyBorder="true" applyAlignment="true" applyProtection="false">
      <alignment horizontal="general" vertical="center" textRotation="0" wrapText="false" indent="0" shrinkToFit="false"/>
      <protection locked="true" hidden="false"/>
    </xf>
    <xf numFmtId="164" fontId="0" fillId="27" borderId="1" xfId="0" applyFont="true" applyBorder="true" applyAlignment="true" applyProtection="false">
      <alignment horizontal="general" vertical="center" textRotation="0" wrapText="true" indent="0" shrinkToFit="false"/>
      <protection locked="true" hidden="false"/>
    </xf>
    <xf numFmtId="164" fontId="0" fillId="9" borderId="1" xfId="0" applyFont="true" applyBorder="true" applyAlignment="true" applyProtection="false">
      <alignment horizontal="general" vertical="center" textRotation="0" wrapText="true" indent="0" shrinkToFit="false"/>
      <protection locked="true" hidden="false"/>
    </xf>
    <xf numFmtId="164" fontId="0" fillId="4" borderId="0" xfId="0" applyFont="true" applyBorder="true" applyAlignment="true" applyProtection="false">
      <alignment horizontal="center" vertical="center" textRotation="0" wrapText="false" indent="0" shrinkToFit="false"/>
      <protection locked="true" hidden="false"/>
    </xf>
    <xf numFmtId="164" fontId="0" fillId="16" borderId="13" xfId="0" applyFont="true" applyBorder="true" applyAlignment="true" applyProtection="false">
      <alignment horizontal="general" vertical="center" textRotation="0" wrapText="false" indent="0" shrinkToFit="false"/>
      <protection locked="true" hidden="false"/>
    </xf>
    <xf numFmtId="164" fontId="33" fillId="0" borderId="1" xfId="0" applyFont="true" applyBorder="true" applyAlignment="true" applyProtection="false">
      <alignment horizontal="general" vertical="center" textRotation="0" wrapText="false" indent="0" shrinkToFit="false"/>
      <protection locked="true" hidden="false"/>
    </xf>
    <xf numFmtId="164" fontId="33" fillId="0" borderId="2" xfId="0" applyFont="true" applyBorder="true" applyAlignment="true" applyProtection="false">
      <alignment horizontal="general" vertical="center" textRotation="0" wrapText="true" indent="0" shrinkToFit="false"/>
      <protection locked="true" hidden="false"/>
    </xf>
    <xf numFmtId="164" fontId="33" fillId="0" borderId="9"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28" borderId="1" xfId="0" applyFont="true" applyBorder="true" applyAlignment="true" applyProtection="false">
      <alignment horizontal="general" vertical="center" textRotation="0" wrapText="false" indent="0" shrinkToFit="false"/>
      <protection locked="true" hidden="false"/>
    </xf>
    <xf numFmtId="164" fontId="0" fillId="28" borderId="2" xfId="0" applyFont="true" applyBorder="true" applyAlignment="true" applyProtection="false">
      <alignment horizontal="general" vertical="center" textRotation="0" wrapText="true" indent="0" shrinkToFit="false"/>
      <protection locked="true" hidden="false"/>
    </xf>
    <xf numFmtId="164" fontId="0" fillId="28" borderId="9" xfId="0" applyFont="true" applyBorder="true" applyAlignment="true" applyProtection="false">
      <alignment horizontal="general" vertical="center" textRotation="0" wrapText="true" indent="0" shrinkToFit="false"/>
      <protection locked="true" hidden="false"/>
    </xf>
    <xf numFmtId="164" fontId="0" fillId="28" borderId="12" xfId="0" applyFont="true" applyBorder="true" applyAlignment="true" applyProtection="false">
      <alignment horizontal="general" vertical="center" textRotation="0" wrapText="true" indent="0" shrinkToFit="false"/>
      <protection locked="true" hidden="false"/>
    </xf>
    <xf numFmtId="164" fontId="4" fillId="28" borderId="1" xfId="0" applyFont="true" applyBorder="true" applyAlignment="false" applyProtection="false">
      <alignment horizontal="general" vertical="bottom" textRotation="0" wrapText="false" indent="0" shrinkToFit="false"/>
      <protection locked="true" hidden="false"/>
    </xf>
    <xf numFmtId="164" fontId="4" fillId="28" borderId="13" xfId="0" applyFont="true" applyBorder="true" applyAlignment="false" applyProtection="false">
      <alignment horizontal="general" vertical="bottom" textRotation="0" wrapText="false" indent="0" shrinkToFit="false"/>
      <protection locked="true" hidden="false"/>
    </xf>
    <xf numFmtId="164" fontId="0" fillId="28" borderId="1" xfId="0" applyFont="true" applyBorder="true" applyAlignment="true" applyProtection="false">
      <alignment horizontal="left" vertical="bottom" textRotation="0" wrapText="true" indent="0" shrinkToFit="false"/>
      <protection locked="true" hidden="false"/>
    </xf>
    <xf numFmtId="164" fontId="0" fillId="28" borderId="13" xfId="0" applyFont="true" applyBorder="true" applyAlignment="true" applyProtection="false">
      <alignment horizontal="general" vertical="center" textRotation="0" wrapText="false" indent="0" shrinkToFit="false"/>
      <protection locked="true" hidden="false"/>
    </xf>
    <xf numFmtId="164" fontId="0" fillId="29" borderId="1" xfId="0" applyFont="true" applyBorder="true" applyAlignment="true" applyProtection="false">
      <alignment horizontal="center" vertical="center" textRotation="0" wrapText="false" indent="0" shrinkToFit="false"/>
      <protection locked="true" hidden="false"/>
    </xf>
    <xf numFmtId="164" fontId="0" fillId="29" borderId="1" xfId="0" applyFont="true" applyBorder="true" applyAlignment="true" applyProtection="false">
      <alignment horizontal="general" vertical="center" textRotation="0" wrapText="false" indent="0" shrinkToFit="false"/>
      <protection locked="true" hidden="false"/>
    </xf>
    <xf numFmtId="164" fontId="0" fillId="29" borderId="13" xfId="0" applyFont="true" applyBorder="true" applyAlignment="true" applyProtection="false">
      <alignment horizontal="general" vertical="center" textRotation="0" wrapText="false" indent="0" shrinkToFit="false"/>
      <protection locked="true" hidden="false"/>
    </xf>
    <xf numFmtId="164" fontId="21" fillId="19" borderId="12" xfId="0" applyFont="true" applyBorder="true" applyAlignment="true" applyProtection="false">
      <alignment horizontal="center" vertical="center" textRotation="0" wrapText="true" indent="0" shrinkToFit="false"/>
      <protection locked="true" hidden="false"/>
    </xf>
    <xf numFmtId="164" fontId="0" fillId="12" borderId="1" xfId="0" applyFont="true" applyBorder="true" applyAlignment="true" applyProtection="false">
      <alignment horizontal="center" vertical="bottom" textRotation="0" wrapText="false" indent="0" shrinkToFit="false"/>
      <protection locked="true" hidden="false"/>
    </xf>
    <xf numFmtId="164" fontId="0" fillId="12" borderId="1" xfId="0" applyFont="true" applyBorder="true" applyAlignment="true" applyProtection="false">
      <alignment horizontal="general" vertical="top" textRotation="0" wrapText="true" indent="0" shrinkToFit="false"/>
      <protection locked="true" hidden="false"/>
    </xf>
    <xf numFmtId="164" fontId="0" fillId="12" borderId="13" xfId="0" applyFont="true" applyBorder="true" applyAlignment="true" applyProtection="false">
      <alignment horizontal="general" vertical="top" textRotation="0" wrapText="true" indent="0" shrinkToFit="false"/>
      <protection locked="true" hidden="false"/>
    </xf>
    <xf numFmtId="164" fontId="0" fillId="12" borderId="1" xfId="0" applyFont="true" applyBorder="true" applyAlignment="false" applyProtection="false">
      <alignment horizontal="general" vertical="bottom" textRotation="0" wrapText="false" indent="0" shrinkToFit="false"/>
      <protection locked="true" hidden="false"/>
    </xf>
    <xf numFmtId="164" fontId="25" fillId="0" borderId="9" xfId="0" applyFont="true" applyBorder="true" applyAlignment="true" applyProtection="false">
      <alignment horizontal="general" vertical="top" textRotation="0" wrapText="true" indent="0" shrinkToFit="false"/>
      <protection locked="true" hidden="false"/>
    </xf>
    <xf numFmtId="164" fontId="0" fillId="0" borderId="8" xfId="0" applyFont="true" applyBorder="true" applyAlignment="true" applyProtection="false">
      <alignment horizontal="general" vertical="center" textRotation="0" wrapText="false" indent="0" shrinkToFit="false"/>
      <protection locked="true" hidden="false"/>
    </xf>
    <xf numFmtId="164" fontId="0" fillId="4" borderId="1" xfId="0" applyFont="true" applyBorder="true" applyAlignment="true" applyProtection="false">
      <alignment horizontal="center" vertical="bottom" textRotation="0" wrapText="false" indent="0" shrinkToFit="false"/>
      <protection locked="true" hidden="false"/>
    </xf>
    <xf numFmtId="164" fontId="0" fillId="4" borderId="1" xfId="0" applyFont="true" applyBorder="true" applyAlignment="true" applyProtection="false">
      <alignment horizontal="general" vertical="top" textRotation="0" wrapText="true" indent="0" shrinkToFit="false"/>
      <protection locked="true" hidden="false"/>
    </xf>
    <xf numFmtId="164" fontId="0" fillId="4" borderId="13" xfId="0" applyFont="true" applyBorder="true" applyAlignment="true" applyProtection="false">
      <alignment horizontal="general" vertical="top" textRotation="0" wrapText="true" indent="0" shrinkToFit="false"/>
      <protection locked="true" hidden="false"/>
    </xf>
    <xf numFmtId="164" fontId="0" fillId="4" borderId="1"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true" applyProtection="false">
      <alignment horizontal="general" vertical="top" textRotation="0" wrapText="true" indent="0" shrinkToFit="false"/>
      <protection locked="true" hidden="false"/>
    </xf>
    <xf numFmtId="164" fontId="0" fillId="16" borderId="1" xfId="0" applyFont="true" applyBorder="true" applyAlignment="true" applyProtection="false">
      <alignment horizontal="center" vertical="bottom" textRotation="0" wrapText="false" indent="0" shrinkToFit="false"/>
      <protection locked="true" hidden="false"/>
    </xf>
    <xf numFmtId="164" fontId="0" fillId="16" borderId="1" xfId="0" applyFont="true" applyBorder="true" applyAlignment="true" applyProtection="false">
      <alignment horizontal="general" vertical="top" textRotation="0" wrapText="true" indent="0" shrinkToFit="false"/>
      <protection locked="true" hidden="false"/>
    </xf>
    <xf numFmtId="164" fontId="0" fillId="16" borderId="13" xfId="0" applyFont="true" applyBorder="true" applyAlignment="false" applyProtection="false">
      <alignment horizontal="general" vertical="bottom" textRotation="0" wrapText="false" indent="0" shrinkToFit="false"/>
      <protection locked="true" hidden="false"/>
    </xf>
    <xf numFmtId="164" fontId="0" fillId="16"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8" borderId="1" xfId="0" applyFont="true" applyBorder="true" applyAlignment="true" applyProtection="false">
      <alignment horizontal="general" vertical="bottom" textRotation="0" wrapText="false" indent="0" shrinkToFit="false"/>
      <protection locked="true" hidden="false"/>
    </xf>
    <xf numFmtId="164" fontId="0" fillId="9" borderId="1" xfId="0" applyFont="true" applyBorder="true" applyAlignment="false" applyProtection="false">
      <alignment horizontal="general" vertical="bottom" textRotation="0" wrapText="false" indent="0" shrinkToFit="false"/>
      <protection locked="true" hidden="false"/>
    </xf>
    <xf numFmtId="164" fontId="0" fillId="8" borderId="2" xfId="0" applyFont="true" applyBorder="true" applyAlignment="true" applyProtection="false">
      <alignment horizontal="general" vertical="center" textRotation="0" wrapText="true" indent="0" shrinkToFit="false"/>
      <protection locked="true" hidden="false"/>
    </xf>
    <xf numFmtId="164" fontId="0" fillId="8" borderId="0" xfId="0" applyFont="true" applyBorder="true" applyAlignment="true" applyProtection="false">
      <alignment horizontal="left" vertical="bottom" textRotation="0" wrapText="false" indent="0" shrinkToFit="false"/>
      <protection locked="true" hidden="false"/>
    </xf>
    <xf numFmtId="164" fontId="4" fillId="9" borderId="1" xfId="0" applyFont="true" applyBorder="true" applyAlignment="false" applyProtection="false">
      <alignment horizontal="general" vertical="bottom" textRotation="0" wrapText="false" indent="0" shrinkToFit="false"/>
      <protection locked="true" hidden="false"/>
    </xf>
    <xf numFmtId="164" fontId="0" fillId="8" borderId="9" xfId="0" applyFont="true" applyBorder="true" applyAlignment="true" applyProtection="false">
      <alignment horizontal="general" vertical="center" textRotation="0" wrapText="true" indent="0" shrinkToFit="false"/>
      <protection locked="true" hidden="false"/>
    </xf>
    <xf numFmtId="164" fontId="4" fillId="9" borderId="1" xfId="0" applyFont="true" applyBorder="true" applyAlignment="true" applyProtection="false">
      <alignment horizontal="general" vertical="center" textRotation="0" wrapText="true" indent="0" shrinkToFit="false"/>
      <protection locked="true" hidden="false"/>
    </xf>
    <xf numFmtId="164" fontId="27" fillId="0" borderId="0" xfId="0" applyFont="true" applyBorder="false" applyAlignment="true" applyProtection="false">
      <alignment horizontal="general" vertical="center" textRotation="0" wrapText="true" indent="0" shrinkToFit="false"/>
      <protection locked="true" hidden="false"/>
    </xf>
    <xf numFmtId="164" fontId="21" fillId="30" borderId="0" xfId="0" applyFont="true" applyBorder="true" applyAlignment="true" applyProtection="false">
      <alignment horizontal="center" vertical="center" textRotation="0" wrapText="false" indent="0" shrinkToFit="false"/>
      <protection locked="true" hidden="false"/>
    </xf>
    <xf numFmtId="164" fontId="4" fillId="12" borderId="1" xfId="0" applyFont="true" applyBorder="true" applyAlignment="true" applyProtection="false">
      <alignment horizontal="center" vertical="center" textRotation="0" wrapText="false" indent="0" shrinkToFit="false"/>
      <protection locked="true" hidden="false"/>
    </xf>
    <xf numFmtId="164" fontId="32" fillId="0" borderId="1" xfId="0" applyFont="true" applyBorder="true" applyAlignment="true" applyProtection="false">
      <alignment horizontal="general" vertical="center" textRotation="0" wrapText="false" indent="0" shrinkToFit="false"/>
      <protection locked="true" hidden="false"/>
    </xf>
    <xf numFmtId="164" fontId="27" fillId="0" borderId="3" xfId="0" applyFont="true" applyBorder="true" applyAlignment="true" applyProtection="false">
      <alignment horizontal="general" vertical="center" textRotation="0" wrapText="true" indent="0" shrinkToFit="false"/>
      <protection locked="true" hidden="false"/>
    </xf>
    <xf numFmtId="164" fontId="4" fillId="4" borderId="1" xfId="0" applyFont="true" applyBorder="true" applyAlignment="true" applyProtection="false">
      <alignment horizontal="center" vertical="center" textRotation="0" wrapText="false" indent="0" shrinkToFit="false"/>
      <protection locked="true" hidden="false"/>
    </xf>
    <xf numFmtId="164" fontId="0" fillId="8" borderId="1" xfId="0" applyFont="true" applyBorder="true" applyAlignment="true" applyProtection="false">
      <alignment horizontal="general" vertical="bottom" textRotation="0" wrapText="true" indent="0" shrinkToFit="false"/>
      <protection locked="true" hidden="false"/>
    </xf>
    <xf numFmtId="164" fontId="0" fillId="0" borderId="9" xfId="0" applyFont="true" applyBorder="true" applyAlignment="true" applyProtection="false">
      <alignment horizontal="general" vertical="bottom" textRotation="0" wrapText="true" indent="0" shrinkToFit="false"/>
      <protection locked="true" hidden="false"/>
    </xf>
    <xf numFmtId="164" fontId="4" fillId="16" borderId="1" xfId="0" applyFont="true" applyBorder="true" applyAlignment="true" applyProtection="false">
      <alignment horizontal="center" vertical="center" textRotation="0" wrapText="false" indent="0" shrinkToFit="false"/>
      <protection locked="true" hidden="false"/>
    </xf>
    <xf numFmtId="164" fontId="4" fillId="31" borderId="1" xfId="0" applyFont="true" applyBorder="true" applyAlignment="true" applyProtection="false">
      <alignment horizontal="general" vertical="center" textRotation="0" wrapText="false" indent="0" shrinkToFit="false"/>
      <protection locked="true" hidden="false"/>
    </xf>
    <xf numFmtId="164" fontId="0" fillId="31" borderId="0" xfId="0" applyFont="true" applyBorder="true" applyAlignment="true" applyProtection="false">
      <alignment horizontal="left" vertical="center" textRotation="0" wrapText="false" indent="0" shrinkToFit="false"/>
      <protection locked="true" hidden="false"/>
    </xf>
    <xf numFmtId="164" fontId="0" fillId="31" borderId="9" xfId="0" applyFont="true" applyBorder="true" applyAlignment="true" applyProtection="false">
      <alignment horizontal="general" vertical="center" textRotation="0" wrapText="true" indent="0" shrinkToFit="false"/>
      <protection locked="true" hidden="false"/>
    </xf>
    <xf numFmtId="164" fontId="4" fillId="31" borderId="1" xfId="0" applyFont="true" applyBorder="true" applyAlignment="true" applyProtection="false">
      <alignment horizontal="general" vertical="center" textRotation="0" wrapText="true" indent="0" shrinkToFit="false"/>
      <protection locked="true" hidden="false"/>
    </xf>
    <xf numFmtId="164" fontId="27" fillId="0" borderId="19" xfId="0" applyFont="true" applyBorder="true" applyAlignment="true" applyProtection="false">
      <alignment horizontal="left" vertical="center" textRotation="0" wrapText="true" indent="0" shrinkToFit="false"/>
      <protection locked="true" hidden="false"/>
    </xf>
    <xf numFmtId="164" fontId="4" fillId="31" borderId="9" xfId="0" applyFont="true" applyBorder="true" applyAlignment="true" applyProtection="false">
      <alignment horizontal="general" vertical="center" textRotation="0" wrapText="false" indent="0" shrinkToFit="false"/>
      <protection locked="true" hidden="false"/>
    </xf>
    <xf numFmtId="164" fontId="0" fillId="31" borderId="0" xfId="0" applyFont="true" applyBorder="true" applyAlignment="true" applyProtection="false">
      <alignment horizontal="general" vertical="center" textRotation="0" wrapText="false" indent="0" shrinkToFit="false"/>
      <protection locked="true" hidden="false"/>
    </xf>
    <xf numFmtId="164" fontId="0" fillId="32" borderId="1" xfId="0" applyFont="true" applyBorder="true" applyAlignment="true" applyProtection="false">
      <alignment horizontal="center" vertical="center" textRotation="0" wrapText="false" indent="0" shrinkToFit="false"/>
      <protection locked="true" hidden="false"/>
    </xf>
    <xf numFmtId="164" fontId="6" fillId="32" borderId="1" xfId="0" applyFont="true" applyBorder="true" applyAlignment="true" applyProtection="false">
      <alignment horizontal="general" vertical="center" textRotation="0" wrapText="true" indent="0" shrinkToFit="false"/>
      <protection locked="true" hidden="false"/>
    </xf>
    <xf numFmtId="164" fontId="0" fillId="32" borderId="13" xfId="0" applyFont="true" applyBorder="true" applyAlignment="true" applyProtection="false">
      <alignment horizontal="general" vertical="center" textRotation="0" wrapText="true" indent="0" shrinkToFit="false"/>
      <protection locked="true" hidden="false"/>
    </xf>
    <xf numFmtId="164" fontId="0" fillId="32" borderId="1" xfId="0" applyFont="true" applyBorder="true" applyAlignment="true" applyProtection="false">
      <alignment horizontal="general" vertical="center" textRotation="0" wrapText="false" indent="0" shrinkToFit="false"/>
      <protection locked="true" hidden="false"/>
    </xf>
    <xf numFmtId="164" fontId="32" fillId="0" borderId="1" xfId="0" applyFont="true" applyBorder="true" applyAlignment="true" applyProtection="false">
      <alignment horizontal="general" vertical="center" textRotation="0" wrapText="true" indent="0" shrinkToFit="false"/>
      <protection locked="true" hidden="false"/>
    </xf>
    <xf numFmtId="164" fontId="32" fillId="8" borderId="1" xfId="0" applyFont="true" applyBorder="true" applyAlignment="true" applyProtection="false">
      <alignment horizontal="general" vertical="center" textRotation="0" wrapText="true" indent="0" shrinkToFit="false"/>
      <protection locked="true" hidden="false"/>
    </xf>
    <xf numFmtId="164" fontId="6" fillId="0" borderId="9" xfId="0" applyFont="true" applyBorder="true" applyAlignment="true" applyProtection="false">
      <alignment horizontal="general" vertical="center" textRotation="0" wrapText="true" indent="0" shrinkToFit="false"/>
      <protection locked="true" hidden="false"/>
    </xf>
    <xf numFmtId="164" fontId="0" fillId="32" borderId="1" xfId="0" applyFont="true" applyBorder="true" applyAlignment="true" applyProtection="false">
      <alignment horizontal="general" vertical="center" textRotation="0" wrapText="true" indent="0" shrinkToFit="false"/>
      <protection locked="true" hidden="false"/>
    </xf>
    <xf numFmtId="164" fontId="32" fillId="0" borderId="1" xfId="0" applyFont="true" applyBorder="true" applyAlignment="false" applyProtection="false">
      <alignment horizontal="general" vertical="bottom" textRotation="0" wrapText="false" indent="0" shrinkToFit="false"/>
      <protection locked="true" hidden="false"/>
    </xf>
    <xf numFmtId="164" fontId="0" fillId="33" borderId="1" xfId="0" applyFont="true" applyBorder="true" applyAlignment="true" applyProtection="false">
      <alignment horizontal="center" vertical="center" textRotation="0" wrapText="false" indent="0" shrinkToFit="false"/>
      <protection locked="true" hidden="false"/>
    </xf>
    <xf numFmtId="164" fontId="0" fillId="33" borderId="1" xfId="0" applyFont="true" applyBorder="true" applyAlignment="true" applyProtection="false">
      <alignment horizontal="general" vertical="center" textRotation="0" wrapText="true" indent="0" shrinkToFit="false"/>
      <protection locked="true" hidden="false"/>
    </xf>
    <xf numFmtId="164" fontId="0" fillId="33" borderId="13" xfId="0" applyFont="true" applyBorder="true" applyAlignment="true" applyProtection="false">
      <alignment horizontal="general" vertical="center" textRotation="0" wrapText="true" indent="0" shrinkToFit="false"/>
      <protection locked="true" hidden="false"/>
    </xf>
    <xf numFmtId="164" fontId="0" fillId="33" borderId="1" xfId="0" applyFont="true" applyBorder="true" applyAlignment="true" applyProtection="false">
      <alignment horizontal="general" vertical="center" textRotation="0" wrapText="false" indent="0" shrinkToFit="false"/>
      <protection locked="true" hidden="false"/>
    </xf>
    <xf numFmtId="164" fontId="0" fillId="33" borderId="13" xfId="0" applyFont="true" applyBorder="true" applyAlignment="true" applyProtection="false">
      <alignment horizontal="general" vertical="center" textRotation="0" wrapText="false" indent="0" shrinkToFit="false"/>
      <protection locked="true" hidden="false"/>
    </xf>
    <xf numFmtId="164" fontId="6" fillId="12" borderId="13" xfId="0" applyFont="true" applyBorder="true" applyAlignment="true" applyProtection="false">
      <alignment horizontal="general" vertical="center" textRotation="0" wrapText="true" indent="0" shrinkToFit="false"/>
      <protection locked="true" hidden="false"/>
    </xf>
    <xf numFmtId="164" fontId="0" fillId="8" borderId="0" xfId="0" applyFont="true" applyBorder="true" applyAlignment="true" applyProtection="false">
      <alignment horizontal="left" vertical="bottom" textRotation="0" wrapText="true" indent="0" shrinkToFit="false"/>
      <protection locked="true" hidden="false"/>
    </xf>
    <xf numFmtId="164" fontId="0" fillId="15" borderId="1" xfId="0" applyFont="true" applyBorder="true" applyAlignment="true" applyProtection="false">
      <alignment horizontal="center" vertical="center" textRotation="0" wrapText="false" indent="0" shrinkToFit="false"/>
      <protection locked="true" hidden="false"/>
    </xf>
    <xf numFmtId="164" fontId="0" fillId="15" borderId="1" xfId="0" applyFont="true" applyBorder="true" applyAlignment="true" applyProtection="false">
      <alignment horizontal="general" vertical="center" textRotation="0" wrapText="false" indent="0" shrinkToFit="false"/>
      <protection locked="true" hidden="false"/>
    </xf>
    <xf numFmtId="164" fontId="0" fillId="15" borderId="13" xfId="0" applyFont="true" applyBorder="true" applyAlignment="true" applyProtection="false">
      <alignment horizontal="general" vertical="center" textRotation="0" wrapText="false" indent="0" shrinkToFit="false"/>
      <protection locked="true" hidden="false"/>
    </xf>
    <xf numFmtId="164" fontId="32" fillId="0" borderId="1" xfId="0" applyFont="true" applyBorder="true" applyAlignment="true" applyProtection="false">
      <alignment horizontal="general" vertical="bottom" textRotation="0" wrapText="true" indent="0" shrinkToFit="false"/>
      <protection locked="true" hidden="false"/>
    </xf>
    <xf numFmtId="164" fontId="32" fillId="8" borderId="1" xfId="0" applyFont="true" applyBorder="true" applyAlignment="true" applyProtection="false">
      <alignment horizontal="left" vertical="center" textRotation="0" wrapText="true" indent="0" shrinkToFit="false"/>
      <protection locked="true" hidden="false"/>
    </xf>
    <xf numFmtId="164" fontId="0" fillId="9" borderId="1" xfId="0" applyFont="true" applyBorder="true" applyAlignment="true" applyProtection="false">
      <alignment horizontal="general" vertical="center" textRotation="0" wrapText="false" indent="0" shrinkToFit="false"/>
      <protection locked="true" hidden="false"/>
    </xf>
    <xf numFmtId="164" fontId="0" fillId="0" borderId="13"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0" fillId="9" borderId="0" xfId="0" applyFont="true" applyBorder="true" applyAlignment="true" applyProtection="false">
      <alignment horizontal="general" vertical="center" textRotation="0" wrapText="false" indent="0" shrinkToFit="false"/>
      <protection locked="true" hidden="false"/>
    </xf>
    <xf numFmtId="164" fontId="32" fillId="8" borderId="1" xfId="0" applyFont="true" applyBorder="true" applyAlignment="true" applyProtection="false">
      <alignment horizontal="general" vertical="center" textRotation="0" wrapText="false" indent="0" shrinkToFit="false"/>
      <protection locked="true" hidden="false"/>
    </xf>
    <xf numFmtId="164" fontId="4" fillId="8" borderId="8" xfId="0" applyFont="true" applyBorder="true" applyAlignment="true" applyProtection="false">
      <alignment horizontal="general" vertical="center" textRotation="0" wrapText="false" indent="0" shrinkToFit="false"/>
      <protection locked="true" hidden="false"/>
    </xf>
    <xf numFmtId="164" fontId="0" fillId="4" borderId="13" xfId="0" applyFont="true" applyBorder="true" applyAlignment="false" applyProtection="false">
      <alignment horizontal="general" vertical="bottom" textRotation="0" wrapText="false" indent="0" shrinkToFit="false"/>
      <protection locked="true" hidden="false"/>
    </xf>
    <xf numFmtId="164" fontId="4" fillId="8" borderId="9" xfId="0" applyFont="true" applyBorder="true" applyAlignment="false" applyProtection="false">
      <alignment horizontal="general" vertical="bottom" textRotation="0" wrapText="false" indent="0" shrinkToFit="false"/>
      <protection locked="true" hidden="false"/>
    </xf>
    <xf numFmtId="164" fontId="4" fillId="9" borderId="9" xfId="0" applyFont="true" applyBorder="true" applyAlignment="false" applyProtection="false">
      <alignment horizontal="general" vertical="bottom" textRotation="0" wrapText="false" indent="0" shrinkToFit="false"/>
      <protection locked="true" hidden="false"/>
    </xf>
    <xf numFmtId="164" fontId="4" fillId="8" borderId="8" xfId="0" applyFont="true" applyBorder="true" applyAlignment="false" applyProtection="false">
      <alignment horizontal="general" vertical="bottom" textRotation="0" wrapText="false" indent="0" shrinkToFit="false"/>
      <protection locked="true" hidden="false"/>
    </xf>
    <xf numFmtId="164" fontId="4" fillId="8" borderId="2" xfId="0" applyFont="true" applyBorder="true" applyAlignment="false" applyProtection="false">
      <alignment horizontal="general" vertical="bottom" textRotation="0" wrapText="false" indent="0" shrinkToFit="false"/>
      <protection locked="true" hidden="false"/>
    </xf>
    <xf numFmtId="164" fontId="25" fillId="4" borderId="1" xfId="0" applyFont="true" applyBorder="true" applyAlignment="true" applyProtection="false">
      <alignment horizontal="center" vertical="center" textRotation="0" wrapText="false" indent="0" shrinkToFit="false"/>
      <protection locked="true" hidden="false"/>
    </xf>
    <xf numFmtId="164" fontId="25" fillId="4" borderId="1" xfId="0" applyFont="true" applyBorder="true" applyAlignment="true" applyProtection="false">
      <alignment horizontal="general" vertical="center" textRotation="0" wrapText="false" indent="0" shrinkToFit="false"/>
      <protection locked="true" hidden="false"/>
    </xf>
    <xf numFmtId="164" fontId="25" fillId="4" borderId="13" xfId="0" applyFont="true" applyBorder="true" applyAlignment="true" applyProtection="false">
      <alignment horizontal="general" vertical="center" textRotation="0" wrapText="false" indent="0" shrinkToFit="false"/>
      <protection locked="true" hidden="false"/>
    </xf>
    <xf numFmtId="164" fontId="21" fillId="19" borderId="14" xfId="0" applyFont="true" applyBorder="true" applyAlignment="true" applyProtection="false">
      <alignment horizontal="center" vertical="center" textRotation="0" wrapText="true" indent="0" shrinkToFit="false"/>
      <protection locked="true" hidden="false"/>
    </xf>
    <xf numFmtId="164" fontId="0" fillId="32" borderId="13" xfId="0" applyFont="true" applyBorder="true" applyAlignment="true" applyProtection="false">
      <alignment horizontal="general" vertical="center" textRotation="0" wrapText="false" indent="0" shrinkToFit="false"/>
      <protection locked="true" hidden="false"/>
    </xf>
    <xf numFmtId="164" fontId="4" fillId="8" borderId="1" xfId="0" applyFont="true" applyBorder="true" applyAlignment="true" applyProtection="false">
      <alignment horizontal="left" vertical="center" textRotation="0" wrapText="false" indent="0" shrinkToFit="false"/>
      <protection locked="true" hidden="false"/>
    </xf>
    <xf numFmtId="164" fontId="4" fillId="8" borderId="1" xfId="0" applyFont="true" applyBorder="true" applyAlignment="true" applyProtection="false">
      <alignment horizontal="general" vertical="bottom" textRotation="0" wrapText="true" indent="0" shrinkToFit="false"/>
      <protection locked="true" hidden="false"/>
    </xf>
    <xf numFmtId="164" fontId="4" fillId="8" borderId="9" xfId="0" applyFont="true" applyBorder="true" applyAlignment="true" applyProtection="false">
      <alignment horizontal="general" vertical="bottom" textRotation="0" wrapText="true" indent="0" shrinkToFit="false"/>
      <protection locked="true" hidden="false"/>
    </xf>
    <xf numFmtId="164" fontId="0" fillId="8" borderId="9" xfId="0" applyFont="true" applyBorder="true" applyAlignment="true" applyProtection="false">
      <alignment horizontal="general" vertical="bottom" textRotation="0" wrapText="true" indent="0" shrinkToFit="false"/>
      <protection locked="true" hidden="false"/>
    </xf>
    <xf numFmtId="164" fontId="0" fillId="8" borderId="9" xfId="0" applyFont="true" applyBorder="true" applyAlignment="false" applyProtection="false">
      <alignment horizontal="general" vertical="bottom" textRotation="0" wrapText="false" indent="0" shrinkToFit="false"/>
      <protection locked="true" hidden="false"/>
    </xf>
    <xf numFmtId="164" fontId="25" fillId="16" borderId="1" xfId="0" applyFont="true" applyBorder="true" applyAlignment="true" applyProtection="false">
      <alignment horizontal="general" vertical="center" textRotation="0" wrapText="false" indent="0" shrinkToFit="false"/>
      <protection locked="true" hidden="false"/>
    </xf>
    <xf numFmtId="164" fontId="4" fillId="8" borderId="8" xfId="0" applyFont="true" applyBorder="true" applyAlignment="true" applyProtection="false">
      <alignment horizontal="general" vertical="bottom" textRotation="0" wrapText="true" indent="0" shrinkToFit="false"/>
      <protection locked="true" hidden="false"/>
    </xf>
    <xf numFmtId="164" fontId="4" fillId="8" borderId="2"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4" fontId="0" fillId="8" borderId="1" xfId="0" applyFont="true" applyBorder="true" applyAlignment="true" applyProtection="false">
      <alignment horizontal="right" vertical="center" textRotation="0" wrapText="false" indent="0" shrinkToFit="false"/>
      <protection locked="true" hidden="false"/>
    </xf>
    <xf numFmtId="164" fontId="0" fillId="8" borderId="13" xfId="0" applyFont="true" applyBorder="true" applyAlignment="false" applyProtection="false">
      <alignment horizontal="general" vertical="bottom" textRotation="0" wrapText="false" indent="0" shrinkToFit="false"/>
      <protection locked="true" hidden="false"/>
    </xf>
    <xf numFmtId="164" fontId="32" fillId="0" borderId="1" xfId="0" applyFont="true" applyBorder="true" applyAlignment="true" applyProtection="false">
      <alignment horizontal="center" vertical="center" textRotation="0" wrapText="false" indent="0" shrinkToFit="false"/>
      <protection locked="true" hidden="false"/>
    </xf>
    <xf numFmtId="164" fontId="25" fillId="8" borderId="13" xfId="0" applyFont="true" applyBorder="true" applyAlignment="true" applyProtection="false">
      <alignment horizontal="general" vertical="center" textRotation="0" wrapText="false" indent="0" shrinkToFit="false"/>
      <protection locked="true" hidden="false"/>
    </xf>
    <xf numFmtId="164" fontId="25" fillId="8" borderId="0" xfId="0" applyFont="true" applyBorder="true" applyAlignment="true" applyProtection="false">
      <alignment horizontal="general" vertical="center" textRotation="0" wrapText="false" indent="0" shrinkToFit="false"/>
      <protection locked="true" hidden="false"/>
    </xf>
    <xf numFmtId="164" fontId="4" fillId="9" borderId="1" xfId="0" applyFont="true" applyBorder="true" applyAlignment="true" applyProtection="false">
      <alignment horizontal="general" vertical="center" textRotation="0" wrapText="false" indent="0" shrinkToFit="false"/>
      <protection locked="true" hidden="false"/>
    </xf>
    <xf numFmtId="164" fontId="6" fillId="0" borderId="13" xfId="0" applyFont="true" applyBorder="true" applyAlignment="true" applyProtection="false">
      <alignment horizontal="general" vertical="center" textRotation="0" wrapText="false" indent="0" shrinkToFit="false"/>
      <protection locked="true" hidden="false"/>
    </xf>
    <xf numFmtId="164" fontId="25" fillId="0" borderId="1" xfId="0" applyFont="true" applyBorder="true" applyAlignment="true" applyProtection="false">
      <alignment horizontal="center" vertical="center" textRotation="0" wrapText="false" indent="0" shrinkToFit="false"/>
      <protection locked="true" hidden="false"/>
    </xf>
    <xf numFmtId="164" fontId="25" fillId="0" borderId="13"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4" fillId="9" borderId="0" xfId="0" applyFont="true" applyBorder="true" applyAlignment="true" applyProtection="false">
      <alignment horizontal="general" vertical="center" textRotation="0" wrapText="true" indent="0" shrinkToFit="false"/>
      <protection locked="true" hidden="false"/>
    </xf>
    <xf numFmtId="164" fontId="0" fillId="34" borderId="1" xfId="0" applyFont="true" applyBorder="true" applyAlignment="true" applyProtection="false">
      <alignment horizontal="center" vertical="center" textRotation="0" wrapText="false" indent="0" shrinkToFit="false"/>
      <protection locked="true" hidden="false"/>
    </xf>
    <xf numFmtId="164" fontId="0" fillId="34" borderId="1" xfId="0" applyFont="true" applyBorder="true" applyAlignment="true" applyProtection="false">
      <alignment horizontal="general" vertical="center" textRotation="0" wrapText="false" indent="0" shrinkToFit="false"/>
      <protection locked="true" hidden="false"/>
    </xf>
    <xf numFmtId="164" fontId="0" fillId="34" borderId="13" xfId="0" applyFont="true" applyBorder="true" applyAlignment="true" applyProtection="false">
      <alignment horizontal="general" vertical="center" textRotation="0" wrapText="false" indent="0" shrinkToFit="false"/>
      <protection locked="true" hidden="false"/>
    </xf>
    <xf numFmtId="164" fontId="6" fillId="8" borderId="1" xfId="0" applyFont="true" applyBorder="true" applyAlignment="true" applyProtection="false">
      <alignment horizontal="general" vertical="bottom" textRotation="0" wrapText="true" indent="0" shrinkToFit="false"/>
      <protection locked="true" hidden="false"/>
    </xf>
    <xf numFmtId="164" fontId="6" fillId="0" borderId="9" xfId="0" applyFont="true" applyBorder="true" applyAlignment="true" applyProtection="false">
      <alignment horizontal="general" vertical="bottom" textRotation="0" wrapText="true" indent="0" shrinkToFit="false"/>
      <protection locked="true" hidden="false"/>
    </xf>
    <xf numFmtId="164" fontId="0" fillId="8" borderId="8" xfId="0" applyFont="true" applyBorder="true" applyAlignment="false" applyProtection="false">
      <alignment horizontal="general" vertical="bottom" textRotation="0" wrapText="false" indent="0" shrinkToFit="false"/>
      <protection locked="true" hidden="false"/>
    </xf>
    <xf numFmtId="164" fontId="25" fillId="8" borderId="1" xfId="0" applyFont="true" applyBorder="true" applyAlignment="true" applyProtection="false">
      <alignment horizontal="left" vertical="center" textRotation="0" wrapText="true" indent="0" shrinkToFit="false"/>
      <protection locked="true" hidden="false"/>
    </xf>
    <xf numFmtId="164" fontId="0" fillId="35" borderId="1" xfId="0" applyFont="true" applyBorder="true" applyAlignment="true" applyProtection="false">
      <alignment horizontal="center" vertical="center" textRotation="0" wrapText="false" indent="0" shrinkToFit="false"/>
      <protection locked="true" hidden="false"/>
    </xf>
    <xf numFmtId="164" fontId="0" fillId="35" borderId="1" xfId="0" applyFont="true" applyBorder="true" applyAlignment="true" applyProtection="false">
      <alignment horizontal="general" vertical="center" textRotation="0" wrapText="false" indent="0" shrinkToFit="false"/>
      <protection locked="true" hidden="false"/>
    </xf>
    <xf numFmtId="164" fontId="0" fillId="35" borderId="13" xfId="0" applyFont="true" applyBorder="true" applyAlignment="true" applyProtection="false">
      <alignment horizontal="general" vertical="center" textRotation="0" wrapText="false" indent="0" shrinkToFit="false"/>
      <protection locked="true" hidden="false"/>
    </xf>
    <xf numFmtId="164" fontId="4" fillId="0" borderId="9" xfId="0" applyFont="true" applyBorder="true" applyAlignment="true" applyProtection="false">
      <alignment horizontal="general" vertical="center" textRotation="0" wrapText="true" indent="0" shrinkToFit="false"/>
      <protection locked="true" hidden="false"/>
    </xf>
    <xf numFmtId="164" fontId="4" fillId="0" borderId="2" xfId="0" applyFont="true" applyBorder="true" applyAlignment="true" applyProtection="false">
      <alignment horizontal="general" vertical="center" textRotation="0" wrapText="true" indent="0" shrinkToFit="false"/>
      <protection locked="true" hidden="false"/>
    </xf>
    <xf numFmtId="164" fontId="0" fillId="0" borderId="2" xfId="0" applyFont="true" applyBorder="true" applyAlignment="true" applyProtection="false">
      <alignment horizontal="general" vertical="center" textRotation="0" wrapText="false" indent="0" shrinkToFit="false"/>
      <protection locked="true" hidden="false"/>
    </xf>
    <xf numFmtId="164" fontId="4" fillId="9" borderId="9" xfId="0" applyFont="true" applyBorder="true" applyAlignment="true" applyProtection="false">
      <alignment horizontal="general" vertical="center" textRotation="0" wrapText="false" indent="0" shrinkToFit="false"/>
      <protection locked="true" hidden="false"/>
    </xf>
    <xf numFmtId="164" fontId="0" fillId="10" borderId="0" xfId="0" applyFont="true" applyBorder="true" applyAlignment="true" applyProtection="false">
      <alignment horizontal="left" vertical="bottom" textRotation="0" wrapText="false" indent="0" shrinkToFit="false"/>
      <protection locked="true" hidden="false"/>
    </xf>
    <xf numFmtId="164" fontId="4" fillId="8" borderId="0" xfId="0" applyFont="true" applyBorder="true" applyAlignment="false" applyProtection="false">
      <alignment horizontal="general" vertical="bottom" textRotation="0" wrapText="false" indent="0" shrinkToFit="false"/>
      <protection locked="true" hidden="false"/>
    </xf>
    <xf numFmtId="164" fontId="40" fillId="0" borderId="1" xfId="0" applyFont="true" applyBorder="true" applyAlignment="true" applyProtection="false">
      <alignment horizontal="general" vertical="center" textRotation="0" wrapText="true" indent="0" shrinkToFit="false"/>
      <protection locked="true" hidden="false"/>
    </xf>
    <xf numFmtId="164" fontId="0" fillId="16" borderId="1" xfId="0" applyFont="true" applyBorder="true" applyAlignment="true" applyProtection="false">
      <alignment horizontal="general" vertical="center" textRotation="0" wrapText="true" indent="0" shrinkToFit="false"/>
      <protection locked="true" hidden="false"/>
    </xf>
    <xf numFmtId="164" fontId="0" fillId="16" borderId="13" xfId="0" applyFont="true" applyBorder="true" applyAlignment="true" applyProtection="false">
      <alignment horizontal="general" vertical="center" textRotation="0" wrapText="true" indent="0" shrinkToFit="false"/>
      <protection locked="true" hidden="false"/>
    </xf>
    <xf numFmtId="164" fontId="41" fillId="8" borderId="1" xfId="0" applyFont="true" applyBorder="true" applyAlignment="true" applyProtection="false">
      <alignment horizontal="general" vertical="center" textRotation="0" wrapText="true" indent="0" shrinkToFit="false"/>
      <protection locked="true" hidden="false"/>
    </xf>
    <xf numFmtId="164" fontId="6" fillId="9" borderId="1"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right" vertical="center" textRotation="0" wrapText="true" indent="0" shrinkToFit="false"/>
      <protection locked="true" hidden="false"/>
    </xf>
    <xf numFmtId="164" fontId="6" fillId="16" borderId="13" xfId="0" applyFont="true" applyBorder="true" applyAlignment="true" applyProtection="false">
      <alignment horizontal="general" vertical="center" textRotation="0" wrapText="true" indent="0" shrinkToFit="false"/>
      <protection locked="true" hidden="false"/>
    </xf>
    <xf numFmtId="164" fontId="0" fillId="9" borderId="8" xfId="0" applyFont="true" applyBorder="true" applyAlignment="true" applyProtection="false">
      <alignment horizontal="general" vertical="center" textRotation="0" wrapText="true" indent="0" shrinkToFit="false"/>
      <protection locked="true" hidden="false"/>
    </xf>
    <xf numFmtId="164" fontId="0" fillId="8" borderId="9" xfId="0" applyFont="true" applyBorder="true" applyAlignment="true" applyProtection="false">
      <alignment horizontal="general" vertical="center" textRotation="0" wrapText="false" indent="0" shrinkToFit="false"/>
      <protection locked="true" hidden="false"/>
    </xf>
    <xf numFmtId="164" fontId="26" fillId="0" borderId="1" xfId="0" applyFont="true" applyBorder="true" applyAlignment="true" applyProtection="false">
      <alignment horizontal="left" vertical="bottom" textRotation="0" wrapText="false" indent="0" shrinkToFit="false"/>
      <protection locked="true" hidden="false"/>
    </xf>
    <xf numFmtId="164" fontId="0" fillId="12" borderId="1" xfId="0" applyFont="true" applyBorder="true" applyAlignment="true" applyProtection="false">
      <alignment horizontal="left" vertical="center" textRotation="0" wrapText="false" indent="0" shrinkToFit="false"/>
      <protection locked="true" hidden="false"/>
    </xf>
    <xf numFmtId="164" fontId="0" fillId="12" borderId="13" xfId="0" applyFont="true" applyBorder="true" applyAlignment="true" applyProtection="false">
      <alignment horizontal="left" vertical="center" textRotation="0" wrapText="true" indent="0" shrinkToFit="false"/>
      <protection locked="true" hidden="false"/>
    </xf>
    <xf numFmtId="164" fontId="21" fillId="19" borderId="0" xfId="0" applyFont="true" applyBorder="true" applyAlignment="true" applyProtection="false">
      <alignment horizontal="center" vertical="center" textRotation="0" wrapText="false" indent="0" shrinkToFit="false"/>
      <protection locked="true" hidden="false"/>
    </xf>
    <xf numFmtId="164" fontId="21" fillId="19" borderId="0" xfId="0" applyFont="true" applyBorder="true" applyAlignment="true" applyProtection="false">
      <alignment horizontal="center" vertical="center" textRotation="0" wrapText="true" indent="0" shrinkToFit="false"/>
      <protection locked="true" hidden="false"/>
    </xf>
    <xf numFmtId="164" fontId="0" fillId="4" borderId="1" xfId="0" applyFont="true" applyBorder="true" applyAlignment="true" applyProtection="false">
      <alignment horizontal="left" vertical="center" textRotation="0" wrapText="true" indent="0" shrinkToFit="false"/>
      <protection locked="true" hidden="false"/>
    </xf>
    <xf numFmtId="164" fontId="0" fillId="12" borderId="1" xfId="0" applyFont="true" applyBorder="true" applyAlignment="true" applyProtection="false">
      <alignment horizontal="left" vertical="center" textRotation="0" wrapText="true" indent="0" shrinkToFit="false"/>
      <protection locked="true" hidden="false"/>
    </xf>
    <xf numFmtId="164" fontId="42" fillId="8" borderId="1" xfId="0" applyFont="true" applyBorder="true" applyAlignment="true" applyProtection="false">
      <alignment horizontal="general" vertical="center" textRotation="0" wrapText="true" indent="0" shrinkToFit="false"/>
      <protection locked="true" hidden="false"/>
    </xf>
    <xf numFmtId="164" fontId="42" fillId="0" borderId="1" xfId="0" applyFont="true" applyBorder="true" applyAlignment="true" applyProtection="false">
      <alignment horizontal="general" vertical="center" textRotation="0" wrapText="true" indent="0" shrinkToFit="false"/>
      <protection locked="true" hidden="false"/>
    </xf>
    <xf numFmtId="164" fontId="41" fillId="0" borderId="1" xfId="0" applyFont="true" applyBorder="true" applyAlignment="true" applyProtection="false">
      <alignment horizontal="general" vertical="center" textRotation="0" wrapText="true" indent="0" shrinkToFit="false"/>
      <protection locked="true" hidden="false"/>
    </xf>
    <xf numFmtId="164" fontId="42" fillId="0" borderId="1" xfId="0" applyFont="true" applyBorder="true" applyAlignment="true" applyProtection="false">
      <alignment horizontal="general" vertical="center" textRotation="0" wrapText="false" indent="0" shrinkToFit="false"/>
      <protection locked="true" hidden="false"/>
    </xf>
    <xf numFmtId="164" fontId="0" fillId="0" borderId="1" xfId="0" applyFont="true" applyBorder="true" applyAlignment="true" applyProtection="false">
      <alignment horizontal="left" vertical="bottom" textRotation="0" wrapText="true" indent="0" shrinkToFit="false"/>
      <protection locked="true" hidden="false"/>
    </xf>
    <xf numFmtId="164" fontId="4" fillId="0" borderId="12" xfId="0" applyFont="true" applyBorder="true" applyAlignment="false" applyProtection="false">
      <alignment horizontal="general" vertical="bottom" textRotation="0" wrapText="false" indent="0" shrinkToFit="false"/>
      <protection locked="true" hidden="false"/>
    </xf>
    <xf numFmtId="164" fontId="4" fillId="0" borderId="13" xfId="0" applyFont="true" applyBorder="true" applyAlignment="false" applyProtection="false">
      <alignment horizontal="general" vertical="bottom" textRotation="0" wrapText="false" indent="0" shrinkToFit="false"/>
      <protection locked="true" hidden="false"/>
    </xf>
    <xf numFmtId="164" fontId="4" fillId="0" borderId="8" xfId="0" applyFont="true" applyBorder="true" applyAlignment="false" applyProtection="false">
      <alignment horizontal="general" vertical="bottom" textRotation="0" wrapText="false" indent="0" shrinkToFit="false"/>
      <protection locked="true" hidden="false"/>
    </xf>
    <xf numFmtId="164" fontId="25" fillId="0" borderId="1" xfId="0" applyFont="true" applyBorder="true" applyAlignment="true" applyProtection="false">
      <alignment horizontal="center" vertical="bottom" textRotation="0" wrapText="false" indent="0" shrinkToFit="false"/>
      <protection locked="true" hidden="false"/>
    </xf>
    <xf numFmtId="164" fontId="25" fillId="0" borderId="1" xfId="0" applyFont="true" applyBorder="true" applyAlignment="false" applyProtection="false">
      <alignment horizontal="general" vertical="bottom" textRotation="0" wrapText="false" indent="0" shrinkToFit="false"/>
      <protection locked="true" hidden="false"/>
    </xf>
    <xf numFmtId="164" fontId="25" fillId="0" borderId="13" xfId="0" applyFont="true" applyBorder="true" applyAlignment="false" applyProtection="false">
      <alignment horizontal="general" vertical="bottom" textRotation="0" wrapText="false" indent="0" shrinkToFit="false"/>
      <protection locked="true" hidden="false"/>
    </xf>
    <xf numFmtId="164" fontId="26" fillId="8" borderId="1" xfId="0" applyFont="true" applyBorder="true" applyAlignment="true" applyProtection="false">
      <alignment horizontal="left" vertical="bottom" textRotation="0" wrapText="false" indent="0" shrinkToFit="false"/>
      <protection locked="true" hidden="false"/>
    </xf>
    <xf numFmtId="164" fontId="0" fillId="4" borderId="13" xfId="0" applyFont="true" applyBorder="true" applyAlignment="true" applyProtection="false">
      <alignment horizontal="left" vertical="center" textRotation="0" wrapText="false" indent="0" shrinkToFit="false"/>
      <protection locked="true" hidden="false"/>
    </xf>
    <xf numFmtId="164" fontId="4" fillId="16" borderId="13" xfId="0" applyFont="true" applyBorder="true" applyAlignment="true" applyProtection="false">
      <alignment horizontal="general" vertical="center" textRotation="0" wrapText="false" indent="0" shrinkToFit="false"/>
      <protection locked="true" hidden="false"/>
    </xf>
    <xf numFmtId="164" fontId="4" fillId="12" borderId="1" xfId="0" applyFont="true" applyBorder="true" applyAlignment="true" applyProtection="false">
      <alignment horizontal="general" vertical="center" textRotation="0" wrapText="false" indent="0" shrinkToFit="false"/>
      <protection locked="true" hidden="false"/>
    </xf>
    <xf numFmtId="164" fontId="4" fillId="12" borderId="13" xfId="0" applyFont="true" applyBorder="true" applyAlignment="true" applyProtection="false">
      <alignment horizontal="general" vertical="center" textRotation="0" wrapText="false" indent="0" shrinkToFit="false"/>
      <protection locked="true" hidden="false"/>
    </xf>
    <xf numFmtId="164" fontId="4" fillId="4" borderId="1" xfId="0" applyFont="true" applyBorder="true" applyAlignment="true" applyProtection="false">
      <alignment horizontal="general" vertical="center" textRotation="0" wrapText="false" indent="0" shrinkToFit="false"/>
      <protection locked="true" hidden="false"/>
    </xf>
    <xf numFmtId="164" fontId="4" fillId="4" borderId="13" xfId="0" applyFont="true" applyBorder="true" applyAlignment="true" applyProtection="false">
      <alignment horizontal="general" vertical="center" textRotation="0" wrapText="false" indent="0" shrinkToFit="false"/>
      <protection locked="true" hidden="false"/>
    </xf>
    <xf numFmtId="164" fontId="0" fillId="0" borderId="13" xfId="0" applyFont="true" applyBorder="true" applyAlignment="true" applyProtection="false">
      <alignment horizontal="left" vertical="center" textRotation="0" wrapText="true" indent="0" shrinkToFit="false"/>
      <protection locked="true" hidden="false"/>
    </xf>
    <xf numFmtId="164" fontId="0" fillId="10" borderId="1" xfId="0" applyFont="true" applyBorder="true" applyAlignment="true" applyProtection="false">
      <alignment horizontal="left" vertical="center" textRotation="0" wrapText="true" indent="0" shrinkToFit="false"/>
      <protection locked="true" hidden="false"/>
    </xf>
    <xf numFmtId="164" fontId="0" fillId="9" borderId="1" xfId="0" applyFont="true" applyBorder="true" applyAlignment="true" applyProtection="false">
      <alignment horizontal="left" vertical="center" textRotation="0" wrapText="true" indent="0" shrinkToFit="false"/>
      <protection locked="true" hidden="false"/>
    </xf>
    <xf numFmtId="164" fontId="0" fillId="36" borderId="1" xfId="0" applyFont="true" applyBorder="true" applyAlignment="true" applyProtection="false">
      <alignment horizontal="left" vertical="center" textRotation="0" wrapText="true" indent="0" shrinkToFit="false"/>
      <protection locked="true" hidden="false"/>
    </xf>
    <xf numFmtId="164" fontId="4" fillId="0" borderId="1" xfId="0" applyFont="true" applyBorder="true" applyAlignment="true" applyProtection="false">
      <alignment horizontal="left" vertical="center" textRotation="0" wrapText="false" indent="0" shrinkToFit="false"/>
      <protection locked="true" hidden="false"/>
    </xf>
    <xf numFmtId="164" fontId="0" fillId="37" borderId="1" xfId="0" applyFont="true" applyBorder="true" applyAlignment="true" applyProtection="false">
      <alignment horizontal="center" vertical="center" textRotation="0" wrapText="false" indent="0" shrinkToFit="false"/>
      <protection locked="true" hidden="false"/>
    </xf>
    <xf numFmtId="164" fontId="0" fillId="37" borderId="1" xfId="0" applyFont="true" applyBorder="true" applyAlignment="true" applyProtection="false">
      <alignment horizontal="general" vertical="center" textRotation="0" wrapText="true" indent="0" shrinkToFit="false"/>
      <protection locked="true" hidden="false"/>
    </xf>
    <xf numFmtId="164" fontId="0" fillId="37" borderId="1" xfId="0" applyFont="true" applyBorder="true" applyAlignment="true" applyProtection="false">
      <alignment horizontal="general" vertical="center" textRotation="0" wrapText="false" indent="0" shrinkToFit="false"/>
      <protection locked="true" hidden="false"/>
    </xf>
    <xf numFmtId="164" fontId="25" fillId="0" borderId="9" xfId="0" applyFont="true" applyBorder="true" applyAlignment="true" applyProtection="false">
      <alignment horizontal="general" vertical="center" textRotation="0" wrapText="true" indent="0" shrinkToFit="false"/>
      <protection locked="true" hidden="false"/>
    </xf>
    <xf numFmtId="164" fontId="0" fillId="18" borderId="1" xfId="0" applyFont="true" applyBorder="true" applyAlignment="true" applyProtection="false">
      <alignment horizontal="general" vertical="center" textRotation="0" wrapText="false" indent="0" shrinkToFit="false"/>
      <protection locked="true" hidden="false"/>
    </xf>
    <xf numFmtId="164" fontId="0" fillId="18" borderId="1" xfId="0" applyFont="true" applyBorder="true" applyAlignment="true" applyProtection="false">
      <alignment horizontal="general" vertical="center" textRotation="0" wrapText="true" indent="0" shrinkToFit="false"/>
      <protection locked="true" hidden="false"/>
    </xf>
    <xf numFmtId="164" fontId="25" fillId="0" borderId="9" xfId="0" applyFont="true" applyBorder="true" applyAlignment="true" applyProtection="false">
      <alignment horizontal="general" vertical="center" textRotation="0" wrapText="false" indent="0" shrinkToFit="false"/>
      <protection locked="true" hidden="false"/>
    </xf>
    <xf numFmtId="164" fontId="25" fillId="8" borderId="1" xfId="0" applyFont="true" applyBorder="true" applyAlignment="true" applyProtection="false">
      <alignment horizontal="general" vertical="center" textRotation="0" wrapText="true" indent="0" shrinkToFit="false"/>
      <protection locked="true" hidden="false"/>
    </xf>
    <xf numFmtId="164" fontId="25" fillId="0" borderId="0" xfId="0" applyFont="true" applyBorder="false" applyAlignment="true" applyProtection="false">
      <alignment horizontal="general" vertical="center" textRotation="0" wrapText="false" indent="0" shrinkToFit="false"/>
      <protection locked="true" hidden="false"/>
    </xf>
    <xf numFmtId="164" fontId="6" fillId="18" borderId="1" xfId="0" applyFont="true" applyBorder="true" applyAlignment="true" applyProtection="false">
      <alignment horizontal="general" vertical="bottom" textRotation="0" wrapText="false" indent="0" shrinkToFit="false"/>
      <protection locked="true" hidden="false"/>
    </xf>
    <xf numFmtId="164" fontId="0" fillId="16" borderId="1" xfId="0" applyFont="true" applyBorder="true" applyAlignment="true" applyProtection="false">
      <alignment horizontal="center" vertical="center" textRotation="0" wrapText="true" indent="0" shrinkToFit="false"/>
      <protection locked="true" hidden="false"/>
    </xf>
    <xf numFmtId="164" fontId="0" fillId="16" borderId="9" xfId="0" applyFont="true" applyBorder="true" applyAlignment="true" applyProtection="false">
      <alignment horizontal="general" vertical="center" textRotation="0" wrapText="true" indent="0" shrinkToFit="false"/>
      <protection locked="true" hidden="false"/>
    </xf>
    <xf numFmtId="164" fontId="27" fillId="8" borderId="0" xfId="0" applyFont="true" applyBorder="true" applyAlignment="true" applyProtection="false">
      <alignment horizontal="general" vertical="center" textRotation="0" wrapText="true" indent="0" shrinkToFit="false"/>
      <protection locked="true" hidden="false"/>
    </xf>
    <xf numFmtId="164" fontId="0" fillId="12" borderId="1" xfId="0" applyFont="true" applyBorder="true" applyAlignment="true" applyProtection="false">
      <alignment horizontal="center" vertical="center" textRotation="0" wrapText="true" indent="0" shrinkToFit="false"/>
      <protection locked="true" hidden="false"/>
    </xf>
    <xf numFmtId="164" fontId="0" fillId="7" borderId="1" xfId="0" applyFont="true" applyBorder="true" applyAlignment="true" applyProtection="false">
      <alignment horizontal="center" vertical="center" textRotation="0" wrapText="false" indent="0" shrinkToFit="false"/>
      <protection locked="true" hidden="false"/>
    </xf>
    <xf numFmtId="164" fontId="0" fillId="7" borderId="1" xfId="0" applyFont="true" applyBorder="true" applyAlignment="true" applyProtection="false">
      <alignment horizontal="general" vertical="center" textRotation="0" wrapText="false" indent="0" shrinkToFit="false"/>
      <protection locked="true" hidden="false"/>
    </xf>
    <xf numFmtId="164" fontId="27" fillId="0" borderId="0" xfId="0" applyFont="true" applyBorder="false" applyAlignment="true" applyProtection="false">
      <alignment horizontal="general" vertical="center" textRotation="0" wrapText="false" indent="0" shrinkToFit="false"/>
      <protection locked="true" hidden="false"/>
    </xf>
    <xf numFmtId="164" fontId="0" fillId="16" borderId="0" xfId="0" applyFont="true" applyBorder="true" applyAlignment="true" applyProtection="false">
      <alignment horizontal="general" vertical="center" textRotation="0" wrapText="false" indent="0" shrinkToFit="false"/>
      <protection locked="true" hidden="false"/>
    </xf>
    <xf numFmtId="164" fontId="0" fillId="8" borderId="1" xfId="0" applyFont="true" applyBorder="true" applyAlignment="true" applyProtection="false">
      <alignment horizontal="left" vertical="bottom" textRotation="0" wrapText="true" indent="0" shrinkToFit="false"/>
      <protection locked="true" hidden="false"/>
    </xf>
    <xf numFmtId="164" fontId="0" fillId="38" borderId="1" xfId="0" applyFont="true" applyBorder="true" applyAlignment="true" applyProtection="false">
      <alignment horizontal="general" vertical="center" textRotation="0" wrapText="true" indent="0" shrinkToFit="false"/>
      <protection locked="true" hidden="false"/>
    </xf>
    <xf numFmtId="164" fontId="0" fillId="16" borderId="20" xfId="0" applyFont="true" applyBorder="true" applyAlignment="true" applyProtection="false">
      <alignment horizontal="general" vertical="center" textRotation="0" wrapText="true" indent="0" shrinkToFit="false"/>
      <protection locked="true" hidden="false"/>
    </xf>
    <xf numFmtId="164" fontId="0" fillId="16" borderId="21" xfId="0" applyFont="true" applyBorder="true" applyAlignment="true" applyProtection="false">
      <alignment horizontal="general" vertical="center" textRotation="0" wrapText="true" indent="0" shrinkToFit="false"/>
      <protection locked="true" hidden="false"/>
    </xf>
    <xf numFmtId="164" fontId="0" fillId="16" borderId="1" xfId="0" applyFont="true" applyBorder="true" applyAlignment="true" applyProtection="false">
      <alignment horizontal="left" vertical="center" textRotation="0" wrapText="false" indent="0" shrinkToFit="false"/>
      <protection locked="true" hidden="false"/>
    </xf>
    <xf numFmtId="164" fontId="0" fillId="39" borderId="1" xfId="0" applyFont="true" applyBorder="true" applyAlignment="true" applyProtection="false">
      <alignment horizontal="general" vertical="center" textRotation="0" wrapText="true" indent="0" shrinkToFit="false"/>
      <protection locked="true" hidden="false"/>
    </xf>
    <xf numFmtId="164" fontId="43" fillId="0" borderId="0" xfId="0" applyFont="true" applyBorder="true" applyAlignment="true" applyProtection="false">
      <alignment horizontal="general" vertical="center" textRotation="0" wrapText="false" indent="0" shrinkToFit="false"/>
      <protection locked="true" hidden="false"/>
    </xf>
    <xf numFmtId="164" fontId="0" fillId="8" borderId="1" xfId="0" applyFont="true" applyBorder="true" applyAlignment="false" applyProtection="false">
      <alignment horizontal="general" vertical="bottom" textRotation="0" wrapText="false" indent="0" shrinkToFit="false"/>
      <protection locked="true" hidden="false"/>
    </xf>
    <xf numFmtId="164" fontId="0" fillId="21" borderId="0" xfId="0" applyFont="true" applyBorder="true" applyAlignment="true" applyProtection="false">
      <alignment horizontal="general" vertical="center" textRotation="0" wrapText="true" indent="0" shrinkToFit="false"/>
      <protection locked="true" hidden="false"/>
    </xf>
    <xf numFmtId="164" fontId="25" fillId="0" borderId="13" xfId="0" applyFont="true" applyBorder="true" applyAlignment="true" applyProtection="false">
      <alignment horizontal="general" vertical="center" textRotation="0" wrapText="true" indent="0" shrinkToFit="false"/>
      <protection locked="true" hidden="false"/>
    </xf>
    <xf numFmtId="164" fontId="0" fillId="16" borderId="9"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0" fillId="12" borderId="9" xfId="0" applyFont="true" applyBorder="true" applyAlignment="true" applyProtection="false">
      <alignment horizontal="general" vertical="center" textRotation="0" wrapText="false" indent="0" shrinkToFit="false"/>
      <protection locked="true" hidden="false"/>
    </xf>
    <xf numFmtId="164" fontId="0" fillId="4" borderId="9" xfId="0" applyFont="true" applyBorder="true" applyAlignment="true" applyProtection="false">
      <alignment horizontal="general" vertical="center" textRotation="0" wrapText="false" indent="0" shrinkToFit="false"/>
      <protection locked="true" hidden="false"/>
    </xf>
    <xf numFmtId="164" fontId="4" fillId="0" borderId="13" xfId="0" applyFont="true" applyBorder="true" applyAlignment="true" applyProtection="false">
      <alignment horizontal="left" vertical="center" textRotation="0" wrapText="true" indent="0" shrinkToFit="false"/>
      <protection locked="true" hidden="false"/>
    </xf>
    <xf numFmtId="164" fontId="0" fillId="12" borderId="9" xfId="0" applyFont="true" applyBorder="true" applyAlignment="true" applyProtection="false">
      <alignment horizontal="general" vertical="center" textRotation="0" wrapText="true" indent="0" shrinkToFit="false"/>
      <protection locked="true" hidden="false"/>
    </xf>
    <xf numFmtId="164" fontId="0" fillId="4" borderId="9" xfId="0" applyFont="true" applyBorder="true" applyAlignment="true" applyProtection="false">
      <alignment horizontal="general" vertical="center" textRotation="0" wrapText="true" indent="0" shrinkToFit="false"/>
      <protection locked="true" hidden="false"/>
    </xf>
    <xf numFmtId="164" fontId="0" fillId="0" borderId="22" xfId="0" applyFont="true" applyBorder="true" applyAlignment="true" applyProtection="false">
      <alignment horizontal="left" vertical="center" textRotation="0" wrapText="tru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true" applyProtection="false">
      <alignment horizontal="general" vertical="bottom" textRotation="0" wrapText="true" indent="0" shrinkToFit="false"/>
      <protection locked="true" hidden="false"/>
    </xf>
    <xf numFmtId="164" fontId="27" fillId="0" borderId="12" xfId="0" applyFont="true" applyBorder="true" applyAlignment="true" applyProtection="false">
      <alignment horizontal="left" vertical="center" textRotation="0" wrapText="true" indent="0" shrinkToFit="false"/>
      <protection locked="true" hidden="false"/>
    </xf>
    <xf numFmtId="164" fontId="25" fillId="0" borderId="1" xfId="0" applyFont="true" applyBorder="true" applyAlignment="true" applyProtection="false">
      <alignment horizontal="left" vertical="center" textRotation="0" wrapText="true" indent="0" shrinkToFit="false"/>
      <protection locked="true" hidden="false"/>
    </xf>
    <xf numFmtId="164" fontId="27" fillId="0" borderId="1" xfId="0" applyFont="true" applyBorder="true" applyAlignment="true" applyProtection="false">
      <alignment horizontal="left" vertical="center" textRotation="0" wrapText="true" indent="0" shrinkToFit="false"/>
      <protection locked="true" hidden="false"/>
    </xf>
    <xf numFmtId="164" fontId="32" fillId="0" borderId="1" xfId="0" applyFont="true" applyBorder="true" applyAlignment="true" applyProtection="false">
      <alignment horizontal="left" vertical="center" textRotation="0" wrapText="true" indent="0" shrinkToFit="false"/>
      <protection locked="true" hidden="false"/>
    </xf>
    <xf numFmtId="164" fontId="32" fillId="0" borderId="0" xfId="0" applyFont="true" applyBorder="false" applyAlignment="true" applyProtection="false">
      <alignment horizontal="general" vertical="center" textRotation="0" wrapText="false" indent="0" shrinkToFit="false"/>
      <protection locked="true" hidden="false"/>
    </xf>
    <xf numFmtId="164" fontId="0" fillId="20" borderId="9" xfId="0" applyFont="true" applyBorder="true" applyAlignment="true" applyProtection="false">
      <alignment horizontal="general" vertical="center" textRotation="0" wrapText="true" indent="0" shrinkToFit="false"/>
      <protection locked="true" hidden="false"/>
    </xf>
    <xf numFmtId="164" fontId="0" fillId="20" borderId="13" xfId="0" applyFont="true" applyBorder="true" applyAlignment="true" applyProtection="false">
      <alignment horizontal="general" vertical="center" textRotation="0" wrapText="true" indent="0" shrinkToFit="false"/>
      <protection locked="true" hidden="false"/>
    </xf>
    <xf numFmtId="164" fontId="25" fillId="0" borderId="0" xfId="0" applyFont="true" applyBorder="false" applyAlignment="true" applyProtection="false">
      <alignment horizontal="left" vertical="center" textRotation="0" wrapText="false" indent="0" shrinkToFit="false"/>
      <protection locked="true" hidden="false"/>
    </xf>
    <xf numFmtId="164" fontId="0" fillId="4" borderId="0" xfId="0" applyFont="true" applyBorder="true" applyAlignment="true" applyProtection="false">
      <alignment horizontal="general" vertical="center" textRotation="0" wrapText="false" indent="0" shrinkToFit="false"/>
      <protection locked="true" hidden="false"/>
    </xf>
    <xf numFmtId="164" fontId="0" fillId="15" borderId="9" xfId="0" applyFont="true" applyBorder="true" applyAlignment="true" applyProtection="false">
      <alignment horizontal="general" vertical="center" textRotation="0" wrapText="false" indent="0" shrinkToFit="false"/>
      <protection locked="true" hidden="false"/>
    </xf>
    <xf numFmtId="164" fontId="4" fillId="0" borderId="12" xfId="0" applyFont="true" applyBorder="true" applyAlignment="true" applyProtection="false">
      <alignment horizontal="left" vertical="center" textRotation="0" wrapText="true" indent="0" shrinkToFit="false"/>
      <protection locked="true" hidden="false"/>
    </xf>
    <xf numFmtId="164" fontId="44" fillId="0" borderId="1" xfId="0" applyFont="true" applyBorder="true" applyAlignment="true" applyProtection="false">
      <alignment horizontal="general" vertical="center" textRotation="0" wrapText="false" indent="0" shrinkToFit="false"/>
      <protection locked="true" hidden="false"/>
    </xf>
    <xf numFmtId="164" fontId="0" fillId="0" borderId="8" xfId="0" applyFont="true" applyBorder="true" applyAlignment="true" applyProtection="false">
      <alignment horizontal="general" vertical="bottom" textRotation="0" wrapText="false" indent="0" shrinkToFit="false"/>
      <protection locked="true" hidden="false"/>
    </xf>
    <xf numFmtId="164" fontId="0" fillId="12" borderId="8" xfId="0" applyFont="true" applyBorder="true" applyAlignment="true" applyProtection="false">
      <alignment horizontal="general" vertical="bottom" textRotation="0" wrapText="true" indent="0" shrinkToFit="false"/>
      <protection locked="true" hidden="false"/>
    </xf>
    <xf numFmtId="164" fontId="6" fillId="9" borderId="8" xfId="0" applyFont="true" applyBorder="true" applyAlignment="true" applyProtection="false">
      <alignment horizontal="general" vertical="bottom" textRotation="0" wrapText="true" indent="0" shrinkToFit="false"/>
      <protection locked="true" hidden="false"/>
    </xf>
    <xf numFmtId="164" fontId="0" fillId="3" borderId="9" xfId="0" applyFont="true" applyBorder="true" applyAlignment="true" applyProtection="false">
      <alignment horizontal="general" vertical="center" textRotation="0" wrapText="true" indent="0" shrinkToFit="false"/>
      <protection locked="true" hidden="false"/>
    </xf>
    <xf numFmtId="164" fontId="0" fillId="3" borderId="13" xfId="0" applyFont="true" applyBorder="true" applyAlignment="true" applyProtection="false">
      <alignment horizontal="general" vertical="center" textRotation="0" wrapText="true" indent="0" shrinkToFit="false"/>
      <protection locked="true" hidden="false"/>
    </xf>
    <xf numFmtId="164" fontId="0" fillId="3" borderId="1" xfId="0" applyFont="true" applyBorder="true" applyAlignment="true" applyProtection="false">
      <alignment horizontal="left" vertical="center" textRotation="0" wrapText="true" indent="0" shrinkToFit="false"/>
      <protection locked="true" hidden="false"/>
    </xf>
    <xf numFmtId="164" fontId="4" fillId="3" borderId="1" xfId="0" applyFont="true" applyBorder="true" applyAlignment="true" applyProtection="false">
      <alignment horizontal="left" vertical="center" textRotation="0" wrapText="true" indent="0" shrinkToFit="false"/>
      <protection locked="true" hidden="false"/>
    </xf>
    <xf numFmtId="164" fontId="4" fillId="3" borderId="0" xfId="0" applyFont="true" applyBorder="false" applyAlignment="true" applyProtection="false">
      <alignment horizontal="general" vertical="center"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6" fillId="3" borderId="13" xfId="0" applyFont="true" applyBorder="true" applyAlignment="true" applyProtection="false">
      <alignment horizontal="general" vertical="center" textRotation="0" wrapText="true" indent="0" shrinkToFit="false"/>
      <protection locked="true" hidden="false"/>
    </xf>
    <xf numFmtId="164" fontId="0" fillId="3" borderId="1" xfId="0" applyFont="true" applyBorder="true" applyAlignment="true" applyProtection="false">
      <alignment horizontal="general" vertical="center" textRotation="0" wrapText="true" indent="0" shrinkToFit="false"/>
      <protection locked="true" hidden="false"/>
    </xf>
    <xf numFmtId="164" fontId="4" fillId="3" borderId="1" xfId="0" applyFont="true" applyBorder="true" applyAlignment="true" applyProtection="false">
      <alignment horizontal="general" vertical="center" textRotation="0" wrapText="true" indent="0" shrinkToFit="false"/>
      <protection locked="true" hidden="false"/>
    </xf>
    <xf numFmtId="164" fontId="0" fillId="3" borderId="1" xfId="0" applyFont="true" applyBorder="true" applyAlignment="true" applyProtection="false">
      <alignment horizontal="left" vertical="center" textRotation="0" wrapText="false" indent="0" shrinkToFit="false"/>
      <protection locked="true" hidden="false"/>
    </xf>
    <xf numFmtId="164" fontId="4" fillId="3" borderId="1" xfId="0" applyFont="true" applyBorder="true" applyAlignment="true" applyProtection="false">
      <alignment horizontal="left" vertical="center" textRotation="0" wrapText="false" indent="0" shrinkToFit="false"/>
      <protection locked="true" hidden="false"/>
    </xf>
    <xf numFmtId="164" fontId="4" fillId="1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25" fillId="3" borderId="9" xfId="0" applyFont="true" applyBorder="true" applyAlignment="true" applyProtection="false">
      <alignment horizontal="general" vertical="center" textRotation="0" wrapText="true" indent="0" shrinkToFit="false"/>
      <protection locked="true" hidden="false"/>
    </xf>
    <xf numFmtId="164" fontId="25" fillId="3" borderId="13" xfId="0" applyFont="true" applyBorder="true" applyAlignment="true" applyProtection="false">
      <alignment horizontal="general" vertical="center" textRotation="0" wrapText="true" indent="0" shrinkToFit="false"/>
      <protection locked="true" hidden="false"/>
    </xf>
    <xf numFmtId="164" fontId="25" fillId="3" borderId="1"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0" fillId="12" borderId="16" xfId="0" applyFont="true" applyBorder="true" applyAlignment="true" applyProtection="false">
      <alignment horizontal="general" vertical="center" textRotation="0" wrapText="false" indent="0" shrinkToFit="false"/>
      <protection locked="true" hidden="false"/>
    </xf>
    <xf numFmtId="164" fontId="0" fillId="12" borderId="14" xfId="0" applyFont="true" applyBorder="true" applyAlignment="true" applyProtection="false">
      <alignment horizontal="general" vertical="center" textRotation="0" wrapText="false" indent="0" shrinkToFit="false"/>
      <protection locked="true" hidden="false"/>
    </xf>
    <xf numFmtId="164" fontId="0" fillId="4" borderId="13" xfId="0" applyFont="true" applyBorder="true" applyAlignment="true" applyProtection="false">
      <alignment horizontal="center" vertical="center" textRotation="0" wrapText="false" indent="0" shrinkToFit="false"/>
      <protection locked="true" hidden="false"/>
    </xf>
    <xf numFmtId="164" fontId="25" fillId="4" borderId="1" xfId="0" applyFont="true" applyBorder="true" applyAlignment="true" applyProtection="false">
      <alignment horizontal="general" vertical="center" textRotation="0" wrapText="true" indent="0" shrinkToFit="false"/>
      <protection locked="true" hidden="false"/>
    </xf>
    <xf numFmtId="164" fontId="32" fillId="0" borderId="9" xfId="0" applyFont="true" applyBorder="true" applyAlignment="true" applyProtection="false">
      <alignment horizontal="general" vertical="center" textRotation="0" wrapText="false" indent="0" shrinkToFit="false"/>
      <protection locked="true" hidden="false"/>
    </xf>
    <xf numFmtId="164" fontId="6" fillId="0" borderId="8" xfId="0" applyFont="true" applyBorder="true" applyAlignment="true" applyProtection="false">
      <alignment horizontal="left" vertical="center" textRotation="0" wrapText="true" indent="0" shrinkToFit="false"/>
      <protection locked="true" hidden="false"/>
    </xf>
    <xf numFmtId="164" fontId="6" fillId="0" borderId="22" xfId="0" applyFont="true" applyBorder="true" applyAlignment="true" applyProtection="false">
      <alignment horizontal="left" vertical="center" textRotation="0" wrapText="true" indent="0" shrinkToFit="false"/>
      <protection locked="true" hidden="false"/>
    </xf>
    <xf numFmtId="164" fontId="4" fillId="0" borderId="0" xfId="0" applyFont="true" applyBorder="true" applyAlignment="true" applyProtection="false">
      <alignment horizontal="left" vertical="center" textRotation="0" wrapText="false" indent="0" shrinkToFit="false"/>
      <protection locked="true" hidden="false"/>
    </xf>
    <xf numFmtId="164" fontId="6" fillId="0" borderId="12" xfId="0" applyFont="true" applyBorder="true" applyAlignment="true" applyProtection="false">
      <alignment horizontal="left" vertical="center" textRotation="0" wrapText="true" indent="0" shrinkToFit="false"/>
      <protection locked="true" hidden="false"/>
    </xf>
    <xf numFmtId="164" fontId="6" fillId="4" borderId="13" xfId="0" applyFont="true" applyBorder="true" applyAlignment="true" applyProtection="false">
      <alignment horizontal="general" vertical="center" textRotation="0" wrapText="true" indent="0" shrinkToFit="false"/>
      <protection locked="true" hidden="false"/>
    </xf>
    <xf numFmtId="164" fontId="4" fillId="0" borderId="12" xfId="0" applyFont="true" applyBorder="true" applyAlignment="true" applyProtection="false">
      <alignment horizontal="general" vertical="center" textRotation="0" wrapText="true" indent="0" shrinkToFit="false"/>
      <protection locked="true" hidden="false"/>
    </xf>
    <xf numFmtId="164" fontId="6" fillId="21" borderId="1" xfId="0" applyFont="true" applyBorder="true" applyAlignment="true" applyProtection="false">
      <alignment horizontal="general" vertical="center" textRotation="0" wrapText="true" indent="0" shrinkToFit="false"/>
      <protection locked="true" hidden="false"/>
    </xf>
    <xf numFmtId="164" fontId="4" fillId="0" borderId="8" xfId="0" applyFont="true" applyBorder="true" applyAlignment="true" applyProtection="false">
      <alignment horizontal="left" vertical="center" textRotation="0" wrapText="true" indent="0" shrinkToFit="false"/>
      <protection locked="true" hidden="false"/>
    </xf>
    <xf numFmtId="164" fontId="0" fillId="0" borderId="12" xfId="0" applyFont="true" applyBorder="true" applyAlignment="true" applyProtection="false">
      <alignment horizontal="left" vertical="center" textRotation="0" wrapText="false" indent="0" shrinkToFit="false"/>
      <protection locked="true" hidden="false"/>
    </xf>
    <xf numFmtId="164" fontId="0" fillId="0" borderId="13" xfId="0" applyFont="true" applyBorder="true" applyAlignment="true" applyProtection="false">
      <alignment horizontal="left" vertical="center" textRotation="0" wrapText="false" indent="0" shrinkToFit="false"/>
      <protection locked="true" hidden="false"/>
    </xf>
    <xf numFmtId="164" fontId="4" fillId="0" borderId="9" xfId="0" applyFont="true" applyBorder="true" applyAlignment="true" applyProtection="false">
      <alignment horizontal="left" vertical="center" textRotation="0" wrapText="true" indent="0" shrinkToFit="false"/>
      <protection locked="true" hidden="false"/>
    </xf>
    <xf numFmtId="164" fontId="6" fillId="0" borderId="13" xfId="0" applyFont="true" applyBorder="true" applyAlignment="true" applyProtection="false">
      <alignment horizontal="left" vertical="center" textRotation="0" wrapText="true" indent="0" shrinkToFit="false"/>
      <protection locked="true" hidden="false"/>
    </xf>
    <xf numFmtId="164" fontId="6" fillId="0" borderId="14" xfId="0" applyFont="true" applyBorder="true" applyAlignment="true" applyProtection="false">
      <alignment horizontal="left" vertical="center" textRotation="0" wrapText="tru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0" fillId="0" borderId="2" xfId="0" applyFont="true" applyBorder="true" applyAlignment="true" applyProtection="false">
      <alignment horizontal="left" vertical="center" textRotation="0" wrapText="false" indent="0" shrinkToFit="false"/>
      <protection locked="true" hidden="false"/>
    </xf>
    <xf numFmtId="164" fontId="6" fillId="18" borderId="1" xfId="0" applyFont="true" applyBorder="true" applyAlignment="true" applyProtection="false">
      <alignment horizontal="left" vertical="center" textRotation="0" wrapText="true" indent="0" shrinkToFit="false"/>
      <protection locked="true" hidden="false"/>
    </xf>
    <xf numFmtId="164" fontId="6" fillId="0" borderId="0" xfId="0" applyFont="true" applyBorder="true" applyAlignment="true" applyProtection="false">
      <alignment horizontal="left" vertical="center" textRotation="0" wrapText="true" indent="0" shrinkToFit="fals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25" fillId="0" borderId="0" xfId="0" applyFont="true" applyBorder="true" applyAlignment="true" applyProtection="false">
      <alignment horizontal="general" vertical="bottom" textRotation="0" wrapText="true" indent="0" shrinkToFit="false"/>
      <protection locked="true" hidden="false"/>
    </xf>
    <xf numFmtId="164" fontId="0" fillId="4" borderId="1" xfId="0" applyFont="true" applyBorder="true" applyAlignment="true" applyProtection="false">
      <alignment horizontal="left" vertical="top" textRotation="0" wrapText="false" indent="0" shrinkToFit="false"/>
      <protection locked="true" hidden="false"/>
    </xf>
    <xf numFmtId="164" fontId="0" fillId="4" borderId="1" xfId="0" applyFont="true" applyBorder="true" applyAlignment="true" applyProtection="false">
      <alignment horizontal="left" vertical="center" textRotation="0" wrapText="false" indent="0" shrinkToFit="false"/>
      <protection locked="true" hidden="false"/>
    </xf>
    <xf numFmtId="164" fontId="25" fillId="0" borderId="13" xfId="0" applyFont="true" applyBorder="true" applyAlignment="true" applyProtection="false">
      <alignment horizontal="left" vertical="center" textRotation="0" wrapText="true" indent="0" shrinkToFit="false"/>
      <protection locked="true" hidden="false"/>
    </xf>
    <xf numFmtId="164" fontId="32" fillId="0" borderId="0" xfId="0" applyFont="true" applyBorder="true" applyAlignment="true" applyProtection="false">
      <alignment horizontal="general" vertical="center" textRotation="0" wrapText="false" indent="0" shrinkToFit="false"/>
      <protection locked="true" hidden="false"/>
    </xf>
    <xf numFmtId="164" fontId="25" fillId="0" borderId="0" xfId="0" applyFont="true" applyBorder="true" applyAlignment="true" applyProtection="false">
      <alignment horizontal="left" vertical="center" textRotation="0" wrapText="false" indent="0" shrinkToFit="false"/>
      <protection locked="true" hidden="false"/>
    </xf>
    <xf numFmtId="164" fontId="6" fillId="4" borderId="9" xfId="0" applyFont="true" applyBorder="true" applyAlignment="true" applyProtection="false">
      <alignment horizontal="general" vertical="center" textRotation="0" wrapText="false" indent="0" shrinkToFit="false"/>
      <protection locked="true" hidden="false"/>
    </xf>
    <xf numFmtId="164" fontId="25" fillId="4" borderId="13" xfId="0" applyFont="true" applyBorder="true" applyAlignment="true" applyProtection="false">
      <alignment horizontal="center" vertical="center" textRotation="0" wrapText="false" indent="0" shrinkToFit="false"/>
      <protection locked="true" hidden="false"/>
    </xf>
    <xf numFmtId="164" fontId="4" fillId="12" borderId="1" xfId="0" applyFont="true" applyBorder="true" applyAlignment="false" applyProtection="false">
      <alignment horizontal="general" vertical="bottom" textRotation="0" wrapText="false" indent="0" shrinkToFit="false"/>
      <protection locked="true" hidden="false"/>
    </xf>
    <xf numFmtId="164" fontId="4" fillId="10" borderId="1" xfId="0" applyFont="true" applyBorder="true" applyAlignment="true" applyProtection="false">
      <alignment horizontal="left" vertical="center" textRotation="0" wrapText="true" indent="0" shrinkToFit="false"/>
      <protection locked="true" hidden="false"/>
    </xf>
    <xf numFmtId="164" fontId="4" fillId="12" borderId="1" xfId="0" applyFont="true" applyBorder="true" applyAlignment="true" applyProtection="false">
      <alignment horizontal="left" vertical="center" textRotation="0" wrapText="false" indent="0" shrinkToFit="false"/>
      <protection locked="true" hidden="false"/>
    </xf>
    <xf numFmtId="164" fontId="4" fillId="15" borderId="1" xfId="0" applyFont="true" applyBorder="true" applyAlignment="false" applyProtection="false">
      <alignment horizontal="general" vertical="bottom" textRotation="0" wrapText="false" indent="0" shrinkToFit="false"/>
      <protection locked="true" hidden="false"/>
    </xf>
    <xf numFmtId="164" fontId="4" fillId="4" borderId="1" xfId="0" applyFont="true" applyBorder="true" applyAlignment="false" applyProtection="false">
      <alignment horizontal="general" vertical="bottom" textRotation="0" wrapText="false" indent="0" shrinkToFit="false"/>
      <protection locked="true" hidden="false"/>
    </xf>
    <xf numFmtId="164" fontId="4" fillId="6" borderId="1" xfId="0" applyFont="true" applyBorder="true" applyAlignment="true" applyProtection="false">
      <alignment horizontal="general" vertical="bottom" textRotation="0" wrapText="true" indent="0" shrinkToFit="false"/>
      <protection locked="true" hidden="false"/>
    </xf>
    <xf numFmtId="164" fontId="38" fillId="0" borderId="1" xfId="0" applyFont="true" applyBorder="true" applyAlignment="false" applyProtection="false">
      <alignment horizontal="general" vertical="bottom" textRotation="0" wrapText="false" indent="0" shrinkToFit="false"/>
      <protection locked="true" hidden="false"/>
    </xf>
    <xf numFmtId="164" fontId="32" fillId="4" borderId="1" xfId="0" applyFont="true" applyBorder="true" applyAlignment="false" applyProtection="false">
      <alignment horizontal="general" vertical="bottom" textRotation="0" wrapText="false" indent="0" shrinkToFit="false"/>
      <protection locked="true" hidden="false"/>
    </xf>
    <xf numFmtId="164" fontId="25" fillId="12" borderId="1" xfId="0" applyFont="true" applyBorder="true" applyAlignment="true" applyProtection="false">
      <alignment horizontal="center" vertical="center" textRotation="0" wrapText="false" indent="0" shrinkToFit="false"/>
      <protection locked="true" hidden="false"/>
    </xf>
    <xf numFmtId="164" fontId="32" fillId="12" borderId="1" xfId="0" applyFont="true" applyBorder="true" applyAlignment="false" applyProtection="false">
      <alignment horizontal="general" vertical="bottom" textRotation="0" wrapText="false" indent="0" shrinkToFit="false"/>
      <protection locked="true" hidden="false"/>
    </xf>
    <xf numFmtId="164" fontId="38" fillId="0" borderId="1" xfId="0" applyFont="true" applyBorder="true" applyAlignment="true" applyProtection="false">
      <alignment horizontal="general" vertical="bottom" textRotation="0" wrapText="true" indent="0" shrinkToFit="false"/>
      <protection locked="true" hidden="false"/>
    </xf>
    <xf numFmtId="164" fontId="4" fillId="8" borderId="1" xfId="0" applyFont="true" applyBorder="true" applyAlignment="true" applyProtection="false">
      <alignment horizontal="left" vertical="center" textRotation="0" wrapText="true" indent="0" shrinkToFit="false"/>
      <protection locked="true" hidden="false"/>
    </xf>
    <xf numFmtId="164" fontId="4" fillId="3" borderId="1" xfId="0" applyFont="true" applyBorder="true" applyAlignment="false" applyProtection="false">
      <alignment horizontal="general" vertical="bottom" textRotation="0" wrapText="false" indent="0" shrinkToFit="false"/>
      <protection locked="true" hidden="false"/>
    </xf>
    <xf numFmtId="164" fontId="6" fillId="9" borderId="1" xfId="0" applyFont="true" applyBorder="true" applyAlignment="true" applyProtection="false">
      <alignment horizontal="general" vertical="center" textRotation="0" wrapText="false" indent="0" shrinkToFit="false"/>
      <protection locked="true" hidden="false"/>
    </xf>
    <xf numFmtId="164" fontId="0" fillId="9" borderId="0" xfId="0" applyFont="tru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0" borderId="13" xfId="0" applyFont="true" applyBorder="true" applyAlignment="true" applyProtection="false">
      <alignment horizontal="left" vertical="bottom" textRotation="0" wrapText="false" indent="0" shrinkToFit="false"/>
      <protection locked="true" hidden="false"/>
    </xf>
    <xf numFmtId="164" fontId="0" fillId="12" borderId="12" xfId="0" applyFont="true" applyBorder="true" applyAlignment="true" applyProtection="false">
      <alignment horizontal="center" vertical="center" textRotation="0" wrapText="false" indent="0" shrinkToFit="false"/>
      <protection locked="true" hidden="false"/>
    </xf>
    <xf numFmtId="164" fontId="0" fillId="12" borderId="12" xfId="0" applyFont="true" applyBorder="true" applyAlignment="true" applyProtection="false">
      <alignment horizontal="general" vertical="center" textRotation="0" wrapText="true" indent="0" shrinkToFit="false"/>
      <protection locked="true" hidden="false"/>
    </xf>
    <xf numFmtId="164" fontId="0" fillId="12" borderId="14" xfId="0" applyFont="true" applyBorder="true" applyAlignment="true" applyProtection="false">
      <alignment horizontal="general" vertical="center" textRotation="0" wrapText="true" indent="0" shrinkToFit="false"/>
      <protection locked="true" hidden="false"/>
    </xf>
    <xf numFmtId="164" fontId="6" fillId="32" borderId="13" xfId="0" applyFont="true" applyBorder="true" applyAlignment="true" applyProtection="false">
      <alignment horizontal="general" vertical="center" textRotation="0" wrapText="false" indent="0" shrinkToFit="false"/>
      <protection locked="true" hidden="false"/>
    </xf>
    <xf numFmtId="164" fontId="0" fillId="12" borderId="13" xfId="0" applyFont="true" applyBorder="true" applyAlignment="false" applyProtection="false">
      <alignment horizontal="general" vertical="bottom" textRotation="0" wrapText="false" indent="0" shrinkToFit="false"/>
      <protection locked="true" hidden="false"/>
    </xf>
    <xf numFmtId="164" fontId="0" fillId="12" borderId="8" xfId="0" applyFont="true" applyBorder="true" applyAlignment="false" applyProtection="false">
      <alignment horizontal="general" vertical="bottom" textRotation="0" wrapText="false" indent="0" shrinkToFit="false"/>
      <protection locked="true" hidden="false"/>
    </xf>
    <xf numFmtId="164" fontId="4" fillId="4" borderId="1" xfId="0" applyFont="true" applyBorder="true" applyAlignment="true" applyProtection="false">
      <alignment horizontal="center"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dxfs count="1">
    <dxf>
      <font>
        <name val="Calibri"/>
        <charset val="1"/>
        <family val="2"/>
        <b val="0"/>
        <i val="0"/>
        <strike val="0"/>
        <outline val="0"/>
        <shadow val="0"/>
        <color rgb="FF006100"/>
        <u val="none"/>
      </font>
      <numFmt numFmtId="164" formatCode="General"/>
      <fill>
        <patternFill>
          <bgColor rgb="FFC6EFCE"/>
        </patternFill>
      </fill>
    </dxf>
  </dxfs>
  <colors>
    <indexedColors>
      <rgbColor rgb="FF000000"/>
      <rgbColor rgb="FFFFFFFF"/>
      <rgbColor rgb="FFFF0000"/>
      <rgbColor rgb="FF00FF00"/>
      <rgbColor rgb="FF0000FF"/>
      <rgbColor rgb="FFFFFF00"/>
      <rgbColor rgb="FFFF00FF"/>
      <rgbColor rgb="FFC6EFCE"/>
      <rgbColor rgb="FFC00000"/>
      <rgbColor rgb="FF006100"/>
      <rgbColor rgb="FF000080"/>
      <rgbColor rgb="FFD0CECE"/>
      <rgbColor rgb="FFE2EFD9"/>
      <rgbColor rgb="FFD8D8D8"/>
      <rgbColor rgb="FFCCCCCC"/>
      <rgbColor rgb="FFA9D18E"/>
      <rgbColor rgb="FFAAAAAA"/>
      <rgbColor rgb="FFF7CAAC"/>
      <rgbColor rgb="FFFFFFCC"/>
      <rgbColor rgb="FFDDEBF7"/>
      <rgbColor rgb="FF660066"/>
      <rgbColor rgb="FFFF7C80"/>
      <rgbColor rgb="FF0070C0"/>
      <rgbColor rgb="FFCCCCFF"/>
      <rgbColor rgb="FF000080"/>
      <rgbColor rgb="FFFFCCFF"/>
      <rgbColor rgb="FFFFF2CC"/>
      <rgbColor rgb="FFC9DAF8"/>
      <rgbColor rgb="FFE2F0D9"/>
      <rgbColor rgb="FF800000"/>
      <rgbColor rgb="FFD9D9D9"/>
      <rgbColor rgb="FF0000CC"/>
      <rgbColor rgb="FF00B0F0"/>
      <rgbColor rgb="FFE8F0FE"/>
      <rgbColor rgb="FFCCFFCC"/>
      <rgbColor rgb="FFFFE699"/>
      <rgbColor rgb="FFA4C2F4"/>
      <rgbColor rgb="FFE5B8B7"/>
      <rgbColor rgb="FFB4C6E7"/>
      <rgbColor rgb="FFF8CBAD"/>
      <rgbColor rgb="FF326CA6"/>
      <rgbColor rgb="FFBDD6EE"/>
      <rgbColor rgb="FF92D050"/>
      <rgbColor rgb="FFFFE599"/>
      <rgbColor rgb="FFF4B083"/>
      <rgbColor rgb="FFCC6666"/>
      <rgbColor rgb="FF44546A"/>
      <rgbColor rgb="FFA5A5A5"/>
      <rgbColor rgb="FFD9EAD3"/>
      <rgbColor rgb="FFC5E0B4"/>
      <rgbColor rgb="FF003300"/>
      <rgbColor rgb="FF242729"/>
      <rgbColor rgb="FFF4CCCC"/>
      <rgbColor rgb="FFFFC7CE"/>
      <rgbColor rgb="FF454545"/>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drawings/drawing26.xml><?xml version="1.0" encoding="utf-8"?>
<xdr:wsDr xmlns:xdr="http://schemas.openxmlformats.org/drawingml/2006/spreadsheetDrawing" xmlns:a="http://schemas.openxmlformats.org/drawingml/2006/main" xmlns:r="http://schemas.openxmlformats.org/officeDocument/2006/relationships"/>
</file>

<file path=xl/drawings/drawing27.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le_1" displayName="Table_1" ref="G121" headerRowCount="0" totalsRowCount="0" totalsRowShown="0">
  <tableColumns count="1">
    <tableColumn id="1" name="Column1"/>
  </tableColumns>
</table>
</file>

<file path=xl/tables/table2.xml><?xml version="1.0" encoding="utf-8"?>
<table xmlns="http://schemas.openxmlformats.org/spreadsheetml/2006/main" id="2" name="Table_10" displayName="Table_10" ref="G112" headerRowCount="0" totalsRowCount="0" totalsRowShown="0">
  <tableColumns count="1">
    <tableColumn id="1" name="Column1"/>
  </tableColumns>
</table>
</file>

<file path=xl/tables/table3.xml><?xml version="1.0" encoding="utf-8"?>
<table xmlns="http://schemas.openxmlformats.org/spreadsheetml/2006/main" id="3" name="Table_11" displayName="Table_11" ref="G113" headerRowCount="0" totalsRowCount="0" totalsRowShown="0">
  <tableColumns count="1">
    <tableColumn id="1" name="Column1"/>
  </tableColumns>
</table>
</file>

<file path=xl/tables/table4.xml><?xml version="1.0" encoding="utf-8"?>
<table xmlns="http://schemas.openxmlformats.org/spreadsheetml/2006/main" id="4" name="Table_12" displayName="Table_12" ref="G114" headerRowCount="0" totalsRowCount="0" totalsRowShown="0">
  <tableColumns count="1">
    <tableColumn id="1" name="Column1"/>
  </tableColumns>
</table>
</file>

<file path=xl/tables/table5.xml><?xml version="1.0" encoding="utf-8"?>
<table xmlns="http://schemas.openxmlformats.org/spreadsheetml/2006/main" id="5" name="Table_13" displayName="Table_13" ref="H114" headerRowCount="0" totalsRowCount="0" totalsRowShown="0">
  <tableColumns count="1">
    <tableColumn id="1" name="Column1"/>
  </tableColumns>
</table>
</file>

<file path=xl/tables/table6.xml><?xml version="1.0" encoding="utf-8"?>
<table xmlns="http://schemas.openxmlformats.org/spreadsheetml/2006/main" id="6" name="Table_14" displayName="Table_14" ref="H113" headerRowCount="0" totalsRowCount="0" totalsRowShown="0">
  <tableColumns count="1">
    <tableColumn id="1" name="Column1"/>
  </tableColumns>
</table>
</file>

<file path=xl/tables/table7.xml><?xml version="1.0" encoding="utf-8"?>
<table xmlns="http://schemas.openxmlformats.org/spreadsheetml/2006/main" id="7" name="Table_15" displayName="Table_15" ref="G119" headerRowCount="0" totalsRowCount="0" totalsRowShown="0">
  <tableColumns count="1">
    <tableColumn id="1" name="Column1"/>
  </tableColumns>
</table>
</file>

<file path=xl/tables/table8.xml><?xml version="1.0" encoding="utf-8"?>
<table xmlns="http://schemas.openxmlformats.org/spreadsheetml/2006/main" id="8" name="Table_16" displayName="Table_16" ref="G126" headerRowCount="0" totalsRowCount="0" totalsRowShown="0">
  <tableColumns count="1">
    <tableColumn id="1" name="Column1"/>
  </tableColumns>
</table>
</file>

<file path=xl/tables/table9.xml><?xml version="1.0" encoding="utf-8"?>
<table xmlns="http://schemas.openxmlformats.org/spreadsheetml/2006/main" id="9" name="Table_17" displayName="Table_17" ref="G120" headerRowCount="0" totalsRowCount="0" totalsRowShown="0">
  <tableColumns count="1">
    <tableColumn id="1" name="Column1"/>
  </tableColumns>
</table>
</file>

<file path=xl/tables/table10.xml><?xml version="1.0" encoding="utf-8"?>
<table xmlns="http://schemas.openxmlformats.org/spreadsheetml/2006/main" id="10" name="Table_18" displayName="Table_18" ref="H115:H124" headerRowCount="0" totalsRowCount="0" totalsRowShown="0">
  <tableColumns count="1">
    <tableColumn id="1" name="Column1"/>
  </tableColumns>
</table>
</file>

<file path=xl/tables/table11.xml><?xml version="1.0" encoding="utf-8"?>
<table xmlns="http://schemas.openxmlformats.org/spreadsheetml/2006/main" id="11" name="Table_19" displayName="Table_19" ref="H125:H126" headerRowCount="0" totalsRowCount="0" totalsRowShown="0">
  <tableColumns count="1">
    <tableColumn id="1" name="Column1"/>
  </tableColumns>
</table>
</file>

<file path=xl/tables/table12.xml><?xml version="1.0" encoding="utf-8"?>
<table xmlns="http://schemas.openxmlformats.org/spreadsheetml/2006/main" id="12" name="Table_2" displayName="Table_2" ref="G124:G125" headerRowCount="0" totalsRowCount="0" totalsRowShown="0">
  <tableColumns count="1">
    <tableColumn id="1" name="Column1"/>
  </tableColumns>
</table>
</file>

<file path=xl/tables/table13.xml><?xml version="1.0" encoding="utf-8"?>
<table xmlns="http://schemas.openxmlformats.org/spreadsheetml/2006/main" id="13" name="Table_20" displayName="Table_20" ref="G101:G102" headerRowCount="0" totalsRowCount="0" totalsRowShown="0">
  <tableColumns count="1">
    <tableColumn id="1" name="Column1"/>
  </tableColumns>
</table>
</file>

<file path=xl/tables/table14.xml><?xml version="1.0" encoding="utf-8"?>
<table xmlns="http://schemas.openxmlformats.org/spreadsheetml/2006/main" id="14" name="Table_21" displayName="Table_21" ref="G118" headerRowCount="0" totalsRowCount="0" totalsRowShown="0">
  <tableColumns count="1">
    <tableColumn id="1" name="Column1"/>
  </tableColumns>
</table>
</file>

<file path=xl/tables/table15.xml><?xml version="1.0" encoding="utf-8"?>
<table xmlns="http://schemas.openxmlformats.org/spreadsheetml/2006/main" id="15" name="Table_22" displayName="Table_22" ref="G117" headerRowCount="0" totalsRowCount="0" totalsRowShown="0">
  <tableColumns count="1">
    <tableColumn id="1" name="Column1"/>
  </tableColumns>
</table>
</file>

<file path=xl/tables/table16.xml><?xml version="1.0" encoding="utf-8"?>
<table xmlns="http://schemas.openxmlformats.org/spreadsheetml/2006/main" id="16" name="Table_23" displayName="Table_23" ref="G103:G108" headerRowCount="0" totalsRowCount="0" totalsRowShown="0">
  <tableColumns count="1">
    <tableColumn id="1" name="Column1"/>
  </tableColumns>
</table>
</file>

<file path=xl/tables/table17.xml><?xml version="1.0" encoding="utf-8"?>
<table xmlns="http://schemas.openxmlformats.org/spreadsheetml/2006/main" id="17" name="Table_24" displayName="Table_24" ref="I2:I155" headerRowCount="0" totalsRowCount="0" totalsRowShown="0">
  <tableColumns count="1">
    <tableColumn id="1" name="Column1"/>
  </tableColumns>
</table>
</file>

<file path=xl/tables/table18.xml><?xml version="1.0" encoding="utf-8"?>
<table xmlns="http://schemas.openxmlformats.org/spreadsheetml/2006/main" id="18" name="Table_2460" displayName="Table_2460" ref="I2:I155" headerRowCount="0" totalsRowCount="0" totalsRowShown="0">
  <tableColumns count="1">
    <tableColumn id="1" name="Column1"/>
  </tableColumns>
</table>
</file>

<file path=xl/tables/table19.xml><?xml version="1.0" encoding="utf-8"?>
<table xmlns="http://schemas.openxmlformats.org/spreadsheetml/2006/main" id="19" name="Table_25" displayName="Table_25" ref="H101:H112" headerRowCount="0" totalsRowCount="0" totalsRowShown="0">
  <tableColumns count="1">
    <tableColumn id="1" name="Column1"/>
  </tableColumns>
</table>
</file>

<file path=xl/tables/table20.xml><?xml version="1.0" encoding="utf-8"?>
<table xmlns="http://schemas.openxmlformats.org/spreadsheetml/2006/main" id="20" name="Table_26" displayName="Table_26" ref="G116" headerRowCount="0" totalsRowCount="0" totalsRowShown="0">
  <tableColumns count="1">
    <tableColumn id="1" name="Column1"/>
  </tableColumns>
</table>
</file>

<file path=xl/tables/table21.xml><?xml version="1.0" encoding="utf-8"?>
<table xmlns="http://schemas.openxmlformats.org/spreadsheetml/2006/main" id="21" name="Table_27" displayName="Table_27" ref="G109:G111" headerRowCount="0" totalsRowCount="0" totalsRowShown="0">
  <tableColumns count="1">
    <tableColumn id="1" name="Column1"/>
  </tableColumns>
</table>
</file>

<file path=xl/tables/table22.xml><?xml version="1.0" encoding="utf-8"?>
<table xmlns="http://schemas.openxmlformats.org/spreadsheetml/2006/main" id="22" name="Table_28" displayName="Table_28" ref="H48:H53" headerRowCount="0" totalsRowCount="0" totalsRowShown="0">
  <tableColumns count="1">
    <tableColumn id="1" name="Column1"/>
  </tableColumns>
</table>
</file>

<file path=xl/tables/table23.xml><?xml version="1.0" encoding="utf-8"?>
<table xmlns="http://schemas.openxmlformats.org/spreadsheetml/2006/main" id="23" name="Table_29" displayName="Table_29" ref="J61:J62" headerRowCount="0" totalsRowCount="0" totalsRowShown="0">
  <tableColumns count="1">
    <tableColumn id="1" name="Column1"/>
  </tableColumns>
</table>
</file>

<file path=xl/tables/table24.xml><?xml version="1.0" encoding="utf-8"?>
<table xmlns="http://schemas.openxmlformats.org/spreadsheetml/2006/main" id="24" name="Table_3" displayName="Table_3" ref="G122:G123" headerRowCount="0" totalsRowCount="0" totalsRowShown="0">
  <tableColumns count="1">
    <tableColumn id="1" name="Column1"/>
  </tableColumns>
</table>
</file>

<file path=xl/tables/table25.xml><?xml version="1.0" encoding="utf-8"?>
<table xmlns="http://schemas.openxmlformats.org/spreadsheetml/2006/main" id="25" name="Table_30" displayName="Table_30" ref="J54:J58" headerRowCount="0" totalsRowCount="0" totalsRowShown="0">
  <tableColumns count="1">
    <tableColumn id="1" name="Column1"/>
  </tableColumns>
</table>
</file>

<file path=xl/tables/table26.xml><?xml version="1.0" encoding="utf-8"?>
<table xmlns="http://schemas.openxmlformats.org/spreadsheetml/2006/main" id="26" name="Table_31" displayName="Table_31" ref="G94" headerRowCount="0" totalsRowCount="0" totalsRowShown="0">
  <tableColumns count="1">
    <tableColumn id="1" name="Column1"/>
  </tableColumns>
</table>
</file>

<file path=xl/tables/table27.xml><?xml version="1.0" encoding="utf-8"?>
<table xmlns="http://schemas.openxmlformats.org/spreadsheetml/2006/main" id="27" name="Table_32" displayName="Table_32" ref="G90" headerRowCount="0" totalsRowCount="0" totalsRowShown="0">
  <tableColumns count="1">
    <tableColumn id="1" name="Column1"/>
  </tableColumns>
</table>
</file>

<file path=xl/tables/table28.xml><?xml version="1.0" encoding="utf-8"?>
<table xmlns="http://schemas.openxmlformats.org/spreadsheetml/2006/main" id="28" name="Table_33" displayName="Table_33" ref="G92" headerRowCount="0" totalsRowCount="0" totalsRowShown="0">
  <tableColumns count="1">
    <tableColumn id="1" name="Column1"/>
  </tableColumns>
</table>
</file>

<file path=xl/tables/table29.xml><?xml version="1.0" encoding="utf-8"?>
<table xmlns="http://schemas.openxmlformats.org/spreadsheetml/2006/main" id="29" name="Table_34" displayName="Table_34" ref="G86" headerRowCount="0" totalsRowCount="0" totalsRowShown="0">
  <tableColumns count="1">
    <tableColumn id="1" name="Column1"/>
  </tableColumns>
</table>
</file>

<file path=xl/tables/table30.xml><?xml version="1.0" encoding="utf-8"?>
<table xmlns="http://schemas.openxmlformats.org/spreadsheetml/2006/main" id="30" name="Table_35" displayName="Table_35" ref="G83:G85" headerRowCount="0" totalsRowCount="0" totalsRowShown="0">
  <tableColumns count="1">
    <tableColumn id="1" name="Column1"/>
  </tableColumns>
</table>
</file>

<file path=xl/tables/table31.xml><?xml version="1.0" encoding="utf-8"?>
<table xmlns="http://schemas.openxmlformats.org/spreadsheetml/2006/main" id="31" name="Table_36" displayName="Table_36" ref="G77:G82" headerRowCount="0" totalsRowCount="0" totalsRowShown="0">
  <tableColumns count="1">
    <tableColumn id="1" name="Column1"/>
  </tableColumns>
</table>
</file>

<file path=xl/tables/table32.xml><?xml version="1.0" encoding="utf-8"?>
<table xmlns="http://schemas.openxmlformats.org/spreadsheetml/2006/main" id="32" name="Table_37" displayName="Table_37" ref="G88" headerRowCount="0" totalsRowCount="0" totalsRowShown="0">
  <tableColumns count="1">
    <tableColumn id="1" name="Column1"/>
  </tableColumns>
</table>
</file>

<file path=xl/tables/table33.xml><?xml version="1.0" encoding="utf-8"?>
<table xmlns="http://schemas.openxmlformats.org/spreadsheetml/2006/main" id="33" name="Table_38" displayName="Table_38" ref="F48" headerRowCount="0" totalsRowCount="0" totalsRowShown="0">
  <tableColumns count="1">
    <tableColumn id="1" name="Column1"/>
  </tableColumns>
</table>
</file>

<file path=xl/tables/table34.xml><?xml version="1.0" encoding="utf-8"?>
<table xmlns="http://schemas.openxmlformats.org/spreadsheetml/2006/main" id="34" name="Table_39" displayName="Table_39" ref="G87" headerRowCount="0" totalsRowCount="0" totalsRowShown="0">
  <tableColumns count="1">
    <tableColumn id="1" name="Column1"/>
  </tableColumns>
</table>
</file>

<file path=xl/tables/table35.xml><?xml version="1.0" encoding="utf-8"?>
<table xmlns="http://schemas.openxmlformats.org/spreadsheetml/2006/main" id="35" name="Table_4" displayName="Table_4" ref="G82:G92" headerRowCount="0" totalsRowCount="0" totalsRowShown="0">
  <tableColumns count="1">
    <tableColumn id="1" name="Column1"/>
  </tableColumns>
</table>
</file>

<file path=xl/tables/table36.xml><?xml version="1.0" encoding="utf-8"?>
<table xmlns="http://schemas.openxmlformats.org/spreadsheetml/2006/main" id="36" name="Table_40" displayName="Table_40" ref="F51:F60" headerRowCount="0" totalsRowCount="0" totalsRowShown="0">
  <tableColumns count="1">
    <tableColumn id="1" name="Column1"/>
  </tableColumns>
</table>
</file>

<file path=xl/tables/table37.xml><?xml version="1.0" encoding="utf-8"?>
<table xmlns="http://schemas.openxmlformats.org/spreadsheetml/2006/main" id="37" name="Table_41" displayName="Table_41" ref="G69:G76" headerRowCount="0" totalsRowCount="0" totalsRowShown="0">
  <tableColumns count="1">
    <tableColumn id="1" name="Column1"/>
  </tableColumns>
</table>
</file>

<file path=xl/tables/table38.xml><?xml version="1.0" encoding="utf-8"?>
<table xmlns="http://schemas.openxmlformats.org/spreadsheetml/2006/main" id="38" name="Table_42" displayName="Table_42" ref="F50" headerRowCount="0" totalsRowCount="0" totalsRowShown="0">
  <tableColumns count="1">
    <tableColumn id="1" name="Column1"/>
  </tableColumns>
</table>
</file>

<file path=xl/tables/table39.xml><?xml version="1.0" encoding="utf-8"?>
<table xmlns="http://schemas.openxmlformats.org/spreadsheetml/2006/main" id="39" name="Table_43" displayName="Table_43" ref="F49" headerRowCount="0" totalsRowCount="0" totalsRowShown="0">
  <tableColumns count="1">
    <tableColumn id="1" name="Column1"/>
  </tableColumns>
</table>
</file>

<file path=xl/tables/table40.xml><?xml version="1.0" encoding="utf-8"?>
<table xmlns="http://schemas.openxmlformats.org/spreadsheetml/2006/main" id="40" name="Table_44" displayName="Table_44" ref="G98" headerRowCount="0" totalsRowCount="0" totalsRowShown="0">
  <tableColumns count="1">
    <tableColumn id="1" name="Column1"/>
  </tableColumns>
</table>
</file>

<file path=xl/tables/table41.xml><?xml version="1.0" encoding="utf-8"?>
<table xmlns="http://schemas.openxmlformats.org/spreadsheetml/2006/main" id="41" name="Table_45" displayName="Table_45" ref="G95" headerRowCount="0" totalsRowCount="0" totalsRowShown="0">
  <tableColumns count="1">
    <tableColumn id="1" name="Column1"/>
  </tableColumns>
</table>
</file>

<file path=xl/tables/table42.xml><?xml version="1.0" encoding="utf-8"?>
<table xmlns="http://schemas.openxmlformats.org/spreadsheetml/2006/main" id="42" name="Table_46" displayName="Table_46" ref="G96" headerRowCount="0" totalsRowCount="0" totalsRowShown="0">
  <tableColumns count="1">
    <tableColumn id="1" name="Column1"/>
  </tableColumns>
</table>
</file>

<file path=xl/tables/table43.xml><?xml version="1.0" encoding="utf-8"?>
<table xmlns="http://schemas.openxmlformats.org/spreadsheetml/2006/main" id="43" name="Table_47" displayName="Table_47" ref="H101:H102" headerRowCount="0" totalsRowCount="0" totalsRowShown="0">
  <tableColumns count="1">
    <tableColumn id="1" name="Column1"/>
  </tableColumns>
</table>
</file>

<file path=xl/tables/table44.xml><?xml version="1.0" encoding="utf-8"?>
<table xmlns="http://schemas.openxmlformats.org/spreadsheetml/2006/main" id="44" name="Table_48" displayName="Table_48" ref="H94:H98" headerRowCount="0" totalsRowCount="0" totalsRowShown="0">
  <tableColumns count="1">
    <tableColumn id="1" name="Column1"/>
  </tableColumns>
</table>
</file>

<file path=xl/tables/table45.xml><?xml version="1.0" encoding="utf-8"?>
<table xmlns="http://schemas.openxmlformats.org/spreadsheetml/2006/main" id="45" name="Table_49" displayName="Table_49" ref="H83" headerRowCount="0" totalsRowCount="0" totalsRowShown="0">
  <tableColumns count="1">
    <tableColumn id="1" name="Column1"/>
  </tableColumns>
</table>
</file>

<file path=xl/tables/table46.xml><?xml version="1.0" encoding="utf-8"?>
<table xmlns="http://schemas.openxmlformats.org/spreadsheetml/2006/main" id="46" name="Table_5" displayName="Table_5" ref="G81" headerRowCount="0" totalsRowCount="0" totalsRowShown="0">
  <tableColumns count="1">
    <tableColumn id="1" name="Column1"/>
  </tableColumns>
</table>
</file>

<file path=xl/tables/table47.xml><?xml version="1.0" encoding="utf-8"?>
<table xmlns="http://schemas.openxmlformats.org/spreadsheetml/2006/main" id="47" name="Table_50" displayName="Table_50" ref="G49:G60" headerRowCount="0" totalsRowCount="0" totalsRowShown="0">
  <tableColumns count="1">
    <tableColumn id="1" name="Column1"/>
  </tableColumns>
</table>
</file>

<file path=xl/tables/table48.xml><?xml version="1.0" encoding="utf-8"?>
<table xmlns="http://schemas.openxmlformats.org/spreadsheetml/2006/main" id="48" name="Table_51" displayName="Table_51" ref="G100" headerRowCount="0" totalsRowCount="0" totalsRowShown="0">
  <tableColumns count="1">
    <tableColumn id="1" name="Column1"/>
  </tableColumns>
</table>
</file>

<file path=xl/tables/table49.xml><?xml version="1.0" encoding="utf-8"?>
<table xmlns="http://schemas.openxmlformats.org/spreadsheetml/2006/main" id="49" name="Table_52" displayName="Table_52" ref="I2:I127" headerRowCount="0" totalsRowCount="0" totalsRowShown="0">
  <tableColumns count="1">
    <tableColumn id="1" name="Column1"/>
  </tableColumns>
</table>
</file>

<file path=xl/tables/table50.xml><?xml version="1.0" encoding="utf-8"?>
<table xmlns="http://schemas.openxmlformats.org/spreadsheetml/2006/main" id="50" name="Table_53" displayName="Table_53" ref="N48:P122" headerRowCount="0" totalsRowCount="0" totalsRowShown="0">
  <tableColumns count="3">
    <tableColumn id="1" name="Column1"/>
    <tableColumn id="2" name="Column2"/>
    <tableColumn id="3" name="Column3"/>
  </tableColumns>
</table>
</file>

<file path=xl/tables/table51.xml><?xml version="1.0" encoding="utf-8"?>
<table xmlns="http://schemas.openxmlformats.org/spreadsheetml/2006/main" id="51" name="Table_54" displayName="Table_54" ref="H55:H81" headerRowCount="0" totalsRowCount="0" totalsRowShown="0">
  <tableColumns count="1">
    <tableColumn id="1" name="Column1"/>
  </tableColumns>
</table>
</file>

<file path=xl/tables/table52.xml><?xml version="1.0" encoding="utf-8"?>
<table xmlns="http://schemas.openxmlformats.org/spreadsheetml/2006/main" id="52" name="Table_55" displayName="Table_55" ref="H82" headerRowCount="0" totalsRowCount="0" totalsRowShown="0">
  <tableColumns count="1">
    <tableColumn id="1" name="Column1"/>
  </tableColumns>
</table>
</file>

<file path=xl/tables/table53.xml><?xml version="1.0" encoding="utf-8"?>
<table xmlns="http://schemas.openxmlformats.org/spreadsheetml/2006/main" id="53" name="Table_56" displayName="Table_56" ref="G89" headerRowCount="0" totalsRowCount="0" totalsRowShown="0">
  <tableColumns count="1">
    <tableColumn id="1" name="Column1"/>
  </tableColumns>
</table>
</file>

<file path=xl/tables/table54.xml><?xml version="1.0" encoding="utf-8"?>
<table xmlns="http://schemas.openxmlformats.org/spreadsheetml/2006/main" id="54" name="Table_57" displayName="Table_57" ref="F84" headerRowCount="0" totalsRowCount="0" totalsRowShown="0">
  <tableColumns count="1">
    <tableColumn id="1" name="Column1"/>
  </tableColumns>
</table>
</file>

<file path=xl/tables/table55.xml><?xml version="1.0" encoding="utf-8"?>
<table xmlns="http://schemas.openxmlformats.org/spreadsheetml/2006/main" id="55" name="Table_58" displayName="Table_58" ref="G83:G85" headerRowCount="0" totalsRowCount="0" totalsRowShown="0">
  <tableColumns count="1">
    <tableColumn id="1" name="Column1"/>
  </tableColumns>
</table>
</file>

<file path=xl/tables/table56.xml><?xml version="1.0" encoding="utf-8"?>
<table xmlns="http://schemas.openxmlformats.org/spreadsheetml/2006/main" id="56" name="Table_5871" displayName="Table_5871" ref="G83:G85" headerRowCount="0" totalsRowCount="0" totalsRowShown="0">
  <tableColumns count="1">
    <tableColumn id="1" name="Column1"/>
  </tableColumns>
</table>
</file>

<file path=xl/tables/table57.xml><?xml version="1.0" encoding="utf-8"?>
<table xmlns="http://schemas.openxmlformats.org/spreadsheetml/2006/main" id="57" name="Table_5992" displayName="Table_5992" ref="G92:H92" headerRowCount="0" totalsRowCount="0" totalsRowShown="0">
  <tableColumns count="2">
    <tableColumn id="1" name="Column1"/>
    <tableColumn id="2" name="Column2"/>
  </tableColumns>
</table>
</file>

<file path=xl/tables/table58.xml><?xml version="1.0" encoding="utf-8"?>
<table xmlns="http://schemas.openxmlformats.org/spreadsheetml/2006/main" id="58" name="Table_5992121" displayName="Table_5992121" ref="G92" headerRowCount="0" totalsRowCount="0" totalsRowShown="0">
  <tableColumns count="1">
    <tableColumn id="1" name="Column1"/>
  </tableColumns>
</table>
</file>

<file path=xl/tables/table59.xml><?xml version="1.0" encoding="utf-8"?>
<table xmlns="http://schemas.openxmlformats.org/spreadsheetml/2006/main" id="59" name="Table_6" displayName="Table_6" ref="J86:J90" headerRowCount="0" totalsRowCount="0" totalsRowShown="0">
  <tableColumns count="1">
    <tableColumn id="1" name="Column1"/>
  </tableColumns>
</table>
</file>

<file path=xl/tables/table60.xml><?xml version="1.0" encoding="utf-8"?>
<table xmlns="http://schemas.openxmlformats.org/spreadsheetml/2006/main" id="60" name="Table_60" displayName="Table_60" ref="G87" headerRowCount="0" totalsRowCount="0" totalsRowShown="0">
  <tableColumns count="1">
    <tableColumn id="1" name="Column1"/>
  </tableColumns>
</table>
</file>

<file path=xl/tables/table61.xml><?xml version="1.0" encoding="utf-8"?>
<table xmlns="http://schemas.openxmlformats.org/spreadsheetml/2006/main" id="61" name="Table_60123" displayName="Table_60123" ref="G122" headerRowCount="0" totalsRowCount="0" totalsRowShown="0">
  <tableColumns count="1">
    <tableColumn id="1" name="Column1"/>
  </tableColumns>
</table>
</file>

<file path=xl/tables/table62.xml><?xml version="1.0" encoding="utf-8"?>
<table xmlns="http://schemas.openxmlformats.org/spreadsheetml/2006/main" id="62" name="Table_6085" displayName="Table_6085" ref="G87" headerRowCount="0" totalsRowCount="0" totalsRowShown="0">
  <tableColumns count="1">
    <tableColumn id="1" name="Column1"/>
  </tableColumns>
</table>
</file>

<file path=xl/tables/table63.xml><?xml version="1.0" encoding="utf-8"?>
<table xmlns="http://schemas.openxmlformats.org/spreadsheetml/2006/main" id="63" name="Table_61" displayName="Table_61" ref="G89" headerRowCount="0" totalsRowCount="0" totalsRowShown="0">
  <tableColumns count="1">
    <tableColumn id="1" name="Column1"/>
  </tableColumns>
</table>
</file>

<file path=xl/tables/table64.xml><?xml version="1.0" encoding="utf-8"?>
<table xmlns="http://schemas.openxmlformats.org/spreadsheetml/2006/main" id="64" name="Table_6186" displayName="Table_6186" ref="G89" headerRowCount="0" totalsRowCount="0" totalsRowShown="0">
  <tableColumns count="1">
    <tableColumn id="1" name="Column1"/>
  </tableColumns>
</table>
</file>

<file path=xl/tables/table65.xml><?xml version="1.0" encoding="utf-8"?>
<table xmlns="http://schemas.openxmlformats.org/spreadsheetml/2006/main" id="65" name="Table_62" displayName="Table_62" ref="G90" headerRowCount="0" totalsRowCount="0" totalsRowShown="0">
  <tableColumns count="1">
    <tableColumn id="1" name="Column1"/>
  </tableColumns>
</table>
</file>

<file path=xl/tables/table66.xml><?xml version="1.0" encoding="utf-8"?>
<table xmlns="http://schemas.openxmlformats.org/spreadsheetml/2006/main" id="66" name="Table_6289" displayName="Table_6289" ref="G90" headerRowCount="0" totalsRowCount="0" totalsRowShown="0">
  <tableColumns count="1">
    <tableColumn id="1" name="Column1"/>
  </tableColumns>
</table>
</file>

<file path=xl/tables/table67.xml><?xml version="1.0" encoding="utf-8"?>
<table xmlns="http://schemas.openxmlformats.org/spreadsheetml/2006/main" id="67" name="Table_63" displayName="Table_63" ref="G88" headerRowCount="0" totalsRowCount="0" totalsRowShown="0">
  <tableColumns count="1">
    <tableColumn id="1" name="Column1"/>
  </tableColumns>
</table>
</file>

<file path=xl/tables/table68.xml><?xml version="1.0" encoding="utf-8"?>
<table xmlns="http://schemas.openxmlformats.org/spreadsheetml/2006/main" id="68" name="Table_6394" displayName="Table_6394" ref="G88" headerRowCount="0" totalsRowCount="0" totalsRowShown="0">
  <tableColumns count="1">
    <tableColumn id="1" name="Column1"/>
  </tableColumns>
</table>
</file>

<file path=xl/tables/table69.xml><?xml version="1.0" encoding="utf-8"?>
<table xmlns="http://schemas.openxmlformats.org/spreadsheetml/2006/main" id="69" name="Table_64" displayName="Table_64" ref="F49" headerRowCount="0" totalsRowCount="0" totalsRowShown="0">
  <tableColumns count="1">
    <tableColumn id="1" name="Column1"/>
  </tableColumns>
</table>
</file>

<file path=xl/tables/table70.xml><?xml version="1.0" encoding="utf-8"?>
<table xmlns="http://schemas.openxmlformats.org/spreadsheetml/2006/main" id="70" name="Table_6495" displayName="Table_6495" ref="F49" headerRowCount="0" totalsRowCount="0" totalsRowShown="0">
  <tableColumns count="1">
    <tableColumn id="1" name="Column1"/>
  </tableColumns>
</table>
</file>

<file path=xl/tables/table71.xml><?xml version="1.0" encoding="utf-8"?>
<table xmlns="http://schemas.openxmlformats.org/spreadsheetml/2006/main" id="71" name="Table_65" displayName="Table_65" ref="F50" headerRowCount="0" totalsRowCount="0" totalsRowShown="0">
  <tableColumns count="1">
    <tableColumn id="1" name="Column1"/>
  </tableColumns>
</table>
</file>

<file path=xl/tables/table72.xml><?xml version="1.0" encoding="utf-8"?>
<table xmlns="http://schemas.openxmlformats.org/spreadsheetml/2006/main" id="72" name="Table_6596" displayName="Table_6596" ref="F50" headerRowCount="0" totalsRowCount="0" totalsRowShown="0">
  <tableColumns count="1">
    <tableColumn id="1" name="Column1"/>
  </tableColumns>
</table>
</file>

<file path=xl/tables/table73.xml><?xml version="1.0" encoding="utf-8"?>
<table xmlns="http://schemas.openxmlformats.org/spreadsheetml/2006/main" id="73" name="Table_66" displayName="Table_66" ref="F51:F60" headerRowCount="0" totalsRowCount="0" totalsRowShown="0">
  <tableColumns count="1">
    <tableColumn id="1" name="Column1"/>
  </tableColumns>
</table>
</file>

<file path=xl/tables/table74.xml><?xml version="1.0" encoding="utf-8"?>
<table xmlns="http://schemas.openxmlformats.org/spreadsheetml/2006/main" id="74" name="Table_6697" displayName="Table_6697" ref="F51:F60" headerRowCount="0" totalsRowCount="0" totalsRowShown="0">
  <tableColumns count="1">
    <tableColumn id="1" name="Column1"/>
  </tableColumns>
</table>
</file>

<file path=xl/tables/table75.xml><?xml version="1.0" encoding="utf-8"?>
<table xmlns="http://schemas.openxmlformats.org/spreadsheetml/2006/main" id="75" name="Table_67" displayName="Table_67" ref="F48:G48" headerRowCount="0" totalsRowCount="0" totalsRowShown="0">
  <tableColumns count="2">
    <tableColumn id="1" name="Column1"/>
    <tableColumn id="2" name="Column2"/>
  </tableColumns>
</table>
</file>

<file path=xl/tables/table76.xml><?xml version="1.0" encoding="utf-8"?>
<table xmlns="http://schemas.openxmlformats.org/spreadsheetml/2006/main" id="76" name="Table_6798" displayName="Table_6798" ref="F48:G48" headerRowCount="0" totalsRowCount="0" totalsRowShown="0">
  <tableColumns count="2">
    <tableColumn id="1" name="Column1"/>
    <tableColumn id="2" name="Column2"/>
  </tableColumns>
</table>
</file>

<file path=xl/tables/table77.xml><?xml version="1.0" encoding="utf-8"?>
<table xmlns="http://schemas.openxmlformats.org/spreadsheetml/2006/main" id="77" name="Table_68" displayName="Table_68" ref="G49:G60" headerRowCount="0" totalsRowCount="0" totalsRowShown="0">
  <tableColumns count="1">
    <tableColumn id="1" name="Column1"/>
  </tableColumns>
</table>
</file>

<file path=xl/tables/table78.xml><?xml version="1.0" encoding="utf-8"?>
<table xmlns="http://schemas.openxmlformats.org/spreadsheetml/2006/main" id="78" name="Table_6899" displayName="Table_6899" ref="G49:G60" headerRowCount="0" totalsRowCount="0" totalsRowShown="0">
  <tableColumns count="1">
    <tableColumn id="1" name="Column1"/>
  </tableColumns>
</table>
</file>

<file path=xl/tables/table79.xml><?xml version="1.0" encoding="utf-8"?>
<table xmlns="http://schemas.openxmlformats.org/spreadsheetml/2006/main" id="79" name="Table_69" displayName="Table_69" ref="G96" headerRowCount="0" totalsRowCount="0" totalsRowShown="0">
  <tableColumns count="1">
    <tableColumn id="1" name="Column1"/>
  </tableColumns>
</table>
</file>

<file path=xl/tables/table80.xml><?xml version="1.0" encoding="utf-8"?>
<table xmlns="http://schemas.openxmlformats.org/spreadsheetml/2006/main" id="80" name="Table_69100" displayName="Table_69100" ref="G96" headerRowCount="0" totalsRowCount="0" totalsRowShown="0">
  <tableColumns count="1">
    <tableColumn id="1" name="Column1"/>
  </tableColumns>
</table>
</file>

<file path=xl/tables/table81.xml><?xml version="1.0" encoding="utf-8"?>
<table xmlns="http://schemas.openxmlformats.org/spreadsheetml/2006/main" id="81" name="Table_7" displayName="Table_7" ref="F81:F92" headerRowCount="0" totalsRowCount="0" totalsRowShown="0">
  <tableColumns count="1">
    <tableColumn id="1" name="Column1"/>
  </tableColumns>
</table>
</file>

<file path=xl/tables/table82.xml><?xml version="1.0" encoding="utf-8"?>
<table xmlns="http://schemas.openxmlformats.org/spreadsheetml/2006/main" id="82" name="Table_7093" displayName="Table_7093" ref="G94" headerRowCount="0" totalsRowCount="0" totalsRowShown="0">
  <tableColumns count="1">
    <tableColumn id="1" name="Column1"/>
  </tableColumns>
</table>
</file>

<file path=xl/tables/table83.xml><?xml version="1.0" encoding="utf-8"?>
<table xmlns="http://schemas.openxmlformats.org/spreadsheetml/2006/main" id="83" name="Table_7093122" displayName="Table_7093122" ref="G94" headerRowCount="0" totalsRowCount="0" totalsRowShown="0">
  <tableColumns count="1">
    <tableColumn id="1" name="Column1"/>
  </tableColumns>
</table>
</file>

<file path=xl/tables/table84.xml><?xml version="1.0" encoding="utf-8"?>
<table xmlns="http://schemas.openxmlformats.org/spreadsheetml/2006/main" id="84" name="Table_71" displayName="Table_71" ref="G95" headerRowCount="0" totalsRowCount="0" totalsRowShown="0">
  <tableColumns count="1">
    <tableColumn id="1" name="Column1"/>
  </tableColumns>
</table>
</file>

<file path=xl/tables/table85.xml><?xml version="1.0" encoding="utf-8"?>
<table xmlns="http://schemas.openxmlformats.org/spreadsheetml/2006/main" id="85" name="Table_71101" displayName="Table_71101" ref="G95" headerRowCount="0" totalsRowCount="0" totalsRowShown="0">
  <tableColumns count="1">
    <tableColumn id="1" name="Column1"/>
  </tableColumns>
</table>
</file>

<file path=xl/tables/table86.xml><?xml version="1.0" encoding="utf-8"?>
<table xmlns="http://schemas.openxmlformats.org/spreadsheetml/2006/main" id="86" name="Table_72" displayName="Table_72" ref="G100" headerRowCount="0" totalsRowCount="0" totalsRowShown="0">
  <tableColumns count="1">
    <tableColumn id="1" name="Column1"/>
  </tableColumns>
</table>
</file>

<file path=xl/tables/table87.xml><?xml version="1.0" encoding="utf-8"?>
<table xmlns="http://schemas.openxmlformats.org/spreadsheetml/2006/main" id="87" name="Table_72102" displayName="Table_72102" ref="G100" headerRowCount="0" totalsRowCount="0" totalsRowShown="0">
  <tableColumns count="1">
    <tableColumn id="1" name="Column1"/>
  </tableColumns>
</table>
</file>

<file path=xl/tables/table88.xml><?xml version="1.0" encoding="utf-8"?>
<table xmlns="http://schemas.openxmlformats.org/spreadsheetml/2006/main" id="88" name="Table_73" displayName="Table_73" ref="H101:H102" headerRowCount="0" totalsRowCount="0" totalsRowShown="0">
  <tableColumns count="1">
    <tableColumn id="1" name="Column1"/>
  </tableColumns>
</table>
</file>

<file path=xl/tables/table89.xml><?xml version="1.0" encoding="utf-8"?>
<table xmlns="http://schemas.openxmlformats.org/spreadsheetml/2006/main" id="89" name="Table_73103" displayName="Table_73103" ref="H101:H102" headerRowCount="0" totalsRowCount="0" totalsRowShown="0">
  <tableColumns count="1">
    <tableColumn id="1" name="Column1"/>
  </tableColumns>
</table>
</file>

<file path=xl/tables/table90.xml><?xml version="1.0" encoding="utf-8"?>
<table xmlns="http://schemas.openxmlformats.org/spreadsheetml/2006/main" id="90" name="Table_74" displayName="Table_74" ref="H55:H81" headerRowCount="0" totalsRowCount="0" totalsRowShown="0">
  <tableColumns count="1">
    <tableColumn id="1" name="Column1"/>
  </tableColumns>
</table>
</file>

<file path=xl/tables/table91.xml><?xml version="1.0" encoding="utf-8"?>
<table xmlns="http://schemas.openxmlformats.org/spreadsheetml/2006/main" id="91" name="Table_74104" displayName="Table_74104" ref="H55:H81" headerRowCount="0" totalsRowCount="0" totalsRowShown="0">
  <tableColumns count="1">
    <tableColumn id="1" name="Column1"/>
  </tableColumns>
</table>
</file>

<file path=xl/tables/table92.xml><?xml version="1.0" encoding="utf-8"?>
<table xmlns="http://schemas.openxmlformats.org/spreadsheetml/2006/main" id="92" name="Table_75" displayName="Table_75" ref="H83:H84" headerRowCount="0" totalsRowCount="0" totalsRowShown="0">
  <tableColumns count="1">
    <tableColumn id="1" name="Column1"/>
  </tableColumns>
</table>
</file>

<file path=xl/tables/table93.xml><?xml version="1.0" encoding="utf-8"?>
<table xmlns="http://schemas.openxmlformats.org/spreadsheetml/2006/main" id="93" name="Table_75105" displayName="Table_75105" ref="H83" headerRowCount="0" totalsRowCount="0" totalsRowShown="0">
  <tableColumns count="1">
    <tableColumn id="1" name="Column1"/>
  </tableColumns>
</table>
</file>

<file path=xl/tables/table94.xml><?xml version="1.0" encoding="utf-8"?>
<table xmlns="http://schemas.openxmlformats.org/spreadsheetml/2006/main" id="94" name="Table_76" displayName="Table_76" ref="I2:I127" headerRowCount="0" totalsRowCount="0" totalsRowShown="0">
  <tableColumns count="1">
    <tableColumn id="1" name="Column1"/>
  </tableColumns>
</table>
</file>

<file path=xl/tables/table95.xml><?xml version="1.0" encoding="utf-8"?>
<table xmlns="http://schemas.openxmlformats.org/spreadsheetml/2006/main" id="95" name="Table_76106" displayName="Table_76106" ref="I2:I127" headerRowCount="0" totalsRowCount="0" totalsRowShown="0">
  <tableColumns count="1">
    <tableColumn id="1" name="Column1"/>
  </tableColumns>
</table>
</file>

<file path=xl/tables/table96.xml><?xml version="1.0" encoding="utf-8"?>
<table xmlns="http://schemas.openxmlformats.org/spreadsheetml/2006/main" id="96" name="Table_77" displayName="Table_77" ref="H82" headerRowCount="0" totalsRowCount="0" totalsRowShown="0">
  <tableColumns count="1">
    <tableColumn id="1" name="Column1"/>
  </tableColumns>
</table>
</file>

<file path=xl/tables/table97.xml><?xml version="1.0" encoding="utf-8"?>
<table xmlns="http://schemas.openxmlformats.org/spreadsheetml/2006/main" id="97" name="Table_77107" displayName="Table_77107" ref="H82" headerRowCount="0" totalsRowCount="0" totalsRowShown="0">
  <tableColumns count="1">
    <tableColumn id="1" name="Column1"/>
  </tableColumns>
</table>
</file>

<file path=xl/tables/table98.xml><?xml version="1.0" encoding="utf-8"?>
<table xmlns="http://schemas.openxmlformats.org/spreadsheetml/2006/main" id="98" name="Table_78" displayName="Table_78" ref="H94:H98" headerRowCount="0" totalsRowCount="0" totalsRowShown="0">
  <tableColumns count="1">
    <tableColumn id="1" name="Column1"/>
  </tableColumns>
</table>
</file>

<file path=xl/tables/table99.xml><?xml version="1.0" encoding="utf-8"?>
<table xmlns="http://schemas.openxmlformats.org/spreadsheetml/2006/main" id="99" name="Table_78108" displayName="Table_78108" ref="H94:H98" headerRowCount="0" totalsRowCount="0" totalsRowShown="0">
  <tableColumns count="1">
    <tableColumn id="1" name="Column1"/>
  </tableColumns>
</table>
</file>

<file path=xl/tables/table100.xml><?xml version="1.0" encoding="utf-8"?>
<table xmlns="http://schemas.openxmlformats.org/spreadsheetml/2006/main" id="100" name="Table_79" displayName="Table_79" ref="H48:H53" headerRowCount="0" totalsRowCount="0" totalsRowShown="0">
  <tableColumns count="1">
    <tableColumn id="1" name="Column1"/>
  </tableColumns>
</table>
</file>

<file path=xl/tables/table101.xml><?xml version="1.0" encoding="utf-8"?>
<table xmlns="http://schemas.openxmlformats.org/spreadsheetml/2006/main" id="101" name="Table_79109" displayName="Table_79109" ref="H48:H53" headerRowCount="0" totalsRowCount="0" totalsRowShown="0">
  <tableColumns count="1">
    <tableColumn id="1" name="Column1"/>
  </tableColumns>
</table>
</file>

<file path=xl/tables/table102.xml><?xml version="1.0" encoding="utf-8"?>
<table xmlns="http://schemas.openxmlformats.org/spreadsheetml/2006/main" id="102" name="Table_8" displayName="Table_8" ref="H81:H92" headerRowCount="0" totalsRowCount="0" totalsRowShown="0">
  <tableColumns count="1">
    <tableColumn id="1" name="Column1"/>
  </tableColumns>
</table>
</file>

<file path=xl/tables/table103.xml><?xml version="1.0" encoding="utf-8"?>
<table xmlns="http://schemas.openxmlformats.org/spreadsheetml/2006/main" id="103" name="Table_80" displayName="Table_80" ref="J54:K60" headerRowCount="0" totalsRowCount="0" totalsRowShown="0">
  <tableColumns count="2">
    <tableColumn id="1" name="Column1"/>
    <tableColumn id="2" name="Column2"/>
  </tableColumns>
</table>
</file>

<file path=xl/tables/table104.xml><?xml version="1.0" encoding="utf-8"?>
<table xmlns="http://schemas.openxmlformats.org/spreadsheetml/2006/main" id="104" name="Table_80110" displayName="Table_80110" ref="J54:K60" headerRowCount="0" totalsRowCount="0" totalsRowShown="0">
  <tableColumns count="2">
    <tableColumn id="1" name="Column1"/>
    <tableColumn id="2" name="Column2"/>
  </tableColumns>
</table>
</file>

<file path=xl/tables/table105.xml><?xml version="1.0" encoding="utf-8"?>
<table xmlns="http://schemas.openxmlformats.org/spreadsheetml/2006/main" id="105" name="Table_81" displayName="Table_81" ref="O48:Q122" headerRowCount="0" totalsRowCount="0" totalsRowShown="0">
  <tableColumns count="3">
    <tableColumn id="1" name="Column1"/>
    <tableColumn id="2" name="Column2"/>
    <tableColumn id="3" name="Column3"/>
  </tableColumns>
</table>
</file>

<file path=xl/tables/table106.xml><?xml version="1.0" encoding="utf-8"?>
<table xmlns="http://schemas.openxmlformats.org/spreadsheetml/2006/main" id="106" name="Table_81111" displayName="Table_81111" ref="O48:Q122" headerRowCount="0" totalsRowCount="0" totalsRowShown="0">
  <tableColumns count="3">
    <tableColumn id="1" name="Column1"/>
    <tableColumn id="2" name="Column2"/>
    <tableColumn id="3" name="Column3"/>
  </tableColumns>
</table>
</file>

<file path=xl/tables/table107.xml><?xml version="1.0" encoding="utf-8"?>
<table xmlns="http://schemas.openxmlformats.org/spreadsheetml/2006/main" id="107" name="Table_82" displayName="Table_82" ref="J61:J62" headerRowCount="0" totalsRowCount="0" totalsRowShown="0">
  <tableColumns count="1">
    <tableColumn id="1" name="Column1"/>
  </tableColumns>
</table>
</file>

<file path=xl/tables/table108.xml><?xml version="1.0" encoding="utf-8"?>
<table xmlns="http://schemas.openxmlformats.org/spreadsheetml/2006/main" id="108" name="Table_83" displayName="Table_83" ref="G69:G76" headerRowCount="0" totalsRowCount="0" totalsRowShown="0">
  <tableColumns count="1">
    <tableColumn id="1" name="Column1"/>
  </tableColumns>
</table>
</file>

<file path=xl/tables/table109.xml><?xml version="1.0" encoding="utf-8"?>
<table xmlns="http://schemas.openxmlformats.org/spreadsheetml/2006/main" id="109" name="Table_83113" displayName="Table_83113" ref="G69:G76" headerRowCount="0" totalsRowCount="0" totalsRowShown="0">
  <tableColumns count="1">
    <tableColumn id="1" name="Column1"/>
  </tableColumns>
</table>
</file>

<file path=xl/tables/table110.xml><?xml version="1.0" encoding="utf-8"?>
<table xmlns="http://schemas.openxmlformats.org/spreadsheetml/2006/main" id="110" name="Table_84" displayName="Table_84" ref="F75" headerRowCount="0" totalsRowCount="0" totalsRowShown="0">
  <tableColumns count="1">
    <tableColumn id="1" name="Column1"/>
  </tableColumns>
</table>
</file>

<file path=xl/tables/table111.xml><?xml version="1.0" encoding="utf-8"?>
<table xmlns="http://schemas.openxmlformats.org/spreadsheetml/2006/main" id="111" name="Table_85" displayName="Table_85" ref="F81" headerRowCount="0" totalsRowCount="0" totalsRowShown="0">
  <tableColumns count="1">
    <tableColumn id="1" name="Column1"/>
  </tableColumns>
</table>
</file>

<file path=xl/tables/table112.xml><?xml version="1.0" encoding="utf-8"?>
<table xmlns="http://schemas.openxmlformats.org/spreadsheetml/2006/main" id="112" name="Table_86" displayName="Table_86" ref="G98" headerRowCount="0" totalsRowCount="0" totalsRowShown="0">
  <tableColumns count="1">
    <tableColumn id="1" name="Column1"/>
  </tableColumns>
</table>
</file>

<file path=xl/tables/table113.xml><?xml version="1.0" encoding="utf-8"?>
<table xmlns="http://schemas.openxmlformats.org/spreadsheetml/2006/main" id="113" name="Table_86116" displayName="Table_86116" ref="G98" headerRowCount="0" totalsRowCount="0" totalsRowShown="0">
  <tableColumns count="1">
    <tableColumn id="1" name="Column1"/>
  </tableColumns>
</table>
</file>

<file path=xl/tables/table114.xml><?xml version="1.0" encoding="utf-8"?>
<table xmlns="http://schemas.openxmlformats.org/spreadsheetml/2006/main" id="114" name="Table_87" displayName="Table_87" ref="G86" headerRowCount="0" totalsRowCount="0" totalsRowShown="0">
  <tableColumns count="1">
    <tableColumn id="1" name="Column1"/>
  </tableColumns>
</table>
</file>

<file path=xl/tables/table115.xml><?xml version="1.0" encoding="utf-8"?>
<table xmlns="http://schemas.openxmlformats.org/spreadsheetml/2006/main" id="115" name="Table_87117" displayName="Table_87117" ref="G86" headerRowCount="0" totalsRowCount="0" totalsRowShown="0">
  <tableColumns count="1">
    <tableColumn id="1" name="Column1"/>
  </tableColumns>
</table>
</file>

<file path=xl/tables/table116.xml><?xml version="1.0" encoding="utf-8"?>
<table xmlns="http://schemas.openxmlformats.org/spreadsheetml/2006/main" id="116" name="Table_88" displayName="Table_88" ref="F72:F73" headerRowCount="0" totalsRowCount="0" totalsRowShown="0">
  <tableColumns count="1">
    <tableColumn id="1" name="Column1"/>
  </tableColumns>
</table>
</file>

<file path=xl/tables/table117.xml><?xml version="1.0" encoding="utf-8"?>
<table xmlns="http://schemas.openxmlformats.org/spreadsheetml/2006/main" id="117" name="Table_89" displayName="Table_89" ref="G77:G82" headerRowCount="0" totalsRowCount="0" totalsRowShown="0">
  <tableColumns count="1">
    <tableColumn id="1" name="Column1"/>
  </tableColumns>
</table>
</file>

<file path=xl/tables/table118.xml><?xml version="1.0" encoding="utf-8"?>
<table xmlns="http://schemas.openxmlformats.org/spreadsheetml/2006/main" id="118" name="Table_89119" displayName="Table_89119" ref="G77:G82" headerRowCount="0" totalsRowCount="0" totalsRowShown="0">
  <tableColumns count="1">
    <tableColumn id="1" name="Column1"/>
  </tableColumns>
</table>
</file>

<file path=xl/tables/table119.xml><?xml version="1.0" encoding="utf-8"?>
<table xmlns="http://schemas.openxmlformats.org/spreadsheetml/2006/main" id="119" name="Table_9" displayName="Table_9" ref="G115" headerRowCount="0" totalsRowCount="0" totalsRowShown="0">
  <tableColumns count="1">
    <tableColumn id="1" name="Column1"/>
  </tableColumns>
</table>
</file>

<file path=xl/tables/table120.xml><?xml version="1.0" encoding="utf-8"?>
<table xmlns="http://schemas.openxmlformats.org/spreadsheetml/2006/main" id="120" name="Table_90" displayName="Table_90" ref="F69:F92" headerRowCount="0" totalsRowCount="0" totalsRowShown="0">
  <tableColumns count="1">
    <tableColumn id="1" name="Column1"/>
  </tableColumns>
</table>
</file>

<file path=xl/tables/table121.xml><?xml version="1.0" encoding="utf-8"?>
<table xmlns="http://schemas.openxmlformats.org/spreadsheetml/2006/main" id="121" name="Table_90120" displayName="Table_90120" ref="F69" headerRowCount="0" totalsRowCount="0" totalsRowShown="0">
  <tableColumns count="1">
    <tableColumn id="1" name="Column1"/>
  </tableColumns>
</table>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xotoolslvs01.qa.paypal.com/gitsource/xref/Core-R__code__master/github/biz/Money/TransactionRead/WTransactionConstants.h" TargetMode="External"/><Relationship Id="rId2"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ev.paypal.com/wiki/bin/edit/Tableman/PayPal?topicparent=Tableman.MoneyCONFDBAWTRANSACTION_notes"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11.xml.rels><?xml version="1.0" encoding="UTF-8"?>
<Relationships xmlns="http://schemas.openxmlformats.org/package/2006/relationships"><Relationship Id="rId1" Type="http://schemas.openxmlformats.org/officeDocument/2006/relationships/drawing" Target="../drawings/drawing5.xml"/>
</Relationships>
</file>

<file path=xl/worksheets/_rels/sheet12.xml.rels><?xml version="1.0" encoding="UTF-8"?>
<Relationships xmlns="http://schemas.openxmlformats.org/package/2006/relationships"><Relationship Id="rId1" Type="http://schemas.openxmlformats.org/officeDocument/2006/relationships/drawing" Target="../drawings/drawing6.xml"/><Relationship Id="rId2" Type="http://schemas.openxmlformats.org/officeDocument/2006/relationships/table" Target="../tables/table18.xml"/>
</Relationships>
</file>

<file path=xl/worksheets/_rels/sheet13.xml.rels><?xml version="1.0" encoding="UTF-8"?>
<Relationships xmlns="http://schemas.openxmlformats.org/package/2006/relationships"><Relationship Id="rId1" Type="http://schemas.openxmlformats.org/officeDocument/2006/relationships/table" Target="../tables/table1.xml"/><Relationship Id="rId2" Type="http://schemas.openxmlformats.org/officeDocument/2006/relationships/table" Target="../tables/table2.xml"/><Relationship Id="rId3" Type="http://schemas.openxmlformats.org/officeDocument/2006/relationships/table" Target="../tables/table3.xml"/><Relationship Id="rId4" Type="http://schemas.openxmlformats.org/officeDocument/2006/relationships/table" Target="../tables/table4.xml"/><Relationship Id="rId5" Type="http://schemas.openxmlformats.org/officeDocument/2006/relationships/table" Target="../tables/table5.xml"/><Relationship Id="rId6" Type="http://schemas.openxmlformats.org/officeDocument/2006/relationships/table" Target="../tables/table6.xml"/><Relationship Id="rId7" Type="http://schemas.openxmlformats.org/officeDocument/2006/relationships/table" Target="../tables/table7.xml"/><Relationship Id="rId8" Type="http://schemas.openxmlformats.org/officeDocument/2006/relationships/table" Target="../tables/table8.xml"/><Relationship Id="rId9" Type="http://schemas.openxmlformats.org/officeDocument/2006/relationships/table" Target="../tables/table9.xml"/><Relationship Id="rId10" Type="http://schemas.openxmlformats.org/officeDocument/2006/relationships/table" Target="../tables/table10.xml"/><Relationship Id="rId11" Type="http://schemas.openxmlformats.org/officeDocument/2006/relationships/table" Target="../tables/table11.xml"/><Relationship Id="rId12" Type="http://schemas.openxmlformats.org/officeDocument/2006/relationships/table" Target="../tables/table12.xml"/><Relationship Id="rId13" Type="http://schemas.openxmlformats.org/officeDocument/2006/relationships/table" Target="../tables/table13.xml"/><Relationship Id="rId14" Type="http://schemas.openxmlformats.org/officeDocument/2006/relationships/table" Target="../tables/table14.xml"/><Relationship Id="rId15" Type="http://schemas.openxmlformats.org/officeDocument/2006/relationships/table" Target="../tables/table15.xml"/><Relationship Id="rId16" Type="http://schemas.openxmlformats.org/officeDocument/2006/relationships/table" Target="../tables/table16.xml"/><Relationship Id="rId17" Type="http://schemas.openxmlformats.org/officeDocument/2006/relationships/table" Target="../tables/table17.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4.xml"/><Relationship Id="rId22" Type="http://schemas.openxmlformats.org/officeDocument/2006/relationships/table" Target="../tables/table35.xml"/><Relationship Id="rId23" Type="http://schemas.openxmlformats.org/officeDocument/2006/relationships/table" Target="../tables/table46.xml"/><Relationship Id="rId24" Type="http://schemas.openxmlformats.org/officeDocument/2006/relationships/table" Target="../tables/table59.xml"/><Relationship Id="rId25" Type="http://schemas.openxmlformats.org/officeDocument/2006/relationships/table" Target="../tables/table81.xml"/><Relationship Id="rId26" Type="http://schemas.openxmlformats.org/officeDocument/2006/relationships/table" Target="../tables/table102.xml"/><Relationship Id="rId27" Type="http://schemas.openxmlformats.org/officeDocument/2006/relationships/table" Target="../tables/table119.xml"/>
</Relationships>
</file>

<file path=xl/worksheets/_rels/sheet14.xml.rels><?xml version="1.0" encoding="UTF-8"?>
<Relationships xmlns="http://schemas.openxmlformats.org/package/2006/relationships"><Relationship Id="rId1" Type="http://schemas.openxmlformats.org/officeDocument/2006/relationships/table" Target="../tables/table22.xml"/><Relationship Id="rId2" Type="http://schemas.openxmlformats.org/officeDocument/2006/relationships/table" Target="../tables/table23.xml"/><Relationship Id="rId3" Type="http://schemas.openxmlformats.org/officeDocument/2006/relationships/table" Target="../tables/table25.xml"/><Relationship Id="rId4" Type="http://schemas.openxmlformats.org/officeDocument/2006/relationships/table" Target="../tables/table26.xml"/><Relationship Id="rId5" Type="http://schemas.openxmlformats.org/officeDocument/2006/relationships/table" Target="../tables/table27.xml"/><Relationship Id="rId6" Type="http://schemas.openxmlformats.org/officeDocument/2006/relationships/table" Target="../tables/table28.xml"/><Relationship Id="rId7" Type="http://schemas.openxmlformats.org/officeDocument/2006/relationships/table" Target="../tables/table29.xml"/><Relationship Id="rId8" Type="http://schemas.openxmlformats.org/officeDocument/2006/relationships/table" Target="../tables/table30.xml"/><Relationship Id="rId9" Type="http://schemas.openxmlformats.org/officeDocument/2006/relationships/table" Target="../tables/table31.xml"/><Relationship Id="rId10" Type="http://schemas.openxmlformats.org/officeDocument/2006/relationships/table" Target="../tables/table32.xml"/><Relationship Id="rId11" Type="http://schemas.openxmlformats.org/officeDocument/2006/relationships/table" Target="../tables/table33.xml"/><Relationship Id="rId12" Type="http://schemas.openxmlformats.org/officeDocument/2006/relationships/table" Target="../tables/table34.xml"/><Relationship Id="rId13" Type="http://schemas.openxmlformats.org/officeDocument/2006/relationships/table" Target="../tables/table36.xml"/><Relationship Id="rId14" Type="http://schemas.openxmlformats.org/officeDocument/2006/relationships/table" Target="../tables/table37.xml"/><Relationship Id="rId15" Type="http://schemas.openxmlformats.org/officeDocument/2006/relationships/table" Target="../tables/table38.xml"/><Relationship Id="rId16" Type="http://schemas.openxmlformats.org/officeDocument/2006/relationships/table" Target="../tables/table39.xml"/><Relationship Id="rId17" Type="http://schemas.openxmlformats.org/officeDocument/2006/relationships/table" Target="../tables/table40.xml"/><Relationship Id="rId18" Type="http://schemas.openxmlformats.org/officeDocument/2006/relationships/table" Target="../tables/table41.xml"/><Relationship Id="rId19" Type="http://schemas.openxmlformats.org/officeDocument/2006/relationships/table" Target="../tables/table42.xml"/><Relationship Id="rId20" Type="http://schemas.openxmlformats.org/officeDocument/2006/relationships/table" Target="../tables/table43.xml"/><Relationship Id="rId21" Type="http://schemas.openxmlformats.org/officeDocument/2006/relationships/table" Target="../tables/table44.xml"/><Relationship Id="rId22" Type="http://schemas.openxmlformats.org/officeDocument/2006/relationships/table" Target="../tables/table45.xml"/><Relationship Id="rId23" Type="http://schemas.openxmlformats.org/officeDocument/2006/relationships/table" Target="../tables/table47.xml"/><Relationship Id="rId24" Type="http://schemas.openxmlformats.org/officeDocument/2006/relationships/table" Target="../tables/table48.xml"/><Relationship Id="rId25" Type="http://schemas.openxmlformats.org/officeDocument/2006/relationships/table" Target="../tables/table49.xml"/><Relationship Id="rId26" Type="http://schemas.openxmlformats.org/officeDocument/2006/relationships/table" Target="../tables/table50.xml"/><Relationship Id="rId27" Type="http://schemas.openxmlformats.org/officeDocument/2006/relationships/table" Target="../tables/table51.xml"/><Relationship Id="rId28" Type="http://schemas.openxmlformats.org/officeDocument/2006/relationships/table" Target="../tables/table52.xml"/><Relationship Id="rId29" Type="http://schemas.openxmlformats.org/officeDocument/2006/relationships/table" Target="../tables/table53.xml"/>
</Relationships>
</file>

<file path=xl/worksheets/_rels/sheet15.xml.rels><?xml version="1.0" encoding="UTF-8"?>
<Relationships xmlns="http://schemas.openxmlformats.org/package/2006/relationships"><Relationship Id="rId1" Type="http://schemas.openxmlformats.org/officeDocument/2006/relationships/table" Target="../tables/table54.xml"/><Relationship Id="rId2" Type="http://schemas.openxmlformats.org/officeDocument/2006/relationships/table" Target="../tables/table56.xml"/><Relationship Id="rId3" Type="http://schemas.openxmlformats.org/officeDocument/2006/relationships/table" Target="../tables/table58.xml"/><Relationship Id="rId4" Type="http://schemas.openxmlformats.org/officeDocument/2006/relationships/table" Target="../tables/table62.xml"/><Relationship Id="rId5" Type="http://schemas.openxmlformats.org/officeDocument/2006/relationships/table" Target="../tables/table64.xml"/><Relationship Id="rId6" Type="http://schemas.openxmlformats.org/officeDocument/2006/relationships/table" Target="../tables/table66.xml"/><Relationship Id="rId7" Type="http://schemas.openxmlformats.org/officeDocument/2006/relationships/table" Target="../tables/table68.xml"/><Relationship Id="rId8" Type="http://schemas.openxmlformats.org/officeDocument/2006/relationships/table" Target="../tables/table70.xml"/><Relationship Id="rId9" Type="http://schemas.openxmlformats.org/officeDocument/2006/relationships/table" Target="../tables/table72.xml"/><Relationship Id="rId10" Type="http://schemas.openxmlformats.org/officeDocument/2006/relationships/table" Target="../tables/table74.xml"/><Relationship Id="rId11" Type="http://schemas.openxmlformats.org/officeDocument/2006/relationships/table" Target="../tables/table76.xml"/><Relationship Id="rId12" Type="http://schemas.openxmlformats.org/officeDocument/2006/relationships/table" Target="../tables/table78.xml"/><Relationship Id="rId13" Type="http://schemas.openxmlformats.org/officeDocument/2006/relationships/table" Target="../tables/table80.xml"/><Relationship Id="rId14" Type="http://schemas.openxmlformats.org/officeDocument/2006/relationships/table" Target="../tables/table83.xml"/><Relationship Id="rId15" Type="http://schemas.openxmlformats.org/officeDocument/2006/relationships/table" Target="../tables/table85.xml"/><Relationship Id="rId16" Type="http://schemas.openxmlformats.org/officeDocument/2006/relationships/table" Target="../tables/table87.xml"/><Relationship Id="rId17" Type="http://schemas.openxmlformats.org/officeDocument/2006/relationships/table" Target="../tables/table89.xml"/><Relationship Id="rId18" Type="http://schemas.openxmlformats.org/officeDocument/2006/relationships/table" Target="../tables/table91.xml"/><Relationship Id="rId19" Type="http://schemas.openxmlformats.org/officeDocument/2006/relationships/table" Target="../tables/table93.xml"/><Relationship Id="rId20" Type="http://schemas.openxmlformats.org/officeDocument/2006/relationships/table" Target="../tables/table95.xml"/><Relationship Id="rId21" Type="http://schemas.openxmlformats.org/officeDocument/2006/relationships/table" Target="../tables/table97.xml"/><Relationship Id="rId22" Type="http://schemas.openxmlformats.org/officeDocument/2006/relationships/table" Target="../tables/table99.xml"/><Relationship Id="rId23" Type="http://schemas.openxmlformats.org/officeDocument/2006/relationships/table" Target="../tables/table101.xml"/><Relationship Id="rId24" Type="http://schemas.openxmlformats.org/officeDocument/2006/relationships/table" Target="../tables/table104.xml"/><Relationship Id="rId25" Type="http://schemas.openxmlformats.org/officeDocument/2006/relationships/table" Target="../tables/table106.xml"/><Relationship Id="rId26" Type="http://schemas.openxmlformats.org/officeDocument/2006/relationships/table" Target="../tables/table109.xml"/><Relationship Id="rId27" Type="http://schemas.openxmlformats.org/officeDocument/2006/relationships/table" Target="../tables/table110.xml"/><Relationship Id="rId28" Type="http://schemas.openxmlformats.org/officeDocument/2006/relationships/table" Target="../tables/table111.xml"/><Relationship Id="rId29" Type="http://schemas.openxmlformats.org/officeDocument/2006/relationships/table" Target="../tables/table113.xml"/><Relationship Id="rId30" Type="http://schemas.openxmlformats.org/officeDocument/2006/relationships/table" Target="../tables/table115.xml"/><Relationship Id="rId31" Type="http://schemas.openxmlformats.org/officeDocument/2006/relationships/table" Target="../tables/table116.xml"/><Relationship Id="rId32" Type="http://schemas.openxmlformats.org/officeDocument/2006/relationships/table" Target="../tables/table118.xml"/><Relationship Id="rId33" Type="http://schemas.openxmlformats.org/officeDocument/2006/relationships/table" Target="../tables/table121.xml"/>
</Relationships>
</file>

<file path=xl/worksheets/_rels/sheet16.xml.rels><?xml version="1.0" encoding="UTF-8"?>
<Relationships xmlns="http://schemas.openxmlformats.org/package/2006/relationships"><Relationship Id="rId1" Type="http://schemas.openxmlformats.org/officeDocument/2006/relationships/drawing" Target="../drawings/drawing7.xml"/><Relationship Id="rId2" Type="http://schemas.openxmlformats.org/officeDocument/2006/relationships/table" Target="../tables/table55.xml"/><Relationship Id="rId3" Type="http://schemas.openxmlformats.org/officeDocument/2006/relationships/table" Target="../tables/table57.xml"/><Relationship Id="rId4" Type="http://schemas.openxmlformats.org/officeDocument/2006/relationships/table" Target="../tables/table60.xml"/><Relationship Id="rId5" Type="http://schemas.openxmlformats.org/officeDocument/2006/relationships/table" Target="../tables/table61.xml"/><Relationship Id="rId6" Type="http://schemas.openxmlformats.org/officeDocument/2006/relationships/table" Target="../tables/table63.xml"/><Relationship Id="rId7" Type="http://schemas.openxmlformats.org/officeDocument/2006/relationships/table" Target="../tables/table65.xml"/><Relationship Id="rId8" Type="http://schemas.openxmlformats.org/officeDocument/2006/relationships/table" Target="../tables/table67.xml"/><Relationship Id="rId9" Type="http://schemas.openxmlformats.org/officeDocument/2006/relationships/table" Target="../tables/table69.xml"/><Relationship Id="rId10" Type="http://schemas.openxmlformats.org/officeDocument/2006/relationships/table" Target="../tables/table71.xml"/><Relationship Id="rId11" Type="http://schemas.openxmlformats.org/officeDocument/2006/relationships/table" Target="../tables/table73.xml"/><Relationship Id="rId12" Type="http://schemas.openxmlformats.org/officeDocument/2006/relationships/table" Target="../tables/table75.xml"/><Relationship Id="rId13" Type="http://schemas.openxmlformats.org/officeDocument/2006/relationships/table" Target="../tables/table77.xml"/><Relationship Id="rId14" Type="http://schemas.openxmlformats.org/officeDocument/2006/relationships/table" Target="../tables/table79.xml"/><Relationship Id="rId15" Type="http://schemas.openxmlformats.org/officeDocument/2006/relationships/table" Target="../tables/table82.xml"/><Relationship Id="rId16" Type="http://schemas.openxmlformats.org/officeDocument/2006/relationships/table" Target="../tables/table84.xml"/><Relationship Id="rId17" Type="http://schemas.openxmlformats.org/officeDocument/2006/relationships/table" Target="../tables/table86.xml"/><Relationship Id="rId18" Type="http://schemas.openxmlformats.org/officeDocument/2006/relationships/table" Target="../tables/table88.xml"/><Relationship Id="rId19" Type="http://schemas.openxmlformats.org/officeDocument/2006/relationships/table" Target="../tables/table90.xml"/><Relationship Id="rId20" Type="http://schemas.openxmlformats.org/officeDocument/2006/relationships/table" Target="../tables/table92.xml"/><Relationship Id="rId21" Type="http://schemas.openxmlformats.org/officeDocument/2006/relationships/table" Target="../tables/table94.xml"/><Relationship Id="rId22" Type="http://schemas.openxmlformats.org/officeDocument/2006/relationships/table" Target="../tables/table96.xml"/><Relationship Id="rId23" Type="http://schemas.openxmlformats.org/officeDocument/2006/relationships/table" Target="../tables/table98.xml"/><Relationship Id="rId24" Type="http://schemas.openxmlformats.org/officeDocument/2006/relationships/table" Target="../tables/table100.xml"/><Relationship Id="rId25" Type="http://schemas.openxmlformats.org/officeDocument/2006/relationships/table" Target="../tables/table103.xml"/><Relationship Id="rId26" Type="http://schemas.openxmlformats.org/officeDocument/2006/relationships/table" Target="../tables/table105.xml"/><Relationship Id="rId27" Type="http://schemas.openxmlformats.org/officeDocument/2006/relationships/table" Target="../tables/table107.xml"/><Relationship Id="rId28" Type="http://schemas.openxmlformats.org/officeDocument/2006/relationships/table" Target="../tables/table108.xml"/><Relationship Id="rId29" Type="http://schemas.openxmlformats.org/officeDocument/2006/relationships/table" Target="../tables/table112.xml"/><Relationship Id="rId30" Type="http://schemas.openxmlformats.org/officeDocument/2006/relationships/table" Target="../tables/table114.xml"/><Relationship Id="rId31" Type="http://schemas.openxmlformats.org/officeDocument/2006/relationships/table" Target="../tables/table117.xml"/><Relationship Id="rId32" Type="http://schemas.openxmlformats.org/officeDocument/2006/relationships/table" Target="../tables/table120.xml"/>
</Relationships>
</file>

<file path=xl/worksheets/_rels/sheet24.xml.rels><?xml version="1.0" encoding="UTF-8"?>
<Relationships xmlns="http://schemas.openxmlformats.org/package/2006/relationships"><Relationship Id="rId1" Type="http://schemas.openxmlformats.org/officeDocument/2006/relationships/drawing" Target="../drawings/drawing8.xml"/>
</Relationships>
</file>

<file path=xl/worksheets/_rels/sheet27.xml.rels><?xml version="1.0" encoding="UTF-8"?>
<Relationships xmlns="http://schemas.openxmlformats.org/package/2006/relationships"><Relationship Id="rId1" Type="http://schemas.openxmlformats.org/officeDocument/2006/relationships/drawing" Target="../drawings/drawing9.xml"/>
</Relationships>
</file>

<file path=xl/worksheets/_rels/sheet28.xml.rels><?xml version="1.0" encoding="UTF-8"?>
<Relationships xmlns="http://schemas.openxmlformats.org/package/2006/relationships"><Relationship Id="rId1" Type="http://schemas.openxmlformats.org/officeDocument/2006/relationships/drawing" Target="../drawings/drawing10.xml"/>
</Relationships>
</file>

<file path=xl/worksheets/_rels/sheet29.xml.rels><?xml version="1.0" encoding="UTF-8"?>
<Relationships xmlns="http://schemas.openxmlformats.org/package/2006/relationships"><Relationship Id="rId1" Type="http://schemas.openxmlformats.org/officeDocument/2006/relationships/drawing" Target="../drawings/drawing11.xml"/>
</Relationships>
</file>

<file path=xl/worksheets/_rels/sheet30.xml.rels><?xml version="1.0" encoding="UTF-8"?>
<Relationships xmlns="http://schemas.openxmlformats.org/package/2006/relationships"><Relationship Id="rId1" Type="http://schemas.openxmlformats.org/officeDocument/2006/relationships/drawing" Target="../drawings/drawing12.xml"/>
</Relationships>
</file>

<file path=xl/worksheets/_rels/sheet31.xml.rels><?xml version="1.0" encoding="UTF-8"?>
<Relationships xmlns="http://schemas.openxmlformats.org/package/2006/relationships"><Relationship Id="rId1" Type="http://schemas.openxmlformats.org/officeDocument/2006/relationships/drawing" Target="../drawings/drawing13.xml"/>
</Relationships>
</file>

<file path=xl/worksheets/_rels/sheet32.xml.rels><?xml version="1.0" encoding="UTF-8"?>
<Relationships xmlns="http://schemas.openxmlformats.org/package/2006/relationships"><Relationship Id="rId1" Type="http://schemas.openxmlformats.org/officeDocument/2006/relationships/drawing" Target="../drawings/drawing14.xml"/>
</Relationships>
</file>

<file path=xl/worksheets/_rels/sheet34.xml.rels><?xml version="1.0" encoding="UTF-8"?>
<Relationships xmlns="http://schemas.openxmlformats.org/package/2006/relationships"><Relationship Id="rId1" Type="http://schemas.openxmlformats.org/officeDocument/2006/relationships/drawing" Target="../drawings/drawing15.xml"/>
</Relationships>
</file>

<file path=xl/worksheets/_rels/sheet39.xml.rels><?xml version="1.0" encoding="UTF-8"?>
<Relationships xmlns="http://schemas.openxmlformats.org/package/2006/relationships"><Relationship Id="rId1" Type="http://schemas.openxmlformats.org/officeDocument/2006/relationships/drawing" Target="../drawings/drawing16.xml"/>
</Relationships>
</file>

<file path=xl/worksheets/_rels/sheet40.xml.rels><?xml version="1.0" encoding="UTF-8"?>
<Relationships xmlns="http://schemas.openxmlformats.org/package/2006/relationships"><Relationship Id="rId1" Type="http://schemas.openxmlformats.org/officeDocument/2006/relationships/drawing" Target="../drawings/drawing17.xml"/>
</Relationships>
</file>

<file path=xl/worksheets/_rels/sheet41.xml.rels><?xml version="1.0" encoding="UTF-8"?>
<Relationships xmlns="http://schemas.openxmlformats.org/package/2006/relationships"><Relationship Id="rId1" Type="http://schemas.openxmlformats.org/officeDocument/2006/relationships/drawing" Target="../drawings/drawing18.xml"/>
</Relationships>
</file>

<file path=xl/worksheets/_rels/sheet43.xml.rels><?xml version="1.0" encoding="UTF-8"?>
<Relationships xmlns="http://schemas.openxmlformats.org/package/2006/relationships"><Relationship Id="rId1" Type="http://schemas.openxmlformats.org/officeDocument/2006/relationships/drawing" Target="../drawings/drawing19.xml"/>
</Relationships>
</file>

<file path=xl/worksheets/_rels/sheet46.xml.rels><?xml version="1.0" encoding="UTF-8"?>
<Relationships xmlns="http://schemas.openxmlformats.org/package/2006/relationships"><Relationship Id="rId1" Type="http://schemas.openxmlformats.org/officeDocument/2006/relationships/drawing" Target="../drawings/drawing20.xml"/>
</Relationships>
</file>

<file path=xl/worksheets/_rels/sheet47.xml.rels><?xml version="1.0" encoding="UTF-8"?>
<Relationships xmlns="http://schemas.openxmlformats.org/package/2006/relationships"><Relationship Id="rId1" Type="http://schemas.openxmlformats.org/officeDocument/2006/relationships/drawing" Target="../drawings/drawing21.xml"/>
</Relationships>
</file>

<file path=xl/worksheets/_rels/sheet49.xml.rels><?xml version="1.0" encoding="UTF-8"?>
<Relationships xmlns="http://schemas.openxmlformats.org/package/2006/relationships"><Relationship Id="rId1" Type="http://schemas.openxmlformats.org/officeDocument/2006/relationships/drawing" Target="../drawings/drawing22.xml"/>
</Relationships>
</file>

<file path=xl/worksheets/_rels/sheet50.xml.rels><?xml version="1.0" encoding="UTF-8"?>
<Relationships xmlns="http://schemas.openxmlformats.org/package/2006/relationships"><Relationship Id="rId1" Type="http://schemas.openxmlformats.org/officeDocument/2006/relationships/drawing" Target="../drawings/drawing23.xml"/>
</Relationships>
</file>

<file path=xl/worksheets/_rels/sheet51.xml.rels><?xml version="1.0" encoding="UTF-8"?>
<Relationships xmlns="http://schemas.openxmlformats.org/package/2006/relationships"><Relationship Id="rId1" Type="http://schemas.openxmlformats.org/officeDocument/2006/relationships/drawing" Target="../drawings/drawing24.xml"/>
</Relationships>
</file>

<file path=xl/worksheets/_rels/sheet52.xml.rels><?xml version="1.0" encoding="UTF-8"?>
<Relationships xmlns="http://schemas.openxmlformats.org/package/2006/relationships"><Relationship Id="rId1" Type="http://schemas.openxmlformats.org/officeDocument/2006/relationships/drawing" Target="../drawings/drawing25.xml"/>
</Relationships>
</file>

<file path=xl/worksheets/_rels/sheet53.xml.rels><?xml version="1.0" encoding="UTF-8"?>
<Relationships xmlns="http://schemas.openxmlformats.org/package/2006/relationships"><Relationship Id="rId1" Type="http://schemas.openxmlformats.org/officeDocument/2006/relationships/drawing" Target="../drawings/drawing26.xml"/>
</Relationships>
</file>

<file path=xl/worksheets/_rels/sheet55.xml.rels><?xml version="1.0" encoding="UTF-8"?>
<Relationships xmlns="http://schemas.openxmlformats.org/package/2006/relationships"><Relationship Id="rId1" Type="http://schemas.openxmlformats.org/officeDocument/2006/relationships/drawing" Target="../drawings/drawing27.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6" activeCellId="0" sqref="A16"/>
    </sheetView>
  </sheetViews>
  <sheetFormatPr defaultRowHeight="14.25" zeroHeight="false" outlineLevelRow="0" outlineLevelCol="0"/>
  <cols>
    <col collapsed="false" customWidth="true" hidden="false" outlineLevel="0" max="1" min="1" style="0" width="81.33"/>
    <col collapsed="false" customWidth="true" hidden="false" outlineLevel="0" max="2" min="2" style="0" width="14.81"/>
    <col collapsed="false" customWidth="true" hidden="false" outlineLevel="0" max="3" min="3" style="0" width="29.44"/>
    <col collapsed="false" customWidth="true" hidden="false" outlineLevel="0" max="4" min="4" style="0" width="49.8"/>
    <col collapsed="false" customWidth="true" hidden="false" outlineLevel="0" max="1025" min="5" style="0" width="8.54"/>
  </cols>
  <sheetData>
    <row r="1" customFormat="false" ht="14.25" hidden="false" customHeight="false" outlineLevel="0" collapsed="false">
      <c r="A1" s="1" t="s">
        <v>0</v>
      </c>
      <c r="B1" s="1" t="s">
        <v>1</v>
      </c>
      <c r="C1" s="2" t="s">
        <v>2</v>
      </c>
      <c r="D1" s="2" t="s">
        <v>3</v>
      </c>
    </row>
    <row r="2" customFormat="false" ht="14.25" hidden="false" customHeight="false" outlineLevel="0" collapsed="false">
      <c r="A2" s="3" t="s">
        <v>4</v>
      </c>
      <c r="B2" s="3" t="s">
        <v>5</v>
      </c>
      <c r="C2" s="4" t="s">
        <v>6</v>
      </c>
      <c r="D2" s="4" t="s">
        <v>7</v>
      </c>
    </row>
    <row r="3" s="2" customFormat="true" ht="14.25" hidden="false" customHeight="false" outlineLevel="0" collapsed="false">
      <c r="A3" s="3" t="s">
        <v>8</v>
      </c>
      <c r="B3" s="3" t="s">
        <v>5</v>
      </c>
      <c r="C3" s="4" t="s">
        <v>6</v>
      </c>
      <c r="D3" s="4"/>
    </row>
    <row r="4" customFormat="false" ht="14.25" hidden="false" customHeight="false" outlineLevel="0" collapsed="false">
      <c r="A4" s="3" t="s">
        <v>9</v>
      </c>
      <c r="B4" s="3" t="s">
        <v>5</v>
      </c>
      <c r="C4" s="4" t="s">
        <v>6</v>
      </c>
      <c r="D4" s="4"/>
    </row>
    <row r="5" customFormat="false" ht="14.25" hidden="false" customHeight="false" outlineLevel="0" collapsed="false">
      <c r="A5" s="3" t="s">
        <v>10</v>
      </c>
      <c r="B5" s="3" t="s">
        <v>5</v>
      </c>
      <c r="C5" s="4" t="s">
        <v>6</v>
      </c>
      <c r="D5" s="4"/>
    </row>
    <row r="6" customFormat="false" ht="14.25" hidden="false" customHeight="false" outlineLevel="0" collapsed="false">
      <c r="A6" s="3" t="s">
        <v>11</v>
      </c>
      <c r="B6" s="3" t="s">
        <v>5</v>
      </c>
      <c r="C6" s="4" t="s">
        <v>6</v>
      </c>
      <c r="D6" s="4"/>
    </row>
    <row r="7" customFormat="false" ht="14.25" hidden="false" customHeight="false" outlineLevel="0" collapsed="false">
      <c r="A7" s="3" t="s">
        <v>12</v>
      </c>
      <c r="B7" s="3" t="s">
        <v>5</v>
      </c>
      <c r="C7" s="4" t="s">
        <v>6</v>
      </c>
      <c r="D7" s="4"/>
    </row>
    <row r="8" s="7" customFormat="true" ht="55.25" hidden="false" customHeight="true" outlineLevel="0" collapsed="false">
      <c r="A8" s="5" t="s">
        <v>13</v>
      </c>
      <c r="B8" s="5" t="s">
        <v>14</v>
      </c>
      <c r="C8" s="5" t="s">
        <v>15</v>
      </c>
      <c r="D8" s="6" t="s">
        <v>16</v>
      </c>
    </row>
    <row r="9" s="7" customFormat="true" ht="28.5" hidden="false" customHeight="false" outlineLevel="0" collapsed="false">
      <c r="A9" s="5" t="s">
        <v>17</v>
      </c>
      <c r="B9" s="5" t="s">
        <v>18</v>
      </c>
      <c r="C9" s="5" t="s">
        <v>15</v>
      </c>
      <c r="D9" s="6" t="s">
        <v>19</v>
      </c>
    </row>
    <row r="10" s="7" customFormat="true" ht="28.5" hidden="false" customHeight="false" outlineLevel="0" collapsed="false">
      <c r="A10" s="5" t="s">
        <v>20</v>
      </c>
      <c r="B10" s="5" t="s">
        <v>18</v>
      </c>
      <c r="C10" s="5" t="s">
        <v>15</v>
      </c>
      <c r="D10" s="6" t="s">
        <v>19</v>
      </c>
    </row>
    <row r="11" customFormat="false" ht="14.25" hidden="false" customHeight="false" outlineLevel="0" collapsed="false">
      <c r="A11" s="8" t="s">
        <v>21</v>
      </c>
      <c r="B11" s="8" t="s">
        <v>18</v>
      </c>
      <c r="C11" s="9" t="s">
        <v>22</v>
      </c>
      <c r="D11" s="9"/>
    </row>
    <row r="12" customFormat="false" ht="14.25" hidden="false" customHeight="false" outlineLevel="0" collapsed="false">
      <c r="A12" s="8" t="s">
        <v>23</v>
      </c>
      <c r="B12" s="8" t="s">
        <v>5</v>
      </c>
      <c r="C12" s="9" t="s">
        <v>6</v>
      </c>
      <c r="D12" s="9"/>
    </row>
    <row r="13" customFormat="false" ht="14.25" hidden="false" customHeight="false" outlineLevel="0" collapsed="false">
      <c r="A13" s="8" t="s">
        <v>24</v>
      </c>
      <c r="B13" s="8" t="s">
        <v>18</v>
      </c>
      <c r="C13" s="9" t="s">
        <v>22</v>
      </c>
      <c r="D13" s="9"/>
    </row>
    <row r="14" customFormat="false" ht="28.5" hidden="false" customHeight="false" outlineLevel="0" collapsed="false">
      <c r="A14" s="10" t="s">
        <v>25</v>
      </c>
      <c r="B14" s="10" t="s">
        <v>18</v>
      </c>
      <c r="C14" s="11" t="s">
        <v>26</v>
      </c>
      <c r="D14" s="12" t="s">
        <v>27</v>
      </c>
    </row>
    <row r="15" customFormat="false" ht="15.75" hidden="false" customHeight="false" outlineLevel="0" collapsed="false">
      <c r="A15" s="13" t="s">
        <v>28</v>
      </c>
      <c r="B15" s="13" t="s">
        <v>29</v>
      </c>
      <c r="C15" s="14" t="s">
        <v>6</v>
      </c>
      <c r="D15" s="15" t="s">
        <v>30</v>
      </c>
    </row>
    <row r="16" s="2" customFormat="true" ht="15.75" hidden="false" customHeight="false" outlineLevel="0" collapsed="false">
      <c r="A16" s="16" t="s">
        <v>31</v>
      </c>
      <c r="B16" s="17" t="s">
        <v>32</v>
      </c>
      <c r="C16" s="14" t="s">
        <v>33</v>
      </c>
      <c r="D16" s="15"/>
    </row>
    <row r="18" customFormat="false" ht="14.25" hidden="false" customHeight="false" outlineLevel="0" collapsed="false">
      <c r="A18" s="0" t="s">
        <v>34</v>
      </c>
    </row>
    <row r="19" s="7" customFormat="true" ht="14.25" hidden="false" customHeight="false" outlineLevel="0" collapsed="false">
      <c r="A19" s="5" t="s">
        <v>35</v>
      </c>
      <c r="B19" s="5" t="s">
        <v>18</v>
      </c>
      <c r="C19" s="5" t="s">
        <v>36</v>
      </c>
      <c r="D19" s="5" t="s">
        <v>37</v>
      </c>
    </row>
    <row r="20" s="7" customFormat="true" ht="14.25" hidden="false" customHeight="false" outlineLevel="0" collapsed="false">
      <c r="A20" s="5" t="s">
        <v>38</v>
      </c>
      <c r="B20" s="5" t="s">
        <v>5</v>
      </c>
      <c r="C20" s="5" t="s">
        <v>39</v>
      </c>
      <c r="D20" s="5"/>
    </row>
    <row r="21" s="7" customFormat="true" ht="14.25" hidden="false" customHeight="false" outlineLevel="0" collapsed="false">
      <c r="A21" s="5" t="s">
        <v>40</v>
      </c>
      <c r="B21" s="5" t="s">
        <v>29</v>
      </c>
      <c r="C21" s="5" t="s">
        <v>36</v>
      </c>
      <c r="D21" s="5"/>
    </row>
    <row r="22" s="7" customFormat="true" ht="14.25" hidden="false" customHeight="false" outlineLevel="0" collapsed="false">
      <c r="A22" s="5" t="s">
        <v>41</v>
      </c>
      <c r="B22" s="5" t="s">
        <v>29</v>
      </c>
      <c r="C22" s="5" t="s">
        <v>36</v>
      </c>
      <c r="D22" s="5"/>
    </row>
    <row r="23" s="7" customFormat="true" ht="14.25" hidden="false" customHeight="false" outlineLevel="0" collapsed="false">
      <c r="A23" s="5" t="s">
        <v>42</v>
      </c>
      <c r="B23" s="5" t="s">
        <v>18</v>
      </c>
      <c r="C23" s="5" t="s">
        <v>36</v>
      </c>
      <c r="D23" s="5" t="s">
        <v>43</v>
      </c>
    </row>
    <row r="24" s="7" customFormat="true" ht="14.25" hidden="false" customHeight="false" outlineLevel="0" collapsed="false">
      <c r="A24" s="5" t="s">
        <v>44</v>
      </c>
      <c r="B24" s="5" t="s">
        <v>18</v>
      </c>
      <c r="C24" s="5" t="s">
        <v>36</v>
      </c>
      <c r="D24" s="5"/>
    </row>
    <row r="25" s="7" customFormat="true" ht="14.25" hidden="false" customHeight="false" outlineLevel="0" collapsed="false">
      <c r="A25" s="5" t="s">
        <v>45</v>
      </c>
      <c r="B25" s="5" t="s">
        <v>18</v>
      </c>
      <c r="C25" s="5" t="s">
        <v>36</v>
      </c>
      <c r="D25" s="5"/>
    </row>
    <row r="26" s="7" customFormat="true" ht="14.25" hidden="false" customHeight="false" outlineLevel="0" collapsed="false">
      <c r="A26" s="5" t="s">
        <v>46</v>
      </c>
      <c r="B26" s="5" t="s">
        <v>29</v>
      </c>
      <c r="C26" s="5" t="s">
        <v>36</v>
      </c>
      <c r="D26" s="5"/>
    </row>
    <row r="27" s="7" customFormat="true" ht="14.25" hidden="false" customHeight="false" outlineLevel="0" collapsed="false">
      <c r="A27" s="5" t="s">
        <v>47</v>
      </c>
      <c r="B27" s="5" t="s">
        <v>18</v>
      </c>
      <c r="C27" s="5" t="s">
        <v>36</v>
      </c>
      <c r="D27" s="5"/>
    </row>
    <row r="28" s="7" customFormat="true" ht="14.25" hidden="false" customHeight="false" outlineLevel="0" collapsed="false">
      <c r="A28" s="5" t="s">
        <v>48</v>
      </c>
      <c r="B28" s="5" t="s">
        <v>18</v>
      </c>
      <c r="C28" s="5" t="s">
        <v>49</v>
      </c>
      <c r="D28" s="5"/>
    </row>
    <row r="29" s="7" customFormat="true" ht="14.25" hidden="false" customHeight="false" outlineLevel="0" collapsed="false">
      <c r="A29" s="5" t="s">
        <v>50</v>
      </c>
      <c r="B29" s="5" t="s">
        <v>32</v>
      </c>
      <c r="C29" s="5" t="s">
        <v>51</v>
      </c>
      <c r="D29" s="5"/>
    </row>
    <row r="30" s="7" customFormat="true" ht="14.25" hidden="false" customHeight="false" outlineLevel="0" collapsed="false">
      <c r="A30" s="18" t="s">
        <v>52</v>
      </c>
      <c r="B30" s="18" t="s">
        <v>32</v>
      </c>
      <c r="C30" s="18" t="s">
        <v>36</v>
      </c>
      <c r="D30" s="18" t="s">
        <v>53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96"/>
  <sheetViews>
    <sheetView showFormulas="false" showGridLines="true" showRowColHeaders="true" showZeros="true" rightToLeft="false" tabSelected="false" showOutlineSymbols="true" defaultGridColor="true" view="normal" topLeftCell="A20" colorId="64" zoomScale="100" zoomScaleNormal="100" zoomScalePageLayoutView="100" workbookViewId="0">
      <selection pane="topLeft" activeCell="A36" activeCellId="0" sqref="A36"/>
    </sheetView>
  </sheetViews>
  <sheetFormatPr defaultRowHeight="15" zeroHeight="false" outlineLevelRow="0" outlineLevelCol="0"/>
  <cols>
    <col collapsed="false" customWidth="true" hidden="false" outlineLevel="0" max="1" min="1" style="0" width="33.46"/>
    <col collapsed="false" customWidth="true" hidden="false" outlineLevel="0" max="2" min="2" style="0" width="11.12"/>
    <col collapsed="false" customWidth="true" hidden="false" outlineLevel="0" max="3" min="3" style="0" width="14.46"/>
    <col collapsed="false" customWidth="true" hidden="false" outlineLevel="0" max="4" min="4" style="0" width="7.46"/>
    <col collapsed="false" customWidth="true" hidden="false" outlineLevel="0" max="5" min="5" style="0" width="74.8"/>
    <col collapsed="false" customWidth="true" hidden="false" outlineLevel="0" max="1025" min="6" style="0" width="14.46"/>
  </cols>
  <sheetData>
    <row r="1" customFormat="false" ht="15.75" hidden="false" customHeight="false" outlineLevel="0" collapsed="false">
      <c r="A1" s="19" t="s">
        <v>54</v>
      </c>
      <c r="B1" s="19" t="s">
        <v>55</v>
      </c>
      <c r="C1" s="20" t="s">
        <v>56</v>
      </c>
      <c r="D1" s="19" t="s">
        <v>57</v>
      </c>
      <c r="E1" s="19" t="s">
        <v>3</v>
      </c>
    </row>
    <row r="2" customFormat="false" ht="15.75" hidden="false" customHeight="false" outlineLevel="0" collapsed="false">
      <c r="A2" s="21" t="s">
        <v>58</v>
      </c>
      <c r="B2" s="21" t="s">
        <v>59</v>
      </c>
      <c r="C2" s="22"/>
      <c r="D2" s="23"/>
      <c r="E2" s="24" t="s">
        <v>60</v>
      </c>
    </row>
    <row r="3" customFormat="false" ht="15.75" hidden="false" customHeight="false" outlineLevel="0" collapsed="false">
      <c r="A3" s="21" t="s">
        <v>61</v>
      </c>
      <c r="B3" s="21" t="s">
        <v>59</v>
      </c>
      <c r="C3" s="25" t="n">
        <v>1</v>
      </c>
      <c r="D3" s="26"/>
      <c r="E3" s="27" t="s">
        <v>62</v>
      </c>
      <c r="G3" s="1"/>
    </row>
    <row r="4" customFormat="false" ht="15.75" hidden="false" customHeight="false" outlineLevel="0" collapsed="false">
      <c r="A4" s="21" t="s">
        <v>63</v>
      </c>
      <c r="B4" s="21" t="s">
        <v>59</v>
      </c>
      <c r="C4" s="25" t="n">
        <v>1</v>
      </c>
      <c r="D4" s="26"/>
      <c r="E4" s="28" t="s">
        <v>64</v>
      </c>
    </row>
    <row r="5" customFormat="false" ht="15.75" hidden="false" customHeight="false" outlineLevel="0" collapsed="false">
      <c r="A5" s="21" t="s">
        <v>65</v>
      </c>
      <c r="B5" s="21" t="s">
        <v>59</v>
      </c>
      <c r="C5" s="22"/>
      <c r="D5" s="23"/>
      <c r="E5" s="23"/>
    </row>
    <row r="6" customFormat="false" ht="15.75" hidden="false" customHeight="false" outlineLevel="0" collapsed="false">
      <c r="A6" s="21" t="s">
        <v>66</v>
      </c>
      <c r="B6" s="21" t="s">
        <v>67</v>
      </c>
      <c r="C6" s="22"/>
      <c r="D6" s="23"/>
      <c r="E6" s="23"/>
    </row>
    <row r="7" customFormat="false" ht="15.75" hidden="false" customHeight="false" outlineLevel="0" collapsed="false">
      <c r="A7" s="21" t="s">
        <v>68</v>
      </c>
      <c r="B7" s="29" t="s">
        <v>69</v>
      </c>
      <c r="C7" s="25" t="n">
        <v>1</v>
      </c>
      <c r="D7" s="26"/>
      <c r="E7" s="27" t="s">
        <v>70</v>
      </c>
    </row>
    <row r="8" customFormat="false" ht="15.75" hidden="false" customHeight="false" outlineLevel="0" collapsed="false">
      <c r="A8" s="21" t="s">
        <v>71</v>
      </c>
      <c r="B8" s="29" t="s">
        <v>69</v>
      </c>
      <c r="C8" s="25" t="n">
        <v>1</v>
      </c>
      <c r="D8" s="26"/>
      <c r="E8" s="27" t="s">
        <v>70</v>
      </c>
    </row>
    <row r="9" customFormat="false" ht="15.75" hidden="false" customHeight="false" outlineLevel="0" collapsed="false">
      <c r="A9" s="21" t="s">
        <v>72</v>
      </c>
      <c r="B9" s="29" t="s">
        <v>69</v>
      </c>
      <c r="C9" s="25" t="n">
        <v>1</v>
      </c>
      <c r="D9" s="26"/>
      <c r="E9" s="27" t="s">
        <v>73</v>
      </c>
    </row>
    <row r="10" customFormat="false" ht="15.75" hidden="false" customHeight="false" outlineLevel="0" collapsed="false">
      <c r="A10" s="21" t="s">
        <v>74</v>
      </c>
      <c r="B10" s="29" t="s">
        <v>69</v>
      </c>
      <c r="C10" s="25" t="s">
        <v>75</v>
      </c>
      <c r="D10" s="26"/>
      <c r="E10" s="27" t="s">
        <v>76</v>
      </c>
    </row>
    <row r="11" customFormat="false" ht="15.75" hidden="false" customHeight="false" outlineLevel="0" collapsed="false">
      <c r="A11" s="21" t="s">
        <v>77</v>
      </c>
      <c r="B11" s="21" t="s">
        <v>67</v>
      </c>
      <c r="C11" s="25" t="n">
        <v>1</v>
      </c>
      <c r="D11" s="26"/>
      <c r="E11" s="27" t="s">
        <v>78</v>
      </c>
    </row>
    <row r="12" customFormat="false" ht="15.75" hidden="false" customHeight="false" outlineLevel="0" collapsed="false">
      <c r="A12" s="21" t="s">
        <v>79</v>
      </c>
      <c r="B12" s="21" t="s">
        <v>67</v>
      </c>
      <c r="C12" s="30"/>
      <c r="D12" s="26"/>
      <c r="E12" s="26"/>
    </row>
    <row r="13" customFormat="false" ht="15.75" hidden="false" customHeight="false" outlineLevel="0" collapsed="false">
      <c r="A13" s="21" t="s">
        <v>80</v>
      </c>
      <c r="B13" s="21" t="s">
        <v>67</v>
      </c>
      <c r="C13" s="30"/>
      <c r="D13" s="26"/>
      <c r="E13" s="26"/>
    </row>
    <row r="14" customFormat="false" ht="15.75" hidden="false" customHeight="false" outlineLevel="0" collapsed="false">
      <c r="A14" s="21" t="s">
        <v>81</v>
      </c>
      <c r="B14" s="21" t="s">
        <v>67</v>
      </c>
      <c r="C14" s="25" t="n">
        <v>1</v>
      </c>
      <c r="D14" s="26"/>
      <c r="E14" s="27" t="s">
        <v>78</v>
      </c>
    </row>
    <row r="15" customFormat="false" ht="15.75" hidden="false" customHeight="false" outlineLevel="0" collapsed="false">
      <c r="A15" s="21" t="s">
        <v>82</v>
      </c>
      <c r="B15" s="21" t="s">
        <v>59</v>
      </c>
      <c r="C15" s="30" t="n">
        <v>1</v>
      </c>
      <c r="D15" s="26"/>
      <c r="E15" s="31" t="s">
        <v>83</v>
      </c>
    </row>
    <row r="16" customFormat="false" ht="15.75" hidden="false" customHeight="false" outlineLevel="0" collapsed="false">
      <c r="A16" s="21" t="s">
        <v>84</v>
      </c>
      <c r="B16" s="21" t="s">
        <v>59</v>
      </c>
      <c r="C16" s="25"/>
      <c r="D16" s="26"/>
      <c r="E16" s="28"/>
    </row>
    <row r="17" customFormat="false" ht="15.75" hidden="false" customHeight="false" outlineLevel="0" collapsed="false">
      <c r="A17" s="21" t="s">
        <v>85</v>
      </c>
      <c r="B17" s="21" t="s">
        <v>59</v>
      </c>
      <c r="C17" s="22"/>
      <c r="D17" s="23"/>
      <c r="E17" s="23"/>
    </row>
    <row r="18" customFormat="false" ht="15.75" hidden="false" customHeight="false" outlineLevel="0" collapsed="false">
      <c r="A18" s="21" t="s">
        <v>86</v>
      </c>
      <c r="B18" s="21" t="s">
        <v>59</v>
      </c>
      <c r="C18" s="22"/>
      <c r="D18" s="23"/>
      <c r="E18" s="23"/>
    </row>
    <row r="19" customFormat="false" ht="15.75" hidden="false" customHeight="false" outlineLevel="0" collapsed="false">
      <c r="A19" s="21" t="s">
        <v>87</v>
      </c>
      <c r="B19" s="21" t="s">
        <v>59</v>
      </c>
      <c r="C19" s="25" t="n">
        <v>1</v>
      </c>
      <c r="D19" s="26"/>
      <c r="E19" s="27" t="s">
        <v>88</v>
      </c>
    </row>
    <row r="20" customFormat="false" ht="15.75" hidden="false" customHeight="false" outlineLevel="0" collapsed="false">
      <c r="A20" s="21" t="s">
        <v>89</v>
      </c>
      <c r="B20" s="21" t="s">
        <v>59</v>
      </c>
      <c r="C20" s="25" t="n">
        <v>1</v>
      </c>
      <c r="D20" s="26"/>
      <c r="E20" s="27" t="s">
        <v>90</v>
      </c>
    </row>
    <row r="21" customFormat="false" ht="15.75" hidden="false" customHeight="true" outlineLevel="0" collapsed="false">
      <c r="A21" s="21" t="s">
        <v>91</v>
      </c>
      <c r="B21" s="21" t="s">
        <v>92</v>
      </c>
      <c r="C21" s="22"/>
      <c r="D21" s="23"/>
      <c r="E21" s="23"/>
    </row>
    <row r="22" customFormat="false" ht="15.75" hidden="false" customHeight="true" outlineLevel="0" collapsed="false">
      <c r="A22" s="21" t="s">
        <v>93</v>
      </c>
      <c r="B22" s="21" t="s">
        <v>92</v>
      </c>
      <c r="C22" s="22"/>
      <c r="D22" s="23"/>
      <c r="E22" s="23"/>
    </row>
    <row r="23" customFormat="false" ht="15.75" hidden="false" customHeight="true" outlineLevel="0" collapsed="false">
      <c r="A23" s="21" t="s">
        <v>94</v>
      </c>
      <c r="B23" s="21" t="s">
        <v>92</v>
      </c>
      <c r="C23" s="22"/>
      <c r="D23" s="23"/>
      <c r="E23" s="23"/>
    </row>
    <row r="24" customFormat="false" ht="15.75" hidden="false" customHeight="true" outlineLevel="0" collapsed="false">
      <c r="A24" s="21" t="s">
        <v>95</v>
      </c>
      <c r="B24" s="21" t="s">
        <v>92</v>
      </c>
      <c r="C24" s="22"/>
      <c r="D24" s="23"/>
      <c r="E24" s="23"/>
    </row>
    <row r="25" customFormat="false" ht="15.75" hidden="false" customHeight="true" outlineLevel="0" collapsed="false">
      <c r="A25" s="21" t="s">
        <v>96</v>
      </c>
      <c r="B25" s="21" t="s">
        <v>92</v>
      </c>
      <c r="C25" s="22"/>
      <c r="D25" s="23"/>
      <c r="E25" s="23"/>
    </row>
    <row r="26" customFormat="false" ht="15.75" hidden="false" customHeight="true" outlineLevel="0" collapsed="false">
      <c r="A26" s="21" t="s">
        <v>97</v>
      </c>
      <c r="B26" s="21" t="s">
        <v>92</v>
      </c>
      <c r="C26" s="22"/>
      <c r="D26" s="23"/>
      <c r="E26" s="23"/>
    </row>
    <row r="27" customFormat="false" ht="15.75" hidden="false" customHeight="true" outlineLevel="0" collapsed="false">
      <c r="A27" s="21" t="s">
        <v>98</v>
      </c>
      <c r="B27" s="21" t="s">
        <v>99</v>
      </c>
      <c r="C27" s="25" t="s">
        <v>75</v>
      </c>
      <c r="D27" s="26"/>
      <c r="E27" s="27" t="s">
        <v>78</v>
      </c>
    </row>
    <row r="28" customFormat="false" ht="15.75" hidden="false" customHeight="true" outlineLevel="0" collapsed="false">
      <c r="A28" s="21" t="s">
        <v>100</v>
      </c>
      <c r="B28" s="21" t="s">
        <v>92</v>
      </c>
      <c r="C28" s="22"/>
      <c r="D28" s="23"/>
      <c r="E28" s="23"/>
    </row>
    <row r="29" customFormat="false" ht="15.75" hidden="false" customHeight="true" outlineLevel="0" collapsed="false">
      <c r="A29" s="21" t="s">
        <v>101</v>
      </c>
      <c r="B29" s="21" t="s">
        <v>92</v>
      </c>
      <c r="C29" s="22"/>
      <c r="D29" s="23"/>
      <c r="E29" s="23"/>
    </row>
    <row r="30" customFormat="false" ht="15.75" hidden="false" customHeight="true" outlineLevel="0" collapsed="false">
      <c r="A30" s="21" t="s">
        <v>102</v>
      </c>
      <c r="B30" s="21" t="s">
        <v>92</v>
      </c>
      <c r="C30" s="22"/>
      <c r="D30" s="23"/>
      <c r="E30" s="23"/>
    </row>
    <row r="31" customFormat="false" ht="15.75" hidden="false" customHeight="true" outlineLevel="0" collapsed="false">
      <c r="A31" s="21" t="s">
        <v>103</v>
      </c>
      <c r="B31" s="21" t="s">
        <v>92</v>
      </c>
      <c r="C31" s="22"/>
      <c r="D31" s="23"/>
      <c r="E31" s="23"/>
    </row>
    <row r="32" customFormat="false" ht="15.75" hidden="false" customHeight="true" outlineLevel="0" collapsed="false">
      <c r="A32" s="21" t="s">
        <v>104</v>
      </c>
      <c r="B32" s="21" t="s">
        <v>92</v>
      </c>
      <c r="C32" s="22"/>
      <c r="D32" s="23"/>
      <c r="E32" s="23"/>
    </row>
    <row r="33" customFormat="false" ht="15.75" hidden="false" customHeight="true" outlineLevel="0" collapsed="false">
      <c r="A33" s="21" t="s">
        <v>105</v>
      </c>
      <c r="B33" s="21" t="s">
        <v>92</v>
      </c>
      <c r="C33" s="22"/>
      <c r="D33" s="23"/>
      <c r="E33" s="23"/>
    </row>
    <row r="34" customFormat="false" ht="15.75" hidden="false" customHeight="true" outlineLevel="0" collapsed="false">
      <c r="A34" s="21" t="s">
        <v>106</v>
      </c>
      <c r="B34" s="21" t="s">
        <v>92</v>
      </c>
      <c r="C34" s="22"/>
      <c r="D34" s="23"/>
      <c r="E34" s="23"/>
    </row>
    <row r="35" customFormat="false" ht="15.75" hidden="false" customHeight="true" outlineLevel="0" collapsed="false">
      <c r="A35" s="21" t="s">
        <v>107</v>
      </c>
      <c r="B35" s="21" t="s">
        <v>92</v>
      </c>
      <c r="C35" s="22"/>
      <c r="D35" s="23"/>
      <c r="E35" s="23"/>
    </row>
    <row r="36" customFormat="false" ht="15.75" hidden="false" customHeight="true" outlineLevel="0" collapsed="false">
      <c r="A36" s="21" t="s">
        <v>108</v>
      </c>
      <c r="B36" s="21" t="s">
        <v>67</v>
      </c>
      <c r="C36" s="25" t="s">
        <v>109</v>
      </c>
      <c r="D36" s="26"/>
      <c r="E36" s="27" t="s">
        <v>110</v>
      </c>
    </row>
    <row r="37" customFormat="false" ht="15.75" hidden="false" customHeight="true" outlineLevel="0" collapsed="false">
      <c r="A37" s="21" t="s">
        <v>111</v>
      </c>
      <c r="B37" s="21" t="s">
        <v>92</v>
      </c>
      <c r="C37" s="22"/>
      <c r="D37" s="23"/>
      <c r="E37" s="23"/>
    </row>
    <row r="38" customFormat="false" ht="15.75" hidden="false" customHeight="true" outlineLevel="0" collapsed="false">
      <c r="A38" s="21" t="s">
        <v>112</v>
      </c>
      <c r="B38" s="21" t="s">
        <v>92</v>
      </c>
      <c r="C38" s="22"/>
      <c r="D38" s="23"/>
      <c r="E38" s="23"/>
    </row>
    <row r="39" customFormat="false" ht="15.75" hidden="false" customHeight="true" outlineLevel="0" collapsed="false">
      <c r="A39" s="21" t="s">
        <v>113</v>
      </c>
      <c r="B39" s="21" t="s">
        <v>92</v>
      </c>
      <c r="C39" s="22"/>
      <c r="D39" s="23"/>
      <c r="E39" s="23"/>
    </row>
    <row r="40" customFormat="false" ht="15.75" hidden="false" customHeight="true" outlineLevel="0" collapsed="false">
      <c r="A40" s="21" t="s">
        <v>114</v>
      </c>
      <c r="B40" s="21" t="s">
        <v>92</v>
      </c>
      <c r="C40" s="22"/>
      <c r="D40" s="23"/>
      <c r="E40" s="23"/>
    </row>
    <row r="41" customFormat="false" ht="15.75" hidden="false" customHeight="true" outlineLevel="0" collapsed="false">
      <c r="A41" s="21" t="s">
        <v>115</v>
      </c>
      <c r="B41" s="21" t="s">
        <v>92</v>
      </c>
      <c r="C41" s="22"/>
      <c r="D41" s="23"/>
      <c r="E41" s="23"/>
    </row>
    <row r="42" customFormat="false" ht="15.75" hidden="false" customHeight="true" outlineLevel="0" collapsed="false">
      <c r="A42" s="21" t="s">
        <v>116</v>
      </c>
      <c r="B42" s="21" t="s">
        <v>92</v>
      </c>
      <c r="C42" s="22"/>
      <c r="D42" s="23"/>
      <c r="E42" s="23"/>
    </row>
    <row r="43" customFormat="false" ht="15.75" hidden="false" customHeight="true" outlineLevel="0" collapsed="false">
      <c r="A43" s="21" t="s">
        <v>117</v>
      </c>
      <c r="B43" s="21" t="s">
        <v>92</v>
      </c>
      <c r="C43" s="22"/>
      <c r="D43" s="23"/>
      <c r="E43" s="23"/>
    </row>
    <row r="44" customFormat="false" ht="15.75" hidden="false" customHeight="true" outlineLevel="0" collapsed="false">
      <c r="A44" s="21" t="s">
        <v>118</v>
      </c>
      <c r="B44" s="21" t="s">
        <v>67</v>
      </c>
      <c r="C44" s="22"/>
      <c r="D44" s="23"/>
      <c r="E44" s="23"/>
    </row>
    <row r="45" customFormat="false" ht="15.75" hidden="false" customHeight="true" outlineLevel="0" collapsed="false">
      <c r="A45" s="21" t="s">
        <v>119</v>
      </c>
      <c r="B45" s="21" t="s">
        <v>67</v>
      </c>
      <c r="C45" s="22"/>
      <c r="D45" s="23"/>
      <c r="E45" s="23"/>
    </row>
    <row r="46" customFormat="false" ht="15.75" hidden="false" customHeight="true" outlineLevel="0" collapsed="false">
      <c r="A46" s="21" t="s">
        <v>120</v>
      </c>
      <c r="B46" s="21" t="s">
        <v>67</v>
      </c>
      <c r="C46" s="22"/>
      <c r="D46" s="23"/>
      <c r="E46" s="23"/>
    </row>
    <row r="47" customFormat="false" ht="15.75" hidden="false" customHeight="true" outlineLevel="0" collapsed="false">
      <c r="A47" s="21" t="s">
        <v>121</v>
      </c>
      <c r="B47" s="21" t="s">
        <v>67</v>
      </c>
      <c r="C47" s="22"/>
      <c r="D47" s="23"/>
      <c r="E47" s="23"/>
    </row>
    <row r="48" customFormat="false" ht="15.75" hidden="false" customHeight="true" outlineLevel="0" collapsed="false">
      <c r="A48" s="21" t="s">
        <v>122</v>
      </c>
      <c r="B48" s="21" t="s">
        <v>59</v>
      </c>
      <c r="C48" s="25" t="n">
        <v>1</v>
      </c>
      <c r="D48" s="26"/>
      <c r="E48" s="28" t="s">
        <v>123</v>
      </c>
    </row>
    <row r="49" customFormat="false" ht="15.75" hidden="false" customHeight="true" outlineLevel="0" collapsed="false">
      <c r="A49" s="21" t="s">
        <v>124</v>
      </c>
      <c r="B49" s="21" t="s">
        <v>67</v>
      </c>
      <c r="C49" s="22"/>
      <c r="D49" s="23"/>
      <c r="E49" s="23"/>
    </row>
    <row r="50" customFormat="false" ht="15.75" hidden="false" customHeight="true" outlineLevel="0" collapsed="false">
      <c r="A50" s="21" t="s">
        <v>125</v>
      </c>
      <c r="B50" s="21" t="s">
        <v>67</v>
      </c>
      <c r="C50" s="22"/>
      <c r="D50" s="23"/>
      <c r="E50" s="23"/>
    </row>
    <row r="51" customFormat="false" ht="15.75" hidden="false" customHeight="true" outlineLevel="0" collapsed="false">
      <c r="A51" s="21" t="s">
        <v>126</v>
      </c>
      <c r="B51" s="21" t="s">
        <v>67</v>
      </c>
      <c r="C51" s="22"/>
      <c r="D51" s="23"/>
      <c r="E51" s="23"/>
    </row>
    <row r="52" customFormat="false" ht="15.75" hidden="false" customHeight="true" outlineLevel="0" collapsed="false">
      <c r="A52" s="21" t="s">
        <v>127</v>
      </c>
      <c r="B52" s="21" t="s">
        <v>67</v>
      </c>
      <c r="C52" s="22"/>
      <c r="D52" s="23"/>
      <c r="E52" s="23"/>
    </row>
    <row r="53" customFormat="false" ht="15.75" hidden="false" customHeight="true" outlineLevel="0" collapsed="false">
      <c r="A53" s="21" t="s">
        <v>128</v>
      </c>
      <c r="B53" s="21" t="s">
        <v>67</v>
      </c>
      <c r="C53" s="22"/>
      <c r="D53" s="23"/>
      <c r="E53" s="23"/>
    </row>
    <row r="54" customFormat="false" ht="15.75" hidden="false" customHeight="true" outlineLevel="0" collapsed="false">
      <c r="A54" s="21" t="s">
        <v>129</v>
      </c>
      <c r="B54" s="21" t="s">
        <v>67</v>
      </c>
      <c r="C54" s="22"/>
      <c r="D54" s="23"/>
      <c r="E54" s="23"/>
    </row>
    <row r="55" customFormat="false" ht="15.75" hidden="false" customHeight="true" outlineLevel="0" collapsed="false">
      <c r="A55" s="21" t="s">
        <v>130</v>
      </c>
      <c r="B55" s="21" t="s">
        <v>67</v>
      </c>
      <c r="C55" s="22"/>
      <c r="D55" s="23"/>
      <c r="E55" s="23"/>
    </row>
    <row r="56" customFormat="false" ht="15.75" hidden="false" customHeight="true" outlineLevel="0" collapsed="false">
      <c r="A56" s="21" t="s">
        <v>131</v>
      </c>
      <c r="B56" s="21" t="s">
        <v>92</v>
      </c>
      <c r="C56" s="22"/>
      <c r="D56" s="23"/>
      <c r="E56" s="23"/>
    </row>
    <row r="57" customFormat="false" ht="15.75" hidden="false" customHeight="true" outlineLevel="0" collapsed="false">
      <c r="A57" s="21" t="s">
        <v>132</v>
      </c>
      <c r="B57" s="21" t="s">
        <v>92</v>
      </c>
      <c r="C57" s="22"/>
      <c r="D57" s="23"/>
      <c r="E57" s="23"/>
    </row>
    <row r="58" customFormat="false" ht="15.75" hidden="false" customHeight="true" outlineLevel="0" collapsed="false">
      <c r="A58" s="21" t="s">
        <v>133</v>
      </c>
      <c r="B58" s="21" t="s">
        <v>67</v>
      </c>
      <c r="C58" s="22"/>
      <c r="D58" s="23"/>
      <c r="E58" s="23"/>
    </row>
    <row r="59" customFormat="false" ht="15.75" hidden="false" customHeight="true" outlineLevel="0" collapsed="false">
      <c r="A59" s="21" t="s">
        <v>134</v>
      </c>
      <c r="B59" s="21" t="s">
        <v>67</v>
      </c>
      <c r="C59" s="22"/>
      <c r="D59" s="23"/>
      <c r="E59" s="23"/>
    </row>
    <row r="60" customFormat="false" ht="15.75" hidden="false" customHeight="true" outlineLevel="0" collapsed="false">
      <c r="A60" s="21" t="s">
        <v>135</v>
      </c>
      <c r="B60" s="21" t="s">
        <v>67</v>
      </c>
      <c r="C60" s="22"/>
      <c r="D60" s="23"/>
      <c r="E60" s="23"/>
    </row>
    <row r="61" customFormat="false" ht="15.75" hidden="false" customHeight="true" outlineLevel="0" collapsed="false">
      <c r="A61" s="21" t="s">
        <v>136</v>
      </c>
      <c r="B61" s="21" t="s">
        <v>67</v>
      </c>
      <c r="C61" s="25" t="n">
        <v>1</v>
      </c>
      <c r="D61" s="26"/>
      <c r="E61" s="28" t="s">
        <v>64</v>
      </c>
    </row>
    <row r="62" customFormat="false" ht="15.75" hidden="false" customHeight="true" outlineLevel="0" collapsed="false">
      <c r="A62" s="21" t="s">
        <v>137</v>
      </c>
      <c r="B62" s="21" t="s">
        <v>67</v>
      </c>
      <c r="C62" s="22"/>
      <c r="D62" s="23"/>
      <c r="E62" s="23"/>
    </row>
    <row r="63" customFormat="false" ht="15.75" hidden="false" customHeight="true" outlineLevel="0" collapsed="false">
      <c r="A63" s="21" t="s">
        <v>138</v>
      </c>
      <c r="B63" s="21" t="s">
        <v>67</v>
      </c>
      <c r="C63" s="22"/>
      <c r="D63" s="23"/>
      <c r="E63" s="23"/>
    </row>
    <row r="64" customFormat="false" ht="15.75" hidden="false" customHeight="true" outlineLevel="0" collapsed="false">
      <c r="A64" s="21" t="s">
        <v>139</v>
      </c>
      <c r="B64" s="21" t="s">
        <v>67</v>
      </c>
      <c r="C64" s="25" t="n">
        <v>1</v>
      </c>
      <c r="D64" s="26"/>
      <c r="E64" s="28" t="s">
        <v>140</v>
      </c>
    </row>
    <row r="65" customFormat="false" ht="15.75" hidden="false" customHeight="true" outlineLevel="0" collapsed="false">
      <c r="A65" s="21" t="s">
        <v>141</v>
      </c>
      <c r="B65" s="21" t="s">
        <v>67</v>
      </c>
      <c r="C65" s="22"/>
      <c r="D65" s="23"/>
      <c r="E65" s="23"/>
    </row>
    <row r="66" customFormat="false" ht="15.75" hidden="false" customHeight="true" outlineLevel="0" collapsed="false">
      <c r="A66" s="21" t="s">
        <v>142</v>
      </c>
      <c r="B66" s="21" t="s">
        <v>67</v>
      </c>
      <c r="C66" s="22"/>
      <c r="D66" s="23"/>
      <c r="E66" s="23"/>
    </row>
    <row r="67" customFormat="false" ht="15.75" hidden="false" customHeight="true" outlineLevel="0" collapsed="false">
      <c r="A67" s="21" t="s">
        <v>143</v>
      </c>
      <c r="B67" s="21" t="s">
        <v>67</v>
      </c>
      <c r="C67" s="22"/>
      <c r="D67" s="23"/>
      <c r="E67" s="23"/>
    </row>
    <row r="68" customFormat="false" ht="15.75" hidden="false" customHeight="true" outlineLevel="0" collapsed="false">
      <c r="A68" s="21" t="s">
        <v>144</v>
      </c>
      <c r="B68" s="21" t="s">
        <v>67</v>
      </c>
      <c r="C68" s="22"/>
      <c r="D68" s="23"/>
      <c r="E68" s="23"/>
    </row>
    <row r="69" customFormat="false" ht="15.75" hidden="false" customHeight="true" outlineLevel="0" collapsed="false">
      <c r="A69" s="21" t="s">
        <v>145</v>
      </c>
      <c r="B69" s="32" t="s">
        <v>146</v>
      </c>
      <c r="C69" s="22"/>
      <c r="D69" s="23"/>
      <c r="E69" s="23"/>
    </row>
    <row r="70" customFormat="false" ht="15.75" hidden="false" customHeight="true" outlineLevel="0" collapsed="false">
      <c r="A70" s="21" t="s">
        <v>147</v>
      </c>
      <c r="B70" s="21" t="s">
        <v>67</v>
      </c>
      <c r="C70" s="22"/>
      <c r="D70" s="23"/>
      <c r="E70" s="23"/>
    </row>
    <row r="71" customFormat="false" ht="15.75" hidden="false" customHeight="true" outlineLevel="0" collapsed="false">
      <c r="A71" s="21" t="s">
        <v>148</v>
      </c>
      <c r="B71" s="21" t="s">
        <v>67</v>
      </c>
      <c r="C71" s="22"/>
      <c r="D71" s="23"/>
      <c r="E71" s="23"/>
    </row>
    <row r="72" customFormat="false" ht="15.75" hidden="false" customHeight="true" outlineLevel="0" collapsed="false">
      <c r="A72" s="21" t="s">
        <v>149</v>
      </c>
      <c r="B72" s="21"/>
      <c r="C72" s="22"/>
      <c r="D72" s="23"/>
      <c r="E72" s="23"/>
    </row>
    <row r="73" customFormat="false" ht="15.75" hidden="false" customHeight="true" outlineLevel="0" collapsed="false">
      <c r="A73" s="21" t="s">
        <v>150</v>
      </c>
      <c r="B73" s="21" t="s">
        <v>67</v>
      </c>
      <c r="C73" s="25" t="n">
        <v>1</v>
      </c>
      <c r="D73" s="26"/>
      <c r="E73" s="28" t="s">
        <v>64</v>
      </c>
    </row>
    <row r="74" customFormat="false" ht="15.75" hidden="false" customHeight="true" outlineLevel="0" collapsed="false">
      <c r="A74" s="21" t="s">
        <v>151</v>
      </c>
      <c r="B74" s="21" t="s">
        <v>67</v>
      </c>
      <c r="C74" s="25" t="n">
        <v>1</v>
      </c>
      <c r="D74" s="26"/>
      <c r="E74" s="28" t="s">
        <v>64</v>
      </c>
    </row>
    <row r="75" customFormat="false" ht="15.75" hidden="false" customHeight="true" outlineLevel="0" collapsed="false">
      <c r="A75" s="21" t="s">
        <v>152</v>
      </c>
      <c r="B75" s="21" t="s">
        <v>67</v>
      </c>
      <c r="C75" s="25" t="s">
        <v>75</v>
      </c>
      <c r="D75" s="26"/>
      <c r="E75" s="28" t="s">
        <v>140</v>
      </c>
    </row>
    <row r="76" customFormat="false" ht="15.75" hidden="false" customHeight="true" outlineLevel="0" collapsed="false">
      <c r="A76" s="21" t="s">
        <v>153</v>
      </c>
      <c r="B76" s="21" t="s">
        <v>67</v>
      </c>
      <c r="C76" s="22"/>
      <c r="D76" s="23"/>
      <c r="E76" s="23"/>
    </row>
    <row r="77" customFormat="false" ht="15.75" hidden="false" customHeight="true" outlineLevel="0" collapsed="false">
      <c r="A77" s="21" t="s">
        <v>154</v>
      </c>
      <c r="B77" s="21" t="s">
        <v>67</v>
      </c>
      <c r="C77" s="22"/>
      <c r="D77" s="23"/>
      <c r="E77" s="23"/>
    </row>
    <row r="78" customFormat="false" ht="15.75" hidden="false" customHeight="true" outlineLevel="0" collapsed="false">
      <c r="A78" s="21" t="s">
        <v>155</v>
      </c>
      <c r="B78" s="21" t="s">
        <v>67</v>
      </c>
      <c r="C78" s="25" t="s">
        <v>75</v>
      </c>
      <c r="D78" s="26"/>
      <c r="E78" s="28" t="s">
        <v>140</v>
      </c>
    </row>
    <row r="79" customFormat="false" ht="15.75" hidden="false" customHeight="true" outlineLevel="0" collapsed="false">
      <c r="A79" s="21" t="s">
        <v>156</v>
      </c>
      <c r="B79" s="21" t="s">
        <v>67</v>
      </c>
      <c r="C79" s="25" t="n">
        <v>1</v>
      </c>
      <c r="D79" s="26"/>
      <c r="E79" s="28" t="s">
        <v>140</v>
      </c>
    </row>
    <row r="80" customFormat="false" ht="15.75" hidden="false" customHeight="true" outlineLevel="0" collapsed="false">
      <c r="A80" s="21" t="s">
        <v>157</v>
      </c>
      <c r="B80" s="21" t="s">
        <v>67</v>
      </c>
      <c r="C80" s="30"/>
      <c r="D80" s="26"/>
      <c r="E80" s="26"/>
    </row>
    <row r="81" customFormat="false" ht="15.75" hidden="false" customHeight="true" outlineLevel="0" collapsed="false">
      <c r="A81" s="21" t="s">
        <v>158</v>
      </c>
      <c r="B81" s="21" t="s">
        <v>59</v>
      </c>
      <c r="C81" s="25" t="n">
        <v>1</v>
      </c>
      <c r="D81" s="26"/>
      <c r="E81" s="28" t="s">
        <v>64</v>
      </c>
    </row>
    <row r="82" customFormat="false" ht="15.75" hidden="false" customHeight="true" outlineLevel="0" collapsed="false">
      <c r="A82" s="21" t="s">
        <v>159</v>
      </c>
      <c r="B82" s="21" t="s">
        <v>59</v>
      </c>
      <c r="C82" s="22"/>
      <c r="D82" s="23"/>
      <c r="E82" s="23"/>
    </row>
    <row r="83" customFormat="false" ht="15.75" hidden="false" customHeight="true" outlineLevel="0" collapsed="false">
      <c r="A83" s="21" t="s">
        <v>160</v>
      </c>
      <c r="B83" s="21" t="s">
        <v>59</v>
      </c>
      <c r="C83" s="22"/>
      <c r="D83" s="23"/>
      <c r="E83" s="23"/>
    </row>
    <row r="84" customFormat="false" ht="15.75" hidden="false" customHeight="true" outlineLevel="0" collapsed="false">
      <c r="A84" s="21" t="s">
        <v>161</v>
      </c>
      <c r="B84" s="21" t="s">
        <v>59</v>
      </c>
      <c r="C84" s="22"/>
      <c r="D84" s="23"/>
      <c r="E84" s="23"/>
    </row>
    <row r="85" customFormat="false" ht="15.75" hidden="false" customHeight="true" outlineLevel="0" collapsed="false">
      <c r="A85" s="21" t="s">
        <v>162</v>
      </c>
      <c r="B85" s="21" t="s">
        <v>59</v>
      </c>
      <c r="C85" s="22"/>
      <c r="D85" s="23"/>
      <c r="E85" s="23"/>
    </row>
    <row r="86" customFormat="false" ht="15.75" hidden="false" customHeight="true" outlineLevel="0" collapsed="false">
      <c r="A86" s="21" t="s">
        <v>163</v>
      </c>
      <c r="B86" s="21" t="s">
        <v>59</v>
      </c>
      <c r="C86" s="22"/>
      <c r="D86" s="23"/>
      <c r="E86" s="23"/>
    </row>
    <row r="87" customFormat="false" ht="15.75" hidden="false" customHeight="true" outlineLevel="0" collapsed="false">
      <c r="A87" s="21" t="s">
        <v>164</v>
      </c>
      <c r="B87" s="21" t="s">
        <v>59</v>
      </c>
      <c r="C87" s="22"/>
      <c r="D87" s="23"/>
      <c r="E87" s="23"/>
    </row>
    <row r="88" customFormat="false" ht="15.75" hidden="false" customHeight="true" outlineLevel="0" collapsed="false">
      <c r="A88" s="21" t="s">
        <v>165</v>
      </c>
      <c r="B88" s="21" t="s">
        <v>67</v>
      </c>
      <c r="C88" s="22"/>
      <c r="D88" s="23"/>
      <c r="E88" s="23"/>
    </row>
    <row r="89" customFormat="false" ht="15.75" hidden="false" customHeight="true" outlineLevel="0" collapsed="false">
      <c r="A89" s="21" t="s">
        <v>166</v>
      </c>
      <c r="B89" s="21" t="s">
        <v>92</v>
      </c>
      <c r="C89" s="22"/>
      <c r="D89" s="23"/>
      <c r="E89" s="23"/>
    </row>
    <row r="90" customFormat="false" ht="15.75" hidden="false" customHeight="true" outlineLevel="0" collapsed="false">
      <c r="A90" s="28" t="s">
        <v>167</v>
      </c>
      <c r="B90" s="28" t="s">
        <v>168</v>
      </c>
      <c r="C90" s="25" t="n">
        <v>1</v>
      </c>
      <c r="D90" s="28"/>
      <c r="E90" s="28" t="s">
        <v>169</v>
      </c>
    </row>
    <row r="91" customFormat="false" ht="15.75" hidden="false" customHeight="true" outlineLevel="0" collapsed="false">
      <c r="A91" s="28" t="s">
        <v>170</v>
      </c>
      <c r="B91" s="28" t="s">
        <v>168</v>
      </c>
      <c r="C91" s="25" t="s">
        <v>75</v>
      </c>
      <c r="D91" s="28"/>
      <c r="E91" s="28" t="s">
        <v>169</v>
      </c>
    </row>
    <row r="92" customFormat="false" ht="15.75" hidden="false" customHeight="true" outlineLevel="0" collapsed="false">
      <c r="A92" s="28" t="s">
        <v>171</v>
      </c>
      <c r="B92" s="28" t="s">
        <v>168</v>
      </c>
      <c r="C92" s="25" t="n">
        <v>1</v>
      </c>
      <c r="D92" s="28"/>
      <c r="E92" s="28" t="s">
        <v>169</v>
      </c>
    </row>
    <row r="93" customFormat="false" ht="15.75" hidden="false" customHeight="true" outlineLevel="0" collapsed="false">
      <c r="A93" s="23" t="s">
        <v>164</v>
      </c>
      <c r="B93" s="23" t="s">
        <v>172</v>
      </c>
      <c r="C93" s="22"/>
      <c r="D93" s="23" t="s">
        <v>75</v>
      </c>
      <c r="E93" s="23"/>
    </row>
    <row r="94" customFormat="false" ht="15.75" hidden="false" customHeight="true" outlineLevel="0" collapsed="false">
      <c r="A94" s="23" t="s">
        <v>162</v>
      </c>
      <c r="B94" s="23" t="s">
        <v>172</v>
      </c>
      <c r="C94" s="22"/>
      <c r="D94" s="23" t="s">
        <v>75</v>
      </c>
      <c r="E94" s="23"/>
    </row>
    <row r="95" customFormat="false" ht="15.75" hidden="false" customHeight="true" outlineLevel="0" collapsed="false">
      <c r="A95" s="23" t="s">
        <v>124</v>
      </c>
      <c r="B95" s="23" t="s">
        <v>172</v>
      </c>
      <c r="C95" s="22"/>
      <c r="D95" s="23" t="s">
        <v>75</v>
      </c>
      <c r="E95" s="23"/>
    </row>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autoFilter ref="A1:F96"/>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Z6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1" activePane="bottomLeft" state="frozen"/>
      <selection pane="topLeft" activeCell="A1" activeCellId="0" sqref="A1"/>
      <selection pane="bottomLeft" activeCell="E21" activeCellId="0" sqref="E21"/>
    </sheetView>
  </sheetViews>
  <sheetFormatPr defaultRowHeight="15" zeroHeight="false" outlineLevelRow="0" outlineLevelCol="0"/>
  <cols>
    <col collapsed="false" customWidth="true" hidden="false" outlineLevel="0" max="1" min="1" style="0" width="27.8"/>
    <col collapsed="false" customWidth="true" hidden="false" outlineLevel="0" max="2" min="2" style="0" width="22.66"/>
    <col collapsed="false" customWidth="true" hidden="false" outlineLevel="0" max="3" min="3" style="0" width="45.98"/>
    <col collapsed="false" customWidth="true" hidden="false" outlineLevel="0" max="4" min="4" style="0" width="19.12"/>
    <col collapsed="false" customWidth="true" hidden="false" outlineLevel="0" max="5" min="5" style="0" width="64.46"/>
    <col collapsed="false" customWidth="true" hidden="false" outlineLevel="0" max="6" min="6" style="0" width="62.45"/>
    <col collapsed="false" customWidth="true" hidden="false" outlineLevel="0" max="7" min="7" style="33" width="97.13"/>
    <col collapsed="false" customWidth="true" hidden="false" outlineLevel="0" max="8" min="8" style="0" width="40"/>
    <col collapsed="false" customWidth="true" hidden="false" outlineLevel="0" max="1025" min="9" style="0" width="14.46"/>
  </cols>
  <sheetData>
    <row r="1" customFormat="false" ht="15.75" hidden="false" customHeight="false" outlineLevel="0" collapsed="false">
      <c r="A1" s="34" t="s">
        <v>173</v>
      </c>
      <c r="B1" s="34" t="s">
        <v>174</v>
      </c>
      <c r="C1" s="34" t="s">
        <v>175</v>
      </c>
      <c r="D1" s="35" t="s">
        <v>176</v>
      </c>
      <c r="E1" s="36" t="s">
        <v>177</v>
      </c>
      <c r="F1" s="34" t="s">
        <v>178</v>
      </c>
      <c r="G1" s="37" t="s">
        <v>179</v>
      </c>
      <c r="H1" s="38" t="s">
        <v>180</v>
      </c>
    </row>
    <row r="2" customFormat="false" ht="31.5" hidden="false" customHeight="false" outlineLevel="0" collapsed="false">
      <c r="A2" s="34" t="s">
        <v>158</v>
      </c>
      <c r="B2" s="34" t="s">
        <v>181</v>
      </c>
      <c r="C2" s="34" t="s">
        <v>182</v>
      </c>
      <c r="D2" s="35" t="n">
        <v>1</v>
      </c>
      <c r="E2" s="36" t="str">
        <f aca="false">CONCATENATE("case cast(",LOWER($A2),".",LOWER($B2)," as bigint) &amp; ",$D2," when 0 then null else '",$C2,"' end")</f>
        <v>case cast(wuser.flags as bigint) &amp; 1 when 0 then null else 'LOCKED' end</v>
      </c>
      <c r="F2" s="34" t="str">
        <f aca="false">CONCATENATE("case cast(",LOWER($A2),".",LOWER($B2)," as bigint) &amp; ",$D2," when 0 then null else TRUE end")</f>
        <v>case cast(wuser.flags as bigint) &amp; 1 when 0 then null else TRUE end</v>
      </c>
      <c r="G2" s="39" t="str">
        <f aca="false">CONCATENATE(E2,", ",F2,", ")</f>
        <v>case cast(wuser.flags as bigint) &amp; 1 when 0 then null else 'LOCKED' end, case cast(wuser.flags as bigint) &amp; 1 when 0 then null else TRUE end,</v>
      </c>
      <c r="H2" s="40" t="s">
        <v>183</v>
      </c>
    </row>
    <row r="3" customFormat="false" ht="31.5" hidden="false" customHeight="false" outlineLevel="0" collapsed="false">
      <c r="A3" s="34" t="s">
        <v>158</v>
      </c>
      <c r="B3" s="34" t="s">
        <v>181</v>
      </c>
      <c r="C3" s="34" t="s">
        <v>184</v>
      </c>
      <c r="D3" s="35" t="n">
        <v>2</v>
      </c>
      <c r="E3" s="36" t="str">
        <f aca="false">CONCATENATE("case cast(",LOWER($A3),".",LOWER($B3)," as bigint) &amp; ",$D3," when 0 then null else '",$C3,"' end")</f>
        <v>case cast(wuser.flags as bigint) &amp; 2 when 0 then null else 'NO_FUND_RECV' end</v>
      </c>
      <c r="F3" s="34" t="str">
        <f aca="false">CONCATENATE("case cast(",LOWER($A3),".",LOWER($B3)," as bigint) &amp; ",$D3," when 0 then null else TRUE end")</f>
        <v>case cast(wuser.flags as bigint) &amp; 2 when 0 then null else TRUE end</v>
      </c>
      <c r="G3" s="39" t="str">
        <f aca="false">CONCATENATE(E3,", ",F3,", ")</f>
        <v>case cast(wuser.flags as bigint) &amp; 2 when 0 then null else 'NO_FUND_RECV' end, case cast(wuser.flags as bigint) &amp; 2 when 0 then null else TRUE end,</v>
      </c>
    </row>
    <row r="4" customFormat="false" ht="31.5" hidden="false" customHeight="false" outlineLevel="0" collapsed="false">
      <c r="A4" s="34" t="s">
        <v>158</v>
      </c>
      <c r="B4" s="34" t="s">
        <v>181</v>
      </c>
      <c r="C4" s="34" t="s">
        <v>185</v>
      </c>
      <c r="D4" s="35" t="n">
        <v>4</v>
      </c>
      <c r="E4" s="36" t="str">
        <f aca="false">CONCATENATE("case cast(",LOWER($A4),".",LOWER($B4)," as bigint) &amp; ",$D4," when 0 then null else '",$C4,"' end")</f>
        <v>case cast(wuser.flags as bigint) &amp; 4 when 0 then null else 'ADDRESS_CONFIRMED' end</v>
      </c>
      <c r="F4" s="34" t="str">
        <f aca="false">CONCATENATE("case cast(",LOWER($A4),".",LOWER($B4)," as bigint) &amp; ",$D4," when 0 then null else TRUE end")</f>
        <v>case cast(wuser.flags as bigint) &amp; 4 when 0 then null else TRUE end</v>
      </c>
      <c r="G4" s="39" t="str">
        <f aca="false">CONCATENATE(E4,", ",F4,", ")</f>
        <v>case cast(wuser.flags as bigint) &amp; 4 when 0 then null else 'ADDRESS_CONFIRMED' end, case cast(wuser.flags as bigint) &amp; 4 when 0 then null else TRUE end,</v>
      </c>
    </row>
    <row r="5" customFormat="false" ht="31.5" hidden="false" customHeight="false" outlineLevel="0" collapsed="false">
      <c r="A5" s="34" t="s">
        <v>158</v>
      </c>
      <c r="B5" s="34" t="s">
        <v>181</v>
      </c>
      <c r="C5" s="34" t="s">
        <v>186</v>
      </c>
      <c r="D5" s="35" t="n">
        <v>8</v>
      </c>
      <c r="E5" s="36" t="str">
        <f aca="false">CONCATENATE("case cast(",LOWER($A5),".",LOWER($B5)," as bigint) &amp; ",$D5," when 0 then null else '",$C5,"' end")</f>
        <v>case cast(wuser.flags as bigint) &amp; 8 when 0 then null else 'WARRANTY_PILOT' end</v>
      </c>
      <c r="F5" s="34" t="str">
        <f aca="false">CONCATENATE("case cast(",LOWER($A5),".",LOWER($B5)," as bigint) &amp; ",$D5," when 0 then null else TRUE end")</f>
        <v>case cast(wuser.flags as bigint) &amp; 8 when 0 then null else TRUE end</v>
      </c>
      <c r="G5" s="39" t="str">
        <f aca="false">CONCATENATE(E5,", ",F5,", ")</f>
        <v>case cast(wuser.flags as bigint) &amp; 8 when 0 then null else 'WARRANTY_PILOT' end, case cast(wuser.flags as bigint) &amp; 8 when 0 then null else TRUE end,</v>
      </c>
    </row>
    <row r="6" customFormat="false" ht="31.5" hidden="false" customHeight="false" outlineLevel="0" collapsed="false">
      <c r="A6" s="34" t="s">
        <v>158</v>
      </c>
      <c r="B6" s="34" t="s">
        <v>181</v>
      </c>
      <c r="C6" s="34" t="s">
        <v>187</v>
      </c>
      <c r="D6" s="35" t="n">
        <v>16</v>
      </c>
      <c r="E6" s="36" t="str">
        <f aca="false">CONCATENATE("case cast(",LOWER($A6),".",LOWER($B6)," as bigint) &amp; ",$D6," when 0 then null else '",$C6,"' end")</f>
        <v>case cast(wuser.flags as bigint) &amp; 16 when 0 then null else 'SENT_WELCOME_EMAIL' end</v>
      </c>
      <c r="F6" s="34" t="str">
        <f aca="false">CONCATENATE("case cast(",LOWER($A6),".",LOWER($B6)," as bigint) &amp; ",$D6," when 0 then null else TRUE end")</f>
        <v>case cast(wuser.flags as bigint) &amp; 16 when 0 then null else TRUE end</v>
      </c>
      <c r="G6" s="39" t="str">
        <f aca="false">CONCATENATE(E6,", ",F6,", ")</f>
        <v>case cast(wuser.flags as bigint) &amp; 16 when 0 then null else 'SENT_WELCOME_EMAIL' end, case cast(wuser.flags as bigint) &amp; 16 when 0 then null else TRUE end,</v>
      </c>
    </row>
    <row r="7" customFormat="false" ht="31.5" hidden="false" customHeight="false" outlineLevel="0" collapsed="false">
      <c r="A7" s="34" t="s">
        <v>158</v>
      </c>
      <c r="B7" s="34" t="s">
        <v>181</v>
      </c>
      <c r="C7" s="34" t="s">
        <v>188</v>
      </c>
      <c r="D7" s="35" t="n">
        <v>32</v>
      </c>
      <c r="E7" s="36" t="str">
        <f aca="false">CONCATENATE("case cast(",LOWER($A7),".",LOWER($B7)," as bigint) &amp; ",$D7," when 0 then null else '",$C7,"' end")</f>
        <v>case cast(wuser.flags as bigint) &amp; 32 when 0 then null else 'HAS_RARE_HISTORY' end</v>
      </c>
      <c r="F7" s="34" t="str">
        <f aca="false">CONCATENATE("case cast(",LOWER($A7),".",LOWER($B7)," as bigint) &amp; ",$D7," when 0 then null else TRUE end")</f>
        <v>case cast(wuser.flags as bigint) &amp; 32 when 0 then null else TRUE end</v>
      </c>
      <c r="G7" s="39" t="str">
        <f aca="false">CONCATENATE(E7,", ",F7,", ")</f>
        <v>case cast(wuser.flags as bigint) &amp; 32 when 0 then null else 'HAS_RARE_HISTORY' end, case cast(wuser.flags as bigint) &amp; 32 when 0 then null else TRUE end,</v>
      </c>
    </row>
    <row r="8" customFormat="false" ht="31.5" hidden="false" customHeight="false" outlineLevel="0" collapsed="false">
      <c r="A8" s="34" t="s">
        <v>158</v>
      </c>
      <c r="B8" s="34" t="s">
        <v>181</v>
      </c>
      <c r="C8" s="34" t="s">
        <v>189</v>
      </c>
      <c r="D8" s="35" t="n">
        <v>64</v>
      </c>
      <c r="E8" s="36" t="str">
        <f aca="false">CONCATENATE("case cast(",LOWER($A8),".",LOWER($B8)," as bigint) &amp; ",$D8," when 0 then null else '",$C8,"' end")</f>
        <v>case cast(wuser.flags as bigint) &amp; 64 when 0 then null else 'RESTRICTED_SR_SENT' end</v>
      </c>
      <c r="F8" s="34" t="str">
        <f aca="false">CONCATENATE("case cast(",LOWER($A8),".",LOWER($B8)," as bigint) &amp; ",$D8," when 0 then null else TRUE end")</f>
        <v>case cast(wuser.flags as bigint) &amp; 64 when 0 then null else TRUE end</v>
      </c>
      <c r="G8" s="39" t="str">
        <f aca="false">CONCATENATE(E8,", ",F8,", ")</f>
        <v>case cast(wuser.flags as bigint) &amp; 64 when 0 then null else 'RESTRICTED_SR_SENT' end, case cast(wuser.flags as bigint) &amp; 64 when 0 then null else TRUE end,</v>
      </c>
    </row>
    <row r="9" customFormat="false" ht="31.5" hidden="false" customHeight="false" outlineLevel="0" collapsed="false">
      <c r="A9" s="34" t="s">
        <v>158</v>
      </c>
      <c r="B9" s="34" t="s">
        <v>181</v>
      </c>
      <c r="C9" s="34" t="s">
        <v>190</v>
      </c>
      <c r="D9" s="35" t="n">
        <v>128</v>
      </c>
      <c r="E9" s="36" t="str">
        <f aca="false">CONCATENATE("case cast(",LOWER($A9),".",LOWER($B9)," as bigint) &amp; ",$D9," when 0 then null else '",$C9,"' end")</f>
        <v>case cast(wuser.flags as bigint) &amp; 128 when 0 then null else 'RESTRICTED' end</v>
      </c>
      <c r="F9" s="34" t="str">
        <f aca="false">CONCATENATE("case cast(",LOWER($A9),".",LOWER($B9)," as bigint) &amp; ",$D9," when 0 then null else TRUE end")</f>
        <v>case cast(wuser.flags as bigint) &amp; 128 when 0 then null else TRUE end</v>
      </c>
      <c r="G9" s="39" t="str">
        <f aca="false">CONCATENATE(E9,", ",F9,", ")</f>
        <v>case cast(wuser.flags as bigint) &amp; 128 when 0 then null else 'RESTRICTED' end, case cast(wuser.flags as bigint) &amp; 128 when 0 then null else TRUE end,</v>
      </c>
    </row>
    <row r="10" customFormat="false" ht="31.5" hidden="false" customHeight="false" outlineLevel="0" collapsed="false">
      <c r="A10" s="34" t="s">
        <v>158</v>
      </c>
      <c r="B10" s="34" t="s">
        <v>181</v>
      </c>
      <c r="C10" s="34" t="s">
        <v>191</v>
      </c>
      <c r="D10" s="35" t="n">
        <v>256</v>
      </c>
      <c r="E10" s="36" t="str">
        <f aca="false">CONCATENATE("case cast(",LOWER($A10),".",LOWER($B10)," as bigint) &amp; ",$D10," when 0 then null else '",$C10,"' end")</f>
        <v>case cast(wuser.flags as bigint) &amp; 256 when 0 then null else 'CLOSED' end</v>
      </c>
      <c r="F10" s="34" t="str">
        <f aca="false">CONCATENATE("case cast(",LOWER($A10),".",LOWER($B10)," as bigint) &amp; ",$D10," when 0 then null else TRUE end")</f>
        <v>case cast(wuser.flags as bigint) &amp; 256 when 0 then null else TRUE end</v>
      </c>
      <c r="G10" s="39" t="str">
        <f aca="false">CONCATENATE(E10,", ",F10,", ")</f>
        <v>case cast(wuser.flags as bigint) &amp; 256 when 0 then null else 'CLOSED' end, case cast(wuser.flags as bigint) &amp; 256 when 0 then null else TRUE end,</v>
      </c>
    </row>
    <row r="11" customFormat="false" ht="31.5" hidden="false" customHeight="false" outlineLevel="0" collapsed="false">
      <c r="A11" s="34" t="s">
        <v>158</v>
      </c>
      <c r="B11" s="34" t="s">
        <v>181</v>
      </c>
      <c r="C11" s="34" t="s">
        <v>192</v>
      </c>
      <c r="D11" s="35" t="n">
        <v>512</v>
      </c>
      <c r="E11" s="36" t="str">
        <f aca="false">CONCATENATE("case cast(",LOWER($A11),".",LOWER($B11)," as bigint) &amp; ",$D11," when 0 then null else '",$C11,"' end")</f>
        <v>case cast(wuser.flags as bigint) &amp; 512 when 0 then null else 'ADMIN_UNCONFIRMED_CC' end</v>
      </c>
      <c r="F11" s="34" t="str">
        <f aca="false">CONCATENATE("case cast(",LOWER($A11),".",LOWER($B11)," as bigint) &amp; ",$D11," when 0 then null else TRUE end")</f>
        <v>case cast(wuser.flags as bigint) &amp; 512 when 0 then null else TRUE end</v>
      </c>
      <c r="G11" s="39" t="str">
        <f aca="false">CONCATENATE(E11,", ",F11,", ")</f>
        <v>case cast(wuser.flags as bigint) &amp; 512 when 0 then null else 'ADMIN_UNCONFIRMED_CC' end, case cast(wuser.flags as bigint) &amp; 512 when 0 then null else TRUE end,</v>
      </c>
    </row>
    <row r="12" customFormat="false" ht="31.5" hidden="false" customHeight="false" outlineLevel="0" collapsed="false">
      <c r="A12" s="34" t="s">
        <v>158</v>
      </c>
      <c r="B12" s="34" t="s">
        <v>181</v>
      </c>
      <c r="C12" s="34" t="s">
        <v>193</v>
      </c>
      <c r="D12" s="35" t="n">
        <v>1024</v>
      </c>
      <c r="E12" s="36" t="str">
        <f aca="false">CONCATENATE("case cast(",LOWER($A12),".",LOWER($B12)," as bigint) &amp; ",$D12," when 0 then null else '",$C12,"' end")</f>
        <v>case cast(wuser.flags as bigint) &amp; 1024 when 0 then null else 'USE_GAMING_MERCHANT' end</v>
      </c>
      <c r="F12" s="34" t="str">
        <f aca="false">CONCATENATE("case cast(",LOWER($A12),".",LOWER($B12)," as bigint) &amp; ",$D12," when 0 then null else TRUE end")</f>
        <v>case cast(wuser.flags as bigint) &amp; 1024 when 0 then null else TRUE end</v>
      </c>
      <c r="G12" s="39" t="str">
        <f aca="false">CONCATENATE(E12,", ",F12,", ")</f>
        <v>case cast(wuser.flags as bigint) &amp; 1024 when 0 then null else 'USE_GAMING_MERCHANT' end, case cast(wuser.flags as bigint) &amp; 1024 when 0 then null else TRUE end,</v>
      </c>
    </row>
    <row r="13" customFormat="false" ht="31.5" hidden="false" customHeight="false" outlineLevel="0" collapsed="false">
      <c r="A13" s="34" t="s">
        <v>158</v>
      </c>
      <c r="B13" s="34" t="s">
        <v>181</v>
      </c>
      <c r="C13" s="34" t="s">
        <v>194</v>
      </c>
      <c r="D13" s="35" t="n">
        <v>2048</v>
      </c>
      <c r="E13" s="36" t="str">
        <f aca="false">CONCATENATE("case cast(",LOWER($A13),".",LOWER($B13)," as bigint) &amp; ",$D13," when 0 then null else '",$C13,"' end")</f>
        <v>case cast(wuser.flags as bigint) &amp; 2048 when 0 then null else 'HAS_CONFIRMED_EMAIL' end</v>
      </c>
      <c r="F13" s="34" t="str">
        <f aca="false">CONCATENATE("case cast(",LOWER($A13),".",LOWER($B13)," as bigint) &amp; ",$D13," when 0 then null else TRUE end")</f>
        <v>case cast(wuser.flags as bigint) &amp; 2048 when 0 then null else TRUE end</v>
      </c>
      <c r="G13" s="39" t="str">
        <f aca="false">CONCATENATE(E13,", ",F13,", ")</f>
        <v>case cast(wuser.flags as bigint) &amp; 2048 when 0 then null else 'HAS_CONFIRMED_EMAIL' end, case cast(wuser.flags as bigint) &amp; 2048 when 0 then null else TRUE end,</v>
      </c>
    </row>
    <row r="14" customFormat="false" ht="31.5" hidden="false" customHeight="false" outlineLevel="0" collapsed="false">
      <c r="A14" s="34" t="s">
        <v>158</v>
      </c>
      <c r="B14" s="34" t="s">
        <v>181</v>
      </c>
      <c r="C14" s="34" t="s">
        <v>195</v>
      </c>
      <c r="D14" s="35" t="n">
        <v>4096</v>
      </c>
      <c r="E14" s="36" t="str">
        <f aca="false">CONCATENATE("case cast(",LOWER($A14),".",LOWER($B14)," as bigint) &amp; ",$D14," when 0 then null else '",$C14,"' end")</f>
        <v>case cast(wuser.flags as bigint) &amp; 4096 when 0 then null else 'IPN_ENABLED' end</v>
      </c>
      <c r="F14" s="34" t="str">
        <f aca="false">CONCATENATE("case cast(",LOWER($A14),".",LOWER($B14)," as bigint) &amp; ",$D14," when 0 then null else TRUE end")</f>
        <v>case cast(wuser.flags as bigint) &amp; 4096 when 0 then null else TRUE end</v>
      </c>
      <c r="G14" s="39" t="str">
        <f aca="false">CONCATENATE(E14,", ",F14,", ")</f>
        <v>case cast(wuser.flags as bigint) &amp; 4096 when 0 then null else 'IPN_ENABLED' end, case cast(wuser.flags as bigint) &amp; 4096 when 0 then null else TRUE end,</v>
      </c>
    </row>
    <row r="15" customFormat="false" ht="31.5" hidden="false" customHeight="false" outlineLevel="0" collapsed="false">
      <c r="A15" s="34" t="s">
        <v>158</v>
      </c>
      <c r="B15" s="34" t="s">
        <v>181</v>
      </c>
      <c r="C15" s="34" t="s">
        <v>196</v>
      </c>
      <c r="D15" s="35" t="n">
        <v>8192</v>
      </c>
      <c r="E15" s="36" t="str">
        <f aca="false">CONCATENATE("case cast(",LOWER($A15),".",LOWER($B15)," as bigint) &amp; ",$D15," when 0 then null else '",$C15,"' end")</f>
        <v>case cast(wuser.flags as bigint) &amp; 8192 when 0 then null else 'XCLICK_USER' end</v>
      </c>
      <c r="F15" s="34" t="str">
        <f aca="false">CONCATENATE("case cast(",LOWER($A15),".",LOWER($B15)," as bigint) &amp; ",$D15," when 0 then null else TRUE end")</f>
        <v>case cast(wuser.flags as bigint) &amp; 8192 when 0 then null else TRUE end</v>
      </c>
      <c r="G15" s="39" t="str">
        <f aca="false">CONCATENATE(E15,", ",F15,", ")</f>
        <v>case cast(wuser.flags as bigint) &amp; 8192 when 0 then null else 'XCLICK_USER' end, case cast(wuser.flags as bigint) &amp; 8192 when 0 then null else TRUE end,</v>
      </c>
    </row>
    <row r="16" customFormat="false" ht="31.5" hidden="false" customHeight="false" outlineLevel="0" collapsed="false">
      <c r="A16" s="34" t="s">
        <v>158</v>
      </c>
      <c r="B16" s="34" t="s">
        <v>181</v>
      </c>
      <c r="C16" s="34" t="s">
        <v>197</v>
      </c>
      <c r="D16" s="35" t="n">
        <v>16384</v>
      </c>
      <c r="E16" s="36" t="str">
        <f aca="false">CONCATENATE("case cast(",LOWER($A16),".",LOWER($B16)," as bigint) &amp; ",$D16," when 0 then null else '",$C16,"' end")</f>
        <v>case cast(wuser.flags as bigint) &amp; 16384 when 0 then null else 'DID_BONUS_DEPOSIT' end</v>
      </c>
      <c r="F16" s="34" t="str">
        <f aca="false">CONCATENATE("case cast(",LOWER($A16),".",LOWER($B16)," as bigint) &amp; ",$D16," when 0 then null else TRUE end")</f>
        <v>case cast(wuser.flags as bigint) &amp; 16384 when 0 then null else TRUE end</v>
      </c>
      <c r="G16" s="39" t="str">
        <f aca="false">CONCATENATE(E16,", ",F16,", ")</f>
        <v>case cast(wuser.flags as bigint) &amp; 16384 when 0 then null else 'DID_BONUS_DEPOSIT' end, case cast(wuser.flags as bigint) &amp; 16384 when 0 then null else TRUE end,</v>
      </c>
    </row>
    <row r="17" customFormat="false" ht="31.5" hidden="false" customHeight="false" outlineLevel="0" collapsed="false">
      <c r="A17" s="34" t="s">
        <v>158</v>
      </c>
      <c r="B17" s="34" t="s">
        <v>181</v>
      </c>
      <c r="C17" s="34" t="s">
        <v>198</v>
      </c>
      <c r="D17" s="35" t="n">
        <v>32768</v>
      </c>
      <c r="E17" s="36" t="str">
        <f aca="false">CONCATENATE("case cast(",LOWER($A17),".",LOWER($B17)," as bigint) &amp; ",$D17," when 0 then null else '",$C17,"' end")</f>
        <v>case cast(wuser.flags as bigint) &amp; 32768 when 0 then null else 'INTERNATIONAL' end</v>
      </c>
      <c r="F17" s="34" t="str">
        <f aca="false">CONCATENATE("case cast(",LOWER($A17),".",LOWER($B17)," as bigint) &amp; ",$D17," when 0 then null else TRUE end")</f>
        <v>case cast(wuser.flags as bigint) &amp; 32768 when 0 then null else TRUE end</v>
      </c>
      <c r="G17" s="39" t="str">
        <f aca="false">CONCATENATE(E17,", ",F17,", ")</f>
        <v>case cast(wuser.flags as bigint) &amp; 32768 when 0 then null else 'INTERNATIONAL' end, case cast(wuser.flags as bigint) &amp; 32768 when 0 then null else TRUE end,</v>
      </c>
    </row>
    <row r="18" customFormat="false" ht="31.5" hidden="false" customHeight="false" outlineLevel="0" collapsed="false">
      <c r="A18" s="34" t="s">
        <v>158</v>
      </c>
      <c r="B18" s="34" t="s">
        <v>181</v>
      </c>
      <c r="C18" s="34" t="s">
        <v>199</v>
      </c>
      <c r="D18" s="35" t="n">
        <v>65536</v>
      </c>
      <c r="E18" s="36" t="str">
        <f aca="false">CONCATENATE("case cast(",LOWER($A18),".",LOWER($B18)," as bigint) &amp; ",$D18," when 0 then null else '",$C18,"' end")</f>
        <v>case cast(wuser.flags as bigint) &amp; 65536 when 0 then null else 'ALWAYS_CONFIRM_CCS' end</v>
      </c>
      <c r="F18" s="34" t="str">
        <f aca="false">CONCATENATE("case cast(",LOWER($A18),".",LOWER($B18)," as bigint) &amp; ",$D18," when 0 then null else TRUE end")</f>
        <v>case cast(wuser.flags as bigint) &amp; 65536 when 0 then null else TRUE end</v>
      </c>
      <c r="G18" s="39" t="str">
        <f aca="false">CONCATENATE(E18,", ",F18,", ")</f>
        <v>case cast(wuser.flags as bigint) &amp; 65536 when 0 then null else 'ALWAYS_CONFIRM_CCS' end, case cast(wuser.flags as bigint) &amp; 65536 when 0 then null else TRUE end,</v>
      </c>
    </row>
    <row r="19" customFormat="false" ht="31.5" hidden="false" customHeight="false" outlineLevel="0" collapsed="false">
      <c r="A19" s="34" t="s">
        <v>158</v>
      </c>
      <c r="B19" s="34" t="s">
        <v>181</v>
      </c>
      <c r="C19" s="34" t="s">
        <v>200</v>
      </c>
      <c r="D19" s="35" t="n">
        <v>131072</v>
      </c>
      <c r="E19" s="36" t="str">
        <f aca="false">CONCATENATE("case cast(",LOWER($A19),".",LOWER($B19)," as bigint) &amp; ",$D19," when 0 then null else '",$C19,"' end")</f>
        <v>case cast(wuser.flags as bigint) &amp; 131072 when 0 then null else 'ACCEPTSERV_ENABLED' end</v>
      </c>
      <c r="F19" s="34" t="str">
        <f aca="false">CONCATENATE("case cast(",LOWER($A19),".",LOWER($B19)," as bigint) &amp; ",$D19," when 0 then null else TRUE end")</f>
        <v>case cast(wuser.flags as bigint) &amp; 131072 when 0 then null else TRUE end</v>
      </c>
      <c r="G19" s="39" t="str">
        <f aca="false">CONCATENATE(E19,", ",F19,", ")</f>
        <v>case cast(wuser.flags as bigint) &amp; 131072 when 0 then null else 'ACCEPTSERV_ENABLED' end, case cast(wuser.flags as bigint) &amp; 131072 when 0 then null else TRUE end,</v>
      </c>
    </row>
    <row r="20" customFormat="false" ht="31.5" hidden="false" customHeight="false" outlineLevel="0" collapsed="false">
      <c r="A20" s="34" t="s">
        <v>158</v>
      </c>
      <c r="B20" s="34" t="s">
        <v>181</v>
      </c>
      <c r="C20" s="34" t="s">
        <v>201</v>
      </c>
      <c r="D20" s="35" t="n">
        <v>262144</v>
      </c>
      <c r="E20" s="36" t="str">
        <f aca="false">CONCATENATE("case cast(",LOWER($A20),".",LOWER($B20)," as bigint) &amp; ",$D20," when 0 then null else '",$C20,"' end")</f>
        <v>case cast(wuser.flags as bigint) &amp; 262144 when 0 then null else 'IS_GAMER' end</v>
      </c>
      <c r="F20" s="34" t="str">
        <f aca="false">CONCATENATE("case cast(",LOWER($A20),".",LOWER($B20)," as bigint) &amp; ",$D20," when 0 then null else TRUE end")</f>
        <v>case cast(wuser.flags as bigint) &amp; 262144 when 0 then null else TRUE end</v>
      </c>
      <c r="G20" s="39" t="str">
        <f aca="false">CONCATENATE(E20,", ",F20,", ")</f>
        <v>case cast(wuser.flags as bigint) &amp; 262144 when 0 then null else 'IS_GAMER' end, case cast(wuser.flags as bigint) &amp; 262144 when 0 then null else TRUE end,</v>
      </c>
    </row>
    <row r="21" customFormat="false" ht="15.75" hidden="false" customHeight="true" outlineLevel="0" collapsed="false">
      <c r="A21" s="34" t="s">
        <v>158</v>
      </c>
      <c r="B21" s="34" t="s">
        <v>181</v>
      </c>
      <c r="C21" s="34" t="s">
        <v>202</v>
      </c>
      <c r="D21" s="35" t="n">
        <v>524288</v>
      </c>
      <c r="E21" s="36" t="str">
        <f aca="false">CONCATENATE("case cast(",LOWER($A21),".",LOWER($B21)," as bigint) &amp; ",$D21," when 0 then null else '",$C21,"' end")</f>
        <v>case cast(wuser.flags as bigint) &amp; 524288 when 0 then null else 'HOLD_RECEIVE_CC' end</v>
      </c>
      <c r="F21" s="34" t="str">
        <f aca="false">CONCATENATE("case cast(",LOWER($A21),".",LOWER($B21)," as bigint) &amp; ",$D21," when 0 then null else TRUE end")</f>
        <v>case cast(wuser.flags as bigint) &amp; 524288 when 0 then null else TRUE end</v>
      </c>
      <c r="G21" s="39" t="str">
        <f aca="false">CONCATENATE(E21,", ",F21,", ")</f>
        <v>case cast(wuser.flags as bigint) &amp; 524288 when 0 then null else 'HOLD_RECEIVE_CC' end, case cast(wuser.flags as bigint) &amp; 524288 when 0 then null else TRUE end,</v>
      </c>
    </row>
    <row r="22" customFormat="false" ht="15.75" hidden="false" customHeight="true" outlineLevel="0" collapsed="false">
      <c r="A22" s="34" t="s">
        <v>158</v>
      </c>
      <c r="B22" s="34" t="s">
        <v>181</v>
      </c>
      <c r="C22" s="34" t="s">
        <v>203</v>
      </c>
      <c r="D22" s="35" t="n">
        <v>1048576</v>
      </c>
      <c r="E22" s="36" t="str">
        <f aca="false">CONCATENATE("case cast(",LOWER($A22),".",LOWER($B22)," as bigint) &amp; ",$D22," when 0 then null else '",$C22,"' end")</f>
        <v>case cast(wuser.flags as bigint) &amp; 1048576 when 0 then null else 'HAS_AFFLUENCE' end</v>
      </c>
      <c r="F22" s="34" t="str">
        <f aca="false">CONCATENATE("case cast(",LOWER($A22),".",LOWER($B22)," as bigint) &amp; ",$D22," when 0 then null else TRUE end")</f>
        <v>case cast(wuser.flags as bigint) &amp; 1048576 when 0 then null else TRUE end</v>
      </c>
      <c r="G22" s="39" t="str">
        <f aca="false">CONCATENATE(E22,", ",F22,", ")</f>
        <v>case cast(wuser.flags as bigint) &amp; 1048576 when 0 then null else 'HAS_AFFLUENCE' end, case cast(wuser.flags as bigint) &amp; 1048576 when 0 then null else TRUE end,</v>
      </c>
    </row>
    <row r="23" customFormat="false" ht="15.75" hidden="false" customHeight="true" outlineLevel="0" collapsed="false">
      <c r="A23" s="34" t="s">
        <v>158</v>
      </c>
      <c r="B23" s="34" t="s">
        <v>181</v>
      </c>
      <c r="C23" s="34" t="s">
        <v>204</v>
      </c>
      <c r="D23" s="35" t="n">
        <v>2097152</v>
      </c>
      <c r="E23" s="36" t="str">
        <f aca="false">CONCATENATE("case cast(",LOWER($A23),".",LOWER($B23)," as bigint) &amp; ",$D23," when 0 then null else '",$C23,"' end")</f>
        <v>case cast(wuser.flags as bigint) &amp; 2097152 when 0 then null else 'MASSPAY_WAIVE_FEE' end</v>
      </c>
      <c r="F23" s="34" t="str">
        <f aca="false">CONCATENATE("case cast(",LOWER($A23),".",LOWER($B23)," as bigint) &amp; ",$D23," when 0 then null else TRUE end")</f>
        <v>case cast(wuser.flags as bigint) &amp; 2097152 when 0 then null else TRUE end</v>
      </c>
      <c r="G23" s="39" t="str">
        <f aca="false">CONCATENATE(E23,", ",F23,", ")</f>
        <v>case cast(wuser.flags as bigint) &amp; 2097152 when 0 then null else 'MASSPAY_WAIVE_FEE' end, case cast(wuser.flags as bigint) &amp; 2097152 when 0 then null else TRUE end,</v>
      </c>
    </row>
    <row r="24" customFormat="false" ht="15.75" hidden="false" customHeight="true" outlineLevel="0" collapsed="false">
      <c r="A24" s="34" t="s">
        <v>158</v>
      </c>
      <c r="B24" s="34" t="s">
        <v>181</v>
      </c>
      <c r="C24" s="34" t="s">
        <v>205</v>
      </c>
      <c r="D24" s="35" t="n">
        <v>4194304</v>
      </c>
      <c r="E24" s="36" t="str">
        <f aca="false">CONCATENATE("case cast(",LOWER($A24),".",LOWER($B24)," as bigint) &amp; ",$D24," when 0 then null else '",$C24,"' end")</f>
        <v>case cast(wuser.flags as bigint) &amp; 4194304 when 0 then null else 'QB' end</v>
      </c>
      <c r="F24" s="34" t="str">
        <f aca="false">CONCATENATE("case cast(",LOWER($A24),".",LOWER($B24)," as bigint) &amp; ",$D24," when 0 then null else TRUE end")</f>
        <v>case cast(wuser.flags as bigint) &amp; 4194304 when 0 then null else TRUE end</v>
      </c>
      <c r="G24" s="39" t="str">
        <f aca="false">CONCATENATE(E24,", ",F24,", ")</f>
        <v>case cast(wuser.flags as bigint) &amp; 4194304 when 0 then null else 'QB' end, case cast(wuser.flags as bigint) &amp; 4194304 when 0 then null else TRUE end,</v>
      </c>
    </row>
    <row r="25" customFormat="false" ht="15.75" hidden="false" customHeight="true" outlineLevel="0" collapsed="false">
      <c r="A25" s="34" t="s">
        <v>158</v>
      </c>
      <c r="B25" s="34" t="s">
        <v>181</v>
      </c>
      <c r="C25" s="34" t="s">
        <v>206</v>
      </c>
      <c r="D25" s="35" t="n">
        <v>8388608</v>
      </c>
      <c r="E25" s="36" t="str">
        <f aca="false">CONCATENATE("case cast(",LOWER($A25),".",LOWER($B25)," as bigint) &amp; ",$D25," when 0 then null else '",$C25,"' end")</f>
        <v>case cast(wuser.flags as bigint) &amp; 8388608 when 0 then null else 'UPGRADE_OR_DENY_SENT' end</v>
      </c>
      <c r="F25" s="34" t="str">
        <f aca="false">CONCATENATE("case cast(",LOWER($A25),".",LOWER($B25)," as bigint) &amp; ",$D25," when 0 then null else TRUE end")</f>
        <v>case cast(wuser.flags as bigint) &amp; 8388608 when 0 then null else TRUE end</v>
      </c>
      <c r="G25" s="39" t="str">
        <f aca="false">CONCATENATE(E25,", ",F25,", ")</f>
        <v>case cast(wuser.flags as bigint) &amp; 8388608 when 0 then null else 'UPGRADE_OR_DENY_SENT' end, case cast(wuser.flags as bigint) &amp; 8388608 when 0 then null else TRUE end,</v>
      </c>
    </row>
    <row r="26" customFormat="false" ht="15.75" hidden="false" customHeight="true" outlineLevel="0" collapsed="false">
      <c r="A26" s="34" t="s">
        <v>158</v>
      </c>
      <c r="B26" s="34" t="s">
        <v>181</v>
      </c>
      <c r="C26" s="34" t="s">
        <v>207</v>
      </c>
      <c r="D26" s="35" t="n">
        <v>16777216</v>
      </c>
      <c r="E26" s="36" t="str">
        <f aca="false">CONCATENATE("case cast(",LOWER($A26),".",LOWER($B26)," as bigint) &amp; ",$D26," when 0 then null else '",$C26,"' end")</f>
        <v>case cast(wuser.flags as bigint) &amp; 16777216 when 0 then null else 'INTEREST_BEARING' end</v>
      </c>
      <c r="F26" s="34" t="str">
        <f aca="false">CONCATENATE("case cast(",LOWER($A26),".",LOWER($B26)," as bigint) &amp; ",$D26," when 0 then null else TRUE end")</f>
        <v>case cast(wuser.flags as bigint) &amp; 16777216 when 0 then null else TRUE end</v>
      </c>
      <c r="G26" s="39" t="str">
        <f aca="false">CONCATENATE(E26,", ",F26,", ")</f>
        <v>case cast(wuser.flags as bigint) &amp; 16777216 when 0 then null else 'INTEREST_BEARING' end, case cast(wuser.flags as bigint) &amp; 16777216 when 0 then null else TRUE end,</v>
      </c>
    </row>
    <row r="27" customFormat="false" ht="15.75" hidden="false" customHeight="true" outlineLevel="0" collapsed="false">
      <c r="A27" s="34" t="s">
        <v>158</v>
      </c>
      <c r="B27" s="34" t="s">
        <v>181</v>
      </c>
      <c r="C27" s="34" t="s">
        <v>208</v>
      </c>
      <c r="D27" s="35" t="n">
        <v>33554432</v>
      </c>
      <c r="E27" s="36" t="str">
        <f aca="false">CONCATENATE("case cast(",LOWER($A27),".",LOWER($B27)," as bigint) &amp; ",$D27," when 0 then null else '",$C27,"' end")</f>
        <v>case cast(wuser.flags as bigint) &amp; 33554432 when 0 then null else 'INTEREST_FAILED_SSN_CHECK' end</v>
      </c>
      <c r="F27" s="34" t="str">
        <f aca="false">CONCATENATE("case cast(",LOWER($A27),".",LOWER($B27)," as bigint) &amp; ",$D27," when 0 then null else TRUE end")</f>
        <v>case cast(wuser.flags as bigint) &amp; 33554432 when 0 then null else TRUE end</v>
      </c>
      <c r="G27" s="39" t="str">
        <f aca="false">CONCATENATE(E27,", ",F27,", ")</f>
        <v>case cast(wuser.flags as bigint) &amp; 33554432 when 0 then null else 'INTEREST_FAILED_SSN_CHECK' end, case cast(wuser.flags as bigint) &amp; 33554432 when 0 then null else TRUE end,</v>
      </c>
    </row>
    <row r="28" customFormat="false" ht="15.75" hidden="false" customHeight="true" outlineLevel="0" collapsed="false">
      <c r="A28" s="34" t="s">
        <v>158</v>
      </c>
      <c r="B28" s="34" t="s">
        <v>181</v>
      </c>
      <c r="C28" s="34" t="s">
        <v>209</v>
      </c>
      <c r="D28" s="35" t="n">
        <v>67108864</v>
      </c>
      <c r="E28" s="36" t="str">
        <f aca="false">CONCATENATE("case cast(",LOWER($A28),".",LOWER($B28)," as bigint) &amp; ",$D28," when 0 then null else '",$C28,"' end")</f>
        <v>case cast(wuser.flags as bigint) &amp; 67108864 when 0 then null else 'OVERRIDE_WITHDRAW_LIMIT' end</v>
      </c>
      <c r="F28" s="34" t="str">
        <f aca="false">CONCATENATE("case cast(",LOWER($A28),".",LOWER($B28)," as bigint) &amp; ",$D28," when 0 then null else TRUE end")</f>
        <v>case cast(wuser.flags as bigint) &amp; 67108864 when 0 then null else TRUE end</v>
      </c>
      <c r="G28" s="39" t="str">
        <f aca="false">CONCATENATE(E28,", ",F28,", ")</f>
        <v>case cast(wuser.flags as bigint) &amp; 67108864 when 0 then null else 'OVERRIDE_WITHDRAW_LIMIT' end, case cast(wuser.flags as bigint) &amp; 67108864 when 0 then null else TRUE end,</v>
      </c>
    </row>
    <row r="29" customFormat="false" ht="15.75" hidden="false" customHeight="true" outlineLevel="0" collapsed="false">
      <c r="A29" s="34" t="s">
        <v>158</v>
      </c>
      <c r="B29" s="34" t="s">
        <v>181</v>
      </c>
      <c r="C29" s="34" t="s">
        <v>210</v>
      </c>
      <c r="D29" s="35" t="n">
        <v>134217728</v>
      </c>
      <c r="E29" s="36" t="str">
        <f aca="false">CONCATENATE("case cast(",LOWER($A29),".",LOWER($B29)," as bigint) &amp; ",$D29," when 0 then null else '",$C29,"' end")</f>
        <v>case cast(wuser.flags as bigint) &amp; 134217728 when 0 then null else 'INACTIVE' end</v>
      </c>
      <c r="F29" s="34" t="str">
        <f aca="false">CONCATENATE("case cast(",LOWER($A29),".",LOWER($B29)," as bigint) &amp; ",$D29," when 0 then null else TRUE end")</f>
        <v>case cast(wuser.flags as bigint) &amp; 134217728 when 0 then null else TRUE end</v>
      </c>
      <c r="G29" s="39" t="str">
        <f aca="false">CONCATENATE(E29,", ",F29,", ")</f>
        <v>case cast(wuser.flags as bigint) &amp; 134217728 when 0 then null else 'INACTIVE' end, case cast(wuser.flags as bigint) &amp; 134217728 when 0 then null else TRUE end,</v>
      </c>
    </row>
    <row r="30" customFormat="false" ht="15.75" hidden="false" customHeight="true" outlineLevel="0" collapsed="false">
      <c r="A30" s="34" t="s">
        <v>158</v>
      </c>
      <c r="B30" s="34" t="s">
        <v>181</v>
      </c>
      <c r="C30" s="34" t="s">
        <v>211</v>
      </c>
      <c r="D30" s="35" t="n">
        <v>268435456</v>
      </c>
      <c r="E30" s="36" t="str">
        <f aca="false">CONCATENATE("case cast(",LOWER($A30),".",LOWER($B30)," as bigint) &amp; ",$D30," when 0 then null else '",$C30,"' end")</f>
        <v>case cast(wuser.flags as bigint) &amp; 268435456 when 0 then null else 'HAS_BUYER_CREDIT_ACCOUNT' end</v>
      </c>
      <c r="F30" s="34" t="str">
        <f aca="false">CONCATENATE("case cast(",LOWER($A30),".",LOWER($B30)," as bigint) &amp; ",$D30," when 0 then null else TRUE end")</f>
        <v>case cast(wuser.flags as bigint) &amp; 268435456 when 0 then null else TRUE end</v>
      </c>
      <c r="G30" s="39" t="str">
        <f aca="false">CONCATENATE(E30,", ",F30,", ")</f>
        <v>case cast(wuser.flags as bigint) &amp; 268435456 when 0 then null else 'HAS_BUYER_CREDIT_ACCOUNT' end, case cast(wuser.flags as bigint) &amp; 268435456 when 0 then null else TRUE end,</v>
      </c>
    </row>
    <row r="31" customFormat="false" ht="15.75" hidden="false" customHeight="true" outlineLevel="0" collapsed="false">
      <c r="A31" s="34" t="s">
        <v>158</v>
      </c>
      <c r="B31" s="34" t="s">
        <v>181</v>
      </c>
      <c r="C31" s="34" t="s">
        <v>212</v>
      </c>
      <c r="D31" s="35" t="n">
        <v>536870912</v>
      </c>
      <c r="E31" s="36" t="str">
        <f aca="false">CONCATENATE("case cast(",LOWER($A31),".",LOWER($B31)," as bigint) &amp; ",$D31," when 0 then null else '",$C31,"' end")</f>
        <v>case cast(wuser.flags as bigint) &amp; 536870912 when 0 then null else 'HAS_INVALID_INFO' end</v>
      </c>
      <c r="F31" s="34" t="str">
        <f aca="false">CONCATENATE("case cast(",LOWER($A31),".",LOWER($B31)," as bigint) &amp; ",$D31," when 0 then null else TRUE end")</f>
        <v>case cast(wuser.flags as bigint) &amp; 536870912 when 0 then null else TRUE end</v>
      </c>
      <c r="G31" s="39" t="str">
        <f aca="false">CONCATENATE(E31,", ",F31,", ")</f>
        <v>case cast(wuser.flags as bigint) &amp; 536870912 when 0 then null else 'HAS_INVALID_INFO' end, case cast(wuser.flags as bigint) &amp; 536870912 when 0 then null else TRUE end,</v>
      </c>
    </row>
    <row r="32" customFormat="false" ht="15.75" hidden="false" customHeight="true" outlineLevel="0" collapsed="false">
      <c r="A32" s="34" t="s">
        <v>158</v>
      </c>
      <c r="B32" s="34" t="s">
        <v>213</v>
      </c>
      <c r="C32" s="34" t="s">
        <v>214</v>
      </c>
      <c r="D32" s="35" t="n">
        <v>1</v>
      </c>
      <c r="E32" s="36" t="str">
        <f aca="false">CONCATENATE("case cast(",LOWER($A32),".",LOWER($B32)," as bigint) &amp; ",$D32," when 0 then null else '",$C32,"' end")</f>
        <v>case cast(wuser.flags2 as bigint) &amp; 1 when 0 then null else 'MERCHANT_PULL_ENABLED' end</v>
      </c>
      <c r="F32" s="34" t="str">
        <f aca="false">CONCATENATE("case cast(",LOWER($A32),".",LOWER($B32)," as bigint) &amp; ",$D32," when 0 then null else TRUE end")</f>
        <v>case cast(wuser.flags2 as bigint) &amp; 1 when 0 then null else TRUE end</v>
      </c>
      <c r="G32" s="39" t="str">
        <f aca="false">CONCATENATE(E32,", ",F32,", ")</f>
        <v>case cast(wuser.flags2 as bigint) &amp; 1 when 0 then null else 'MERCHANT_PULL_ENABLED' end, case cast(wuser.flags2 as bigint) &amp; 1 when 0 then null else TRUE end,</v>
      </c>
    </row>
    <row r="33" customFormat="false" ht="15.75" hidden="false" customHeight="true" outlineLevel="0" collapsed="false">
      <c r="A33" s="34" t="s">
        <v>158</v>
      </c>
      <c r="B33" s="34" t="s">
        <v>213</v>
      </c>
      <c r="C33" s="34" t="s">
        <v>215</v>
      </c>
      <c r="D33" s="35" t="n">
        <v>2</v>
      </c>
      <c r="E33" s="36" t="str">
        <f aca="false">CONCATENATE("case cast(",LOWER($A33),".",LOWER($B33)," as bigint) &amp; ",$D33," when 0 then null else '",$C33,"' end")</f>
        <v>case cast(wuser.flags2 as bigint) &amp; 2 when 0 then null else 'PAYMENT_NOTIFY' end</v>
      </c>
      <c r="F33" s="34" t="str">
        <f aca="false">CONCATENATE("case cast(",LOWER($A33),".",LOWER($B33)," as bigint) &amp; ",$D33," when 0 then null else TRUE end")</f>
        <v>case cast(wuser.flags2 as bigint) &amp; 2 when 0 then null else TRUE end</v>
      </c>
      <c r="G33" s="39" t="str">
        <f aca="false">CONCATENATE(E33,", ",F33,", ")</f>
        <v>case cast(wuser.flags2 as bigint) &amp; 2 when 0 then null else 'PAYMENT_NOTIFY' end, case cast(wuser.flags2 as bigint) &amp; 2 when 0 then null else TRUE end,</v>
      </c>
    </row>
    <row r="34" customFormat="false" ht="15.75" hidden="false" customHeight="true" outlineLevel="0" collapsed="false">
      <c r="A34" s="34" t="s">
        <v>158</v>
      </c>
      <c r="B34" s="34" t="s">
        <v>213</v>
      </c>
      <c r="C34" s="34" t="s">
        <v>216</v>
      </c>
      <c r="D34" s="35" t="n">
        <v>4</v>
      </c>
      <c r="E34" s="36" t="str">
        <f aca="false">CONCATENATE("case cast(",LOWER($A34),".",LOWER($B34)," as bigint) &amp; ",$D34," when 0 then null else '",$C34,"' end")</f>
        <v>case cast(wuser.flags2 as bigint) &amp; 4 when 0 then null else 'NO_XCLICK_NOTIFY' end</v>
      </c>
      <c r="F34" s="34" t="str">
        <f aca="false">CONCATENATE("case cast(",LOWER($A34),".",LOWER($B34)," as bigint) &amp; ",$D34," when 0 then null else TRUE end")</f>
        <v>case cast(wuser.flags2 as bigint) &amp; 4 when 0 then null else TRUE end</v>
      </c>
      <c r="G34" s="39" t="str">
        <f aca="false">CONCATENATE(E34,", ",F34,", ")</f>
        <v>case cast(wuser.flags2 as bigint) &amp; 4 when 0 then null else 'NO_XCLICK_NOTIFY' end, case cast(wuser.flags2 as bigint) &amp; 4 when 0 then null else TRUE end,</v>
      </c>
    </row>
    <row r="35" customFormat="false" ht="15.75" hidden="false" customHeight="true" outlineLevel="0" collapsed="false">
      <c r="A35" s="34" t="s">
        <v>158</v>
      </c>
      <c r="B35" s="34" t="s">
        <v>213</v>
      </c>
      <c r="C35" s="34" t="s">
        <v>217</v>
      </c>
      <c r="D35" s="35" t="n">
        <v>8</v>
      </c>
      <c r="E35" s="36" t="str">
        <f aca="false">CONCATENATE("case cast(",LOWER($A35),".",LOWER($B35)," as bigint) &amp; ",$D35," when 0 then null else '",$C35,"' end")</f>
        <v>case cast(wuser.flags2 as bigint) &amp; 8 when 0 then null else 'MOBILE_NOTIFY' end</v>
      </c>
      <c r="F35" s="34" t="str">
        <f aca="false">CONCATENATE("case cast(",LOWER($A35),".",LOWER($B35)," as bigint) &amp; ",$D35," when 0 then null else TRUE end")</f>
        <v>case cast(wuser.flags2 as bigint) &amp; 8 when 0 then null else TRUE end</v>
      </c>
      <c r="G35" s="39" t="str">
        <f aca="false">CONCATENATE(E35,", ",F35,", ")</f>
        <v>case cast(wuser.flags2 as bigint) &amp; 8 when 0 then null else 'MOBILE_NOTIFY' end, case cast(wuser.flags2 as bigint) &amp; 8 when 0 then null else TRUE end,</v>
      </c>
    </row>
    <row r="36" customFormat="false" ht="15.75" hidden="false" customHeight="true" outlineLevel="0" collapsed="false">
      <c r="A36" s="34" t="s">
        <v>158</v>
      </c>
      <c r="B36" s="34" t="s">
        <v>213</v>
      </c>
      <c r="C36" s="34" t="s">
        <v>218</v>
      </c>
      <c r="D36" s="35" t="n">
        <v>16</v>
      </c>
      <c r="E36" s="36" t="str">
        <f aca="false">CONCATENATE("case cast(",LOWER($A36),".",LOWER($B36)," as bigint) &amp; ",$D36," when 0 then null else '",$C36,"' end")</f>
        <v>case cast(wuser.flags2 as bigint) &amp; 16 when 0 then null else 'NO_RECEIPT' end</v>
      </c>
      <c r="F36" s="34" t="str">
        <f aca="false">CONCATENATE("case cast(",LOWER($A36),".",LOWER($B36)," as bigint) &amp; ",$D36," when 0 then null else TRUE end")</f>
        <v>case cast(wuser.flags2 as bigint) &amp; 16 when 0 then null else TRUE end</v>
      </c>
      <c r="G36" s="39" t="str">
        <f aca="false">CONCATENATE(E36,", ",F36,", ")</f>
        <v>case cast(wuser.flags2 as bigint) &amp; 16 when 0 then null else 'NO_RECEIPT' end, case cast(wuser.flags2 as bigint) &amp; 16 when 0 then null else TRUE end,</v>
      </c>
    </row>
    <row r="37" customFormat="false" ht="15.75" hidden="false" customHeight="true" outlineLevel="0" collapsed="false">
      <c r="A37" s="34" t="s">
        <v>158</v>
      </c>
      <c r="B37" s="34" t="s">
        <v>213</v>
      </c>
      <c r="C37" s="34" t="s">
        <v>219</v>
      </c>
      <c r="D37" s="35" t="n">
        <v>32</v>
      </c>
      <c r="E37" s="36" t="str">
        <f aca="false">CONCATENATE("case cast(",LOWER($A37),".",LOWER($B37)," as bigint) &amp; ",$D37," when 0 then null else '",$C37,"' end")</f>
        <v>case cast(wuser.flags2 as bigint) &amp; 32 when 0 then null else 'AUTO_ACCEPT' end</v>
      </c>
      <c r="F37" s="34" t="str">
        <f aca="false">CONCATENATE("case cast(",LOWER($A37),".",LOWER($B37)," as bigint) &amp; ",$D37," when 0 then null else TRUE end")</f>
        <v>case cast(wuser.flags2 as bigint) &amp; 32 when 0 then null else TRUE end</v>
      </c>
      <c r="G37" s="39" t="str">
        <f aca="false">CONCATENATE(E37,", ",F37,", ")</f>
        <v>case cast(wuser.flags2 as bigint) &amp; 32 when 0 then null else 'AUTO_ACCEPT' end, case cast(wuser.flags2 as bigint) &amp; 32 when 0 then null else TRUE end,</v>
      </c>
    </row>
    <row r="38" customFormat="false" ht="15.75" hidden="false" customHeight="true" outlineLevel="0" collapsed="false">
      <c r="A38" s="34" t="s">
        <v>158</v>
      </c>
      <c r="B38" s="34" t="s">
        <v>213</v>
      </c>
      <c r="C38" s="34" t="s">
        <v>220</v>
      </c>
      <c r="D38" s="35" t="n">
        <v>64</v>
      </c>
      <c r="E38" s="36" t="str">
        <f aca="false">CONCATENATE("case cast(",LOWER($A38),".",LOWER($B38)," as bigint) &amp; ",$D38," when 0 then null else '",$C38,"' end")</f>
        <v>case cast(wuser.flags2 as bigint) &amp; 64 when 0 then null else 'SPAM_NEWSLETTER' end</v>
      </c>
      <c r="F38" s="34" t="str">
        <f aca="false">CONCATENATE("case cast(",LOWER($A38),".",LOWER($B38)," as bigint) &amp; ",$D38," when 0 then null else TRUE end")</f>
        <v>case cast(wuser.flags2 as bigint) &amp; 64 when 0 then null else TRUE end</v>
      </c>
      <c r="G38" s="39" t="str">
        <f aca="false">CONCATENATE(E38,", ",F38,", ")</f>
        <v>case cast(wuser.flags2 as bigint) &amp; 64 when 0 then null else 'SPAM_NEWSLETTER' end, case cast(wuser.flags2 as bigint) &amp; 64 when 0 then null else TRUE end,</v>
      </c>
    </row>
    <row r="39" customFormat="false" ht="15.75" hidden="false" customHeight="true" outlineLevel="0" collapsed="false">
      <c r="A39" s="34" t="s">
        <v>158</v>
      </c>
      <c r="B39" s="34" t="s">
        <v>213</v>
      </c>
      <c r="C39" s="34" t="s">
        <v>221</v>
      </c>
      <c r="D39" s="35" t="n">
        <v>128</v>
      </c>
      <c r="E39" s="36" t="str">
        <f aca="false">CONCATENATE("case cast(",LOWER($A39),".",LOWER($B39)," as bigint) &amp; ",$D39," when 0 then null else '",$C39,"' end")</f>
        <v>case cast(wuser.flags2 as bigint) &amp; 128 when 0 then null else 'SPAM_SELLER_TIPS' end</v>
      </c>
      <c r="F39" s="34" t="str">
        <f aca="false">CONCATENATE("case cast(",LOWER($A39),".",LOWER($B39)," as bigint) &amp; ",$D39," when 0 then null else TRUE end")</f>
        <v>case cast(wuser.flags2 as bigint) &amp; 128 when 0 then null else TRUE end</v>
      </c>
      <c r="G39" s="39" t="str">
        <f aca="false">CONCATENATE(E39,", ",F39,", ")</f>
        <v>case cast(wuser.flags2 as bigint) &amp; 128 when 0 then null else 'SPAM_SELLER_TIPS' end, case cast(wuser.flags2 as bigint) &amp; 128 when 0 then null else TRUE end,</v>
      </c>
    </row>
    <row r="40" customFormat="false" ht="15.75" hidden="false" customHeight="true" outlineLevel="0" collapsed="false">
      <c r="A40" s="34" t="s">
        <v>158</v>
      </c>
      <c r="B40" s="34" t="s">
        <v>213</v>
      </c>
      <c r="C40" s="34" t="s">
        <v>222</v>
      </c>
      <c r="D40" s="35" t="n">
        <v>256</v>
      </c>
      <c r="E40" s="36" t="str">
        <f aca="false">CONCATENATE("case cast(",LOWER($A40),".",LOWER($B40)," as bigint) &amp; ",$D40," when 0 then null else '",$C40,"' end")</f>
        <v>case cast(wuser.flags2 as bigint) &amp; 256 when 0 then null else 'SPAM_POLICY_CHANGE' end</v>
      </c>
      <c r="F40" s="34" t="str">
        <f aca="false">CONCATENATE("case cast(",LOWER($A40),".",LOWER($B40)," as bigint) &amp; ",$D40," when 0 then null else TRUE end")</f>
        <v>case cast(wuser.flags2 as bigint) &amp; 256 when 0 then null else TRUE end</v>
      </c>
      <c r="G40" s="39" t="str">
        <f aca="false">CONCATENATE(E40,", ",F40,", ")</f>
        <v>case cast(wuser.flags2 as bigint) &amp; 256 when 0 then null else 'SPAM_POLICY_CHANGE' end, case cast(wuser.flags2 as bigint) &amp; 256 when 0 then null else TRUE end,</v>
      </c>
    </row>
    <row r="41" customFormat="false" ht="15.75" hidden="false" customHeight="true" outlineLevel="0" collapsed="false">
      <c r="A41" s="34" t="s">
        <v>158</v>
      </c>
      <c r="B41" s="34" t="s">
        <v>213</v>
      </c>
      <c r="C41" s="34" t="s">
        <v>223</v>
      </c>
      <c r="D41" s="35" t="n">
        <v>512</v>
      </c>
      <c r="E41" s="36" t="str">
        <f aca="false">CONCATENATE("case cast(",LOWER($A41),".",LOWER($B41)," as bigint) &amp; ",$D41," when 0 then null else '",$C41,"' end")</f>
        <v>case cast(wuser.flags2 as bigint) &amp; 512 when 0 then null else 'SPAM_SURVEYS' end</v>
      </c>
      <c r="F41" s="34" t="str">
        <f aca="false">CONCATENATE("case cast(",LOWER($A41),".",LOWER($B41)," as bigint) &amp; ",$D41," when 0 then null else TRUE end")</f>
        <v>case cast(wuser.flags2 as bigint) &amp; 512 when 0 then null else TRUE end</v>
      </c>
      <c r="G41" s="39" t="str">
        <f aca="false">CONCATENATE(E41,", ",F41,", ")</f>
        <v>case cast(wuser.flags2 as bigint) &amp; 512 when 0 then null else 'SPAM_SURVEYS' end, case cast(wuser.flags2 as bigint) &amp; 512 when 0 then null else TRUE end,</v>
      </c>
    </row>
    <row r="42" customFormat="false" ht="15.75" hidden="false" customHeight="true" outlineLevel="0" collapsed="false">
      <c r="A42" s="34" t="s">
        <v>158</v>
      </c>
      <c r="B42" s="34" t="s">
        <v>213</v>
      </c>
      <c r="C42" s="34" t="s">
        <v>224</v>
      </c>
      <c r="D42" s="35" t="n">
        <v>1024</v>
      </c>
      <c r="E42" s="36" t="str">
        <f aca="false">CONCATENATE("case cast(",LOWER($A42),".",LOWER($B42)," as bigint) &amp; ",$D42," when 0 then null else '",$C42,"' end")</f>
        <v>case cast(wuser.flags2 as bigint) &amp; 1024 when 0 then null else 'SPAM_PROMOS' end</v>
      </c>
      <c r="F42" s="34" t="str">
        <f aca="false">CONCATENATE("case cast(",LOWER($A42),".",LOWER($B42)," as bigint) &amp; ",$D42," when 0 then null else TRUE end")</f>
        <v>case cast(wuser.flags2 as bigint) &amp; 1024 when 0 then null else TRUE end</v>
      </c>
      <c r="G42" s="39" t="str">
        <f aca="false">CONCATENATE(E42,", ",F42,", ")</f>
        <v>case cast(wuser.flags2 as bigint) &amp; 1024 when 0 then null else 'SPAM_PROMOS' end, case cast(wuser.flags2 as bigint) &amp; 1024 when 0 then null else TRUE end,</v>
      </c>
    </row>
    <row r="43" customFormat="false" ht="15.75" hidden="false" customHeight="true" outlineLevel="0" collapsed="false">
      <c r="A43" s="34" t="s">
        <v>158</v>
      </c>
      <c r="B43" s="34" t="s">
        <v>213</v>
      </c>
      <c r="C43" s="34" t="s">
        <v>225</v>
      </c>
      <c r="D43" s="35" t="n">
        <v>2048</v>
      </c>
      <c r="E43" s="36" t="str">
        <f aca="false">CONCATENATE("case cast(",LOWER($A43),".",LOWER($B43)," as bigint) &amp; ",$D43," when 0 then null else '",$C43,"' end")</f>
        <v>case cast(wuser.flags2 as bigint) &amp; 2048 when 0 then null else 'ACCOUNT_IP_PROTECTED' end</v>
      </c>
      <c r="F43" s="34" t="str">
        <f aca="false">CONCATENATE("case cast(",LOWER($A43),".",LOWER($B43)," as bigint) &amp; ",$D43," when 0 then null else TRUE end")</f>
        <v>case cast(wuser.flags2 as bigint) &amp; 2048 when 0 then null else TRUE end</v>
      </c>
      <c r="G43" s="39" t="str">
        <f aca="false">CONCATENATE(E43,", ",F43,", ")</f>
        <v>case cast(wuser.flags2 as bigint) &amp; 2048 when 0 then null else 'ACCOUNT_IP_PROTECTED' end, case cast(wuser.flags2 as bigint) &amp; 2048 when 0 then null else TRUE end,</v>
      </c>
    </row>
    <row r="44" customFormat="false" ht="15.75" hidden="false" customHeight="true" outlineLevel="0" collapsed="false">
      <c r="A44" s="34" t="s">
        <v>158</v>
      </c>
      <c r="B44" s="34" t="s">
        <v>213</v>
      </c>
      <c r="C44" s="34" t="s">
        <v>226</v>
      </c>
      <c r="D44" s="35" t="n">
        <v>4096</v>
      </c>
      <c r="E44" s="36" t="str">
        <f aca="false">CONCATENATE("case cast(",LOWER($A44),".",LOWER($B44)," as bigint) &amp; ",$D44," when 0 then null else '",$C44,"' end")</f>
        <v>case cast(wuser.flags2 as bigint) &amp; 4096 when 0 then null else 'DISABLE_ELV' end</v>
      </c>
      <c r="F44" s="34" t="str">
        <f aca="false">CONCATENATE("case cast(",LOWER($A44),".",LOWER($B44)," as bigint) &amp; ",$D44," when 0 then null else TRUE end")</f>
        <v>case cast(wuser.flags2 as bigint) &amp; 4096 when 0 then null else TRUE end</v>
      </c>
      <c r="G44" s="39" t="str">
        <f aca="false">CONCATENATE(E44,", ",F44,", ")</f>
        <v>case cast(wuser.flags2 as bigint) &amp; 4096 when 0 then null else 'DISABLE_ELV' end, case cast(wuser.flags2 as bigint) &amp; 4096 when 0 then null else TRUE end,</v>
      </c>
    </row>
    <row r="45" customFormat="false" ht="15.75" hidden="false" customHeight="true" outlineLevel="0" collapsed="false">
      <c r="A45" s="34" t="s">
        <v>158</v>
      </c>
      <c r="B45" s="34" t="s">
        <v>213</v>
      </c>
      <c r="C45" s="34" t="s">
        <v>227</v>
      </c>
      <c r="D45" s="35" t="n">
        <v>8192</v>
      </c>
      <c r="E45" s="36" t="str">
        <f aca="false">CONCATENATE("case cast(",LOWER($A45),".",LOWER($B45)," as bigint) &amp; ",$D45," when 0 then null else '",$C45,"' end")</f>
        <v>case cast(wuser.flags2 as bigint) &amp; 8192 when 0 then null else 'DCC_USER' end</v>
      </c>
      <c r="F45" s="34" t="str">
        <f aca="false">CONCATENATE("case cast(",LOWER($A45),".",LOWER($B45)," as bigint) &amp; ",$D45," when 0 then null else TRUE end")</f>
        <v>case cast(wuser.flags2 as bigint) &amp; 8192 when 0 then null else TRUE end</v>
      </c>
      <c r="G45" s="39" t="str">
        <f aca="false">CONCATENATE(E45,", ",F45,", ")</f>
        <v>case cast(wuser.flags2 as bigint) &amp; 8192 when 0 then null else 'DCC_USER' end, case cast(wuser.flags2 as bigint) &amp; 8192 when 0 then null else TRUE end,</v>
      </c>
    </row>
    <row r="46" customFormat="false" ht="15.75" hidden="false" customHeight="true" outlineLevel="0" collapsed="false">
      <c r="A46" s="34" t="s">
        <v>158</v>
      </c>
      <c r="B46" s="34" t="s">
        <v>213</v>
      </c>
      <c r="C46" s="34" t="s">
        <v>228</v>
      </c>
      <c r="D46" s="35" t="n">
        <v>16384</v>
      </c>
      <c r="E46" s="36" t="str">
        <f aca="false">CONCATENATE("case cast(",LOWER($A46),".",LOWER($B46)," as bigint) &amp; ",$D46," when 0 then null else '",$C46,"' end")</f>
        <v>case cast(wuser.flags2 as bigint) &amp; 16384 when 0 then null else 'RISK_FILTER_ENABLED' end</v>
      </c>
      <c r="F46" s="34" t="str">
        <f aca="false">CONCATENATE("case cast(",LOWER($A46),".",LOWER($B46)," as bigint) &amp; ",$D46," when 0 then null else TRUE end")</f>
        <v>case cast(wuser.flags2 as bigint) &amp; 16384 when 0 then null else TRUE end</v>
      </c>
      <c r="G46" s="39" t="str">
        <f aca="false">CONCATENATE(E46,", ",F46,", ")</f>
        <v>case cast(wuser.flags2 as bigint) &amp; 16384 when 0 then null else 'RISK_FILTER_ENABLED' end, case cast(wuser.flags2 as bigint) &amp; 16384 when 0 then null else TRUE end,</v>
      </c>
    </row>
    <row r="47" customFormat="false" ht="15.75" hidden="false" customHeight="true" outlineLevel="0" collapsed="false">
      <c r="A47" s="34" t="s">
        <v>158</v>
      </c>
      <c r="B47" s="34" t="s">
        <v>213</v>
      </c>
      <c r="C47" s="34" t="s">
        <v>229</v>
      </c>
      <c r="D47" s="35" t="n">
        <v>32768</v>
      </c>
      <c r="E47" s="36" t="str">
        <f aca="false">CONCATENATE("case cast(",LOWER($A47),".",LOWER($B47)," as bigint) &amp; ",$D47," when 0 then null else '",$C47,"' end")</f>
        <v>case cast(wuser.flags2 as bigint) &amp; 32768 when 0 then null else 'RISK_FILTER_ACCEPTED' end</v>
      </c>
      <c r="F47" s="34" t="str">
        <f aca="false">CONCATENATE("case cast(",LOWER($A47),".",LOWER($B47)," as bigint) &amp; ",$D47," when 0 then null else TRUE end")</f>
        <v>case cast(wuser.flags2 as bigint) &amp; 32768 when 0 then null else TRUE end</v>
      </c>
      <c r="G47" s="39" t="str">
        <f aca="false">CONCATENATE(E47,", ",F47,", ")</f>
        <v>case cast(wuser.flags2 as bigint) &amp; 32768 when 0 then null else 'RISK_FILTER_ACCEPTED' end, case cast(wuser.flags2 as bigint) &amp; 32768 when 0 then null else TRUE end,</v>
      </c>
    </row>
    <row r="48" customFormat="false" ht="15.75" hidden="false" customHeight="true" outlineLevel="0" collapsed="false">
      <c r="A48" s="34" t="s">
        <v>158</v>
      </c>
      <c r="B48" s="34" t="s">
        <v>213</v>
      </c>
      <c r="C48" s="34" t="s">
        <v>230</v>
      </c>
      <c r="D48" s="35" t="n">
        <v>65536</v>
      </c>
      <c r="E48" s="36" t="str">
        <f aca="false">CONCATENATE("case cast(",LOWER($A48),".",LOWER($B48)," as bigint) &amp; ",$D48," when 0 then null else '",$C48,"' end")</f>
        <v>case cast(wuser.flags2 as bigint) &amp; 65536 when 0 then null else 'COLLECTIONS' end</v>
      </c>
      <c r="F48" s="34" t="str">
        <f aca="false">CONCATENATE("case cast(",LOWER($A48),".",LOWER($B48)," as bigint) &amp; ",$D48," when 0 then null else TRUE end")</f>
        <v>case cast(wuser.flags2 as bigint) &amp; 65536 when 0 then null else TRUE end</v>
      </c>
      <c r="G48" s="39" t="str">
        <f aca="false">CONCATENATE(E48,", ",F48,", ")</f>
        <v>case cast(wuser.flags2 as bigint) &amp; 65536 when 0 then null else 'COLLECTIONS' end, case cast(wuser.flags2 as bigint) &amp; 65536 when 0 then null else TRUE end,</v>
      </c>
    </row>
    <row r="49" customFormat="false" ht="15.75" hidden="false" customHeight="true" outlineLevel="0" collapsed="false">
      <c r="A49" s="34" t="s">
        <v>158</v>
      </c>
      <c r="B49" s="34" t="s">
        <v>213</v>
      </c>
      <c r="C49" s="34" t="s">
        <v>231</v>
      </c>
      <c r="D49" s="35" t="n">
        <v>131072</v>
      </c>
      <c r="E49" s="36" t="str">
        <f aca="false">CONCATENATE("case cast(",LOWER($A49),".",LOWER($B49)," as bigint) &amp; ",$D49," when 0 then null else '",$C49,"' end")</f>
        <v>case cast(wuser.flags2 as bigint) &amp; 131072 when 0 then null else 'HAS_BILLPAY_DEFAULTS' end</v>
      </c>
      <c r="F49" s="34" t="str">
        <f aca="false">CONCATENATE("case cast(",LOWER($A49),".",LOWER($B49)," as bigint) &amp; ",$D49," when 0 then null else TRUE end")</f>
        <v>case cast(wuser.flags2 as bigint) &amp; 131072 when 0 then null else TRUE end</v>
      </c>
      <c r="G49" s="39" t="str">
        <f aca="false">CONCATENATE(E49,", ",F49,", ")</f>
        <v>case cast(wuser.flags2 as bigint) &amp; 131072 when 0 then null else 'HAS_BILLPAY_DEFAULTS' end, case cast(wuser.flags2 as bigint) &amp; 131072 when 0 then null else TRUE end,</v>
      </c>
    </row>
    <row r="50" customFormat="false" ht="15.75" hidden="false" customHeight="true" outlineLevel="0" collapsed="false">
      <c r="A50" s="34" t="s">
        <v>158</v>
      </c>
      <c r="B50" s="34" t="s">
        <v>213</v>
      </c>
      <c r="C50" s="34" t="s">
        <v>232</v>
      </c>
      <c r="D50" s="35" t="n">
        <v>262144</v>
      </c>
      <c r="E50" s="36" t="str">
        <f aca="false">CONCATENATE("case cast(",LOWER($A50),".",LOWER($B50)," as bigint) &amp; ",$D50," when 0 then null else '",$C50,"' end")</f>
        <v>case cast(wuser.flags2 as bigint) &amp; 262144 when 0 then null else 'SCHEDULED_NOTIFY' end</v>
      </c>
      <c r="F50" s="34" t="str">
        <f aca="false">CONCATENATE("case cast(",LOWER($A50),".",LOWER($B50)," as bigint) &amp; ",$D50," when 0 then null else TRUE end")</f>
        <v>case cast(wuser.flags2 as bigint) &amp; 262144 when 0 then null else TRUE end</v>
      </c>
      <c r="G50" s="39" t="str">
        <f aca="false">CONCATENATE(E50,", ",F50,", ")</f>
        <v>case cast(wuser.flags2 as bigint) &amp; 262144 when 0 then null else 'SCHEDULED_NOTIFY' end, case cast(wuser.flags2 as bigint) &amp; 262144 when 0 then null else TRUE end,</v>
      </c>
    </row>
    <row r="51" customFormat="false" ht="15.75" hidden="false" customHeight="true" outlineLevel="0" collapsed="false">
      <c r="A51" s="34" t="s">
        <v>158</v>
      </c>
      <c r="B51" s="34" t="s">
        <v>213</v>
      </c>
      <c r="C51" s="34" t="s">
        <v>233</v>
      </c>
      <c r="D51" s="35" t="n">
        <v>524288</v>
      </c>
      <c r="E51" s="36" t="str">
        <f aca="false">CONCATENATE("case cast(",LOWER($A51),".",LOWER($B51)," as bigint) &amp; ",$D51," when 0 then null else '",$C51,"' end")</f>
        <v>case cast(wuser.flags2 as bigint) &amp; 524288 when 0 then null else 'PPP_ENROLLED' end</v>
      </c>
      <c r="F51" s="34" t="str">
        <f aca="false">CONCATENATE("case cast(",LOWER($A51),".",LOWER($B51)," as bigint) &amp; ",$D51," when 0 then null else TRUE end")</f>
        <v>case cast(wuser.flags2 as bigint) &amp; 524288 when 0 then null else TRUE end</v>
      </c>
      <c r="G51" s="39" t="str">
        <f aca="false">CONCATENATE(E51,", ",F51,", ")</f>
        <v>case cast(wuser.flags2 as bigint) &amp; 524288 when 0 then null else 'PPP_ENROLLED' end, case cast(wuser.flags2 as bigint) &amp; 524288 when 0 then null else TRUE end,</v>
      </c>
    </row>
    <row r="52" customFormat="false" ht="15.75" hidden="false" customHeight="true" outlineLevel="0" collapsed="false">
      <c r="A52" s="34" t="s">
        <v>158</v>
      </c>
      <c r="B52" s="34" t="s">
        <v>213</v>
      </c>
      <c r="C52" s="34" t="s">
        <v>234</v>
      </c>
      <c r="D52" s="35" t="n">
        <v>1048576</v>
      </c>
      <c r="E52" s="36" t="str">
        <f aca="false">CONCATENATE("case cast(",LOWER($A52),".",LOWER($B52)," as bigint) &amp; ",$D52," when 0 then null else '",$C52,"' end")</f>
        <v>case cast(wuser.flags2 as bigint) &amp; 1048576 when 0 then null else 'SEND_PAYMENT_INTL' end</v>
      </c>
      <c r="F52" s="34" t="str">
        <f aca="false">CONCATENATE("case cast(",LOWER($A52),".",LOWER($B52)," as bigint) &amp; ",$D52," when 0 then null else TRUE end")</f>
        <v>case cast(wuser.flags2 as bigint) &amp; 1048576 when 0 then null else TRUE end</v>
      </c>
      <c r="G52" s="39" t="str">
        <f aca="false">CONCATENATE(E52,", ",F52,", ")</f>
        <v>case cast(wuser.flags2 as bigint) &amp; 1048576 when 0 then null else 'SEND_PAYMENT_INTL' end, case cast(wuser.flags2 as bigint) &amp; 1048576 when 0 then null else TRUE end,</v>
      </c>
    </row>
    <row r="53" customFormat="false" ht="15.75" hidden="false" customHeight="true" outlineLevel="0" collapsed="false">
      <c r="A53" s="34" t="s">
        <v>158</v>
      </c>
      <c r="B53" s="34" t="s">
        <v>213</v>
      </c>
      <c r="C53" s="34" t="s">
        <v>235</v>
      </c>
      <c r="D53" s="35" t="n">
        <v>2097152</v>
      </c>
      <c r="E53" s="36" t="str">
        <f aca="false">CONCATENATE("case cast(",LOWER($A53),".",LOWER($B53)," as bigint) &amp; ",$D53," when 0 then null else '",$C53,"' end")</f>
        <v>case cast(wuser.flags2 as bigint) &amp; 2097152 when 0 then null else 'SUBSCR_AGREE_TERMS' end</v>
      </c>
      <c r="F53" s="34" t="str">
        <f aca="false">CONCATENATE("case cast(",LOWER($A53),".",LOWER($B53)," as bigint) &amp; ",$D53," when 0 then null else TRUE end")</f>
        <v>case cast(wuser.flags2 as bigint) &amp; 2097152 when 0 then null else TRUE end</v>
      </c>
      <c r="G53" s="39" t="str">
        <f aca="false">CONCATENATE(E53,", ",F53,", ")</f>
        <v>case cast(wuser.flags2 as bigint) &amp; 2097152 when 0 then null else 'SUBSCR_AGREE_TERMS' end, case cast(wuser.flags2 as bigint) &amp; 2097152 when 0 then null else TRUE end,</v>
      </c>
    </row>
    <row r="54" customFormat="false" ht="15.75" hidden="false" customHeight="true" outlineLevel="0" collapsed="false">
      <c r="A54" s="34" t="s">
        <v>158</v>
      </c>
      <c r="B54" s="34" t="s">
        <v>213</v>
      </c>
      <c r="C54" s="34" t="s">
        <v>236</v>
      </c>
      <c r="D54" s="35" t="n">
        <v>4194304</v>
      </c>
      <c r="E54" s="36" t="str">
        <f aca="false">CONCATENATE("case cast(",LOWER($A54),".",LOWER($B54)," as bigint) &amp; ",$D54," when 0 then null else '",$C54,"' end")</f>
        <v>case cast(wuser.flags2 as bigint) &amp; 4194304 when 0 then null else 'SHIPPING_USER' end</v>
      </c>
      <c r="F54" s="34" t="str">
        <f aca="false">CONCATENATE("case cast(",LOWER($A54),".",LOWER($B54)," as bigint) &amp; ",$D54," when 0 then null else TRUE end")</f>
        <v>case cast(wuser.flags2 as bigint) &amp; 4194304 when 0 then null else TRUE end</v>
      </c>
      <c r="G54" s="39" t="str">
        <f aca="false">CONCATENATE(E54,", ",F54,", ")</f>
        <v>case cast(wuser.flags2 as bigint) &amp; 4194304 when 0 then null else 'SHIPPING_USER' end, case cast(wuser.flags2 as bigint) &amp; 4194304 when 0 then null else TRUE end,</v>
      </c>
    </row>
    <row r="55" customFormat="false" ht="15.75" hidden="false" customHeight="true" outlineLevel="0" collapsed="false">
      <c r="A55" s="34" t="s">
        <v>158</v>
      </c>
      <c r="B55" s="34" t="s">
        <v>213</v>
      </c>
      <c r="C55" s="34" t="s">
        <v>237</v>
      </c>
      <c r="D55" s="35" t="n">
        <v>8388608</v>
      </c>
      <c r="E55" s="36" t="str">
        <f aca="false">CONCATENATE("case cast(",LOWER($A55),".",LOWER($B55)," as bigint) &amp; ",$D55," when 0 then null else '",$C55,"' end")</f>
        <v>case cast(wuser.flags2 as bigint) &amp; 8388608 when 0 then null else 'SPAM_DEV_NETWORK' end</v>
      </c>
      <c r="F55" s="34" t="str">
        <f aca="false">CONCATENATE("case cast(",LOWER($A55),".",LOWER($B55)," as bigint) &amp; ",$D55," when 0 then null else TRUE end")</f>
        <v>case cast(wuser.flags2 as bigint) &amp; 8388608 when 0 then null else TRUE end</v>
      </c>
      <c r="G55" s="39" t="str">
        <f aca="false">CONCATENATE(E55,", ",F55,", ")</f>
        <v>case cast(wuser.flags2 as bigint) &amp; 8388608 when 0 then null else 'SPAM_DEV_NETWORK' end, case cast(wuser.flags2 as bigint) &amp; 8388608 when 0 then null else TRUE end,</v>
      </c>
    </row>
    <row r="56" customFormat="false" ht="15.75" hidden="false" customHeight="true" outlineLevel="0" collapsed="false">
      <c r="A56" s="34" t="s">
        <v>158</v>
      </c>
      <c r="B56" s="34" t="s">
        <v>213</v>
      </c>
      <c r="C56" s="34" t="s">
        <v>238</v>
      </c>
      <c r="D56" s="35" t="n">
        <v>16777216</v>
      </c>
      <c r="E56" s="36" t="str">
        <f aca="false">CONCATENATE("case cast(",LOWER($A56),".",LOWER($B56)," as bigint) &amp; ",$D56," when 0 then null else '",$C56,"' end")</f>
        <v>case cast(wuser.flags2 as bigint) &amp; 16777216 when 0 then null else 'AUCTION_SELLER' end</v>
      </c>
      <c r="F56" s="34" t="str">
        <f aca="false">CONCATENATE("case cast(",LOWER($A56),".",LOWER($B56)," as bigint) &amp; ",$D56," when 0 then null else TRUE end")</f>
        <v>case cast(wuser.flags2 as bigint) &amp; 16777216 when 0 then null else TRUE end</v>
      </c>
      <c r="G56" s="39" t="str">
        <f aca="false">CONCATENATE(E56,", ",F56,", ")</f>
        <v>case cast(wuser.flags2 as bigint) &amp; 16777216 when 0 then null else 'AUCTION_SELLER' end, case cast(wuser.flags2 as bigint) &amp; 16777216 when 0 then null else TRUE end,</v>
      </c>
    </row>
    <row r="57" customFormat="false" ht="15.75" hidden="false" customHeight="true" outlineLevel="0" collapsed="false">
      <c r="A57" s="34" t="s">
        <v>158</v>
      </c>
      <c r="B57" s="34" t="s">
        <v>213</v>
      </c>
      <c r="C57" s="34" t="s">
        <v>239</v>
      </c>
      <c r="D57" s="35" t="n">
        <v>33554432</v>
      </c>
      <c r="E57" s="36" t="str">
        <f aca="false">CONCATENATE("case cast(",LOWER($A57),".",LOWER($B57)," as bigint) &amp; ",$D57," when 0 then null else '",$C57,"' end")</f>
        <v>case cast(wuser.flags2 as bigint) &amp; 33554432 when 0 then null else 'AUCTION_BUYER' end</v>
      </c>
      <c r="F57" s="34" t="str">
        <f aca="false">CONCATENATE("case cast(",LOWER($A57),".",LOWER($B57)," as bigint) &amp; ",$D57," when 0 then null else TRUE end")</f>
        <v>case cast(wuser.flags2 as bigint) &amp; 33554432 when 0 then null else TRUE end</v>
      </c>
      <c r="G57" s="39" t="str">
        <f aca="false">CONCATENATE(E57,", ",F57,", ")</f>
        <v>case cast(wuser.flags2 as bigint) &amp; 33554432 when 0 then null else 'AUCTION_BUYER' end, case cast(wuser.flags2 as bigint) &amp; 33554432 when 0 then null else TRUE end,</v>
      </c>
    </row>
    <row r="58" customFormat="false" ht="15.75" hidden="false" customHeight="true" outlineLevel="0" collapsed="false">
      <c r="A58" s="34" t="s">
        <v>158</v>
      </c>
      <c r="B58" s="34" t="s">
        <v>213</v>
      </c>
      <c r="C58" s="34" t="s">
        <v>240</v>
      </c>
      <c r="D58" s="35" t="n">
        <v>67108864</v>
      </c>
      <c r="E58" s="36" t="str">
        <f aca="false">CONCATENATE("case cast(",LOWER($A58),".",LOWER($B58)," as bigint) &amp; ",$D58," when 0 then null else '",$C58,"' end")</f>
        <v>case cast(wuser.flags2 as bigint) &amp; 67108864 when 0 then null else 'HAS_EBAY_ID' end</v>
      </c>
      <c r="F58" s="34" t="str">
        <f aca="false">CONCATENATE("case cast(",LOWER($A58),".",LOWER($B58)," as bigint) &amp; ",$D58," when 0 then null else TRUE end")</f>
        <v>case cast(wuser.flags2 as bigint) &amp; 67108864 when 0 then null else TRUE end</v>
      </c>
      <c r="G58" s="39" t="str">
        <f aca="false">CONCATENATE(E58,", ",F58,", ")</f>
        <v>case cast(wuser.flags2 as bigint) &amp; 67108864 when 0 then null else 'HAS_EBAY_ID' end, case cast(wuser.flags2 as bigint) &amp; 67108864 when 0 then null else TRUE end,</v>
      </c>
    </row>
    <row r="59" customFormat="false" ht="15.75" hidden="false" customHeight="true" outlineLevel="0" collapsed="false">
      <c r="A59" s="34" t="s">
        <v>158</v>
      </c>
      <c r="B59" s="34" t="s">
        <v>213</v>
      </c>
      <c r="C59" s="34" t="s">
        <v>241</v>
      </c>
      <c r="D59" s="35" t="n">
        <v>134217728</v>
      </c>
      <c r="E59" s="36" t="str">
        <f aca="false">CONCATENATE("case cast(",LOWER($A59),".",LOWER($B59)," as bigint) &amp; ",$D59," when 0 then null else '",$C59,"' end")</f>
        <v>case cast(wuser.flags2 as bigint) &amp; 134217728 when 0 then null else 'NO_WARRANTY_FOR_BUYER' end</v>
      </c>
      <c r="F59" s="34" t="str">
        <f aca="false">CONCATENATE("case cast(",LOWER($A59),".",LOWER($B59)," as bigint) &amp; ",$D59," when 0 then null else TRUE end")</f>
        <v>case cast(wuser.flags2 as bigint) &amp; 134217728 when 0 then null else TRUE end</v>
      </c>
      <c r="G59" s="39" t="str">
        <f aca="false">CONCATENATE(E59,", ",F59,", ")</f>
        <v>case cast(wuser.flags2 as bigint) &amp; 134217728 when 0 then null else 'NO_WARRANTY_FOR_BUYER' end, case cast(wuser.flags2 as bigint) &amp; 134217728 when 0 then null else TRUE end,</v>
      </c>
    </row>
    <row r="60" customFormat="false" ht="15.75" hidden="false" customHeight="true" outlineLevel="0" collapsed="false">
      <c r="A60" s="34" t="s">
        <v>158</v>
      </c>
      <c r="B60" s="34" t="s">
        <v>213</v>
      </c>
      <c r="C60" s="34" t="s">
        <v>242</v>
      </c>
      <c r="D60" s="35" t="n">
        <v>268435456</v>
      </c>
      <c r="E60" s="36" t="str">
        <f aca="false">CONCATENATE("case cast(",LOWER($A60),".",LOWER($B60)," as bigint) &amp; ",$D60," when 0 then null else '",$C60,"' end")</f>
        <v>case cast(wuser.flags2 as bigint) &amp; 268435456 when 0 then null else 'PPIP_SIGNUP' end</v>
      </c>
      <c r="F60" s="34" t="str">
        <f aca="false">CONCATENATE("case cast(",LOWER($A60),".",LOWER($B60)," as bigint) &amp; ",$D60," when 0 then null else TRUE end")</f>
        <v>case cast(wuser.flags2 as bigint) &amp; 268435456 when 0 then null else TRUE end</v>
      </c>
      <c r="G60" s="39" t="str">
        <f aca="false">CONCATENATE(E60,", ",F60,", ")</f>
        <v>case cast(wuser.flags2 as bigint) &amp; 268435456 when 0 then null else 'PPIP_SIGNUP' end, case cast(wuser.flags2 as bigint) &amp; 268435456 when 0 then null else TRUE end,</v>
      </c>
    </row>
    <row r="61" customFormat="false" ht="15.75" hidden="false" customHeight="true" outlineLevel="0" collapsed="false">
      <c r="A61" s="34" t="s">
        <v>158</v>
      </c>
      <c r="B61" s="34" t="s">
        <v>213</v>
      </c>
      <c r="C61" s="34" t="s">
        <v>243</v>
      </c>
      <c r="D61" s="35" t="n">
        <v>536870912</v>
      </c>
      <c r="E61" s="36" t="str">
        <f aca="false">CONCATENATE("case cast(",LOWER($A61),".",LOWER($B61)," as bigint) &amp; ",$D61," when 0 then null else '",$C61,"' end")</f>
        <v>case cast(wuser.flags2 as bigint) &amp; 536870912 when 0 then null else 'IS_VERIFIED' end</v>
      </c>
      <c r="F61" s="34" t="str">
        <f aca="false">CONCATENATE("case cast(",LOWER($A61),".",LOWER($B61)," as bigint) &amp; ",$D61," when 0 then null else TRUE end")</f>
        <v>case cast(wuser.flags2 as bigint) &amp; 536870912 when 0 then null else TRUE end</v>
      </c>
      <c r="G61" s="39" t="str">
        <f aca="false">CONCATENATE(E61,", ",F61,", ")</f>
        <v>case cast(wuser.flags2 as bigint) &amp; 536870912 when 0 then null else 'IS_VERIFIED' end, case cast(wuser.flags2 as bigint) &amp; 536870912 when 0 then null else TRUE end,</v>
      </c>
    </row>
    <row r="62" customFormat="false" ht="15.75" hidden="false" customHeight="true" outlineLevel="0" collapsed="false">
      <c r="A62" s="34" t="s">
        <v>158</v>
      </c>
      <c r="B62" s="34" t="s">
        <v>213</v>
      </c>
      <c r="C62" s="34" t="s">
        <v>244</v>
      </c>
      <c r="D62" s="35" t="n">
        <v>1073741824</v>
      </c>
      <c r="E62" s="36" t="str">
        <f aca="false">CONCATENATE("case cast(",LOWER($A62),".",LOWER($B62)," as bigint) &amp; ",$D62," when 0 then null else '",$C62,"' end")</f>
        <v>case cast(wuser.flags2 as bigint) &amp; 1073741824 when 0 then null else 'MOBILE_ASSOCIATION' end</v>
      </c>
      <c r="F62" s="34" t="str">
        <f aca="false">CONCATENATE("case cast(",LOWER($A62),".",LOWER($B62)," as bigint) &amp; ",$D62," when 0 then null else TRUE end")</f>
        <v>case cast(wuser.flags2 as bigint) &amp; 1073741824 when 0 then null else TRUE end</v>
      </c>
      <c r="G62" s="39" t="str">
        <f aca="false">CONCATENATE(E62,", ",F62,", ")</f>
        <v>case cast(wuser.flags2 as bigint) &amp; 1073741824 when 0 then null else 'MOBILE_ASSOCIATION' end, case cast(wuser.flags2 as bigint) &amp; 1073741824 when 0 then null else TRUE end,</v>
      </c>
    </row>
    <row r="63" customFormat="false" ht="15.75" hidden="false" customHeight="true" outlineLevel="0" collapsed="false">
      <c r="A63" s="34" t="s">
        <v>158</v>
      </c>
      <c r="B63" s="34" t="s">
        <v>245</v>
      </c>
      <c r="C63" s="34" t="s">
        <v>246</v>
      </c>
      <c r="D63" s="35" t="n">
        <v>1</v>
      </c>
      <c r="E63" s="36" t="str">
        <f aca="false">CONCATENATE("case cast(",LOWER($A63),".",LOWER($B63)," as bigint) &amp; ",$D63," when 0 then null else '",$C63,"' end")</f>
        <v>case cast(wuser.flags3 as bigint) &amp; 1 when 0 then null else 'ADMIN_EMAIL_CC' end</v>
      </c>
      <c r="F63" s="34" t="str">
        <f aca="false">CONCATENATE("case cast(",LOWER($A63),".",LOWER($B63)," as bigint) &amp; ",$D63," when 0 then null else TRUE end")</f>
        <v>case cast(wuser.flags3 as bigint) &amp; 1 when 0 then null else TRUE end</v>
      </c>
      <c r="G63" s="39" t="str">
        <f aca="false">CONCATENATE(E63,", ",F63,", ")</f>
        <v>case cast(wuser.flags3 as bigint) &amp; 1 when 0 then null else 'ADMIN_EMAIL_CC' end, case cast(wuser.flags3 as bigint) &amp; 1 when 0 then null else TRUE end,</v>
      </c>
    </row>
    <row r="64" customFormat="false" ht="15.75" hidden="false" customHeight="true" outlineLevel="0" collapsed="false">
      <c r="A64" s="34" t="s">
        <v>158</v>
      </c>
      <c r="B64" s="34" t="s">
        <v>245</v>
      </c>
      <c r="C64" s="34" t="s">
        <v>247</v>
      </c>
      <c r="D64" s="35" t="n">
        <v>2</v>
      </c>
      <c r="E64" s="36" t="str">
        <f aca="false">CONCATENATE("case cast(",LOWER($A64),".",LOWER($B64)," as bigint) &amp; ",$D64," when 0 then null else '",$C64,"' end")</f>
        <v>case cast(wuser.flags3 as bigint) &amp; 2 when 0 then null else 'ADMIN_EMAIL_BA' end</v>
      </c>
      <c r="F64" s="34" t="str">
        <f aca="false">CONCATENATE("case cast(",LOWER($A64),".",LOWER($B64)," as bigint) &amp; ",$D64," when 0 then null else TRUE end")</f>
        <v>case cast(wuser.flags3 as bigint) &amp; 2 when 0 then null else TRUE end</v>
      </c>
      <c r="G64" s="39" t="str">
        <f aca="false">CONCATENATE(E64,", ",F64,", ")</f>
        <v>case cast(wuser.flags3 as bigint) &amp; 2 when 0 then null else 'ADMIN_EMAIL_BA' end, case cast(wuser.flags3 as bigint) &amp; 2 when 0 then null else TRUE end,</v>
      </c>
    </row>
    <row r="65" customFormat="false" ht="15.75" hidden="false" customHeight="true" outlineLevel="0" collapsed="false">
      <c r="A65" s="34" t="s">
        <v>158</v>
      </c>
      <c r="B65" s="34" t="s">
        <v>245</v>
      </c>
      <c r="C65" s="34" t="s">
        <v>248</v>
      </c>
      <c r="D65" s="35" t="n">
        <v>4</v>
      </c>
      <c r="E65" s="36" t="str">
        <f aca="false">CONCATENATE("case cast(",LOWER($A65),".",LOWER($B65)," as bigint) &amp; ",$D65," when 0 then null else '",$C65,"' end")</f>
        <v>case cast(wuser.flags3 as bigint) &amp; 4 when 0 then null else 'ADMIN_EMAIL_ADDRESS' end</v>
      </c>
      <c r="F65" s="34" t="str">
        <f aca="false">CONCATENATE("case cast(",LOWER($A65),".",LOWER($B65)," as bigint) &amp; ",$D65," when 0 then null else TRUE end")</f>
        <v>case cast(wuser.flags3 as bigint) &amp; 4 when 0 then null else TRUE end</v>
      </c>
      <c r="G65" s="39" t="str">
        <f aca="false">CONCATENATE(E65,", ",F65,", ")</f>
        <v>case cast(wuser.flags3 as bigint) &amp; 4 when 0 then null else 'ADMIN_EMAIL_ADDRESS' end, case cast(wuser.flags3 as bigint) &amp; 4 when 0 then null else TRUE end,</v>
      </c>
    </row>
    <row r="66" customFormat="false" ht="15.75" hidden="false" customHeight="true" outlineLevel="0" collapsed="false">
      <c r="A66" s="34" t="s">
        <v>158</v>
      </c>
      <c r="B66" s="34" t="s">
        <v>245</v>
      </c>
      <c r="C66" s="34" t="s">
        <v>249</v>
      </c>
      <c r="D66" s="35" t="n">
        <v>8</v>
      </c>
      <c r="E66" s="36" t="str">
        <f aca="false">CONCATENATE("case cast(",LOWER($A66),".",LOWER($B66)," as bigint) &amp; ",$D66," when 0 then null else '",$C66,"' end")</f>
        <v>case cast(wuser.flags3 as bigint) &amp; 8 when 0 then null else 'ADMIN_EMAIL_PASSWORD' end</v>
      </c>
      <c r="F66" s="34" t="str">
        <f aca="false">CONCATENATE("case cast(",LOWER($A66),".",LOWER($B66)," as bigint) &amp; ",$D66," when 0 then null else TRUE end")</f>
        <v>case cast(wuser.flags3 as bigint) &amp; 8 when 0 then null else TRUE end</v>
      </c>
      <c r="G66" s="39" t="str">
        <f aca="false">CONCATENATE(E66,", ",F66,", ")</f>
        <v>case cast(wuser.flags3 as bigint) &amp; 8 when 0 then null else 'ADMIN_EMAIL_PASSWORD' end, case cast(wuser.flags3 as bigint) &amp; 8 when 0 then null else TRUE end,</v>
      </c>
    </row>
    <row r="67" customFormat="false" ht="15.75" hidden="false" customHeight="true" outlineLevel="0" collapsed="false">
      <c r="A67" s="34" t="s">
        <v>158</v>
      </c>
      <c r="B67" s="34" t="s">
        <v>245</v>
      </c>
      <c r="C67" s="34" t="s">
        <v>250</v>
      </c>
      <c r="D67" s="35" t="n">
        <v>16</v>
      </c>
      <c r="E67" s="36" t="str">
        <f aca="false">CONCATENATE("case cast(",LOWER($A67),".",LOWER($B67)," as bigint) &amp; ",$D67," when 0 then null else '",$C67,"' end")</f>
        <v>case cast(wuser.flags3 as bigint) &amp; 16 when 0 then null else 'ADMIN_EMAIL_BUS_INFO' end</v>
      </c>
      <c r="F67" s="34" t="str">
        <f aca="false">CONCATENATE("case cast(",LOWER($A67),".",LOWER($B67)," as bigint) &amp; ",$D67," when 0 then null else TRUE end")</f>
        <v>case cast(wuser.flags3 as bigint) &amp; 16 when 0 then null else TRUE end</v>
      </c>
      <c r="G67" s="39" t="str">
        <f aca="false">CONCATENATE(E67,", ",F67,", ")</f>
        <v>case cast(wuser.flags3 as bigint) &amp; 16 when 0 then null else 'ADMIN_EMAIL_BUS_INFO' end, case cast(wuser.flags3 as bigint) &amp; 16 when 0 then null else TRUE end,</v>
      </c>
    </row>
    <row r="68" customFormat="false" ht="15.75" hidden="false" customHeight="true" outlineLevel="0" collapsed="false">
      <c r="A68" s="34" t="s">
        <v>158</v>
      </c>
      <c r="B68" s="34" t="s">
        <v>245</v>
      </c>
      <c r="C68" s="34" t="s">
        <v>251</v>
      </c>
      <c r="D68" s="35" t="n">
        <v>32</v>
      </c>
      <c r="E68" s="36" t="str">
        <f aca="false">CONCATENATE("case cast(",LOWER($A68),".",LOWER($B68)," as bigint) &amp; ",$D68," when 0 then null else '",$C68,"' end")</f>
        <v>case cast(wuser.flags3 as bigint) &amp; 32 when 0 then null else 'MERCHANT_HIGH_RISK' end</v>
      </c>
      <c r="F68" s="34" t="str">
        <f aca="false">CONCATENATE("case cast(",LOWER($A68),".",LOWER($B68)," as bigint) &amp; ",$D68," when 0 then null else TRUE end")</f>
        <v>case cast(wuser.flags3 as bigint) &amp; 32 when 0 then null else TRUE end</v>
      </c>
      <c r="G68" s="39" t="str">
        <f aca="false">CONCATENATE(E68,", ",F68,", ")</f>
        <v>case cast(wuser.flags3 as bigint) &amp; 32 when 0 then null else 'MERCHANT_HIGH_RISK' end, case cast(wuser.flags3 as bigint) &amp; 32 when 0 then null else TRUE end,</v>
      </c>
    </row>
    <row r="69" customFormat="false" ht="15.75" hidden="false" customHeight="true" outlineLevel="0" collapsed="false">
      <c r="A69" s="34" t="s">
        <v>158</v>
      </c>
      <c r="B69" s="34" t="s">
        <v>245</v>
      </c>
      <c r="C69" s="34" t="s">
        <v>252</v>
      </c>
      <c r="D69" s="35" t="n">
        <v>64</v>
      </c>
      <c r="E69" s="36" t="str">
        <f aca="false">CONCATENATE("case cast(",LOWER($A69),".",LOWER($B69)," as bigint) &amp; ",$D69," when 0 then null else '",$C69,"' end")</f>
        <v>case cast(wuser.flags3 as bigint) &amp; 64 when 0 then null else 'ACCEPTING_HTML_EMAIL' end</v>
      </c>
      <c r="F69" s="34" t="str">
        <f aca="false">CONCATENATE("case cast(",LOWER($A69),".",LOWER($B69)," as bigint) &amp; ",$D69," when 0 then null else TRUE end")</f>
        <v>case cast(wuser.flags3 as bigint) &amp; 64 when 0 then null else TRUE end</v>
      </c>
      <c r="G69" s="39" t="str">
        <f aca="false">CONCATENATE(E69,", ",F69,", ")</f>
        <v>case cast(wuser.flags3 as bigint) &amp; 64 when 0 then null else 'ACCEPTING_HTML_EMAIL' end, case cast(wuser.flags3 as bigint) &amp; 64 when 0 then null else TRUE end,</v>
      </c>
    </row>
    <row r="70" customFormat="false" ht="15.75" hidden="false" customHeight="true" outlineLevel="0" collapsed="false">
      <c r="A70" s="34" t="s">
        <v>158</v>
      </c>
      <c r="B70" s="34" t="s">
        <v>245</v>
      </c>
      <c r="C70" s="34" t="s">
        <v>253</v>
      </c>
      <c r="D70" s="35" t="n">
        <v>128</v>
      </c>
      <c r="E70" s="36" t="str">
        <f aca="false">CONCATENATE("case cast(",LOWER($A70),".",LOWER($B70)," as bigint) &amp; ",$D70," when 0 then null else '",$C70,"' end")</f>
        <v>case cast(wuser.flags3 as bigint) &amp; 128 when 0 then null else 'ALLOW_COOKIE_API' end</v>
      </c>
      <c r="F70" s="34" t="str">
        <f aca="false">CONCATENATE("case cast(",LOWER($A70),".",LOWER($B70)," as bigint) &amp; ",$D70," when 0 then null else TRUE end")</f>
        <v>case cast(wuser.flags3 as bigint) &amp; 128 when 0 then null else TRUE end</v>
      </c>
      <c r="G70" s="39" t="str">
        <f aca="false">CONCATENATE(E70,", ",F70,", ")</f>
        <v>case cast(wuser.flags3 as bigint) &amp; 128 when 0 then null else 'ALLOW_COOKIE_API' end, case cast(wuser.flags3 as bigint) &amp; 128 when 0 then null else TRUE end,</v>
      </c>
    </row>
    <row r="71" customFormat="false" ht="15.75" hidden="false" customHeight="true" outlineLevel="0" collapsed="false">
      <c r="A71" s="34" t="s">
        <v>158</v>
      </c>
      <c r="B71" s="34" t="s">
        <v>245</v>
      </c>
      <c r="C71" s="34" t="s">
        <v>254</v>
      </c>
      <c r="D71" s="35" t="n">
        <v>256</v>
      </c>
      <c r="E71" s="36" t="str">
        <f aca="false">CONCATENATE("case cast(",LOWER($A71),".",LOWER($B71)," as bigint) &amp; ",$D71," when 0 then null else '",$C71,"' end")</f>
        <v>case cast(wuser.flags3 as bigint) &amp; 256 when 0 then null else 'HAS_APU' end</v>
      </c>
      <c r="F71" s="34" t="str">
        <f aca="false">CONCATENATE("case cast(",LOWER($A71),".",LOWER($B71)," as bigint) &amp; ",$D71," when 0 then null else TRUE end")</f>
        <v>case cast(wuser.flags3 as bigint) &amp; 256 when 0 then null else TRUE end</v>
      </c>
      <c r="G71" s="39" t="str">
        <f aca="false">CONCATENATE(E71,", ",F71,", ")</f>
        <v>case cast(wuser.flags3 as bigint) &amp; 256 when 0 then null else 'HAS_APU' end, case cast(wuser.flags3 as bigint) &amp; 256 when 0 then null else TRUE end,</v>
      </c>
    </row>
    <row r="72" customFormat="false" ht="15.75" hidden="false" customHeight="true" outlineLevel="0" collapsed="false">
      <c r="A72" s="34" t="s">
        <v>158</v>
      </c>
      <c r="B72" s="34" t="s">
        <v>245</v>
      </c>
      <c r="C72" s="34" t="s">
        <v>255</v>
      </c>
      <c r="D72" s="35" t="n">
        <v>512</v>
      </c>
      <c r="E72" s="36" t="str">
        <f aca="false">CONCATENATE("case cast(",LOWER($A72),".",LOWER($B72)," as bigint) &amp; ",$D72," when 0 then null else '",$C72,"' end")</f>
        <v>case cast(wuser.flags3 as bigint) &amp; 512 when 0 then null else 'NEXT_PYMNT_CCRISK_EXMPT' end</v>
      </c>
      <c r="F72" s="34" t="str">
        <f aca="false">CONCATENATE("case cast(",LOWER($A72),".",LOWER($B72)," as bigint) &amp; ",$D72," when 0 then null else TRUE end")</f>
        <v>case cast(wuser.flags3 as bigint) &amp; 512 when 0 then null else TRUE end</v>
      </c>
      <c r="G72" s="39" t="str">
        <f aca="false">CONCATENATE(E72,", ",F72,", ")</f>
        <v>case cast(wuser.flags3 as bigint) &amp; 512 when 0 then null else 'NEXT_PYMNT_CCRISK_EXMPT' end, case cast(wuser.flags3 as bigint) &amp; 512 when 0 then null else TRUE end,</v>
      </c>
    </row>
    <row r="73" customFormat="false" ht="15.75" hidden="false" customHeight="true" outlineLevel="0" collapsed="false">
      <c r="A73" s="34" t="s">
        <v>158</v>
      </c>
      <c r="B73" s="34" t="s">
        <v>245</v>
      </c>
      <c r="C73" s="34" t="s">
        <v>256</v>
      </c>
      <c r="D73" s="35" t="n">
        <v>1024</v>
      </c>
      <c r="E73" s="36" t="str">
        <f aca="false">CONCATENATE("case cast(",LOWER($A73),".",LOWER($B73)," as bigint) &amp; ",$D73," when 0 then null else '",$C73,"' end")</f>
        <v>case cast(wuser.flags3 as bigint) &amp; 1024 when 0 then null else 'HAS_ALI' end</v>
      </c>
      <c r="F73" s="34" t="str">
        <f aca="false">CONCATENATE("case cast(",LOWER($A73),".",LOWER($B73)," as bigint) &amp; ",$D73," when 0 then null else TRUE end")</f>
        <v>case cast(wuser.flags3 as bigint) &amp; 1024 when 0 then null else TRUE end</v>
      </c>
      <c r="G73" s="39" t="str">
        <f aca="false">CONCATENATE(E73,", ",F73,", ")</f>
        <v>case cast(wuser.flags3 as bigint) &amp; 1024 when 0 then null else 'HAS_ALI' end, case cast(wuser.flags3 as bigint) &amp; 1024 when 0 then null else TRUE end,</v>
      </c>
    </row>
    <row r="74" customFormat="false" ht="15.75" hidden="false" customHeight="true" outlineLevel="0" collapsed="false">
      <c r="A74" s="34" t="s">
        <v>158</v>
      </c>
      <c r="B74" s="34" t="s">
        <v>245</v>
      </c>
      <c r="C74" s="34" t="s">
        <v>257</v>
      </c>
      <c r="D74" s="35" t="n">
        <v>2048</v>
      </c>
      <c r="E74" s="36" t="str">
        <f aca="false">CONCATENATE("case cast(",LOWER($A74),".",LOWER($B74)," as bigint) &amp; ",$D74," when 0 then null else '",$C74,"' end")</f>
        <v>case cast(wuser.flags3 as bigint) &amp; 2048 when 0 then null else 'HAS_WBN' end</v>
      </c>
      <c r="F74" s="34" t="str">
        <f aca="false">CONCATENATE("case cast(",LOWER($A74),".",LOWER($B74)," as bigint) &amp; ",$D74," when 0 then null else TRUE end")</f>
        <v>case cast(wuser.flags3 as bigint) &amp; 2048 when 0 then null else TRUE end</v>
      </c>
      <c r="G74" s="39" t="str">
        <f aca="false">CONCATENATE(E74,", ",F74,", ")</f>
        <v>case cast(wuser.flags3 as bigint) &amp; 2048 when 0 then null else 'HAS_WBN' end, case cast(wuser.flags3 as bigint) &amp; 2048 when 0 then null else TRUE end,</v>
      </c>
    </row>
    <row r="75" customFormat="false" ht="15.75" hidden="false" customHeight="true" outlineLevel="0" collapsed="false">
      <c r="A75" s="34" t="s">
        <v>158</v>
      </c>
      <c r="B75" s="34" t="s">
        <v>245</v>
      </c>
      <c r="C75" s="34" t="s">
        <v>258</v>
      </c>
      <c r="D75" s="35" t="n">
        <v>4096</v>
      </c>
      <c r="E75" s="36" t="str">
        <f aca="false">CONCATENATE("case cast(",LOWER($A75),".",LOWER($B75)," as bigint) &amp; ",$D75," when 0 then null else '",$C75,"' end")</f>
        <v>case cast(wuser.flags3 as bigint) &amp; 4096 when 0 then null else 'WEB_ACCEPT_SELLER' end</v>
      </c>
      <c r="F75" s="34" t="str">
        <f aca="false">CONCATENATE("case cast(",LOWER($A75),".",LOWER($B75)," as bigint) &amp; ",$D75," when 0 then null else TRUE end")</f>
        <v>case cast(wuser.flags3 as bigint) &amp; 4096 when 0 then null else TRUE end</v>
      </c>
      <c r="G75" s="39" t="str">
        <f aca="false">CONCATENATE(E75,", ",F75,", ")</f>
        <v>case cast(wuser.flags3 as bigint) &amp; 4096 when 0 then null else 'WEB_ACCEPT_SELLER' end, case cast(wuser.flags3 as bigint) &amp; 4096 when 0 then null else TRUE end,</v>
      </c>
    </row>
    <row r="76" customFormat="false" ht="15.75" hidden="false" customHeight="true" outlineLevel="0" collapsed="false">
      <c r="A76" s="34" t="s">
        <v>158</v>
      </c>
      <c r="B76" s="34" t="s">
        <v>245</v>
      </c>
      <c r="C76" s="34" t="s">
        <v>259</v>
      </c>
      <c r="D76" s="35" t="n">
        <v>8192</v>
      </c>
      <c r="E76" s="36" t="str">
        <f aca="false">CONCATENATE("case cast(",LOWER($A76),".",LOWER($B76)," as bigint) &amp; ",$D76," when 0 then null else '",$C76,"' end")</f>
        <v>case cast(wuser.flags3 as bigint) &amp; 8192 when 0 then null else 'BUSINESS_PLUS' end</v>
      </c>
      <c r="F76" s="34" t="str">
        <f aca="false">CONCATENATE("case cast(",LOWER($A76),".",LOWER($B76)," as bigint) &amp; ",$D76," when 0 then null else TRUE end")</f>
        <v>case cast(wuser.flags3 as bigint) &amp; 8192 when 0 then null else TRUE end</v>
      </c>
      <c r="G76" s="39" t="str">
        <f aca="false">CONCATENATE(E76,", ",F76,", ")</f>
        <v>case cast(wuser.flags3 as bigint) &amp; 8192 when 0 then null else 'BUSINESS_PLUS' end, case cast(wuser.flags3 as bigint) &amp; 8192 when 0 then null else TRUE end,</v>
      </c>
    </row>
    <row r="77" customFormat="false" ht="15.75" hidden="false" customHeight="true" outlineLevel="0" collapsed="false">
      <c r="A77" s="34" t="s">
        <v>158</v>
      </c>
      <c r="B77" s="41" t="s">
        <v>245</v>
      </c>
      <c r="C77" s="41"/>
      <c r="D77" s="35" t="n">
        <v>16384</v>
      </c>
      <c r="E77" s="36" t="str">
        <f aca="false">CONCATENATE("case cast(",LOWER($A77),".",LOWER($B77)," as bigint) &amp; ",$D77," when 0 then null else '",$C77,"' end")</f>
        <v>case cast(wuser.flags3 as bigint) &amp; 16384 when 0 then null else '' end</v>
      </c>
      <c r="F77" s="34" t="str">
        <f aca="false">CONCATENATE("case cast(",LOWER($A77),".",LOWER($B77)," as bigint) &amp; ",$D77," when 0 then null else TRUE end")</f>
        <v>case cast(wuser.flags3 as bigint) &amp; 16384 when 0 then null else TRUE end</v>
      </c>
      <c r="G77" s="39" t="str">
        <f aca="false">CONCATENATE(E77,", ",F77,", ")</f>
        <v>case cast(wuser.flags3 as bigint) &amp; 16384 when 0 then null else '' end, case cast(wuser.flags3 as bigint) &amp; 16384 when 0 then null else TRUE end,</v>
      </c>
    </row>
    <row r="78" customFormat="false" ht="15.75" hidden="false" customHeight="true" outlineLevel="0" collapsed="false">
      <c r="A78" s="34" t="s">
        <v>158</v>
      </c>
      <c r="B78" s="34" t="s">
        <v>245</v>
      </c>
      <c r="C78" s="34" t="s">
        <v>260</v>
      </c>
      <c r="D78" s="35" t="n">
        <v>32768</v>
      </c>
      <c r="E78" s="36" t="str">
        <f aca="false">CONCATENATE("case cast(",LOWER($A78),".",LOWER($B78)," as bigint) &amp; ",$D78," when 0 then null else '",$C78,"' end")</f>
        <v>case cast(wuser.flags3 as bigint) &amp; 32768 when 0 then null else 'SHIP_SHOW_AUCTION' end</v>
      </c>
      <c r="F78" s="34" t="str">
        <f aca="false">CONCATENATE("case cast(",LOWER($A78),".",LOWER($B78)," as bigint) &amp; ",$D78," when 0 then null else TRUE end")</f>
        <v>case cast(wuser.flags3 as bigint) &amp; 32768 when 0 then null else TRUE end</v>
      </c>
      <c r="G78" s="39" t="str">
        <f aca="false">CONCATENATE(E78,", ",F78,", ")</f>
        <v>case cast(wuser.flags3 as bigint) &amp; 32768 when 0 then null else 'SHIP_SHOW_AUCTION' end, case cast(wuser.flags3 as bigint) &amp; 32768 when 0 then null else TRUE end,</v>
      </c>
    </row>
    <row r="79" customFormat="false" ht="15.75" hidden="false" customHeight="true" outlineLevel="0" collapsed="false">
      <c r="A79" s="34" t="s">
        <v>158</v>
      </c>
      <c r="B79" s="34" t="s">
        <v>245</v>
      </c>
      <c r="C79" s="34" t="s">
        <v>261</v>
      </c>
      <c r="D79" s="35" t="n">
        <v>65536</v>
      </c>
      <c r="E79" s="36" t="str">
        <f aca="false">CONCATENATE("case cast(",LOWER($A79),".",LOWER($B79)," as bigint) &amp; ",$D79," when 0 then null else '",$C79,"' end")</f>
        <v>case cast(wuser.flags3 as bigint) &amp; 65536 when 0 then null else 'SHIP_SHOW_GOODS' end</v>
      </c>
      <c r="F79" s="34" t="str">
        <f aca="false">CONCATENATE("case cast(",LOWER($A79),".",LOWER($B79)," as bigint) &amp; ",$D79," when 0 then null else TRUE end")</f>
        <v>case cast(wuser.flags3 as bigint) &amp; 65536 when 0 then null else TRUE end</v>
      </c>
      <c r="G79" s="39" t="str">
        <f aca="false">CONCATENATE(E79,", ",F79,", ")</f>
        <v>case cast(wuser.flags3 as bigint) &amp; 65536 when 0 then null else 'SHIP_SHOW_GOODS' end, case cast(wuser.flags3 as bigint) &amp; 65536 when 0 then null else TRUE end,</v>
      </c>
    </row>
    <row r="80" customFormat="false" ht="15.75" hidden="false" customHeight="true" outlineLevel="0" collapsed="false">
      <c r="A80" s="34" t="s">
        <v>158</v>
      </c>
      <c r="B80" s="34" t="s">
        <v>245</v>
      </c>
      <c r="C80" s="34" t="s">
        <v>262</v>
      </c>
      <c r="D80" s="35" t="n">
        <v>131072</v>
      </c>
      <c r="E80" s="36" t="str">
        <f aca="false">CONCATENATE("case cast(",LOWER($A80),".",LOWER($B80)," as bigint) &amp; ",$D80," when 0 then null else '",$C80,"' end")</f>
        <v>case cast(wuser.flags3 as bigint) &amp; 131072 when 0 then null else 'SHIP_SHOW_SERVICE' end</v>
      </c>
      <c r="F80" s="34" t="str">
        <f aca="false">CONCATENATE("case cast(",LOWER($A80),".",LOWER($B80)," as bigint) &amp; ",$D80," when 0 then null else TRUE end")</f>
        <v>case cast(wuser.flags3 as bigint) &amp; 131072 when 0 then null else TRUE end</v>
      </c>
      <c r="G80" s="39" t="str">
        <f aca="false">CONCATENATE(E80,", ",F80,", ")</f>
        <v>case cast(wuser.flags3 as bigint) &amp; 131072 when 0 then null else 'SHIP_SHOW_SERVICE' end, case cast(wuser.flags3 as bigint) &amp; 131072 when 0 then null else TRUE end,</v>
      </c>
    </row>
    <row r="81" customFormat="false" ht="15.75" hidden="false" customHeight="true" outlineLevel="0" collapsed="false">
      <c r="A81" s="34" t="s">
        <v>158</v>
      </c>
      <c r="B81" s="34" t="s">
        <v>245</v>
      </c>
      <c r="C81" s="34" t="s">
        <v>263</v>
      </c>
      <c r="D81" s="35" t="n">
        <v>262144</v>
      </c>
      <c r="E81" s="36" t="str">
        <f aca="false">CONCATENATE("case cast(",LOWER($A81),".",LOWER($B81)," as bigint) &amp; ",$D81," when 0 then null else '",$C81,"' end")</f>
        <v>case cast(wuser.flags3 as bigint) &amp; 262144 when 0 then null else 'SHIP_SHOW_CASH' end</v>
      </c>
      <c r="F81" s="34" t="str">
        <f aca="false">CONCATENATE("case cast(",LOWER($A81),".",LOWER($B81)," as bigint) &amp; ",$D81," when 0 then null else TRUE end")</f>
        <v>case cast(wuser.flags3 as bigint) &amp; 262144 when 0 then null else TRUE end</v>
      </c>
      <c r="G81" s="39" t="str">
        <f aca="false">CONCATENATE(E81,", ",F81,", ")</f>
        <v>case cast(wuser.flags3 as bigint) &amp; 262144 when 0 then null else 'SHIP_SHOW_CASH' end, case cast(wuser.flags3 as bigint) &amp; 262144 when 0 then null else TRUE end,</v>
      </c>
    </row>
    <row r="82" customFormat="false" ht="15.75" hidden="false" customHeight="true" outlineLevel="0" collapsed="false">
      <c r="A82" s="34" t="s">
        <v>158</v>
      </c>
      <c r="B82" s="34" t="s">
        <v>245</v>
      </c>
      <c r="C82" s="34" t="s">
        <v>264</v>
      </c>
      <c r="D82" s="35" t="n">
        <v>524288</v>
      </c>
      <c r="E82" s="36" t="str">
        <f aca="false">CONCATENATE("case cast(",LOWER($A82),".",LOWER($B82)," as bigint) &amp; ",$D82," when 0 then null else '",$C82,"' end")</f>
        <v>case cast(wuser.flags3 as bigint) &amp; 524288 when 0 then null else 'NO_BUYER_SENDING_LIMIT' end</v>
      </c>
      <c r="F82" s="34" t="str">
        <f aca="false">CONCATENATE("case cast(",LOWER($A82),".",LOWER($B82)," as bigint) &amp; ",$D82," when 0 then null else TRUE end")</f>
        <v>case cast(wuser.flags3 as bigint) &amp; 524288 when 0 then null else TRUE end</v>
      </c>
      <c r="G82" s="39" t="str">
        <f aca="false">CONCATENATE(E82,", ",F82,", ")</f>
        <v>case cast(wuser.flags3 as bigint) &amp; 524288 when 0 then null else 'NO_BUYER_SENDING_LIMIT' end, case cast(wuser.flags3 as bigint) &amp; 524288 when 0 then null else TRUE end,</v>
      </c>
    </row>
    <row r="83" customFormat="false" ht="15.75" hidden="false" customHeight="true" outlineLevel="0" collapsed="false">
      <c r="A83" s="34" t="s">
        <v>158</v>
      </c>
      <c r="B83" s="34" t="s">
        <v>245</v>
      </c>
      <c r="C83" s="34" t="s">
        <v>265</v>
      </c>
      <c r="D83" s="35" t="n">
        <v>1048576</v>
      </c>
      <c r="E83" s="36" t="str">
        <f aca="false">CONCATENATE("case cast(",LOWER($A83),".",LOWER($B83)," as bigint) &amp; ",$D83," when 0 then null else '",$C83,"' end")</f>
        <v>case cast(wuser.flags3 as bigint) &amp; 1048576 when 0 then null else 'MEMBER_NUM_REQUIRED' end</v>
      </c>
      <c r="F83" s="34" t="str">
        <f aca="false">CONCATENATE("case cast(",LOWER($A83),".",LOWER($B83)," as bigint) &amp; ",$D83," when 0 then null else TRUE end")</f>
        <v>case cast(wuser.flags3 as bigint) &amp; 1048576 when 0 then null else TRUE end</v>
      </c>
      <c r="G83" s="39" t="str">
        <f aca="false">CONCATENATE(E83,", ",F83,", ")</f>
        <v>case cast(wuser.flags3 as bigint) &amp; 1048576 when 0 then null else 'MEMBER_NUM_REQUIRED' end, case cast(wuser.flags3 as bigint) &amp; 1048576 when 0 then null else TRUE end,</v>
      </c>
    </row>
    <row r="84" customFormat="false" ht="15.75" hidden="false" customHeight="true" outlineLevel="0" collapsed="false">
      <c r="A84" s="34" t="s">
        <v>158</v>
      </c>
      <c r="B84" s="34" t="s">
        <v>245</v>
      </c>
      <c r="C84" s="34" t="s">
        <v>266</v>
      </c>
      <c r="D84" s="35" t="n">
        <v>2097152</v>
      </c>
      <c r="E84" s="36" t="str">
        <f aca="false">CONCATENATE("case cast(",LOWER($A84),".",LOWER($B84)," as bigint) &amp; ",$D84," when 0 then null else '",$C84,"' end")</f>
        <v>case cast(wuser.flags3 as bigint) &amp; 2097152 when 0 then null else 'XBORDER_SELLER' end</v>
      </c>
      <c r="F84" s="34" t="str">
        <f aca="false">CONCATENATE("case cast(",LOWER($A84),".",LOWER($B84)," as bigint) &amp; ",$D84," when 0 then null else TRUE end")</f>
        <v>case cast(wuser.flags3 as bigint) &amp; 2097152 when 0 then null else TRUE end</v>
      </c>
      <c r="G84" s="39" t="str">
        <f aca="false">CONCATENATE(E84,", ",F84,", ")</f>
        <v>case cast(wuser.flags3 as bigint) &amp; 2097152 when 0 then null else 'XBORDER_SELLER' end, case cast(wuser.flags3 as bigint) &amp; 2097152 when 0 then null else TRUE end,</v>
      </c>
    </row>
    <row r="85" customFormat="false" ht="15.75" hidden="false" customHeight="true" outlineLevel="0" collapsed="false">
      <c r="A85" s="34" t="s">
        <v>158</v>
      </c>
      <c r="B85" s="34" t="s">
        <v>245</v>
      </c>
      <c r="C85" s="34" t="s">
        <v>267</v>
      </c>
      <c r="D85" s="35" t="n">
        <v>4194304</v>
      </c>
      <c r="E85" s="36" t="str">
        <f aca="false">CONCATENATE("case cast(",LOWER($A85),".",LOWER($B85)," as bigint) &amp; ",$D85," when 0 then null else '",$C85,"' end")</f>
        <v>case cast(wuser.flags3 as bigint) &amp; 4194304 when 0 then null else 'XBORDER_BUYER' end</v>
      </c>
      <c r="F85" s="34" t="str">
        <f aca="false">CONCATENATE("case cast(",LOWER($A85),".",LOWER($B85)," as bigint) &amp; ",$D85," when 0 then null else TRUE end")</f>
        <v>case cast(wuser.flags3 as bigint) &amp; 4194304 when 0 then null else TRUE end</v>
      </c>
      <c r="G85" s="39" t="str">
        <f aca="false">CONCATENATE(E85,", ",F85,", ")</f>
        <v>case cast(wuser.flags3 as bigint) &amp; 4194304 when 0 then null else 'XBORDER_BUYER' end, case cast(wuser.flags3 as bigint) &amp; 4194304 when 0 then null else TRUE end,</v>
      </c>
    </row>
    <row r="86" customFormat="false" ht="15.75" hidden="false" customHeight="true" outlineLevel="0" collapsed="false">
      <c r="A86" s="34" t="s">
        <v>158</v>
      </c>
      <c r="B86" s="34" t="s">
        <v>245</v>
      </c>
      <c r="C86" s="34" t="s">
        <v>268</v>
      </c>
      <c r="D86" s="35" t="n">
        <v>8388608</v>
      </c>
      <c r="E86" s="36" t="str">
        <f aca="false">CONCATENATE("case cast(",LOWER($A86),".",LOWER($B86)," as bigint) &amp; ",$D86," when 0 then null else '",$C86,"' end")</f>
        <v>case cast(wuser.flags3 as bigint) &amp; 8388608 when 0 then null else 'SMI_MANDATORY_LOCKOUT' end</v>
      </c>
      <c r="F86" s="34" t="str">
        <f aca="false">CONCATENATE("case cast(",LOWER($A86),".",LOWER($B86)," as bigint) &amp; ",$D86," when 0 then null else TRUE end")</f>
        <v>case cast(wuser.flags3 as bigint) &amp; 8388608 when 0 then null else TRUE end</v>
      </c>
      <c r="G86" s="39" t="str">
        <f aca="false">CONCATENATE(E86,", ",F86,", ")</f>
        <v>case cast(wuser.flags3 as bigint) &amp; 8388608 when 0 then null else 'SMI_MANDATORY_LOCKOUT' end, case cast(wuser.flags3 as bigint) &amp; 8388608 when 0 then null else TRUE end,</v>
      </c>
    </row>
    <row r="87" customFormat="false" ht="15.75" hidden="false" customHeight="true" outlineLevel="0" collapsed="false">
      <c r="A87" s="34" t="s">
        <v>158</v>
      </c>
      <c r="B87" s="34" t="s">
        <v>245</v>
      </c>
      <c r="C87" s="34" t="s">
        <v>269</v>
      </c>
      <c r="D87" s="35" t="n">
        <v>16777216</v>
      </c>
      <c r="E87" s="36" t="str">
        <f aca="false">CONCATENATE("case cast(",LOWER($A87),".",LOWER($B87)," as bigint) &amp; ",$D87," when 0 then null else '",$C87,"' end")</f>
        <v>case cast(wuser.flags3 as bigint) &amp; 16777216 when 0 then null else 'HAS_NEW_CASE_INFO' end</v>
      </c>
      <c r="F87" s="34" t="str">
        <f aca="false">CONCATENATE("case cast(",LOWER($A87),".",LOWER($B87)," as bigint) &amp; ",$D87," when 0 then null else TRUE end")</f>
        <v>case cast(wuser.flags3 as bigint) &amp; 16777216 when 0 then null else TRUE end</v>
      </c>
      <c r="G87" s="39" t="str">
        <f aca="false">CONCATENATE(E87,", ",F87,", ")</f>
        <v>case cast(wuser.flags3 as bigint) &amp; 16777216 when 0 then null else 'HAS_NEW_CASE_INFO' end, case cast(wuser.flags3 as bigint) &amp; 16777216 when 0 then null else TRUE end,</v>
      </c>
    </row>
    <row r="88" customFormat="false" ht="15.75" hidden="false" customHeight="true" outlineLevel="0" collapsed="false">
      <c r="A88" s="34" t="s">
        <v>158</v>
      </c>
      <c r="B88" s="34" t="s">
        <v>245</v>
      </c>
      <c r="C88" s="34" t="s">
        <v>270</v>
      </c>
      <c r="D88" s="35" t="n">
        <v>33554432</v>
      </c>
      <c r="E88" s="36" t="str">
        <f aca="false">CONCATENATE("case cast(",LOWER($A88),".",LOWER($B88)," as bigint) &amp; ",$D88," when 0 then null else '",$C88,"' end")</f>
        <v>case cast(wuser.flags3 as bigint) &amp; 33554432 when 0 then null else 'HAS_EAN' end</v>
      </c>
      <c r="F88" s="34" t="str">
        <f aca="false">CONCATENATE("case cast(",LOWER($A88),".",LOWER($B88)," as bigint) &amp; ",$D88," when 0 then null else TRUE end")</f>
        <v>case cast(wuser.flags3 as bigint) &amp; 33554432 when 0 then null else TRUE end</v>
      </c>
      <c r="G88" s="39" t="str">
        <f aca="false">CONCATENATE(E88,", ",F88,", ")</f>
        <v>case cast(wuser.flags3 as bigint) &amp; 33554432 when 0 then null else 'HAS_EAN' end, case cast(wuser.flags3 as bigint) &amp; 33554432 when 0 then null else TRUE end,</v>
      </c>
    </row>
    <row r="89" customFormat="false" ht="15.75" hidden="false" customHeight="true" outlineLevel="0" collapsed="false">
      <c r="A89" s="34" t="s">
        <v>158</v>
      </c>
      <c r="B89" s="34" t="s">
        <v>245</v>
      </c>
      <c r="C89" s="34" t="s">
        <v>271</v>
      </c>
      <c r="D89" s="35" t="n">
        <v>67108864</v>
      </c>
      <c r="E89" s="36" t="str">
        <f aca="false">CONCATENATE("case cast(",LOWER($A89),".",LOWER($B89)," as bigint) &amp; ",$D89," when 0 then null else '",$C89,"' end")</f>
        <v>case cast(wuser.flags3 as bigint) &amp; 67108864 when 0 then null else 'HAS_CC_STATEMENT_NAME' end</v>
      </c>
      <c r="F89" s="34" t="str">
        <f aca="false">CONCATENATE("case cast(",LOWER($A89),".",LOWER($B89)," as bigint) &amp; ",$D89," when 0 then null else TRUE end")</f>
        <v>case cast(wuser.flags3 as bigint) &amp; 67108864 when 0 then null else TRUE end</v>
      </c>
      <c r="G89" s="39" t="str">
        <f aca="false">CONCATENATE(E89,", ",F89,", ")</f>
        <v>case cast(wuser.flags3 as bigint) &amp; 67108864 when 0 then null else 'HAS_CC_STATEMENT_NAME' end, case cast(wuser.flags3 as bigint) &amp; 67108864 when 0 then null else TRUE end,</v>
      </c>
    </row>
    <row r="90" customFormat="false" ht="15.75" hidden="false" customHeight="true" outlineLevel="0" collapsed="false">
      <c r="A90" s="34" t="s">
        <v>158</v>
      </c>
      <c r="B90" s="34" t="s">
        <v>245</v>
      </c>
      <c r="C90" s="34" t="s">
        <v>272</v>
      </c>
      <c r="D90" s="35" t="n">
        <v>134217728</v>
      </c>
      <c r="E90" s="36" t="str">
        <f aca="false">CONCATENATE("case cast(",LOWER($A90),".",LOWER($B90)," as bigint) &amp; ",$D90," when 0 then null else '",$C90,"' end")</f>
        <v>case cast(wuser.flags3 as bigint) &amp; 134217728 when 0 then null else 'PARTNER_VERISIGN_ENABLED' end</v>
      </c>
      <c r="F90" s="34" t="str">
        <f aca="false">CONCATENATE("case cast(",LOWER($A90),".",LOWER($B90)," as bigint) &amp; ",$D90," when 0 then null else TRUE end")</f>
        <v>case cast(wuser.flags3 as bigint) &amp; 134217728 when 0 then null else TRUE end</v>
      </c>
      <c r="G90" s="39" t="str">
        <f aca="false">CONCATENATE(E90,", ",F90,", ")</f>
        <v>case cast(wuser.flags3 as bigint) &amp; 134217728 when 0 then null else 'PARTNER_VERISIGN_ENABLED' end, case cast(wuser.flags3 as bigint) &amp; 134217728 when 0 then null else TRUE end,</v>
      </c>
    </row>
    <row r="91" customFormat="false" ht="15.75" hidden="false" customHeight="true" outlineLevel="0" collapsed="false">
      <c r="A91" s="34" t="s">
        <v>158</v>
      </c>
      <c r="B91" s="34" t="s">
        <v>245</v>
      </c>
      <c r="C91" s="34" t="s">
        <v>273</v>
      </c>
      <c r="D91" s="35" t="n">
        <v>268435456</v>
      </c>
      <c r="E91" s="36" t="str">
        <f aca="false">CONCATENATE("case cast(",LOWER($A91),".",LOWER($B91)," as bigint) &amp; ",$D91," when 0 then null else '",$C91,"' end")</f>
        <v>case cast(wuser.flags3 as bigint) &amp; 268435456 when 0 then null else 'SECOND_VISA' end</v>
      </c>
      <c r="F91" s="34" t="str">
        <f aca="false">CONCATENATE("case cast(",LOWER($A91),".",LOWER($B91)," as bigint) &amp; ",$D91," when 0 then null else TRUE end")</f>
        <v>case cast(wuser.flags3 as bigint) &amp; 268435456 when 0 then null else TRUE end</v>
      </c>
      <c r="G91" s="39" t="str">
        <f aca="false">CONCATENATE(E91,", ",F91,", ")</f>
        <v>case cast(wuser.flags3 as bigint) &amp; 268435456 when 0 then null else 'SECOND_VISA' end, case cast(wuser.flags3 as bigint) &amp; 268435456 when 0 then null else TRUE end,</v>
      </c>
    </row>
    <row r="92" customFormat="false" ht="15.75" hidden="false" customHeight="true" outlineLevel="0" collapsed="false">
      <c r="A92" s="34" t="s">
        <v>158</v>
      </c>
      <c r="B92" s="34" t="s">
        <v>245</v>
      </c>
      <c r="C92" s="34" t="s">
        <v>274</v>
      </c>
      <c r="D92" s="35" t="n">
        <v>536870912</v>
      </c>
      <c r="E92" s="36" t="str">
        <f aca="false">CONCATENATE("case cast(",LOWER($A92),".",LOWER($B92)," as bigint) &amp; ",$D92," when 0 then null else '",$C92,"' end")</f>
        <v>case cast(wuser.flags3 as bigint) &amp; 536870912 when 0 then null else 'HAS_APPROX_ANY_NON_USD_HOLDING' end</v>
      </c>
      <c r="F92" s="34" t="str">
        <f aca="false">CONCATENATE("case cast(",LOWER($A92),".",LOWER($B92)," as bigint) &amp; ",$D92," when 0 then null else TRUE end")</f>
        <v>case cast(wuser.flags3 as bigint) &amp; 536870912 when 0 then null else TRUE end</v>
      </c>
      <c r="G92" s="39" t="str">
        <f aca="false">CONCATENATE(E92,", ",F92,", ")</f>
        <v>case cast(wuser.flags3 as bigint) &amp; 536870912 when 0 then null else 'HAS_APPROX_ANY_NON_USD_HOLDING' end, case cast(wuser.flags3 as bigint) &amp; 536870912 when 0 then null else TRUE end,</v>
      </c>
    </row>
    <row r="93" customFormat="false" ht="15.75" hidden="false" customHeight="true" outlineLevel="0" collapsed="false">
      <c r="A93" s="34" t="s">
        <v>158</v>
      </c>
      <c r="B93" s="34" t="s">
        <v>245</v>
      </c>
      <c r="C93" s="34" t="s">
        <v>275</v>
      </c>
      <c r="D93" s="35" t="n">
        <v>1073741824</v>
      </c>
      <c r="E93" s="36" t="str">
        <f aca="false">CONCATENATE("case cast(",LOWER($A93),".",LOWER($B93)," as bigint) &amp; ",$D93," when 0 then null else '",$C93,"' end")</f>
        <v>case cast(wuser.flags3 as bigint) &amp; 1073741824 when 0 then null else 'HAS_APPROX_OPEN_NON_USD_HOLDING' end</v>
      </c>
      <c r="F93" s="34" t="str">
        <f aca="false">CONCATENATE("case cast(",LOWER($A93),".",LOWER($B93)," as bigint) &amp; ",$D93," when 0 then null else TRUE end")</f>
        <v>case cast(wuser.flags3 as bigint) &amp; 1073741824 when 0 then null else TRUE end</v>
      </c>
      <c r="G93" s="39" t="str">
        <f aca="false">CONCATENATE(E93,", ",F93,", ")</f>
        <v>case cast(wuser.flags3 as bigint) &amp; 1073741824 when 0 then null else 'HAS_APPROX_OPEN_NON_USD_HOLDING' end, case cast(wuser.flags3 as bigint) &amp; 1073741824 when 0 then null else TRUE end,</v>
      </c>
    </row>
    <row r="94" customFormat="false" ht="15.75" hidden="false" customHeight="true" outlineLevel="0" collapsed="false">
      <c r="A94" s="34" t="s">
        <v>158</v>
      </c>
      <c r="B94" s="34" t="s">
        <v>276</v>
      </c>
      <c r="C94" s="34" t="s">
        <v>277</v>
      </c>
      <c r="D94" s="35" t="n">
        <v>1</v>
      </c>
      <c r="E94" s="36" t="str">
        <f aca="false">CONCATENATE("case cast(",LOWER($A94),".",LOWER($B94)," as bigint) &amp; ",$D94," when 0 then null else '",$C94,"' end")</f>
        <v>case cast(wuser.flags4 as bigint) &amp; 1 when 0 then null else 'PHONE_VERIFY_PASSED' end</v>
      </c>
      <c r="F94" s="34" t="str">
        <f aca="false">CONCATENATE("case cast(",LOWER($A94),".",LOWER($B94)," as bigint) &amp; ",$D94," when 0 then null else TRUE end")</f>
        <v>case cast(wuser.flags4 as bigint) &amp; 1 when 0 then null else TRUE end</v>
      </c>
      <c r="G94" s="39" t="str">
        <f aca="false">CONCATENATE(E94,", ",F94,", ")</f>
        <v>case cast(wuser.flags4 as bigint) &amp; 1 when 0 then null else 'PHONE_VERIFY_PASSED' end, case cast(wuser.flags4 as bigint) &amp; 1 when 0 then null else TRUE end,</v>
      </c>
    </row>
    <row r="95" customFormat="false" ht="15.75" hidden="false" customHeight="true" outlineLevel="0" collapsed="false">
      <c r="A95" s="34" t="s">
        <v>158</v>
      </c>
      <c r="B95" s="34" t="s">
        <v>276</v>
      </c>
      <c r="C95" s="34" t="s">
        <v>278</v>
      </c>
      <c r="D95" s="35" t="n">
        <v>2</v>
      </c>
      <c r="E95" s="36" t="str">
        <f aca="false">CONCATENATE("case cast(",LOWER($A95),".",LOWER($B95)," as bigint) &amp; ",$D95," when 0 then null else '",$C95,"' end")</f>
        <v>case cast(wuser.flags4 as bigint) &amp; 2 when 0 then null else 'NEXT_PYMNT_CCRISK_MODEL2' end</v>
      </c>
      <c r="F95" s="34" t="str">
        <f aca="false">CONCATENATE("case cast(",LOWER($A95),".",LOWER($B95)," as bigint) &amp; ",$D95," when 0 then null else TRUE end")</f>
        <v>case cast(wuser.flags4 as bigint) &amp; 2 when 0 then null else TRUE end</v>
      </c>
      <c r="G95" s="39" t="str">
        <f aca="false">CONCATENATE(E95,", ",F95,", ")</f>
        <v>case cast(wuser.flags4 as bigint) &amp; 2 when 0 then null else 'NEXT_PYMNT_CCRISK_MODEL2' end, case cast(wuser.flags4 as bigint) &amp; 2 when 0 then null else TRUE end,</v>
      </c>
    </row>
    <row r="96" customFormat="false" ht="15.75" hidden="false" customHeight="true" outlineLevel="0" collapsed="false">
      <c r="A96" s="34" t="s">
        <v>158</v>
      </c>
      <c r="B96" s="34" t="s">
        <v>276</v>
      </c>
      <c r="C96" s="34" t="s">
        <v>279</v>
      </c>
      <c r="D96" s="35" t="n">
        <v>4</v>
      </c>
      <c r="E96" s="36" t="str">
        <f aca="false">CONCATENATE("case cast(",LOWER($A96),".",LOWER($B96)," as bigint) &amp; ",$D96," when 0 then null else '",$C96,"' end")</f>
        <v>case cast(wuser.flags4 as bigint) &amp; 4 when 0 then null else 'MONTHLY_STATEMENT_ACTIVE' end</v>
      </c>
      <c r="F96" s="34" t="str">
        <f aca="false">CONCATENATE("case cast(",LOWER($A96),".",LOWER($B96)," as bigint) &amp; ",$D96," when 0 then null else TRUE end")</f>
        <v>case cast(wuser.flags4 as bigint) &amp; 4 when 0 then null else TRUE end</v>
      </c>
      <c r="G96" s="39" t="str">
        <f aca="false">CONCATENATE(E96,", ",F96,", ")</f>
        <v>case cast(wuser.flags4 as bigint) &amp; 4 when 0 then null else 'MONTHLY_STATEMENT_ACTIVE' end, case cast(wuser.flags4 as bigint) &amp; 4 when 0 then null else TRUE end,</v>
      </c>
    </row>
    <row r="97" customFormat="false" ht="15.75" hidden="false" customHeight="true" outlineLevel="0" collapsed="false">
      <c r="A97" s="34" t="s">
        <v>158</v>
      </c>
      <c r="B97" s="34" t="s">
        <v>276</v>
      </c>
      <c r="C97" s="34" t="s">
        <v>280</v>
      </c>
      <c r="D97" s="35" t="n">
        <v>8</v>
      </c>
      <c r="E97" s="36" t="str">
        <f aca="false">CONCATENATE("case cast(",LOWER($A97),".",LOWER($B97)," as bigint) &amp; ",$D97," when 0 then null else '",$C97,"' end")</f>
        <v>case cast(wuser.flags4 as bigint) &amp; 8 when 0 then null else 'ACH_REWARD_ELIGIBLE_X' end</v>
      </c>
      <c r="F97" s="34" t="str">
        <f aca="false">CONCATENATE("case cast(",LOWER($A97),".",LOWER($B97)," as bigint) &amp; ",$D97," when 0 then null else TRUE end")</f>
        <v>case cast(wuser.flags4 as bigint) &amp; 8 when 0 then null else TRUE end</v>
      </c>
      <c r="G97" s="39" t="str">
        <f aca="false">CONCATENATE(E97,", ",F97,", ")</f>
        <v>case cast(wuser.flags4 as bigint) &amp; 8 when 0 then null else 'ACH_REWARD_ELIGIBLE_X' end, case cast(wuser.flags4 as bigint) &amp; 8 when 0 then null else TRUE end,</v>
      </c>
    </row>
    <row r="98" customFormat="false" ht="15.75" hidden="false" customHeight="true" outlineLevel="0" collapsed="false">
      <c r="A98" s="34" t="s">
        <v>158</v>
      </c>
      <c r="B98" s="34" t="s">
        <v>276</v>
      </c>
      <c r="C98" s="34" t="s">
        <v>281</v>
      </c>
      <c r="D98" s="35" t="n">
        <v>16</v>
      </c>
      <c r="E98" s="36" t="str">
        <f aca="false">CONCATENATE("case cast(",LOWER($A98),".",LOWER($B98)," as bigint) &amp; ",$D98," when 0 then null else '",$C98,"' end")</f>
        <v>case cast(wuser.flags4 as bigint) &amp; 16 when 0 then null else 'ACH_REWARD_ELIGIBLE_Y' end</v>
      </c>
      <c r="F98" s="34" t="str">
        <f aca="false">CONCATENATE("case cast(",LOWER($A98),".",LOWER($B98)," as bigint) &amp; ",$D98," when 0 then null else TRUE end")</f>
        <v>case cast(wuser.flags4 as bigint) &amp; 16 when 0 then null else TRUE end</v>
      </c>
      <c r="G98" s="39" t="str">
        <f aca="false">CONCATENATE(E98,", ",F98,", ")</f>
        <v>case cast(wuser.flags4 as bigint) &amp; 16 when 0 then null else 'ACH_REWARD_ELIGIBLE_Y' end, case cast(wuser.flags4 as bigint) &amp; 16 when 0 then null else TRUE end,</v>
      </c>
    </row>
    <row r="99" customFormat="false" ht="15.75" hidden="false" customHeight="true" outlineLevel="0" collapsed="false">
      <c r="A99" s="34" t="s">
        <v>158</v>
      </c>
      <c r="B99" s="34" t="s">
        <v>276</v>
      </c>
      <c r="C99" s="34" t="s">
        <v>282</v>
      </c>
      <c r="D99" s="35" t="n">
        <v>32</v>
      </c>
      <c r="E99" s="36" t="str">
        <f aca="false">CONCATENATE("case cast(",LOWER($A99),".",LOWER($B99)," as bigint) &amp; ",$D99," when 0 then null else '",$C99,"' end")</f>
        <v>case cast(wuser.flags4 as bigint) &amp; 32 when 0 then null else 'COMMERCIAL_ENTITY' end</v>
      </c>
      <c r="F99" s="34" t="str">
        <f aca="false">CONCATENATE("case cast(",LOWER($A99),".",LOWER($B99)," as bigint) &amp; ",$D99," when 0 then null else TRUE end")</f>
        <v>case cast(wuser.flags4 as bigint) &amp; 32 when 0 then null else TRUE end</v>
      </c>
      <c r="G99" s="39" t="str">
        <f aca="false">CONCATENATE(E99,", ",F99,", ")</f>
        <v>case cast(wuser.flags4 as bigint) &amp; 32 when 0 then null else 'COMMERCIAL_ENTITY' end, case cast(wuser.flags4 as bigint) &amp; 32 when 0 then null else TRUE end,</v>
      </c>
    </row>
    <row r="100" customFormat="false" ht="15.75" hidden="false" customHeight="true" outlineLevel="0" collapsed="false">
      <c r="A100" s="34" t="s">
        <v>158</v>
      </c>
      <c r="B100" s="34" t="s">
        <v>276</v>
      </c>
      <c r="C100" s="34" t="s">
        <v>283</v>
      </c>
      <c r="D100" s="35" t="n">
        <v>64</v>
      </c>
      <c r="E100" s="36" t="str">
        <f aca="false">CONCATENATE("case cast(",LOWER($A100),".",LOWER($B100)," as bigint) &amp; ",$D100," when 0 then null else '",$C100,"' end")</f>
        <v>case cast(wuser.flags4 as bigint) &amp; 64 when 0 then null else 'COMMERCIAL_ENTITY_TOU' end</v>
      </c>
      <c r="F100" s="34" t="str">
        <f aca="false">CONCATENATE("case cast(",LOWER($A100),".",LOWER($B100)," as bigint) &amp; ",$D100," when 0 then null else TRUE end")</f>
        <v>case cast(wuser.flags4 as bigint) &amp; 64 when 0 then null else TRUE end</v>
      </c>
      <c r="G100" s="39" t="str">
        <f aca="false">CONCATENATE(E100,", ",F100,", ")</f>
        <v>case cast(wuser.flags4 as bigint) &amp; 64 when 0 then null else 'COMMERCIAL_ENTITY_TOU' end, case cast(wuser.flags4 as bigint) &amp; 64 when 0 then null else TRUE end,</v>
      </c>
    </row>
    <row r="101" customFormat="false" ht="15.75" hidden="false" customHeight="true" outlineLevel="0" collapsed="false">
      <c r="A101" s="34" t="s">
        <v>158</v>
      </c>
      <c r="B101" s="34" t="s">
        <v>276</v>
      </c>
      <c r="C101" s="34" t="s">
        <v>284</v>
      </c>
      <c r="D101" s="35" t="n">
        <v>128</v>
      </c>
      <c r="E101" s="36" t="str">
        <f aca="false">CONCATENATE("case cast(",LOWER($A101),".",LOWER($B101)," as bigint) &amp; ",$D101," when 0 then null else '",$C101,"' end")</f>
        <v>case cast(wuser.flags4 as bigint) &amp; 128 when 0 then null else 'COMMERCIAL_ENTITY_NO_SSN_CHECK' end</v>
      </c>
      <c r="F101" s="34" t="str">
        <f aca="false">CONCATENATE("case cast(",LOWER($A101),".",LOWER($B101)," as bigint) &amp; ",$D101," when 0 then null else TRUE end")</f>
        <v>case cast(wuser.flags4 as bigint) &amp; 128 when 0 then null else TRUE end</v>
      </c>
      <c r="G101" s="39" t="str">
        <f aca="false">CONCATENATE(E101,", ",F101,", ")</f>
        <v>case cast(wuser.flags4 as bigint) &amp; 128 when 0 then null else 'COMMERCIAL_ENTITY_NO_SSN_CHECK' end, case cast(wuser.flags4 as bigint) &amp; 128 when 0 then null else TRUE end,</v>
      </c>
    </row>
    <row r="102" customFormat="false" ht="15.75" hidden="false" customHeight="true" outlineLevel="0" collapsed="false">
      <c r="A102" s="34" t="s">
        <v>158</v>
      </c>
      <c r="B102" s="34" t="s">
        <v>276</v>
      </c>
      <c r="C102" s="34" t="s">
        <v>285</v>
      </c>
      <c r="D102" s="35" t="n">
        <v>256</v>
      </c>
      <c r="E102" s="36" t="str">
        <f aca="false">CONCATENATE("case cast(",LOWER($A102),".",LOWER($B102)," as bigint) &amp; ",$D102," when 0 then null else '",$C102,"' end")</f>
        <v>case cast(wuser.flags4 as bigint) &amp; 256 when 0 then null else 'NEXT_PYMNT_ACHRISK_EXMPT' end</v>
      </c>
      <c r="F102" s="34" t="str">
        <f aca="false">CONCATENATE("case cast(",LOWER($A102),".",LOWER($B102)," as bigint) &amp; ",$D102," when 0 then null else TRUE end")</f>
        <v>case cast(wuser.flags4 as bigint) &amp; 256 when 0 then null else TRUE end</v>
      </c>
      <c r="G102" s="39" t="str">
        <f aca="false">CONCATENATE(E102,", ",F102,", ")</f>
        <v>case cast(wuser.flags4 as bigint) &amp; 256 when 0 then null else 'NEXT_PYMNT_ACHRISK_EXMPT' end, case cast(wuser.flags4 as bigint) &amp; 256 when 0 then null else TRUE end,</v>
      </c>
    </row>
    <row r="103" customFormat="false" ht="15.75" hidden="false" customHeight="true" outlineLevel="0" collapsed="false">
      <c r="A103" s="34" t="s">
        <v>158</v>
      </c>
      <c r="B103" s="34" t="s">
        <v>276</v>
      </c>
      <c r="C103" s="34" t="s">
        <v>286</v>
      </c>
      <c r="D103" s="35" t="n">
        <v>512</v>
      </c>
      <c r="E103" s="36" t="str">
        <f aca="false">CONCATENATE("case cast(",LOWER($A103),".",LOWER($B103)," as bigint) &amp; ",$D103," when 0 then null else '",$C103,"' end")</f>
        <v>case cast(wuser.flags4 as bigint) &amp; 512 when 0 then null else 'NEXT_PYMNT_ACHRISK_MODEL3' end</v>
      </c>
      <c r="F103" s="34" t="str">
        <f aca="false">CONCATENATE("case cast(",LOWER($A103),".",LOWER($B103)," as bigint) &amp; ",$D103," when 0 then null else TRUE end")</f>
        <v>case cast(wuser.flags4 as bigint) &amp; 512 when 0 then null else TRUE end</v>
      </c>
      <c r="G103" s="39" t="str">
        <f aca="false">CONCATENATE(E103,", ",F103,", ")</f>
        <v>case cast(wuser.flags4 as bigint) &amp; 512 when 0 then null else 'NEXT_PYMNT_ACHRISK_MODEL3' end, case cast(wuser.flags4 as bigint) &amp; 512 when 0 then null else TRUE end,</v>
      </c>
    </row>
    <row r="104" customFormat="false" ht="15.75" hidden="false" customHeight="true" outlineLevel="0" collapsed="false">
      <c r="A104" s="34" t="s">
        <v>158</v>
      </c>
      <c r="B104" s="34" t="s">
        <v>276</v>
      </c>
      <c r="C104" s="34" t="s">
        <v>287</v>
      </c>
      <c r="D104" s="35" t="n">
        <v>2048</v>
      </c>
      <c r="E104" s="36" t="str">
        <f aca="false">CONCATENATE("case cast(",LOWER($A104),".",LOWER($B104)," as bigint) &amp; ",$D104," when 0 then null else '",$C104,"' end")</f>
        <v>case cast(wuser.flags4 as bigint) &amp; 2048 when 0 then null else 'SIMPLE_HISTORY' end</v>
      </c>
      <c r="F104" s="34" t="str">
        <f aca="false">CONCATENATE("case cast(",LOWER($A104),".",LOWER($B104)," as bigint) &amp; ",$D104," when 0 then null else TRUE end")</f>
        <v>case cast(wuser.flags4 as bigint) &amp; 2048 when 0 then null else TRUE end</v>
      </c>
      <c r="G104" s="39" t="str">
        <f aca="false">CONCATENATE(E104,", ",F104,", ")</f>
        <v>case cast(wuser.flags4 as bigint) &amp; 2048 when 0 then null else 'SIMPLE_HISTORY' end, case cast(wuser.flags4 as bigint) &amp; 2048 when 0 then null else TRUE end,</v>
      </c>
    </row>
    <row r="105" customFormat="false" ht="15.75" hidden="false" customHeight="true" outlineLevel="0" collapsed="false">
      <c r="A105" s="34" t="s">
        <v>158</v>
      </c>
      <c r="B105" s="34" t="s">
        <v>276</v>
      </c>
      <c r="C105" s="34" t="s">
        <v>288</v>
      </c>
      <c r="D105" s="35" t="n">
        <v>4096</v>
      </c>
      <c r="E105" s="36" t="str">
        <f aca="false">CONCATENATE("case cast(",LOWER($A105),".",LOWER($B105)," as bigint) &amp; ",$D105," when 0 then null else '",$C105,"' end")</f>
        <v>case cast(wuser.flags4 as bigint) &amp; 4096 when 0 then null else 'ALWAYS_CONFIRM_CCS_2' end</v>
      </c>
      <c r="F105" s="34" t="str">
        <f aca="false">CONCATENATE("case cast(",LOWER($A105),".",LOWER($B105)," as bigint) &amp; ",$D105," when 0 then null else TRUE end")</f>
        <v>case cast(wuser.flags4 as bigint) &amp; 4096 when 0 then null else TRUE end</v>
      </c>
      <c r="G105" s="39" t="str">
        <f aca="false">CONCATENATE(E105,", ",F105,", ")</f>
        <v>case cast(wuser.flags4 as bigint) &amp; 4096 when 0 then null else 'ALWAYS_CONFIRM_CCS_2' end, case cast(wuser.flags4 as bigint) &amp; 4096 when 0 then null else TRUE end,</v>
      </c>
    </row>
    <row r="106" customFormat="false" ht="15.75" hidden="false" customHeight="true" outlineLevel="0" collapsed="false">
      <c r="A106" s="34" t="s">
        <v>158</v>
      </c>
      <c r="B106" s="34" t="s">
        <v>276</v>
      </c>
      <c r="C106" s="34" t="s">
        <v>289</v>
      </c>
      <c r="D106" s="35" t="n">
        <v>8192</v>
      </c>
      <c r="E106" s="36" t="str">
        <f aca="false">CONCATENATE("case cast(",LOWER($A106),".",LOWER($B106)," as bigint) &amp; ",$D106," when 0 then null else '",$C106,"' end")</f>
        <v>case cast(wuser.flags4 as bigint) &amp; 8192 when 0 then null else 'OVERRIDE_WITHDRAW_1' end</v>
      </c>
      <c r="F106" s="34" t="str">
        <f aca="false">CONCATENATE("case cast(",LOWER($A106),".",LOWER($B106)," as bigint) &amp; ",$D106," when 0 then null else TRUE end")</f>
        <v>case cast(wuser.flags4 as bigint) &amp; 8192 when 0 then null else TRUE end</v>
      </c>
      <c r="G106" s="39" t="str">
        <f aca="false">CONCATENATE(E106,", ",F106,", ")</f>
        <v>case cast(wuser.flags4 as bigint) &amp; 8192 when 0 then null else 'OVERRIDE_WITHDRAW_1' end, case cast(wuser.flags4 as bigint) &amp; 8192 when 0 then null else TRUE end,</v>
      </c>
    </row>
    <row r="107" customFormat="false" ht="15.75" hidden="false" customHeight="true" outlineLevel="0" collapsed="false">
      <c r="A107" s="34" t="s">
        <v>158</v>
      </c>
      <c r="B107" s="34" t="s">
        <v>276</v>
      </c>
      <c r="C107" s="34" t="s">
        <v>290</v>
      </c>
      <c r="D107" s="35" t="n">
        <v>16384</v>
      </c>
      <c r="E107" s="36" t="str">
        <f aca="false">CONCATENATE("case cast(",LOWER($A107),".",LOWER($B107)," as bigint) &amp; ",$D107," when 0 then null else '",$C107,"' end")</f>
        <v>case cast(wuser.flags4 as bigint) &amp; 16384 when 0 then null else 'OVERRIDE_WITHDRAW_2' end</v>
      </c>
      <c r="F107" s="34" t="str">
        <f aca="false">CONCATENATE("case cast(",LOWER($A107),".",LOWER($B107)," as bigint) &amp; ",$D107," when 0 then null else TRUE end")</f>
        <v>case cast(wuser.flags4 as bigint) &amp; 16384 when 0 then null else TRUE end</v>
      </c>
      <c r="G107" s="39" t="str">
        <f aca="false">CONCATENATE(E107,", ",F107,", ")</f>
        <v>case cast(wuser.flags4 as bigint) &amp; 16384 when 0 then null else 'OVERRIDE_WITHDRAW_2' end, case cast(wuser.flags4 as bigint) &amp; 16384 when 0 then null else TRUE end,</v>
      </c>
    </row>
    <row r="108" customFormat="false" ht="15.75" hidden="false" customHeight="true" outlineLevel="0" collapsed="false">
      <c r="A108" s="34" t="s">
        <v>158</v>
      </c>
      <c r="B108" s="34" t="s">
        <v>276</v>
      </c>
      <c r="C108" s="34" t="s">
        <v>291</v>
      </c>
      <c r="D108" s="35" t="n">
        <v>32768</v>
      </c>
      <c r="E108" s="36" t="str">
        <f aca="false">CONCATENATE("case cast(",LOWER($A108),".",LOWER($B108)," as bigint) &amp; ",$D108," when 0 then null else '",$C108,"' end")</f>
        <v>case cast(wuser.flags4 as bigint) &amp; 32768 when 0 then null else 'NEXT_PYMNT_CCRISK_MODEL3' end</v>
      </c>
      <c r="F108" s="34" t="str">
        <f aca="false">CONCATENATE("case cast(",LOWER($A108),".",LOWER($B108)," as bigint) &amp; ",$D108," when 0 then null else TRUE end")</f>
        <v>case cast(wuser.flags4 as bigint) &amp; 32768 when 0 then null else TRUE end</v>
      </c>
      <c r="G108" s="39" t="str">
        <f aca="false">CONCATENATE(E108,", ",F108,", ")</f>
        <v>case cast(wuser.flags4 as bigint) &amp; 32768 when 0 then null else 'NEXT_PYMNT_CCRISK_MODEL3' end, case cast(wuser.flags4 as bigint) &amp; 32768 when 0 then null else TRUE end,</v>
      </c>
    </row>
    <row r="109" customFormat="false" ht="15.75" hidden="false" customHeight="true" outlineLevel="0" collapsed="false">
      <c r="A109" s="34" t="s">
        <v>158</v>
      </c>
      <c r="B109" s="34" t="s">
        <v>276</v>
      </c>
      <c r="C109" s="34" t="s">
        <v>292</v>
      </c>
      <c r="D109" s="35" t="n">
        <v>65536</v>
      </c>
      <c r="E109" s="36" t="str">
        <f aca="false">CONCATENATE("case cast(",LOWER($A109),".",LOWER($B109)," as bigint) &amp; ",$D109," when 0 then null else '",$C109,"' end")</f>
        <v>case cast(wuser.flags4 as bigint) &amp; 65536 when 0 then null else 'IPN_DISABLED' end</v>
      </c>
      <c r="F109" s="34" t="str">
        <f aca="false">CONCATENATE("case cast(",LOWER($A109),".",LOWER($B109)," as bigint) &amp; ",$D109," when 0 then null else TRUE end")</f>
        <v>case cast(wuser.flags4 as bigint) &amp; 65536 when 0 then null else TRUE end</v>
      </c>
      <c r="G109" s="39" t="str">
        <f aca="false">CONCATENATE(E109,", ",F109,", ")</f>
        <v>case cast(wuser.flags4 as bigint) &amp; 65536 when 0 then null else 'IPN_DISABLED' end, case cast(wuser.flags4 as bigint) &amp; 65536 when 0 then null else TRUE end,</v>
      </c>
    </row>
    <row r="110" customFormat="false" ht="15.75" hidden="false" customHeight="true" outlineLevel="0" collapsed="false">
      <c r="A110" s="34" t="s">
        <v>158</v>
      </c>
      <c r="B110" s="34" t="s">
        <v>276</v>
      </c>
      <c r="C110" s="34" t="s">
        <v>293</v>
      </c>
      <c r="D110" s="35" t="n">
        <v>131072</v>
      </c>
      <c r="E110" s="36" t="str">
        <f aca="false">CONCATENATE("case cast(",LOWER($A110),".",LOWER($B110)," as bigint) &amp; ",$D110," when 0 then null else '",$C110,"' end")</f>
        <v>case cast(wuser.flags4 as bigint) &amp; 131072 when 0 then null else 'ACTIVE_CC_USER' end</v>
      </c>
      <c r="F110" s="34" t="str">
        <f aca="false">CONCATENATE("case cast(",LOWER($A110),".",LOWER($B110)," as bigint) &amp; ",$D110," when 0 then null else TRUE end")</f>
        <v>case cast(wuser.flags4 as bigint) &amp; 131072 when 0 then null else TRUE end</v>
      </c>
      <c r="G110" s="39" t="str">
        <f aca="false">CONCATENATE(E110,", ",F110,", ")</f>
        <v>case cast(wuser.flags4 as bigint) &amp; 131072 when 0 then null else 'ACTIVE_CC_USER' end, case cast(wuser.flags4 as bigint) &amp; 131072 when 0 then null else TRUE end,</v>
      </c>
    </row>
    <row r="111" customFormat="false" ht="15.75" hidden="false" customHeight="true" outlineLevel="0" collapsed="false">
      <c r="A111" s="34" t="s">
        <v>158</v>
      </c>
      <c r="B111" s="34" t="s">
        <v>276</v>
      </c>
      <c r="C111" s="34" t="s">
        <v>294</v>
      </c>
      <c r="D111" s="35" t="n">
        <v>262144</v>
      </c>
      <c r="E111" s="36" t="str">
        <f aca="false">CONCATENATE("case cast(",LOWER($A111),".",LOWER($B111)," as bigint) &amp; ",$D111," when 0 then null else '",$C111,"' end")</f>
        <v>case cast(wuser.flags4 as bigint) &amp; 262144 when 0 then null else 'EBAY_POWER_SELLER' end</v>
      </c>
      <c r="F111" s="34" t="str">
        <f aca="false">CONCATENATE("case cast(",LOWER($A111),".",LOWER($B111)," as bigint) &amp; ",$D111," when 0 then null else TRUE end")</f>
        <v>case cast(wuser.flags4 as bigint) &amp; 262144 when 0 then null else TRUE end</v>
      </c>
      <c r="G111" s="39" t="str">
        <f aca="false">CONCATENATE(E111,", ",F111,", ")</f>
        <v>case cast(wuser.flags4 as bigint) &amp; 262144 when 0 then null else 'EBAY_POWER_SELLER' end, case cast(wuser.flags4 as bigint) &amp; 262144 when 0 then null else TRUE end,</v>
      </c>
    </row>
    <row r="112" customFormat="false" ht="15.75" hidden="false" customHeight="true" outlineLevel="0" collapsed="false">
      <c r="A112" s="34" t="s">
        <v>158</v>
      </c>
      <c r="B112" s="34" t="s">
        <v>276</v>
      </c>
      <c r="C112" s="34" t="s">
        <v>295</v>
      </c>
      <c r="D112" s="35" t="n">
        <v>524288</v>
      </c>
      <c r="E112" s="36" t="str">
        <f aca="false">CONCATENATE("case cast(",LOWER($A112),".",LOWER($B112)," as bigint) &amp; ",$D112," when 0 then null else '",$C112,"' end")</f>
        <v>case cast(wuser.flags4 as bigint) &amp; 524288 when 0 then null else 'USE_PERSONAL_ACCOUNT_VERIFICATION_RULES' end</v>
      </c>
      <c r="F112" s="34" t="str">
        <f aca="false">CONCATENATE("case cast(",LOWER($A112),".",LOWER($B112)," as bigint) &amp; ",$D112," when 0 then null else TRUE end")</f>
        <v>case cast(wuser.flags4 as bigint) &amp; 524288 when 0 then null else TRUE end</v>
      </c>
      <c r="G112" s="39" t="str">
        <f aca="false">CONCATENATE(E112,", ",F112,", ")</f>
        <v>case cast(wuser.flags4 as bigint) &amp; 524288 when 0 then null else 'USE_PERSONAL_ACCOUNT_VERIFICATION_RULES' end, case cast(wuser.flags4 as bigint) &amp; 524288 when 0 then null else TRUE end,</v>
      </c>
    </row>
    <row r="113" customFormat="false" ht="15.75" hidden="false" customHeight="true" outlineLevel="0" collapsed="false">
      <c r="A113" s="34" t="s">
        <v>158</v>
      </c>
      <c r="B113" s="34" t="s">
        <v>276</v>
      </c>
      <c r="C113" s="34" t="s">
        <v>296</v>
      </c>
      <c r="D113" s="35" t="n">
        <v>1048576</v>
      </c>
      <c r="E113" s="36" t="str">
        <f aca="false">CONCATENATE("case cast(",LOWER($A113),".",LOWER($B113)," as bigint) &amp; ",$D113," when 0 then null else '",$C113,"' end")</f>
        <v>case cast(wuser.flags4 as bigint) &amp; 1048576 when 0 then null else 'FLAG4_DISABLE_UACH' end</v>
      </c>
      <c r="F113" s="34" t="str">
        <f aca="false">CONCATENATE("case cast(",LOWER($A113),".",LOWER($B113)," as bigint) &amp; ",$D113," when 0 then null else TRUE end")</f>
        <v>case cast(wuser.flags4 as bigint) &amp; 1048576 when 0 then null else TRUE end</v>
      </c>
      <c r="G113" s="39" t="str">
        <f aca="false">CONCATENATE(E113,", ",F113,", ")</f>
        <v>case cast(wuser.flags4 as bigint) &amp; 1048576 when 0 then null else 'FLAG4_DISABLE_UACH' end, case cast(wuser.flags4 as bigint) &amp; 1048576 when 0 then null else TRUE end,</v>
      </c>
    </row>
    <row r="114" customFormat="false" ht="15.75" hidden="false" customHeight="true" outlineLevel="0" collapsed="false">
      <c r="A114" s="34" t="s">
        <v>158</v>
      </c>
      <c r="B114" s="34" t="s">
        <v>276</v>
      </c>
      <c r="C114" s="34" t="s">
        <v>297</v>
      </c>
      <c r="D114" s="35" t="n">
        <v>2097152</v>
      </c>
      <c r="E114" s="36" t="str">
        <f aca="false">CONCATENATE("case cast(",LOWER($A114),".",LOWER($B114)," as bigint) &amp; ",$D114," when 0 then null else '",$C114,"' end")</f>
        <v>case cast(wuser.flags4 as bigint) &amp; 2097152 when 0 then null else 'UNVERIFIED_SPENDING_OVERRIDE' end</v>
      </c>
      <c r="F114" s="34" t="str">
        <f aca="false">CONCATENATE("case cast(",LOWER($A114),".",LOWER($B114)," as bigint) &amp; ",$D114," when 0 then null else TRUE end")</f>
        <v>case cast(wuser.flags4 as bigint) &amp; 2097152 when 0 then null else TRUE end</v>
      </c>
      <c r="G114" s="39" t="str">
        <f aca="false">CONCATENATE(E114,", ",F114,", ")</f>
        <v>case cast(wuser.flags4 as bigint) &amp; 2097152 when 0 then null else 'UNVERIFIED_SPENDING_OVERRIDE' end, case cast(wuser.flags4 as bigint) &amp; 2097152 when 0 then null else TRUE end,</v>
      </c>
    </row>
    <row r="115" customFormat="false" ht="15.75" hidden="false" customHeight="true" outlineLevel="0" collapsed="false">
      <c r="A115" s="34" t="s">
        <v>158</v>
      </c>
      <c r="B115" s="34" t="s">
        <v>276</v>
      </c>
      <c r="C115" s="34" t="s">
        <v>298</v>
      </c>
      <c r="D115" s="35" t="n">
        <v>4194304</v>
      </c>
      <c r="E115" s="36" t="str">
        <f aca="false">CONCATENATE("case cast(",LOWER($A115),".",LOWER($B115)," as bigint) &amp; ",$D115," when 0 then null else '",$C115,"' end")</f>
        <v>case cast(wuser.flags4 as bigint) &amp; 4194304 when 0 then null else 'SEE_ACCOUNT_ACCESS_RESTORED_PAGE' end</v>
      </c>
      <c r="F115" s="34" t="str">
        <f aca="false">CONCATENATE("case cast(",LOWER($A115),".",LOWER($B115)," as bigint) &amp; ",$D115," when 0 then null else TRUE end")</f>
        <v>case cast(wuser.flags4 as bigint) &amp; 4194304 when 0 then null else TRUE end</v>
      </c>
      <c r="G115" s="39" t="str">
        <f aca="false">CONCATENATE(E115,", ",F115,", ")</f>
        <v>case cast(wuser.flags4 as bigint) &amp; 4194304 when 0 then null else 'SEE_ACCOUNT_ACCESS_RESTORED_PAGE' end, case cast(wuser.flags4 as bigint) &amp; 4194304 when 0 then null else TRUE end,</v>
      </c>
    </row>
    <row r="116" customFormat="false" ht="15.75" hidden="false" customHeight="true" outlineLevel="0" collapsed="false">
      <c r="A116" s="34" t="s">
        <v>158</v>
      </c>
      <c r="B116" s="34" t="s">
        <v>276</v>
      </c>
      <c r="C116" s="34" t="s">
        <v>299</v>
      </c>
      <c r="D116" s="35" t="n">
        <v>8388608</v>
      </c>
      <c r="E116" s="36" t="str">
        <f aca="false">CONCATENATE("case cast(",LOWER($A116),".",LOWER($B116)," as bigint) &amp; ",$D116," when 0 then null else '",$C116,"' end")</f>
        <v>case cast(wuser.flags4 as bigint) &amp; 8388608 when 0 then null else 'PPP_COMPLIANCE_NONCOMPLIANT' end</v>
      </c>
      <c r="F116" s="34" t="str">
        <f aca="false">CONCATENATE("case cast(",LOWER($A116),".",LOWER($B116)," as bigint) &amp; ",$D116," when 0 then null else TRUE end")</f>
        <v>case cast(wuser.flags4 as bigint) &amp; 8388608 when 0 then null else TRUE end</v>
      </c>
      <c r="G116" s="39" t="str">
        <f aca="false">CONCATENATE(E116,", ",F116,", ")</f>
        <v>case cast(wuser.flags4 as bigint) &amp; 8388608 when 0 then null else 'PPP_COMPLIANCE_NONCOMPLIANT' end, case cast(wuser.flags4 as bigint) &amp; 8388608 when 0 then null else TRUE end,</v>
      </c>
    </row>
    <row r="117" customFormat="false" ht="15.75" hidden="false" customHeight="true" outlineLevel="0" collapsed="false">
      <c r="A117" s="34" t="s">
        <v>158</v>
      </c>
      <c r="B117" s="34" t="s">
        <v>276</v>
      </c>
      <c r="C117" s="34" t="s">
        <v>300</v>
      </c>
      <c r="D117" s="35" t="n">
        <v>16777216</v>
      </c>
      <c r="E117" s="36" t="str">
        <f aca="false">CONCATENATE("case cast(",LOWER($A117),".",LOWER($B117)," as bigint) &amp; ",$D117," when 0 then null else '",$C117,"' end")</f>
        <v>case cast(wuser.flags4 as bigint) &amp; 16777216 when 0 then null else 'PPP_COMPLIANCE_DISQUALIFIED' end</v>
      </c>
      <c r="F117" s="34" t="str">
        <f aca="false">CONCATENATE("case cast(",LOWER($A117),".",LOWER($B117)," as bigint) &amp; ",$D117," when 0 then null else TRUE end")</f>
        <v>case cast(wuser.flags4 as bigint) &amp; 16777216 when 0 then null else TRUE end</v>
      </c>
      <c r="G117" s="39" t="str">
        <f aca="false">CONCATENATE(E117,", ",F117,", ")</f>
        <v>case cast(wuser.flags4 as bigint) &amp; 16777216 when 0 then null else 'PPP_COMPLIANCE_DISQUALIFIED' end, case cast(wuser.flags4 as bigint) &amp; 16777216 when 0 then null else TRUE end,</v>
      </c>
    </row>
    <row r="118" customFormat="false" ht="15.75" hidden="false" customHeight="true" outlineLevel="0" collapsed="false">
      <c r="A118" s="34" t="s">
        <v>158</v>
      </c>
      <c r="B118" s="34" t="s">
        <v>276</v>
      </c>
      <c r="C118" s="34" t="s">
        <v>301</v>
      </c>
      <c r="D118" s="35" t="n">
        <v>25165824</v>
      </c>
      <c r="E118" s="36" t="str">
        <f aca="false">CONCATENATE("case cast(",LOWER($A118),".",LOWER($B118)," as bigint) &amp; ",$D118," when 0 then null else '",$C118,"' end")</f>
        <v>case cast(wuser.flags4 as bigint) &amp; 25165824 when 0 then null else 'PPP_COMPLIANCE_PERMANENTOVERRIDE' end</v>
      </c>
      <c r="F118" s="34" t="str">
        <f aca="false">CONCATENATE("case cast(",LOWER($A118),".",LOWER($B118)," as bigint) &amp; ",$D118," when 0 then null else TRUE end")</f>
        <v>case cast(wuser.flags4 as bigint) &amp; 25165824 when 0 then null else TRUE end</v>
      </c>
      <c r="G118" s="39" t="str">
        <f aca="false">CONCATENATE(E118,", ",F118,", ")</f>
        <v>case cast(wuser.flags4 as bigint) &amp; 25165824 when 0 then null else 'PPP_COMPLIANCE_PERMANENTOVERRIDE' end, case cast(wuser.flags4 as bigint) &amp; 25165824 when 0 then null else TRUE end,</v>
      </c>
    </row>
    <row r="119" customFormat="false" ht="15.75" hidden="false" customHeight="true" outlineLevel="0" collapsed="false">
      <c r="A119" s="34" t="s">
        <v>158</v>
      </c>
      <c r="B119" s="34" t="s">
        <v>276</v>
      </c>
      <c r="C119" s="34" t="s">
        <v>302</v>
      </c>
      <c r="D119" s="35" t="n">
        <v>33554432</v>
      </c>
      <c r="E119" s="36" t="str">
        <f aca="false">CONCATENATE("case cast(",LOWER($A119),".",LOWER($B119)," as bigint) &amp; ",$D119," when 0 then null else '",$C119,"' end")</f>
        <v>case cast(wuser.flags4 as bigint) &amp; 33554432 when 0 then null else 'GUEST_ACCOUNT' end</v>
      </c>
      <c r="F119" s="34" t="str">
        <f aca="false">CONCATENATE("case cast(",LOWER($A119),".",LOWER($B119)," as bigint) &amp; ",$D119," when 0 then null else TRUE end")</f>
        <v>case cast(wuser.flags4 as bigint) &amp; 33554432 when 0 then null else TRUE end</v>
      </c>
      <c r="G119" s="39" t="str">
        <f aca="false">CONCATENATE(E119,", ",F119,", ")</f>
        <v>case cast(wuser.flags4 as bigint) &amp; 33554432 when 0 then null else 'GUEST_ACCOUNT' end, case cast(wuser.flags4 as bigint) &amp; 33554432 when 0 then null else TRUE end,</v>
      </c>
    </row>
    <row r="120" customFormat="false" ht="15.75" hidden="false" customHeight="true" outlineLevel="0" collapsed="false">
      <c r="A120" s="34" t="s">
        <v>158</v>
      </c>
      <c r="B120" s="34" t="s">
        <v>276</v>
      </c>
      <c r="C120" s="34" t="s">
        <v>303</v>
      </c>
      <c r="D120" s="35" t="n">
        <v>67108864</v>
      </c>
      <c r="E120" s="36" t="str">
        <f aca="false">CONCATENATE("case cast(",LOWER($A120),".",LOWER($B120)," as bigint) &amp; ",$D120," when 0 then null else '",$C120,"' end")</f>
        <v>case cast(wuser.flags4 as bigint) &amp; 67108864 when 0 then null else 'WEBSITE_REGISTERED' end</v>
      </c>
      <c r="F120" s="34" t="str">
        <f aca="false">CONCATENATE("case cast(",LOWER($A120),".",LOWER($B120)," as bigint) &amp; ",$D120," when 0 then null else TRUE end")</f>
        <v>case cast(wuser.flags4 as bigint) &amp; 67108864 when 0 then null else TRUE end</v>
      </c>
      <c r="G120" s="39" t="str">
        <f aca="false">CONCATENATE(E120,", ",F120,", ")</f>
        <v>case cast(wuser.flags4 as bigint) &amp; 67108864 when 0 then null else 'WEBSITE_REGISTERED' end, case cast(wuser.flags4 as bigint) &amp; 67108864 when 0 then null else TRUE end,</v>
      </c>
    </row>
    <row r="121" customFormat="false" ht="15.75" hidden="false" customHeight="true" outlineLevel="0" collapsed="false">
      <c r="A121" s="34" t="s">
        <v>158</v>
      </c>
      <c r="B121" s="34" t="s">
        <v>276</v>
      </c>
      <c r="C121" s="34" t="s">
        <v>304</v>
      </c>
      <c r="D121" s="35" t="n">
        <v>134217728</v>
      </c>
      <c r="E121" s="36" t="str">
        <f aca="false">CONCATENATE("case cast(",LOWER($A121),".",LOWER($B121)," as bigint) &amp; ",$D121," when 0 then null else '",$C121,"' end")</f>
        <v>case cast(wuser.flags4 as bigint) &amp; 134217728 when 0 then null else 'ACCEPTED_PURSE_WARNING' end</v>
      </c>
      <c r="F121" s="34" t="str">
        <f aca="false">CONCATENATE("case cast(",LOWER($A121),".",LOWER($B121)," as bigint) &amp; ",$D121," when 0 then null else TRUE end")</f>
        <v>case cast(wuser.flags4 as bigint) &amp; 134217728 when 0 then null else TRUE end</v>
      </c>
      <c r="G121" s="39" t="str">
        <f aca="false">CONCATENATE(E121,", ",F121,", ")</f>
        <v>case cast(wuser.flags4 as bigint) &amp; 134217728 when 0 then null else 'ACCEPTED_PURSE_WARNING' end, case cast(wuser.flags4 as bigint) &amp; 134217728 when 0 then null else TRUE end,</v>
      </c>
    </row>
    <row r="122" customFormat="false" ht="15.75" hidden="false" customHeight="true" outlineLevel="0" collapsed="false">
      <c r="A122" s="34" t="s">
        <v>158</v>
      </c>
      <c r="B122" s="34" t="s">
        <v>276</v>
      </c>
      <c r="C122" s="34" t="s">
        <v>305</v>
      </c>
      <c r="D122" s="35" t="n">
        <v>268435456</v>
      </c>
      <c r="E122" s="36" t="str">
        <f aca="false">CONCATENATE("case cast(",LOWER($A122),".",LOWER($B122)," as bigint) &amp; ",$D122," when 0 then null else '",$C122,"' end")</f>
        <v>case cast(wuser.flags4 as bigint) &amp; 268435456 when 0 then null else 'ENABLE_BUYER_SIDE_CCRISK_MODEL' end</v>
      </c>
      <c r="F122" s="34" t="str">
        <f aca="false">CONCATENATE("case cast(",LOWER($A122),".",LOWER($B122)," as bigint) &amp; ",$D122," when 0 then null else TRUE end")</f>
        <v>case cast(wuser.flags4 as bigint) &amp; 268435456 when 0 then null else TRUE end</v>
      </c>
      <c r="G122" s="39" t="str">
        <f aca="false">CONCATENATE(E122,", ",F122,", ")</f>
        <v>case cast(wuser.flags4 as bigint) &amp; 268435456 when 0 then null else 'ENABLE_BUYER_SIDE_CCRISK_MODEL' end, case cast(wuser.flags4 as bigint) &amp; 268435456 when 0 then null else TRUE end,</v>
      </c>
    </row>
    <row r="123" customFormat="false" ht="15.75" hidden="false" customHeight="true" outlineLevel="0" collapsed="false">
      <c r="A123" s="34" t="s">
        <v>158</v>
      </c>
      <c r="B123" s="34" t="s">
        <v>276</v>
      </c>
      <c r="C123" s="34" t="s">
        <v>306</v>
      </c>
      <c r="D123" s="35" t="n">
        <v>536870912</v>
      </c>
      <c r="E123" s="36" t="str">
        <f aca="false">CONCATENATE("case cast(",LOWER($A123),".",LOWER($B123)," as bigint) &amp; ",$D123," when 0 then null else '",$C123,"' end")</f>
        <v>case cast(wuser.flags4 as bigint) &amp; 536870912 when 0 then null else 'SENT_PURSE_LIMIT_WARNING_EMAIL' end</v>
      </c>
      <c r="F123" s="34" t="str">
        <f aca="false">CONCATENATE("case cast(",LOWER($A123),".",LOWER($B123)," as bigint) &amp; ",$D123," when 0 then null else TRUE end")</f>
        <v>case cast(wuser.flags4 as bigint) &amp; 536870912 when 0 then null else TRUE end</v>
      </c>
      <c r="G123" s="39" t="str">
        <f aca="false">CONCATENATE(E123,", ",F123,", ")</f>
        <v>case cast(wuser.flags4 as bigint) &amp; 536870912 when 0 then null else 'SENT_PURSE_LIMIT_WARNING_EMAIL' end, case cast(wuser.flags4 as bigint) &amp; 536870912 when 0 then null else TRUE end,</v>
      </c>
    </row>
    <row r="124" customFormat="false" ht="15.75" hidden="false" customHeight="true" outlineLevel="0" collapsed="false">
      <c r="A124" s="34" t="s">
        <v>158</v>
      </c>
      <c r="B124" s="34" t="s">
        <v>276</v>
      </c>
      <c r="C124" s="34" t="s">
        <v>307</v>
      </c>
      <c r="D124" s="35" t="n">
        <v>1073741824</v>
      </c>
      <c r="E124" s="36" t="str">
        <f aca="false">CONCATENATE("case cast(",LOWER($A124),".",LOWER($B124)," as bigint) &amp; ",$D124," when 0 then null else '",$C124,"' end")</f>
        <v>case cast(wuser.flags4 as bigint) &amp; 1073741824 when 0 then null else 'EXCEPTION' end</v>
      </c>
      <c r="F124" s="34" t="str">
        <f aca="false">CONCATENATE("case cast(",LOWER($A124),".",LOWER($B124)," as bigint) &amp; ",$D124," when 0 then null else TRUE end")</f>
        <v>case cast(wuser.flags4 as bigint) &amp; 1073741824 when 0 then null else TRUE end</v>
      </c>
      <c r="G124" s="39" t="str">
        <f aca="false">CONCATENATE(E124,", ",F124,", ")</f>
        <v>case cast(wuser.flags4 as bigint) &amp; 1073741824 when 0 then null else 'EXCEPTION' end, case cast(wuser.flags4 as bigint) &amp; 1073741824 when 0 then null else TRUE end,</v>
      </c>
    </row>
    <row r="125" customFormat="false" ht="20.25" hidden="false" customHeight="true" outlineLevel="0" collapsed="false">
      <c r="A125" s="38" t="s">
        <v>308</v>
      </c>
      <c r="B125" s="38" t="s">
        <v>309</v>
      </c>
      <c r="C125" s="38" t="s">
        <v>310</v>
      </c>
      <c r="D125" s="42" t="n">
        <v>1</v>
      </c>
      <c r="E125" s="33" t="str">
        <f aca="false">"case "&amp;LOWER(A125)&amp;"."&amp;LOWER(B125)&amp;" &amp; "&amp;D125&amp;" when 0 then null else '"&amp;C125&amp;"' end"</f>
        <v>case wtransaction.t1_flags &amp; 1 when 0 then null else 'NO_DISPLAY' end</v>
      </c>
      <c r="F125" s="33" t="str">
        <f aca="false">"case "&amp;LOWER(A125)&amp;"."&amp;LOWER(B125)&amp;" &amp; "&amp;D125&amp;" when 0 then null else TRUE end"</f>
        <v>case wtransaction.t1_flags &amp; 1 when 0 then null else TRUE end</v>
      </c>
      <c r="G125" s="43" t="str">
        <f aca="false">CONCATENATE(E125,", ",F125,", ")</f>
        <v>case wtransaction.t1_flags &amp; 1 when 0 then null else 'NO_DISPLAY' end, case wtransaction.t1_flags &amp; 1 when 0 then null else TRUE end,</v>
      </c>
      <c r="H125" s="0" t="str">
        <f aca="false">"map("&amp;CONCATENATE(G125:G323)&amp;")"</f>
        <v>map(case wtransaction.t1_flags &amp; 1 when 0 then null else 'NO_DISPLAY' end, case wtransaction.t1_flags &amp; 1 when 0 then null else TRUE end, )</v>
      </c>
    </row>
    <row r="126" customFormat="false" ht="15.75" hidden="false" customHeight="true" outlineLevel="0" collapsed="false">
      <c r="A126" s="38" t="s">
        <v>308</v>
      </c>
      <c r="B126" s="38" t="s">
        <v>309</v>
      </c>
      <c r="C126" s="38" t="s">
        <v>311</v>
      </c>
      <c r="D126" s="42" t="n">
        <v>2</v>
      </c>
      <c r="E126" s="33" t="str">
        <f aca="false">"case "&amp;LOWER(A126)&amp;"."&amp;LOWER(B126)&amp;" &amp; "&amp;D126&amp;" when 0 then null else '"&amp;C126&amp;"' end"</f>
        <v>case wtransaction.t1_flags &amp; 2 when 0 then null else 'HELD_FOR_VERIFY' end</v>
      </c>
      <c r="F126" s="33" t="str">
        <f aca="false">"case "&amp;LOWER(A126)&amp;"."&amp;LOWER(B126)&amp;" &amp; "&amp;D126&amp;" when 0 then null else TRUE end"</f>
        <v>case wtransaction.t1_flags &amp; 2 when 0 then null else TRUE end</v>
      </c>
      <c r="G126" s="43" t="str">
        <f aca="false">CONCATENATE(E126,", ",F126,", ")</f>
        <v>case wtransaction.t1_flags &amp; 2 when 0 then null else 'HELD_FOR_VERIFY' end, case wtransaction.t1_flags &amp; 2 when 0 then null else TRUE end,</v>
      </c>
      <c r="H126" s="2" t="e">
        <f aca="false">"map("&amp;CONCATENATE(G324:G522)&amp;")"</f>
        <v>#VALUE!</v>
      </c>
    </row>
    <row r="127" customFormat="false" ht="15.75" hidden="false" customHeight="true" outlineLevel="0" collapsed="false">
      <c r="A127" s="38" t="s">
        <v>308</v>
      </c>
      <c r="B127" s="38" t="s">
        <v>309</v>
      </c>
      <c r="C127" s="38" t="s">
        <v>312</v>
      </c>
      <c r="D127" s="42" t="n">
        <v>4</v>
      </c>
      <c r="E127" s="33" t="str">
        <f aca="false">"case "&amp;LOWER(A127)&amp;"."&amp;LOWER(B127)&amp;" &amp; "&amp;D127&amp;" when 0 then null else '"&amp;C127&amp;"' end"</f>
        <v>case wtransaction.t1_flags &amp; 4 when 0 then null else 'PAYMENTSERV_PROCESSED' end</v>
      </c>
      <c r="F127" s="33" t="str">
        <f aca="false">"case "&amp;LOWER(A127)&amp;"."&amp;LOWER(B127)&amp;" &amp; "&amp;D127&amp;" when 0 then null else TRUE end"</f>
        <v>case wtransaction.t1_flags &amp; 4 when 0 then null else TRUE end</v>
      </c>
      <c r="G127" s="43" t="str">
        <f aca="false">CONCATENATE(E127,", ",F127,", ")</f>
        <v>case wtransaction.t1_flags &amp; 4 when 0 then null else 'PAYMENTSERV_PROCESSED' end, case wtransaction.t1_flags &amp; 4 when 0 then null else TRUE end,</v>
      </c>
    </row>
    <row r="128" customFormat="false" ht="15.75" hidden="false" customHeight="true" outlineLevel="0" collapsed="false">
      <c r="A128" s="38" t="s">
        <v>308</v>
      </c>
      <c r="B128" s="38" t="s">
        <v>309</v>
      </c>
      <c r="C128" s="38" t="s">
        <v>313</v>
      </c>
      <c r="D128" s="42" t="n">
        <v>8</v>
      </c>
      <c r="E128" s="33" t="str">
        <f aca="false">"case "&amp;LOWER(A128)&amp;"."&amp;LOWER(B128)&amp;" &amp; "&amp;D128&amp;" when 0 then null else '"&amp;C128&amp;"' end"</f>
        <v>case wtransaction.t1_flags &amp; 8 when 0 then null else 'HELD_FOR_RECIPIENT' end</v>
      </c>
      <c r="F128" s="33" t="str">
        <f aca="false">"case "&amp;LOWER(A128)&amp;"."&amp;LOWER(B128)&amp;" &amp; "&amp;D128&amp;" when 0 then null else TRUE end"</f>
        <v>case wtransaction.t1_flags &amp; 8 when 0 then null else TRUE end</v>
      </c>
      <c r="G128" s="43" t="str">
        <f aca="false">CONCATENATE(E128,", ",F128,", ")</f>
        <v>case wtransaction.t1_flags &amp; 8 when 0 then null else 'HELD_FOR_RECIPIENT' end, case wtransaction.t1_flags &amp; 8 when 0 then null else TRUE end,</v>
      </c>
    </row>
    <row r="129" customFormat="false" ht="15.75" hidden="false" customHeight="true" outlineLevel="0" collapsed="false">
      <c r="A129" s="38" t="s">
        <v>308</v>
      </c>
      <c r="B129" s="38" t="s">
        <v>309</v>
      </c>
      <c r="C129" s="38" t="s">
        <v>314</v>
      </c>
      <c r="D129" s="42" t="n">
        <v>16</v>
      </c>
      <c r="E129" s="33" t="str">
        <f aca="false">"case "&amp;LOWER(A129)&amp;"."&amp;LOWER(B129)&amp;" &amp; "&amp;D129&amp;" when 0 then null else '"&amp;C129&amp;"' end"</f>
        <v>case wtransaction.t1_flags &amp; 16 when 0 then null else 'FOR_AUCTION_ITEM' end</v>
      </c>
      <c r="F129" s="33" t="str">
        <f aca="false">"case "&amp;LOWER(A129)&amp;"."&amp;LOWER(B129)&amp;" &amp; "&amp;D129&amp;" when 0 then null else TRUE end"</f>
        <v>case wtransaction.t1_flags &amp; 16 when 0 then null else TRUE end</v>
      </c>
      <c r="G129" s="43" t="str">
        <f aca="false">CONCATENATE(E129,", ",F129,", ")</f>
        <v>case wtransaction.t1_flags &amp; 16 when 0 then null else 'FOR_AUCTION_ITEM' end, case wtransaction.t1_flags &amp; 16 when 0 then null else TRUE end,</v>
      </c>
      <c r="H129" s="2" t="s">
        <v>315</v>
      </c>
    </row>
    <row r="130" customFormat="false" ht="15.75" hidden="false" customHeight="true" outlineLevel="0" collapsed="false">
      <c r="A130" s="38" t="s">
        <v>308</v>
      </c>
      <c r="B130" s="38" t="s">
        <v>309</v>
      </c>
      <c r="C130" s="38" t="s">
        <v>316</v>
      </c>
      <c r="D130" s="42" t="n">
        <v>32</v>
      </c>
      <c r="E130" s="33" t="str">
        <f aca="false">"case "&amp;LOWER(A130)&amp;"."&amp;LOWER(B130)&amp;" &amp; "&amp;D130&amp;" when 0 then null else '"&amp;C130&amp;"' end"</f>
        <v>case wtransaction.t1_flags &amp; 32 when 0 then null else 'CORRECTION' end</v>
      </c>
      <c r="F130" s="33" t="str">
        <f aca="false">"case "&amp;LOWER(A130)&amp;"."&amp;LOWER(B130)&amp;" &amp; "&amp;D130&amp;" when 0 then null else TRUE end"</f>
        <v>case wtransaction.t1_flags &amp; 32 when 0 then null else TRUE end</v>
      </c>
      <c r="G130" s="43" t="str">
        <f aca="false">CONCATENATE(E130,", ",F130,", ")</f>
        <v>case wtransaction.t1_flags &amp; 32 when 0 then null else 'CORRECTION' end, case wtransaction.t1_flags &amp; 32 when 0 then null else TRUE end,</v>
      </c>
      <c r="H130" s="2" t="s">
        <v>317</v>
      </c>
    </row>
    <row r="131" customFormat="false" ht="15.75" hidden="false" customHeight="true" outlineLevel="0" collapsed="false">
      <c r="A131" s="38" t="s">
        <v>308</v>
      </c>
      <c r="B131" s="38" t="s">
        <v>309</v>
      </c>
      <c r="C131" s="38" t="s">
        <v>318</v>
      </c>
      <c r="D131" s="42" t="n">
        <v>64</v>
      </c>
      <c r="E131" s="33" t="str">
        <f aca="false">"case "&amp;LOWER(A131)&amp;"."&amp;LOWER(B131)&amp;" &amp; "&amp;D131&amp;" when 0 then null else '"&amp;C131&amp;"' end"</f>
        <v>case wtransaction.t1_flags &amp; 64 when 0 then null else 'BUYER_GUARANTEE' end</v>
      </c>
      <c r="F131" s="33" t="str">
        <f aca="false">"case "&amp;LOWER(A131)&amp;"."&amp;LOWER(B131)&amp;" &amp; "&amp;D131&amp;" when 0 then null else TRUE end"</f>
        <v>case wtransaction.t1_flags &amp; 64 when 0 then null else TRUE end</v>
      </c>
      <c r="G131" s="43" t="str">
        <f aca="false">CONCATENATE(E131,", ",F131,", ")</f>
        <v>case wtransaction.t1_flags &amp; 64 when 0 then null else 'BUYER_GUARANTEE' end, case wtransaction.t1_flags &amp; 64 when 0 then null else TRUE end,</v>
      </c>
    </row>
    <row r="132" customFormat="false" ht="15.75" hidden="false" customHeight="true" outlineLevel="0" collapsed="false">
      <c r="A132" s="38" t="s">
        <v>308</v>
      </c>
      <c r="B132" s="38" t="s">
        <v>309</v>
      </c>
      <c r="C132" s="38" t="s">
        <v>319</v>
      </c>
      <c r="D132" s="42" t="n">
        <v>128</v>
      </c>
      <c r="E132" s="33" t="str">
        <f aca="false">"case "&amp;LOWER(A132)&amp;"."&amp;LOWER(B132)&amp;" &amp; "&amp;D132&amp;" when 0 then null else '"&amp;C132&amp;"' end"</f>
        <v>case wtransaction.t1_flags &amp; 128 when 0 then null else 'EBAY_GUEST_USER_TRANSACTION' end</v>
      </c>
      <c r="F132" s="33" t="str">
        <f aca="false">"case "&amp;LOWER(A132)&amp;"."&amp;LOWER(B132)&amp;" &amp; "&amp;D132&amp;" when 0 then null else TRUE end"</f>
        <v>case wtransaction.t1_flags &amp; 128 when 0 then null else TRUE end</v>
      </c>
      <c r="G132" s="43" t="str">
        <f aca="false">CONCATENATE(E132,", ",F132,", ")</f>
        <v>case wtransaction.t1_flags &amp; 128 when 0 then null else 'EBAY_GUEST_USER_TRANSACTION' end, case wtransaction.t1_flags &amp; 128 when 0 then null else TRUE end,</v>
      </c>
    </row>
    <row r="133" customFormat="false" ht="15.75" hidden="false" customHeight="true" outlineLevel="0" collapsed="false">
      <c r="A133" s="38" t="s">
        <v>308</v>
      </c>
      <c r="B133" s="38" t="s">
        <v>309</v>
      </c>
      <c r="C133" s="38" t="s">
        <v>320</v>
      </c>
      <c r="D133" s="42" t="n">
        <v>256</v>
      </c>
      <c r="E133" s="33" t="str">
        <f aca="false">"case "&amp;LOWER(A133)&amp;"."&amp;LOWER(B133)&amp;" &amp; "&amp;D133&amp;" when 0 then null else '"&amp;C133&amp;"' end"</f>
        <v>case wtransaction.t1_flags &amp; 256 when 0 then null else 'CARD_CASH_ADVANCE' end</v>
      </c>
      <c r="F133" s="33" t="str">
        <f aca="false">"case "&amp;LOWER(A133)&amp;"."&amp;LOWER(B133)&amp;" &amp; "&amp;D133&amp;" when 0 then null else TRUE end"</f>
        <v>case wtransaction.t1_flags &amp; 256 when 0 then null else TRUE end</v>
      </c>
      <c r="G133" s="43" t="str">
        <f aca="false">CONCATENATE(E133,", ",F133,", ")</f>
        <v>case wtransaction.t1_flags &amp; 256 when 0 then null else 'CARD_CASH_ADVANCE' end, case wtransaction.t1_flags &amp; 256 when 0 then null else TRUE end,</v>
      </c>
    </row>
    <row r="134" customFormat="false" ht="15.75" hidden="false" customHeight="true" outlineLevel="0" collapsed="false">
      <c r="A134" s="38" t="s">
        <v>308</v>
      </c>
      <c r="B134" s="38" t="s">
        <v>309</v>
      </c>
      <c r="C134" s="38" t="s">
        <v>321</v>
      </c>
      <c r="D134" s="42" t="n">
        <v>512</v>
      </c>
      <c r="E134" s="33" t="str">
        <f aca="false">"case "&amp;LOWER(A134)&amp;"."&amp;LOWER(B134)&amp;" &amp; "&amp;D134&amp;" when 0 then null else '"&amp;C134&amp;"' end"</f>
        <v>case wtransaction.t1_flags &amp; 512 when 0 then null else 'UNILATERAL' end</v>
      </c>
      <c r="F134" s="33" t="str">
        <f aca="false">"case "&amp;LOWER(A134)&amp;"."&amp;LOWER(B134)&amp;" &amp; "&amp;D134&amp;" when 0 then null else TRUE end"</f>
        <v>case wtransaction.t1_flags &amp; 512 when 0 then null else TRUE end</v>
      </c>
      <c r="G134" s="43" t="str">
        <f aca="false">CONCATENATE(E134,", ",F134,", ")</f>
        <v>case wtransaction.t1_flags &amp; 512 when 0 then null else 'UNILATERAL' end, case wtransaction.t1_flags &amp; 512 when 0 then null else TRUE end,</v>
      </c>
    </row>
    <row r="135" customFormat="false" ht="15.75" hidden="false" customHeight="true" outlineLevel="0" collapsed="false">
      <c r="A135" s="38" t="s">
        <v>308</v>
      </c>
      <c r="B135" s="38" t="s">
        <v>309</v>
      </c>
      <c r="C135" s="38" t="s">
        <v>322</v>
      </c>
      <c r="D135" s="42" t="n">
        <v>1024</v>
      </c>
      <c r="E135" s="33" t="str">
        <f aca="false">"case "&amp;LOWER(A135)&amp;"."&amp;LOWER(B135)&amp;" &amp; "&amp;D135&amp;" when 0 then null else '"&amp;C135&amp;"' end"</f>
        <v>case wtransaction.t1_flags &amp; 1024 when 0 then null else 'RECENT_DELETED' end</v>
      </c>
      <c r="F135" s="33" t="str">
        <f aca="false">"case "&amp;LOWER(A135)&amp;"."&amp;LOWER(B135)&amp;" &amp; "&amp;D135&amp;" when 0 then null else TRUE end"</f>
        <v>case wtransaction.t1_flags &amp; 1024 when 0 then null else TRUE end</v>
      </c>
      <c r="G135" s="43" t="str">
        <f aca="false">CONCATENATE(E135,", ",F135,", ")</f>
        <v>case wtransaction.t1_flags &amp; 1024 when 0 then null else 'RECENT_DELETED' end, case wtransaction.t1_flags &amp; 1024 when 0 then null else TRUE end,</v>
      </c>
    </row>
    <row r="136" customFormat="false" ht="15.75" hidden="false" customHeight="true" outlineLevel="0" collapsed="false">
      <c r="A136" s="38" t="s">
        <v>308</v>
      </c>
      <c r="B136" s="38" t="s">
        <v>309</v>
      </c>
      <c r="C136" s="38" t="s">
        <v>323</v>
      </c>
      <c r="D136" s="42" t="n">
        <v>2048</v>
      </c>
      <c r="E136" s="33" t="str">
        <f aca="false">"case "&amp;LOWER(A136)&amp;"."&amp;LOWER(B136)&amp;" &amp; "&amp;D136&amp;" when 0 then null else '"&amp;C136&amp;"' end"</f>
        <v>case wtransaction.t1_flags &amp; 2048 when 0 then null else 'CARD_EXPIRED' end</v>
      </c>
      <c r="F136" s="33" t="str">
        <f aca="false">"case "&amp;LOWER(A136)&amp;"."&amp;LOWER(B136)&amp;" &amp; "&amp;D136&amp;" when 0 then null else TRUE end"</f>
        <v>case wtransaction.t1_flags &amp; 2048 when 0 then null else TRUE end</v>
      </c>
      <c r="G136" s="43" t="str">
        <f aca="false">CONCATENATE(E136,", ",F136,", ")</f>
        <v>case wtransaction.t1_flags &amp; 2048 when 0 then null else 'CARD_EXPIRED' end, case wtransaction.t1_flags &amp; 2048 when 0 then null else TRUE end,</v>
      </c>
    </row>
    <row r="137" customFormat="false" ht="15.75" hidden="false" customHeight="true" outlineLevel="0" collapsed="false">
      <c r="A137" s="38" t="s">
        <v>308</v>
      </c>
      <c r="B137" s="38" t="s">
        <v>309</v>
      </c>
      <c r="C137" s="38" t="s">
        <v>324</v>
      </c>
      <c r="D137" s="42" t="n">
        <v>4096</v>
      </c>
      <c r="E137" s="33" t="str">
        <f aca="false">"case "&amp;LOWER(A137)&amp;"."&amp;LOWER(B137)&amp;" &amp; "&amp;D137&amp;" when 0 then null else '"&amp;C137&amp;"' end"</f>
        <v>case wtransaction.t1_flags &amp; 4096 when 0 then null else 'CARD_POS' end</v>
      </c>
      <c r="F137" s="33" t="str">
        <f aca="false">"case "&amp;LOWER(A137)&amp;"."&amp;LOWER(B137)&amp;" &amp; "&amp;D137&amp;" when 0 then null else TRUE end"</f>
        <v>case wtransaction.t1_flags &amp; 4096 when 0 then null else TRUE end</v>
      </c>
      <c r="G137" s="43" t="str">
        <f aca="false">CONCATENATE(E137,", ",F137,", ")</f>
        <v>case wtransaction.t1_flags &amp; 4096 when 0 then null else 'CARD_POS' end, case wtransaction.t1_flags &amp; 4096 when 0 then null else TRUE end,</v>
      </c>
    </row>
    <row r="138" customFormat="false" ht="15.75" hidden="false" customHeight="true" outlineLevel="0" collapsed="false">
      <c r="A138" s="38" t="s">
        <v>308</v>
      </c>
      <c r="B138" s="38" t="s">
        <v>309</v>
      </c>
      <c r="C138" s="38" t="s">
        <v>325</v>
      </c>
      <c r="D138" s="42" t="n">
        <v>8192</v>
      </c>
      <c r="E138" s="33" t="str">
        <f aca="false">"case "&amp;LOWER(A138)&amp;"."&amp;LOWER(B138)&amp;" &amp; "&amp;D138&amp;" when 0 then null else '"&amp;C138&amp;"' end"</f>
        <v>case wtransaction.t1_flags &amp; 8192 when 0 then null else 'CARD_PIN' end</v>
      </c>
      <c r="F138" s="33" t="str">
        <f aca="false">"case "&amp;LOWER(A138)&amp;"."&amp;LOWER(B138)&amp;" &amp; "&amp;D138&amp;" when 0 then null else TRUE end"</f>
        <v>case wtransaction.t1_flags &amp; 8192 when 0 then null else TRUE end</v>
      </c>
      <c r="G138" s="43" t="str">
        <f aca="false">CONCATENATE(E138,", ",F138,", ")</f>
        <v>case wtransaction.t1_flags &amp; 8192 when 0 then null else 'CARD_PIN' end, case wtransaction.t1_flags &amp; 8192 when 0 then null else TRUE end,</v>
      </c>
    </row>
    <row r="139" customFormat="false" ht="15.75" hidden="false" customHeight="true" outlineLevel="0" collapsed="false">
      <c r="A139" s="38" t="s">
        <v>308</v>
      </c>
      <c r="B139" s="38" t="s">
        <v>309</v>
      </c>
      <c r="C139" s="38" t="s">
        <v>326</v>
      </c>
      <c r="D139" s="42" t="n">
        <v>16384</v>
      </c>
      <c r="E139" s="33" t="str">
        <f aca="false">"case "&amp;LOWER(A139)&amp;"."&amp;LOWER(B139)&amp;" &amp; "&amp;D139&amp;" when 0 then null else '"&amp;C139&amp;"' end"</f>
        <v>case wtransaction.t1_flags &amp; 16384 when 0 then null else 'DOWNLOADED' end</v>
      </c>
      <c r="F139" s="33" t="str">
        <f aca="false">"case "&amp;LOWER(A139)&amp;"."&amp;LOWER(B139)&amp;" &amp; "&amp;D139&amp;" when 0 then null else TRUE end"</f>
        <v>case wtransaction.t1_flags &amp; 16384 when 0 then null else TRUE end</v>
      </c>
      <c r="G139" s="43" t="str">
        <f aca="false">CONCATENATE(E139,", ",F139,", ")</f>
        <v>case wtransaction.t1_flags &amp; 16384 when 0 then null else 'DOWNLOADED' end, case wtransaction.t1_flags &amp; 16384 when 0 then null else TRUE end,</v>
      </c>
    </row>
    <row r="140" customFormat="false" ht="15.75" hidden="false" customHeight="true" outlineLevel="0" collapsed="false">
      <c r="A140" s="38" t="s">
        <v>308</v>
      </c>
      <c r="B140" s="38" t="s">
        <v>309</v>
      </c>
      <c r="C140" s="38" t="s">
        <v>327</v>
      </c>
      <c r="D140" s="42" t="n">
        <v>32768</v>
      </c>
      <c r="E140" s="33" t="str">
        <f aca="false">"case "&amp;LOWER(A140)&amp;"."&amp;LOWER(B140)&amp;" &amp; "&amp;D140&amp;" when 0 then null else '"&amp;C140&amp;"' end"</f>
        <v>case wtransaction.t1_flags &amp; 32768 when 0 then null else 'ACCOUNT_CLOSING' end</v>
      </c>
      <c r="F140" s="33" t="str">
        <f aca="false">"case "&amp;LOWER(A140)&amp;"."&amp;LOWER(B140)&amp;" &amp; "&amp;D140&amp;" when 0 then null else TRUE end"</f>
        <v>case wtransaction.t1_flags &amp; 32768 when 0 then null else TRUE end</v>
      </c>
      <c r="G140" s="43" t="str">
        <f aca="false">CONCATENATE(E140,", ",F140,", ")</f>
        <v>case wtransaction.t1_flags &amp; 32768 when 0 then null else 'ACCOUNT_CLOSING' end, case wtransaction.t1_flags &amp; 32768 when 0 then null else TRUE end,</v>
      </c>
    </row>
    <row r="141" customFormat="false" ht="15.75" hidden="false" customHeight="true" outlineLevel="0" collapsed="false">
      <c r="A141" s="38" t="s">
        <v>308</v>
      </c>
      <c r="B141" s="38" t="s">
        <v>309</v>
      </c>
      <c r="C141" s="38" t="s">
        <v>328</v>
      </c>
      <c r="D141" s="42" t="n">
        <v>65536</v>
      </c>
      <c r="E141" s="33" t="str">
        <f aca="false">"case "&amp;LOWER(A141)&amp;"."&amp;LOWER(B141)&amp;" &amp; "&amp;D141&amp;" when 0 then null else '"&amp;C141&amp;"' end"</f>
        <v>case wtransaction.t1_flags &amp; 65536 when 0 then null else 'INTERNAL' end</v>
      </c>
      <c r="F141" s="33" t="str">
        <f aca="false">"case "&amp;LOWER(A141)&amp;"."&amp;LOWER(B141)&amp;" &amp; "&amp;D141&amp;" when 0 then null else TRUE end"</f>
        <v>case wtransaction.t1_flags &amp; 65536 when 0 then null else TRUE end</v>
      </c>
      <c r="G141" s="43" t="str">
        <f aca="false">CONCATENATE(E141,", ",F141,", ")</f>
        <v>case wtransaction.t1_flags &amp; 65536 when 0 then null else 'INTERNAL' end, case wtransaction.t1_flags &amp; 65536 when 0 then null else TRUE end,</v>
      </c>
    </row>
    <row r="142" customFormat="false" ht="15.75" hidden="false" customHeight="true" outlineLevel="0" collapsed="false">
      <c r="A142" s="38" t="s">
        <v>308</v>
      </c>
      <c r="B142" s="38" t="s">
        <v>309</v>
      </c>
      <c r="C142" s="38" t="s">
        <v>329</v>
      </c>
      <c r="D142" s="42" t="n">
        <v>131072</v>
      </c>
      <c r="E142" s="33" t="str">
        <f aca="false">"case "&amp;LOWER(A142)&amp;"."&amp;LOWER(B142)&amp;" &amp; "&amp;D142&amp;" when 0 then null else '"&amp;C142&amp;"' end"</f>
        <v>case wtransaction.t1_flags &amp; 131072 when 0 then null else 'MOBILE_TERMINAL' end</v>
      </c>
      <c r="F142" s="33" t="str">
        <f aca="false">"case "&amp;LOWER(A142)&amp;"."&amp;LOWER(B142)&amp;" &amp; "&amp;D142&amp;" when 0 then null else TRUE end"</f>
        <v>case wtransaction.t1_flags &amp; 131072 when 0 then null else TRUE end</v>
      </c>
      <c r="G142" s="43" t="str">
        <f aca="false">CONCATENATE(E142,", ",F142,", ")</f>
        <v>case wtransaction.t1_flags &amp; 131072 when 0 then null else 'MOBILE_TERMINAL' end, case wtransaction.t1_flags &amp; 131072 when 0 then null else TRUE end,</v>
      </c>
    </row>
    <row r="143" customFormat="false" ht="15.75" hidden="false" customHeight="true" outlineLevel="0" collapsed="false">
      <c r="A143" s="38" t="s">
        <v>308</v>
      </c>
      <c r="B143" s="38" t="s">
        <v>309</v>
      </c>
      <c r="C143" s="38" t="s">
        <v>330</v>
      </c>
      <c r="D143" s="42" t="n">
        <v>262144</v>
      </c>
      <c r="E143" s="33" t="str">
        <f aca="false">"case "&amp;LOWER(A143)&amp;"."&amp;LOWER(B143)&amp;" &amp; "&amp;D143&amp;" when 0 then null else '"&amp;C143&amp;"' end"</f>
        <v>case wtransaction.t1_flags &amp; 262144 when 0 then null else 'BUSINESS' end</v>
      </c>
      <c r="F143" s="33" t="str">
        <f aca="false">"case "&amp;LOWER(A143)&amp;"."&amp;LOWER(B143)&amp;" &amp; "&amp;D143&amp;" when 0 then null else TRUE end"</f>
        <v>case wtransaction.t1_flags &amp; 262144 when 0 then null else TRUE end</v>
      </c>
      <c r="G143" s="43" t="str">
        <f aca="false">CONCATENATE(E143,", ",F143,", ")</f>
        <v>case wtransaction.t1_flags &amp; 262144 when 0 then null else 'BUSINESS' end, case wtransaction.t1_flags &amp; 262144 when 0 then null else TRUE end,</v>
      </c>
    </row>
    <row r="144" customFormat="false" ht="15.75" hidden="false" customHeight="true" outlineLevel="0" collapsed="false">
      <c r="A144" s="38" t="s">
        <v>308</v>
      </c>
      <c r="B144" s="38" t="s">
        <v>309</v>
      </c>
      <c r="C144" s="38" t="s">
        <v>331</v>
      </c>
      <c r="D144" s="42" t="n">
        <v>524288</v>
      </c>
      <c r="E144" s="33" t="str">
        <f aca="false">"case "&amp;LOWER(A144)&amp;"."&amp;LOWER(B144)&amp;" &amp; "&amp;D144&amp;" when 0 then null else '"&amp;C144&amp;"' end"</f>
        <v>case wtransaction.t1_flags &amp; 524288 when 0 then null else 'HAS_FEE' end</v>
      </c>
      <c r="F144" s="33" t="str">
        <f aca="false">"case "&amp;LOWER(A144)&amp;"."&amp;LOWER(B144)&amp;" &amp; "&amp;D144&amp;" when 0 then null else TRUE end"</f>
        <v>case wtransaction.t1_flags &amp; 524288 when 0 then null else TRUE end</v>
      </c>
      <c r="G144" s="43" t="str">
        <f aca="false">CONCATENATE(E144,", ",F144,", ")</f>
        <v>case wtransaction.t1_flags &amp; 524288 when 0 then null else 'HAS_FEE' end, case wtransaction.t1_flags &amp; 524288 when 0 then null else TRUE end,</v>
      </c>
    </row>
    <row r="145" customFormat="false" ht="15.75" hidden="false" customHeight="true" outlineLevel="0" collapsed="false">
      <c r="A145" s="38" t="s">
        <v>308</v>
      </c>
      <c r="B145" s="38" t="s">
        <v>309</v>
      </c>
      <c r="C145" s="38" t="s">
        <v>332</v>
      </c>
      <c r="D145" s="42" t="n">
        <v>1048576</v>
      </c>
      <c r="E145" s="33" t="str">
        <f aca="false">"case "&amp;LOWER(A145)&amp;"."&amp;LOWER(B145)&amp;" &amp; "&amp;D145&amp;" when 0 then null else '"&amp;C145&amp;"' end"</f>
        <v>case wtransaction.t1_flags &amp; 1048576 when 0 then null else 'FORCED' end</v>
      </c>
      <c r="F145" s="33" t="str">
        <f aca="false">"case "&amp;LOWER(A145)&amp;"."&amp;LOWER(B145)&amp;" &amp; "&amp;D145&amp;" when 0 then null else TRUE end"</f>
        <v>case wtransaction.t1_flags &amp; 1048576 when 0 then null else TRUE end</v>
      </c>
      <c r="G145" s="43" t="str">
        <f aca="false">CONCATENATE(E145,", ",F145,", ")</f>
        <v>case wtransaction.t1_flags &amp; 1048576 when 0 then null else 'FORCED' end, case wtransaction.t1_flags &amp; 1048576 when 0 then null else TRUE end,</v>
      </c>
    </row>
    <row r="146" customFormat="false" ht="15.75" hidden="false" customHeight="true" outlineLevel="0" collapsed="false">
      <c r="A146" s="38" t="s">
        <v>308</v>
      </c>
      <c r="B146" s="38" t="s">
        <v>309</v>
      </c>
      <c r="C146" s="38" t="s">
        <v>333</v>
      </c>
      <c r="D146" s="42" t="n">
        <v>2097152</v>
      </c>
      <c r="E146" s="33" t="str">
        <f aca="false">"case "&amp;LOWER(A146)&amp;"."&amp;LOWER(B146)&amp;" &amp; "&amp;D146&amp;" when 0 then null else '"&amp;C146&amp;"' end"</f>
        <v>case wtransaction.t1_flags &amp; 2097152 when 0 then null else 'MASSPAY' end</v>
      </c>
      <c r="F146" s="33" t="str">
        <f aca="false">"case "&amp;LOWER(A146)&amp;"."&amp;LOWER(B146)&amp;" &amp; "&amp;D146&amp;" when 0 then null else TRUE end"</f>
        <v>case wtransaction.t1_flags &amp; 2097152 when 0 then null else TRUE end</v>
      </c>
      <c r="G146" s="43" t="str">
        <f aca="false">CONCATENATE(E146,", ",F146,", ")</f>
        <v>case wtransaction.t1_flags &amp; 2097152 when 0 then null else 'MASSPAY' end, case wtransaction.t1_flags &amp; 2097152 when 0 then null else TRUE end,</v>
      </c>
    </row>
    <row r="147" customFormat="false" ht="15.75" hidden="false" customHeight="true" outlineLevel="0" collapsed="false">
      <c r="A147" s="38" t="s">
        <v>308</v>
      </c>
      <c r="B147" s="38" t="s">
        <v>309</v>
      </c>
      <c r="C147" s="38" t="s">
        <v>334</v>
      </c>
      <c r="D147" s="42" t="n">
        <v>4194304</v>
      </c>
      <c r="E147" s="33" t="str">
        <f aca="false">"case "&amp;LOWER(A147)&amp;"."&amp;LOWER(B147)&amp;" &amp; "&amp;D147&amp;" when 0 then null else '"&amp;C147&amp;"' end"</f>
        <v>case wtransaction.t1_flags &amp; 4194304 when 0 then null else 'XCLICK' end</v>
      </c>
      <c r="F147" s="33" t="str">
        <f aca="false">"case "&amp;LOWER(A147)&amp;"."&amp;LOWER(B147)&amp;" &amp; "&amp;D147&amp;" when 0 then null else TRUE end"</f>
        <v>case wtransaction.t1_flags &amp; 4194304 when 0 then null else TRUE end</v>
      </c>
      <c r="G147" s="43" t="str">
        <f aca="false">CONCATENATE(E147,", ",F147,", ")</f>
        <v>case wtransaction.t1_flags &amp; 4194304 when 0 then null else 'XCLICK' end, case wtransaction.t1_flags &amp; 4194304 when 0 then null else TRUE end,</v>
      </c>
    </row>
    <row r="148" customFormat="false" ht="15.75" hidden="false" customHeight="true" outlineLevel="0" collapsed="false">
      <c r="A148" s="38" t="s">
        <v>308</v>
      </c>
      <c r="B148" s="38" t="s">
        <v>309</v>
      </c>
      <c r="C148" s="38" t="s">
        <v>335</v>
      </c>
      <c r="D148" s="42" t="n">
        <v>8388608</v>
      </c>
      <c r="E148" s="33" t="str">
        <f aca="false">"case "&amp;LOWER(A148)&amp;"."&amp;LOWER(B148)&amp;" &amp; "&amp;D148&amp;" when 0 then null else '"&amp;C148&amp;"' end"</f>
        <v>case wtransaction.t1_flags &amp; 8388608 when 0 then null else 'FRAUD_QUEUE' end</v>
      </c>
      <c r="F148" s="33" t="str">
        <f aca="false">"case "&amp;LOWER(A148)&amp;"."&amp;LOWER(B148)&amp;" &amp; "&amp;D148&amp;" when 0 then null else TRUE end"</f>
        <v>case wtransaction.t1_flags &amp; 8388608 when 0 then null else TRUE end</v>
      </c>
      <c r="G148" s="43" t="str">
        <f aca="false">CONCATENATE(E148,", ",F148,", ")</f>
        <v>case wtransaction.t1_flags &amp; 8388608 when 0 then null else 'FRAUD_QUEUE' end, case wtransaction.t1_flags &amp; 8388608 when 0 then null else TRUE end,</v>
      </c>
    </row>
    <row r="149" customFormat="false" ht="15.75" hidden="false" customHeight="true" outlineLevel="0" collapsed="false">
      <c r="A149" s="38" t="s">
        <v>308</v>
      </c>
      <c r="B149" s="38" t="s">
        <v>309</v>
      </c>
      <c r="C149" s="38" t="s">
        <v>336</v>
      </c>
      <c r="D149" s="42" t="n">
        <v>16777216</v>
      </c>
      <c r="E149" s="33" t="str">
        <f aca="false">"case "&amp;LOWER(A149)&amp;"."&amp;LOWER(B149)&amp;" &amp; "&amp;D149&amp;" when 0 then null else '"&amp;C149&amp;"' end"</f>
        <v>case wtransaction.t1_flags &amp; 16777216 when 0 then null else 'CREDIT_LIMIT_EXEMPT' end</v>
      </c>
      <c r="F149" s="33" t="str">
        <f aca="false">"case "&amp;LOWER(A149)&amp;"."&amp;LOWER(B149)&amp;" &amp; "&amp;D149&amp;" when 0 then null else TRUE end"</f>
        <v>case wtransaction.t1_flags &amp; 16777216 when 0 then null else TRUE end</v>
      </c>
      <c r="G149" s="43" t="str">
        <f aca="false">CONCATENATE(E149,", ",F149,", ")</f>
        <v>case wtransaction.t1_flags &amp; 16777216 when 0 then null else 'CREDIT_LIMIT_EXEMPT' end, case wtransaction.t1_flags &amp; 16777216 when 0 then null else TRUE end,</v>
      </c>
    </row>
    <row r="150" customFormat="false" ht="15.75" hidden="false" customHeight="true" outlineLevel="0" collapsed="false">
      <c r="A150" s="38" t="s">
        <v>308</v>
      </c>
      <c r="B150" s="38" t="s">
        <v>309</v>
      </c>
      <c r="C150" s="38" t="s">
        <v>337</v>
      </c>
      <c r="D150" s="42" t="n">
        <v>33554432</v>
      </c>
      <c r="E150" s="33" t="str">
        <f aca="false">"case "&amp;LOWER(A150)&amp;"."&amp;LOWER(B150)&amp;" &amp; "&amp;D150&amp;" when 0 then null else '"&amp;C150&amp;"' end"</f>
        <v>case wtransaction.t1_flags &amp; 33554432 when 0 then null else 'INSTANT_ACH' end</v>
      </c>
      <c r="F150" s="33" t="str">
        <f aca="false">"case "&amp;LOWER(A150)&amp;"."&amp;LOWER(B150)&amp;" &amp; "&amp;D150&amp;" when 0 then null else TRUE end"</f>
        <v>case wtransaction.t1_flags &amp; 33554432 when 0 then null else TRUE end</v>
      </c>
      <c r="G150" s="43" t="str">
        <f aca="false">CONCATENATE(E150,", ",F150,", ")</f>
        <v>case wtransaction.t1_flags &amp; 33554432 when 0 then null else 'INSTANT_ACH' end, case wtransaction.t1_flags &amp; 33554432 when 0 then null else TRUE end,</v>
      </c>
    </row>
    <row r="151" customFormat="false" ht="15.75" hidden="false" customHeight="true" outlineLevel="0" collapsed="false">
      <c r="A151" s="38" t="s">
        <v>308</v>
      </c>
      <c r="B151" s="38" t="s">
        <v>309</v>
      </c>
      <c r="C151" s="38" t="s">
        <v>338</v>
      </c>
      <c r="D151" s="42" t="n">
        <v>67108864</v>
      </c>
      <c r="E151" s="33" t="str">
        <f aca="false">"case "&amp;LOWER(A151)&amp;"."&amp;LOWER(B151)&amp;" &amp; "&amp;D151&amp;" when 0 then null else '"&amp;C151&amp;"' end"</f>
        <v>case wtransaction.t1_flags &amp; 67108864 when 0 then null else 'ECHECK' end</v>
      </c>
      <c r="F151" s="33" t="str">
        <f aca="false">"case "&amp;LOWER(A151)&amp;"."&amp;LOWER(B151)&amp;" &amp; "&amp;D151&amp;" when 0 then null else TRUE end"</f>
        <v>case wtransaction.t1_flags &amp; 67108864 when 0 then null else TRUE end</v>
      </c>
      <c r="G151" s="43" t="str">
        <f aca="false">CONCATENATE(E151,", ",F151,", ")</f>
        <v>case wtransaction.t1_flags &amp; 67108864 when 0 then null else 'ECHECK' end, case wtransaction.t1_flags &amp; 67108864 when 0 then null else TRUE end,</v>
      </c>
    </row>
    <row r="152" customFormat="false" ht="15.75" hidden="false" customHeight="true" outlineLevel="0" collapsed="false">
      <c r="A152" s="38" t="s">
        <v>308</v>
      </c>
      <c r="B152" s="38" t="s">
        <v>309</v>
      </c>
      <c r="C152" s="38" t="s">
        <v>339</v>
      </c>
      <c r="D152" s="42" t="n">
        <v>134217728</v>
      </c>
      <c r="E152" s="33" t="str">
        <f aca="false">"case "&amp;LOWER(A152)&amp;"."&amp;LOWER(B152)&amp;" &amp; "&amp;D152&amp;" when 0 then null else '"&amp;C152&amp;"' end"</f>
        <v>case wtransaction.t1_flags &amp; 134217728 when 0 then null else 'HELD_FOR_UPGRADE' end</v>
      </c>
      <c r="F152" s="33" t="str">
        <f aca="false">"case "&amp;LOWER(A152)&amp;"."&amp;LOWER(B152)&amp;" &amp; "&amp;D152&amp;" when 0 then null else TRUE end"</f>
        <v>case wtransaction.t1_flags &amp; 134217728 when 0 then null else TRUE end</v>
      </c>
      <c r="G152" s="43" t="str">
        <f aca="false">CONCATENATE(E152,", ",F152,", ")</f>
        <v>case wtransaction.t1_flags &amp; 134217728 when 0 then null else 'HELD_FOR_UPGRADE' end, case wtransaction.t1_flags &amp; 134217728 when 0 then null else TRUE end,</v>
      </c>
    </row>
    <row r="153" customFormat="false" ht="15.75" hidden="false" customHeight="true" outlineLevel="0" collapsed="false">
      <c r="A153" s="38" t="s">
        <v>308</v>
      </c>
      <c r="B153" s="38" t="s">
        <v>309</v>
      </c>
      <c r="C153" s="38" t="s">
        <v>340</v>
      </c>
      <c r="D153" s="42" t="n">
        <v>268435456</v>
      </c>
      <c r="E153" s="33" t="str">
        <f aca="false">"case "&amp;LOWER(A153)&amp;"."&amp;LOWER(B153)&amp;" &amp; "&amp;D153&amp;" when 0 then null else '"&amp;C153&amp;"' end"</f>
        <v>case wtransaction.t1_flags &amp; 268435456 when 0 then null else 'INITIALLY_PENDING' end</v>
      </c>
      <c r="F153" s="33" t="str">
        <f aca="false">"case "&amp;LOWER(A153)&amp;"."&amp;LOWER(B153)&amp;" &amp; "&amp;D153&amp;" when 0 then null else TRUE end"</f>
        <v>case wtransaction.t1_flags &amp; 268435456 when 0 then null else TRUE end</v>
      </c>
      <c r="G153" s="43" t="str">
        <f aca="false">CONCATENATE(E153,", ",F153,", ")</f>
        <v>case wtransaction.t1_flags &amp; 268435456 when 0 then null else 'INITIALLY_PENDING' end, case wtransaction.t1_flags &amp; 268435456 when 0 then null else TRUE end,</v>
      </c>
    </row>
    <row r="154" customFormat="false" ht="15.75" hidden="false" customHeight="true" outlineLevel="0" collapsed="false">
      <c r="A154" s="38" t="s">
        <v>308</v>
      </c>
      <c r="B154" s="38" t="s">
        <v>309</v>
      </c>
      <c r="C154" s="38" t="s">
        <v>341</v>
      </c>
      <c r="D154" s="42" t="n">
        <v>536870912</v>
      </c>
      <c r="E154" s="33" t="str">
        <f aca="false">"case "&amp;LOWER(A154)&amp;"."&amp;LOWER(B154)&amp;" &amp; "&amp;D154&amp;" when 0 then null else '"&amp;C154&amp;"' end"</f>
        <v>case wtransaction.t1_flags &amp; 536870912 when 0 then null else 'CC_WITHDRAW' end</v>
      </c>
      <c r="F154" s="33" t="str">
        <f aca="false">"case "&amp;LOWER(A154)&amp;"."&amp;LOWER(B154)&amp;" &amp; "&amp;D154&amp;" when 0 then null else TRUE end"</f>
        <v>case wtransaction.t1_flags &amp; 536870912 when 0 then null else TRUE end</v>
      </c>
      <c r="G154" s="43" t="str">
        <f aca="false">CONCATENATE(E154,", ",F154,", ")</f>
        <v>case wtransaction.t1_flags &amp; 536870912 when 0 then null else 'CC_WITHDRAW' end, case wtransaction.t1_flags &amp; 536870912 when 0 then null else TRUE end,</v>
      </c>
    </row>
    <row r="155" customFormat="false" ht="15.75" hidden="false" customHeight="true" outlineLevel="0" collapsed="false">
      <c r="A155" s="38" t="s">
        <v>308</v>
      </c>
      <c r="B155" s="38" t="s">
        <v>309</v>
      </c>
      <c r="C155" s="38" t="s">
        <v>342</v>
      </c>
      <c r="D155" s="42" t="n">
        <v>1073741824</v>
      </c>
      <c r="E155" s="33" t="str">
        <f aca="false">"case "&amp;LOWER(A155)&amp;"."&amp;LOWER(B155)&amp;" &amp; "&amp;D155&amp;" when 0 then null else '"&amp;C155&amp;"' end"</f>
        <v>case wtransaction.t1_flags &amp; 1073741824 when 0 then null else 'HELD_FOR_RECEIVING' end</v>
      </c>
      <c r="F155" s="33" t="str">
        <f aca="false">"case "&amp;LOWER(A155)&amp;"."&amp;LOWER(B155)&amp;" &amp; "&amp;D155&amp;" when 0 then null else TRUE end"</f>
        <v>case wtransaction.t1_flags &amp; 1073741824 when 0 then null else TRUE end</v>
      </c>
      <c r="G155" s="43" t="str">
        <f aca="false">CONCATENATE(E155,", ",F155,", ")</f>
        <v>case wtransaction.t1_flags &amp; 1073741824 when 0 then null else 'HELD_FOR_RECEIVING' end, case wtransaction.t1_flags &amp; 1073741824 when 0 then null else TRUE end,</v>
      </c>
    </row>
    <row r="156" customFormat="false" ht="15.75" hidden="false" customHeight="true" outlineLevel="0" collapsed="false">
      <c r="A156" s="38" t="s">
        <v>308</v>
      </c>
      <c r="B156" s="38" t="s">
        <v>343</v>
      </c>
      <c r="C156" s="38" t="s">
        <v>198</v>
      </c>
      <c r="D156" s="42" t="n">
        <v>1</v>
      </c>
      <c r="E156" s="33" t="str">
        <f aca="false">"case "&amp;LOWER(A156)&amp;"."&amp;LOWER(B156)&amp;" &amp; "&amp;D156&amp;" when 0 then null else '"&amp;C156&amp;"' end"</f>
        <v>case wtransaction.t1_flags2 &amp; 1 when 0 then null else 'INTERNATIONAL' end</v>
      </c>
      <c r="F156" s="33" t="str">
        <f aca="false">"case "&amp;LOWER(A156)&amp;"."&amp;LOWER(B156)&amp;" &amp; "&amp;D156&amp;" when 0 then null else TRUE end"</f>
        <v>case wtransaction.t1_flags2 &amp; 1 when 0 then null else TRUE end</v>
      </c>
      <c r="G156" s="43" t="str">
        <f aca="false">CONCATENATE(E156,", ",F156,", ")</f>
        <v>case wtransaction.t1_flags2 &amp; 1 when 0 then null else 'INTERNATIONAL' end, case wtransaction.t1_flags2 &amp; 1 when 0 then null else TRUE end,</v>
      </c>
    </row>
    <row r="157" customFormat="false" ht="15.75" hidden="false" customHeight="true" outlineLevel="0" collapsed="false">
      <c r="A157" s="38" t="s">
        <v>308</v>
      </c>
      <c r="B157" s="38" t="s">
        <v>343</v>
      </c>
      <c r="C157" s="38" t="s">
        <v>344</v>
      </c>
      <c r="D157" s="42" t="n">
        <v>2</v>
      </c>
      <c r="E157" s="33" t="str">
        <f aca="false">"case "&amp;LOWER(A157)&amp;"."&amp;LOWER(B157)&amp;" &amp; "&amp;D157&amp;" when 0 then null else '"&amp;C157&amp;"' end"</f>
        <v>case wtransaction.t1_flags2 &amp; 2 when 0 then null else 'TO_GAMING' end</v>
      </c>
      <c r="F157" s="33" t="str">
        <f aca="false">"case "&amp;LOWER(A157)&amp;"."&amp;LOWER(B157)&amp;" &amp; "&amp;D157&amp;" when 0 then null else TRUE end"</f>
        <v>case wtransaction.t1_flags2 &amp; 2 when 0 then null else TRUE end</v>
      </c>
      <c r="G157" s="43" t="str">
        <f aca="false">CONCATENATE(E157,", ",F157,", ")</f>
        <v>case wtransaction.t1_flags2 &amp; 2 when 0 then null else 'TO_GAMING' end, case wtransaction.t1_flags2 &amp; 2 when 0 then null else TRUE end,</v>
      </c>
    </row>
    <row r="158" customFormat="false" ht="15.75" hidden="false" customHeight="true" outlineLevel="0" collapsed="false">
      <c r="A158" s="38" t="s">
        <v>308</v>
      </c>
      <c r="B158" s="38" t="s">
        <v>343</v>
      </c>
      <c r="C158" s="38" t="s">
        <v>345</v>
      </c>
      <c r="D158" s="42" t="n">
        <v>4</v>
      </c>
      <c r="E158" s="33" t="str">
        <f aca="false">"case "&amp;LOWER(A158)&amp;"."&amp;LOWER(B158)&amp;" &amp; "&amp;D158&amp;" when 0 then null else '"&amp;C158&amp;"' end"</f>
        <v>case wtransaction.t1_flags2 &amp; 4 when 0 then null else 'HAS_BONUS' end</v>
      </c>
      <c r="F158" s="33" t="str">
        <f aca="false">"case "&amp;LOWER(A158)&amp;"."&amp;LOWER(B158)&amp;" &amp; "&amp;D158&amp;" when 0 then null else TRUE end"</f>
        <v>case wtransaction.t1_flags2 &amp; 4 when 0 then null else TRUE end</v>
      </c>
      <c r="G158" s="43" t="str">
        <f aca="false">CONCATENATE(E158,", ",F158,", ")</f>
        <v>case wtransaction.t1_flags2 &amp; 4 when 0 then null else 'HAS_BONUS' end, case wtransaction.t1_flags2 &amp; 4 when 0 then null else TRUE end,</v>
      </c>
    </row>
    <row r="159" customFormat="false" ht="15.75" hidden="false" customHeight="true" outlineLevel="0" collapsed="false">
      <c r="A159" s="38" t="s">
        <v>308</v>
      </c>
      <c r="B159" s="38" t="s">
        <v>343</v>
      </c>
      <c r="C159" s="38" t="s">
        <v>346</v>
      </c>
      <c r="D159" s="42" t="n">
        <v>8</v>
      </c>
      <c r="E159" s="33" t="str">
        <f aca="false">"case "&amp;LOWER(A159)&amp;"."&amp;LOWER(B159)&amp;" &amp; "&amp;D159&amp;" when 0 then null else '"&amp;C159&amp;"' end"</f>
        <v>case wtransaction.t1_flags2 &amp; 8 when 0 then null else 'CHARGED_BACK' end</v>
      </c>
      <c r="F159" s="33" t="str">
        <f aca="false">"case "&amp;LOWER(A159)&amp;"."&amp;LOWER(B159)&amp;" &amp; "&amp;D159&amp;" when 0 then null else TRUE end"</f>
        <v>case wtransaction.t1_flags2 &amp; 8 when 0 then null else TRUE end</v>
      </c>
      <c r="G159" s="43" t="str">
        <f aca="false">CONCATENATE(E159,", ",F159,", ")</f>
        <v>case wtransaction.t1_flags2 &amp; 8 when 0 then null else 'CHARGED_BACK' end, case wtransaction.t1_flags2 &amp; 8 when 0 then null else TRUE end,</v>
      </c>
    </row>
    <row r="160" customFormat="false" ht="15.75" hidden="false" customHeight="true" outlineLevel="0" collapsed="false">
      <c r="A160" s="38" t="s">
        <v>308</v>
      </c>
      <c r="B160" s="38" t="s">
        <v>343</v>
      </c>
      <c r="C160" s="38" t="s">
        <v>347</v>
      </c>
      <c r="D160" s="42" t="n">
        <v>16</v>
      </c>
      <c r="E160" s="33" t="str">
        <f aca="false">"case "&amp;LOWER(A160)&amp;"."&amp;LOWER(B160)&amp;" &amp; "&amp;D160&amp;" when 0 then null else '"&amp;C160&amp;"' end"</f>
        <v>case wtransaction.t1_flags2 &amp; 16 when 0 then null else 'IS_WBN' end</v>
      </c>
      <c r="F160" s="33" t="str">
        <f aca="false">"case "&amp;LOWER(A160)&amp;"."&amp;LOWER(B160)&amp;" &amp; "&amp;D160&amp;" when 0 then null else TRUE end"</f>
        <v>case wtransaction.t1_flags2 &amp; 16 when 0 then null else TRUE end</v>
      </c>
      <c r="G160" s="43" t="str">
        <f aca="false">CONCATENATE(E160,", ",F160,", ")</f>
        <v>case wtransaction.t1_flags2 &amp; 16 when 0 then null else 'IS_WBN' end, case wtransaction.t1_flags2 &amp; 16 when 0 then null else TRUE end,</v>
      </c>
    </row>
    <row r="161" customFormat="false" ht="15.75" hidden="false" customHeight="true" outlineLevel="0" collapsed="false">
      <c r="A161" s="38" t="s">
        <v>308</v>
      </c>
      <c r="B161" s="38" t="s">
        <v>343</v>
      </c>
      <c r="C161" s="38" t="s">
        <v>348</v>
      </c>
      <c r="D161" s="42" t="n">
        <v>32</v>
      </c>
      <c r="E161" s="33" t="str">
        <f aca="false">"case "&amp;LOWER(A161)&amp;"."&amp;LOWER(B161)&amp;" &amp; "&amp;D161&amp;" when 0 then null else '"&amp;C161&amp;"' end"</f>
        <v>case wtransaction.t1_flags2 &amp; 32 when 0 then null else 'HAS_CONFIRMED_ADDRESS' end</v>
      </c>
      <c r="F161" s="33" t="str">
        <f aca="false">"case "&amp;LOWER(A161)&amp;"."&amp;LOWER(B161)&amp;" &amp; "&amp;D161&amp;" when 0 then null else TRUE end"</f>
        <v>case wtransaction.t1_flags2 &amp; 32 when 0 then null else TRUE end</v>
      </c>
      <c r="G161" s="43" t="str">
        <f aca="false">CONCATENATE(E161,", ",F161,", ")</f>
        <v>case wtransaction.t1_flags2 &amp; 32 when 0 then null else 'HAS_CONFIRMED_ADDRESS' end, case wtransaction.t1_flags2 &amp; 32 when 0 then null else TRUE end,</v>
      </c>
    </row>
    <row r="162" customFormat="false" ht="15.75" hidden="false" customHeight="true" outlineLevel="0" collapsed="false">
      <c r="A162" s="38" t="s">
        <v>308</v>
      </c>
      <c r="B162" s="38" t="s">
        <v>343</v>
      </c>
      <c r="C162" s="38" t="s">
        <v>349</v>
      </c>
      <c r="D162" s="42" t="n">
        <v>64</v>
      </c>
      <c r="E162" s="33" t="str">
        <f aca="false">"case "&amp;LOWER(A162)&amp;"."&amp;LOWER(B162)&amp;" &amp; "&amp;D162&amp;" when 0 then null else '"&amp;C162&amp;"' end"</f>
        <v>case wtransaction.t1_flags2 &amp; 64 when 0 then null else 'HAS_CART' end</v>
      </c>
      <c r="F162" s="33" t="str">
        <f aca="false">"case "&amp;LOWER(A162)&amp;"."&amp;LOWER(B162)&amp;" &amp; "&amp;D162&amp;" when 0 then null else TRUE end"</f>
        <v>case wtransaction.t1_flags2 &amp; 64 when 0 then null else TRUE end</v>
      </c>
      <c r="G162" s="43" t="str">
        <f aca="false">CONCATENATE(E162,", ",F162,", ")</f>
        <v>case wtransaction.t1_flags2 &amp; 64 when 0 then null else 'HAS_CART' end, case wtransaction.t1_flags2 &amp; 64 when 0 then null else TRUE end,</v>
      </c>
    </row>
    <row r="163" customFormat="false" ht="15.75" hidden="false" customHeight="true" outlineLevel="0" collapsed="false">
      <c r="A163" s="38" t="s">
        <v>308</v>
      </c>
      <c r="B163" s="38" t="s">
        <v>343</v>
      </c>
      <c r="C163" s="38" t="s">
        <v>350</v>
      </c>
      <c r="D163" s="42" t="n">
        <v>128</v>
      </c>
      <c r="E163" s="33" t="str">
        <f aca="false">"case "&amp;LOWER(A163)&amp;"."&amp;LOWER(B163)&amp;" &amp; "&amp;D163&amp;" when 0 then null else '"&amp;C163&amp;"' end"</f>
        <v>case wtransaction.t1_flags2 &amp; 128 when 0 then null else 'FROM_GAMING' end</v>
      </c>
      <c r="F163" s="33" t="str">
        <f aca="false">"case "&amp;LOWER(A163)&amp;"."&amp;LOWER(B163)&amp;" &amp; "&amp;D163&amp;" when 0 then null else TRUE end"</f>
        <v>case wtransaction.t1_flags2 &amp; 128 when 0 then null else TRUE end</v>
      </c>
      <c r="G163" s="43" t="str">
        <f aca="false">CONCATENATE(E163,", ",F163,", ")</f>
        <v>case wtransaction.t1_flags2 &amp; 128 when 0 then null else 'FROM_GAMING' end, case wtransaction.t1_flags2 &amp; 128 when 0 then null else TRUE end,</v>
      </c>
    </row>
    <row r="164" customFormat="false" ht="15.75" hidden="false" customHeight="true" outlineLevel="0" collapsed="false">
      <c r="A164" s="38" t="s">
        <v>308</v>
      </c>
      <c r="B164" s="38" t="s">
        <v>343</v>
      </c>
      <c r="C164" s="38" t="s">
        <v>351</v>
      </c>
      <c r="D164" s="42" t="n">
        <v>256</v>
      </c>
      <c r="E164" s="33" t="str">
        <f aca="false">"case "&amp;LOWER(A164)&amp;"."&amp;LOWER(B164)&amp;" &amp; "&amp;D164&amp;" when 0 then null else '"&amp;C164&amp;"' end"</f>
        <v>case wtransaction.t1_flags2 &amp; 256 when 0 then null else 'COUNTERPARTY_BUSINESS' end</v>
      </c>
      <c r="F164" s="33" t="str">
        <f aca="false">"case "&amp;LOWER(A164)&amp;"."&amp;LOWER(B164)&amp;" &amp; "&amp;D164&amp;" when 0 then null else TRUE end"</f>
        <v>case wtransaction.t1_flags2 &amp; 256 when 0 then null else TRUE end</v>
      </c>
      <c r="G164" s="43" t="str">
        <f aca="false">CONCATENATE(E164,", ",F164,", ")</f>
        <v>case wtransaction.t1_flags2 &amp; 256 when 0 then null else 'COUNTERPARTY_BUSINESS' end, case wtransaction.t1_flags2 &amp; 256 when 0 then null else TRUE end,</v>
      </c>
    </row>
    <row r="165" customFormat="false" ht="15.75" hidden="false" customHeight="true" outlineLevel="0" collapsed="false">
      <c r="A165" s="38" t="s">
        <v>308</v>
      </c>
      <c r="B165" s="38" t="s">
        <v>343</v>
      </c>
      <c r="C165" s="38" t="s">
        <v>352</v>
      </c>
      <c r="D165" s="42" t="n">
        <v>512</v>
      </c>
      <c r="E165" s="33" t="str">
        <f aca="false">"case "&amp;LOWER(A165)&amp;"."&amp;LOWER(B165)&amp;" &amp; "&amp;D165&amp;" when 0 then null else '"&amp;C165&amp;"' end"</f>
        <v>case wtransaction.t1_flags2 &amp; 512 when 0 then null else 'SCHEDULED_PMT' end</v>
      </c>
      <c r="F165" s="33" t="str">
        <f aca="false">"case "&amp;LOWER(A165)&amp;"."&amp;LOWER(B165)&amp;" &amp; "&amp;D165&amp;" when 0 then null else TRUE end"</f>
        <v>case wtransaction.t1_flags2 &amp; 512 when 0 then null else TRUE end</v>
      </c>
      <c r="G165" s="43" t="str">
        <f aca="false">CONCATENATE(E165,", ",F165,", ")</f>
        <v>case wtransaction.t1_flags2 &amp; 512 when 0 then null else 'SCHEDULED_PMT' end, case wtransaction.t1_flags2 &amp; 512 when 0 then null else TRUE end,</v>
      </c>
    </row>
    <row r="166" customFormat="false" ht="15.75" hidden="false" customHeight="true" outlineLevel="0" collapsed="false">
      <c r="A166" s="38" t="s">
        <v>308</v>
      </c>
      <c r="B166" s="38" t="s">
        <v>343</v>
      </c>
      <c r="C166" s="38" t="s">
        <v>353</v>
      </c>
      <c r="D166" s="42" t="n">
        <v>1024</v>
      </c>
      <c r="E166" s="33" t="str">
        <f aca="false">"case "&amp;LOWER(A166)&amp;"."&amp;LOWER(B166)&amp;" &amp; "&amp;D166&amp;" when 0 then null else '"&amp;C166&amp;"' end"</f>
        <v>case wtransaction.t1_flags2 &amp; 1024 when 0 then null else 'SUBSCRIPTION_PMT' end</v>
      </c>
      <c r="F166" s="33" t="str">
        <f aca="false">"case "&amp;LOWER(A166)&amp;"."&amp;LOWER(B166)&amp;" &amp; "&amp;D166&amp;" when 0 then null else TRUE end"</f>
        <v>case wtransaction.t1_flags2 &amp; 1024 when 0 then null else TRUE end</v>
      </c>
      <c r="G166" s="43" t="str">
        <f aca="false">CONCATENATE(E166,", ",F166,", ")</f>
        <v>case wtransaction.t1_flags2 &amp; 1024 when 0 then null else 'SUBSCRIPTION_PMT' end, case wtransaction.t1_flags2 &amp; 1024 when 0 then null else TRUE end,</v>
      </c>
    </row>
    <row r="167" customFormat="false" ht="15.75" hidden="false" customHeight="true" outlineLevel="0" collapsed="false">
      <c r="A167" s="38" t="s">
        <v>308</v>
      </c>
      <c r="B167" s="38" t="s">
        <v>343</v>
      </c>
      <c r="C167" s="38" t="s">
        <v>354</v>
      </c>
      <c r="D167" s="42" t="n">
        <v>2048</v>
      </c>
      <c r="E167" s="33" t="str">
        <f aca="false">"case "&amp;LOWER(A167)&amp;"."&amp;LOWER(B167)&amp;" &amp; "&amp;D167&amp;" when 0 then null else '"&amp;C167&amp;"' end"</f>
        <v>case wtransaction.t1_flags2 &amp; 2048 when 0 then null else 'INST_ACH_UNSECURED' end</v>
      </c>
      <c r="F167" s="33" t="str">
        <f aca="false">"case "&amp;LOWER(A167)&amp;"."&amp;LOWER(B167)&amp;" &amp; "&amp;D167&amp;" when 0 then null else TRUE end"</f>
        <v>case wtransaction.t1_flags2 &amp; 2048 when 0 then null else TRUE end</v>
      </c>
      <c r="G167" s="43" t="str">
        <f aca="false">CONCATENATE(E167,", ",F167,", ")</f>
        <v>case wtransaction.t1_flags2 &amp; 2048 when 0 then null else 'INST_ACH_UNSECURED' end, case wtransaction.t1_flags2 &amp; 2048 when 0 then null else TRUE end,</v>
      </c>
    </row>
    <row r="168" customFormat="false" ht="15.75" hidden="false" customHeight="true" outlineLevel="0" collapsed="false">
      <c r="A168" s="38" t="s">
        <v>308</v>
      </c>
      <c r="B168" s="38" t="s">
        <v>343</v>
      </c>
      <c r="C168" s="38" t="s">
        <v>355</v>
      </c>
      <c r="D168" s="42" t="n">
        <v>4096</v>
      </c>
      <c r="E168" s="33" t="str">
        <f aca="false">"case "&amp;LOWER(A168)&amp;"."&amp;LOWER(B168)&amp;" &amp; "&amp;D168&amp;" when 0 then null else '"&amp;C168&amp;"' end"</f>
        <v>case wtransaction.t1_flags2 &amp; 4096 when 0 then null else 'ACH_REPRESENTED' end</v>
      </c>
      <c r="F168" s="33" t="str">
        <f aca="false">"case "&amp;LOWER(A168)&amp;"."&amp;LOWER(B168)&amp;" &amp; "&amp;D168&amp;" when 0 then null else TRUE end"</f>
        <v>case wtransaction.t1_flags2 &amp; 4096 when 0 then null else TRUE end</v>
      </c>
      <c r="G168" s="43" t="str">
        <f aca="false">CONCATENATE(E168,", ",F168,", ")</f>
        <v>case wtransaction.t1_flags2 &amp; 4096 when 0 then null else 'ACH_REPRESENTED' end, case wtransaction.t1_flags2 &amp; 4096 when 0 then null else TRUE end,</v>
      </c>
    </row>
    <row r="169" customFormat="false" ht="15.75" hidden="false" customHeight="true" outlineLevel="0" collapsed="false">
      <c r="A169" s="38" t="s">
        <v>308</v>
      </c>
      <c r="B169" s="38" t="s">
        <v>343</v>
      </c>
      <c r="C169" s="38" t="s">
        <v>356</v>
      </c>
      <c r="D169" s="42" t="n">
        <v>8192</v>
      </c>
      <c r="E169" s="33" t="str">
        <f aca="false">"case "&amp;LOWER(A169)&amp;"."&amp;LOWER(B169)&amp;" &amp; "&amp;D169&amp;" when 0 then null else '"&amp;C169&amp;"' end"</f>
        <v>case wtransaction.t1_flags2 &amp; 8192 when 0 then null else 'REVERSAL_PENDING' end</v>
      </c>
      <c r="F169" s="33" t="str">
        <f aca="false">"case "&amp;LOWER(A169)&amp;"."&amp;LOWER(B169)&amp;" &amp; "&amp;D169&amp;" when 0 then null else TRUE end"</f>
        <v>case wtransaction.t1_flags2 &amp; 8192 when 0 then null else TRUE end</v>
      </c>
      <c r="G169" s="43" t="str">
        <f aca="false">CONCATENATE(E169,", ",F169,", ")</f>
        <v>case wtransaction.t1_flags2 &amp; 8192 when 0 then null else 'REVERSAL_PENDING' end, case wtransaction.t1_flags2 &amp; 8192 when 0 then null else TRUE end,</v>
      </c>
    </row>
    <row r="170" customFormat="false" ht="15.75" hidden="false" customHeight="true" outlineLevel="0" collapsed="false">
      <c r="A170" s="38" t="s">
        <v>308</v>
      </c>
      <c r="B170" s="38" t="s">
        <v>343</v>
      </c>
      <c r="C170" s="38" t="s">
        <v>357</v>
      </c>
      <c r="D170" s="42" t="n">
        <v>16384</v>
      </c>
      <c r="E170" s="33" t="str">
        <f aca="false">"case "&amp;LOWER(A170)&amp;"."&amp;LOWER(B170)&amp;" &amp; "&amp;D170&amp;" when 0 then null else '"&amp;C170&amp;"' end"</f>
        <v>case wtransaction.t1_flags2 &amp; 16384 when 0 then null else 'CARD_VIRTUAL' end</v>
      </c>
      <c r="F170" s="33" t="str">
        <f aca="false">"case "&amp;LOWER(A170)&amp;"."&amp;LOWER(B170)&amp;" &amp; "&amp;D170&amp;" when 0 then null else TRUE end"</f>
        <v>case wtransaction.t1_flags2 &amp; 16384 when 0 then null else TRUE end</v>
      </c>
      <c r="G170" s="43" t="str">
        <f aca="false">CONCATENATE(E170,", ",F170,", ")</f>
        <v>case wtransaction.t1_flags2 &amp; 16384 when 0 then null else 'CARD_VIRTUAL' end, case wtransaction.t1_flags2 &amp; 16384 when 0 then null else TRUE end,</v>
      </c>
    </row>
    <row r="171" customFormat="false" ht="15.75" hidden="false" customHeight="true" outlineLevel="0" collapsed="false">
      <c r="A171" s="38" t="s">
        <v>308</v>
      </c>
      <c r="B171" s="38" t="s">
        <v>343</v>
      </c>
      <c r="C171" s="38" t="s">
        <v>358</v>
      </c>
      <c r="D171" s="42" t="n">
        <v>32768</v>
      </c>
      <c r="E171" s="33" t="str">
        <f aca="false">"case "&amp;LOWER(A171)&amp;"."&amp;LOWER(B171)&amp;" &amp; "&amp;D171&amp;" when 0 then null else '"&amp;C171&amp;"' end"</f>
        <v>case wtransaction.t1_flags2 &amp; 32768 when 0 then null else 'HAS_UNCLEARED_ECHECK' end</v>
      </c>
      <c r="F171" s="33" t="str">
        <f aca="false">"case "&amp;LOWER(A171)&amp;"."&amp;LOWER(B171)&amp;" &amp; "&amp;D171&amp;" when 0 then null else TRUE end"</f>
        <v>case wtransaction.t1_flags2 &amp; 32768 when 0 then null else TRUE end</v>
      </c>
      <c r="G171" s="43" t="str">
        <f aca="false">CONCATENATE(E171,", ",F171,", ")</f>
        <v>case wtransaction.t1_flags2 &amp; 32768 when 0 then null else 'HAS_UNCLEARED_ECHECK' end, case wtransaction.t1_flags2 &amp; 32768 when 0 then null else TRUE end,</v>
      </c>
    </row>
    <row r="172" customFormat="false" ht="15.75" hidden="false" customHeight="true" outlineLevel="0" collapsed="false">
      <c r="A172" s="38" t="s">
        <v>308</v>
      </c>
      <c r="B172" s="38" t="s">
        <v>343</v>
      </c>
      <c r="C172" s="38" t="s">
        <v>359</v>
      </c>
      <c r="D172" s="42" t="n">
        <v>65536</v>
      </c>
      <c r="E172" s="33" t="str">
        <f aca="false">"case "&amp;LOWER(A172)&amp;"."&amp;LOWER(B172)&amp;" &amp; "&amp;D172&amp;" when 0 then null else '"&amp;C172&amp;"' end"</f>
        <v>case wtransaction.t1_flags2 &amp; 65536 when 0 then null else 'SHIPPED_VIA_US' end</v>
      </c>
      <c r="F172" s="33" t="str">
        <f aca="false">"case "&amp;LOWER(A172)&amp;"."&amp;LOWER(B172)&amp;" &amp; "&amp;D172&amp;" when 0 then null else TRUE end"</f>
        <v>case wtransaction.t1_flags2 &amp; 65536 when 0 then null else TRUE end</v>
      </c>
      <c r="G172" s="43" t="str">
        <f aca="false">CONCATENATE(E172,", ",F172,", ")</f>
        <v>case wtransaction.t1_flags2 &amp; 65536 when 0 then null else 'SHIPPED_VIA_US' end, case wtransaction.t1_flags2 &amp; 65536 when 0 then null else TRUE end,</v>
      </c>
    </row>
    <row r="173" customFormat="false" ht="15.75" hidden="false" customHeight="true" outlineLevel="0" collapsed="false">
      <c r="A173" s="38" t="s">
        <v>308</v>
      </c>
      <c r="B173" s="38" t="s">
        <v>343</v>
      </c>
      <c r="C173" s="38" t="s">
        <v>360</v>
      </c>
      <c r="D173" s="42" t="n">
        <v>131072</v>
      </c>
      <c r="E173" s="33" t="str">
        <f aca="false">"case "&amp;LOWER(A173)&amp;"."&amp;LOWER(B173)&amp;" &amp; "&amp;D173&amp;" when 0 then null else '"&amp;C173&amp;"' end"</f>
        <v>case wtransaction.t1_flags2 &amp; 131072 when 0 then null else 'INITIALLY_HELD_FOR_RECIPIENT' end</v>
      </c>
      <c r="F173" s="33" t="str">
        <f aca="false">"case "&amp;LOWER(A173)&amp;"."&amp;LOWER(B173)&amp;" &amp; "&amp;D173&amp;" when 0 then null else TRUE end"</f>
        <v>case wtransaction.t1_flags2 &amp; 131072 when 0 then null else TRUE end</v>
      </c>
      <c r="G173" s="43" t="str">
        <f aca="false">CONCATENATE(E173,", ",F173,", ")</f>
        <v>case wtransaction.t1_flags2 &amp; 131072 when 0 then null else 'INITIALLY_HELD_FOR_RECIPIENT' end, case wtransaction.t1_flags2 &amp; 131072 when 0 then null else TRUE end,</v>
      </c>
    </row>
    <row r="174" customFormat="false" ht="15.75" hidden="false" customHeight="true" outlineLevel="0" collapsed="false">
      <c r="A174" s="38" t="s">
        <v>308</v>
      </c>
      <c r="B174" s="38" t="s">
        <v>343</v>
      </c>
      <c r="C174" s="38" t="s">
        <v>361</v>
      </c>
      <c r="D174" s="42" t="n">
        <v>262144</v>
      </c>
      <c r="E174" s="33" t="str">
        <f aca="false">"case "&amp;LOWER(A174)&amp;"."&amp;LOWER(B174)&amp;" &amp; "&amp;D174&amp;" when 0 then null else '"&amp;C174&amp;"' end"</f>
        <v>case wtransaction.t1_flags2 &amp; 262144 when 0 then null else 'INITIALLY_HELD_FOR_VERIFY' end</v>
      </c>
      <c r="F174" s="33" t="str">
        <f aca="false">"case "&amp;LOWER(A174)&amp;"."&amp;LOWER(B174)&amp;" &amp; "&amp;D174&amp;" when 0 then null else TRUE end"</f>
        <v>case wtransaction.t1_flags2 &amp; 262144 when 0 then null else TRUE end</v>
      </c>
      <c r="G174" s="43" t="str">
        <f aca="false">CONCATENATE(E174,", ",F174,", ")</f>
        <v>case wtransaction.t1_flags2 &amp; 262144 when 0 then null else 'INITIALLY_HELD_FOR_VERIFY' end, case wtransaction.t1_flags2 &amp; 262144 when 0 then null else TRUE end,</v>
      </c>
    </row>
    <row r="175" customFormat="false" ht="15.75" hidden="false" customHeight="true" outlineLevel="0" collapsed="false">
      <c r="A175" s="38" t="s">
        <v>308</v>
      </c>
      <c r="B175" s="38" t="s">
        <v>343</v>
      </c>
      <c r="C175" s="38" t="s">
        <v>362</v>
      </c>
      <c r="D175" s="42" t="n">
        <v>524288</v>
      </c>
      <c r="E175" s="33" t="str">
        <f aca="false">"case "&amp;LOWER(A175)&amp;"."&amp;LOWER(B175)&amp;" &amp; "&amp;D175&amp;" when 0 then null else '"&amp;C175&amp;"' end"</f>
        <v>case wtransaction.t1_flags2 &amp; 524288 when 0 then null else 'INITIALLY_HELD_FOR_SHIPPING' end</v>
      </c>
      <c r="F175" s="33" t="str">
        <f aca="false">"case "&amp;LOWER(A175)&amp;"."&amp;LOWER(B175)&amp;" &amp; "&amp;D175&amp;" when 0 then null else TRUE end"</f>
        <v>case wtransaction.t1_flags2 &amp; 524288 when 0 then null else TRUE end</v>
      </c>
      <c r="G175" s="43" t="str">
        <f aca="false">CONCATENATE(E175,", ",F175,", ")</f>
        <v>case wtransaction.t1_flags2 &amp; 524288 when 0 then null else 'INITIALLY_HELD_FOR_SHIPPING' end, case wtransaction.t1_flags2 &amp; 524288 when 0 then null else TRUE end,</v>
      </c>
    </row>
    <row r="176" customFormat="false" ht="15.75" hidden="false" customHeight="true" outlineLevel="0" collapsed="false">
      <c r="A176" s="38" t="s">
        <v>308</v>
      </c>
      <c r="B176" s="38" t="s">
        <v>343</v>
      </c>
      <c r="C176" s="38" t="s">
        <v>363</v>
      </c>
      <c r="D176" s="42" t="n">
        <v>1048576</v>
      </c>
      <c r="E176" s="33" t="str">
        <f aca="false">"case "&amp;LOWER(A176)&amp;"."&amp;LOWER(B176)&amp;" &amp; "&amp;D176&amp;" when 0 then null else '"&amp;C176&amp;"' end"</f>
        <v>case wtransaction.t1_flags2 &amp; 1048576 when 0 then null else 'INITIALLY_HELD_FOR_UPGRADE' end</v>
      </c>
      <c r="F176" s="33" t="str">
        <f aca="false">"case "&amp;LOWER(A176)&amp;"."&amp;LOWER(B176)&amp;" &amp; "&amp;D176&amp;" when 0 then null else TRUE end"</f>
        <v>case wtransaction.t1_flags2 &amp; 1048576 when 0 then null else TRUE end</v>
      </c>
      <c r="G176" s="43" t="str">
        <f aca="false">CONCATENATE(E176,", ",F176,", ")</f>
        <v>case wtransaction.t1_flags2 &amp; 1048576 when 0 then null else 'INITIALLY_HELD_FOR_UPGRADE' end, case wtransaction.t1_flags2 &amp; 1048576 when 0 then null else TRUE end,</v>
      </c>
    </row>
    <row r="177" customFormat="false" ht="15.75" hidden="false" customHeight="true" outlineLevel="0" collapsed="false">
      <c r="A177" s="38" t="s">
        <v>308</v>
      </c>
      <c r="B177" s="38" t="s">
        <v>343</v>
      </c>
      <c r="C177" s="38" t="s">
        <v>364</v>
      </c>
      <c r="D177" s="42" t="n">
        <v>2097152</v>
      </c>
      <c r="E177" s="33" t="str">
        <f aca="false">"case "&amp;LOWER(A177)&amp;"."&amp;LOWER(B177)&amp;" &amp; "&amp;D177&amp;" when 0 then null else '"&amp;C177&amp;"' end"</f>
        <v>case wtransaction.t1_flags2 &amp; 2097152 when 0 then null else 'FROM_EAN' end</v>
      </c>
      <c r="F177" s="33" t="str">
        <f aca="false">"case "&amp;LOWER(A177)&amp;"."&amp;LOWER(B177)&amp;" &amp; "&amp;D177&amp;" when 0 then null else TRUE end"</f>
        <v>case wtransaction.t1_flags2 &amp; 2097152 when 0 then null else TRUE end</v>
      </c>
      <c r="G177" s="43" t="str">
        <f aca="false">CONCATENATE(E177,", ",F177,", ")</f>
        <v>case wtransaction.t1_flags2 &amp; 2097152 when 0 then null else 'FROM_EAN' end, case wtransaction.t1_flags2 &amp; 2097152 when 0 then null else TRUE end,</v>
      </c>
    </row>
    <row r="178" customFormat="false" ht="15.75" hidden="false" customHeight="true" outlineLevel="0" collapsed="false">
      <c r="A178" s="38" t="s">
        <v>308</v>
      </c>
      <c r="B178" s="38" t="s">
        <v>343</v>
      </c>
      <c r="C178" s="38" t="s">
        <v>365</v>
      </c>
      <c r="D178" s="42" t="n">
        <v>4194304</v>
      </c>
      <c r="E178" s="33" t="str">
        <f aca="false">"case "&amp;LOWER(A178)&amp;"."&amp;LOWER(B178)&amp;" &amp; "&amp;D178&amp;" when 0 then null else '"&amp;C178&amp;"' end"</f>
        <v>case wtransaction.t1_flags2 &amp; 4194304 when 0 then null else 'REVERSAL_PAYEE_INITIATED' end</v>
      </c>
      <c r="F178" s="33" t="str">
        <f aca="false">"case "&amp;LOWER(A178)&amp;"."&amp;LOWER(B178)&amp;" &amp; "&amp;D178&amp;" when 0 then null else TRUE end"</f>
        <v>case wtransaction.t1_flags2 &amp; 4194304 when 0 then null else TRUE end</v>
      </c>
      <c r="G178" s="43" t="str">
        <f aca="false">CONCATENATE(E178,", ",F178,", ")</f>
        <v>case wtransaction.t1_flags2 &amp; 4194304 when 0 then null else 'REVERSAL_PAYEE_INITIATED' end, case wtransaction.t1_flags2 &amp; 4194304 when 0 then null else TRUE end,</v>
      </c>
    </row>
    <row r="179" customFormat="false" ht="15.75" hidden="false" customHeight="true" outlineLevel="0" collapsed="false">
      <c r="A179" s="38" t="s">
        <v>308</v>
      </c>
      <c r="B179" s="38" t="s">
        <v>343</v>
      </c>
      <c r="C179" s="38" t="s">
        <v>366</v>
      </c>
      <c r="D179" s="42" t="n">
        <v>8388608</v>
      </c>
      <c r="E179" s="33" t="str">
        <f aca="false">"case "&amp;LOWER(A179)&amp;"."&amp;LOWER(B179)&amp;" &amp; "&amp;D179&amp;" when 0 then null else '"&amp;C179&amp;"' end"</f>
        <v>case wtransaction.t1_flags2 &amp; 8388608 when 0 then null else 'FOR_FASTPAY' end</v>
      </c>
      <c r="F179" s="33" t="str">
        <f aca="false">"case "&amp;LOWER(A179)&amp;"."&amp;LOWER(B179)&amp;" &amp; "&amp;D179&amp;" when 0 then null else TRUE end"</f>
        <v>case wtransaction.t1_flags2 &amp; 8388608 when 0 then null else TRUE end</v>
      </c>
      <c r="G179" s="43" t="str">
        <f aca="false">CONCATENATE(E179,", ",F179,", ")</f>
        <v>case wtransaction.t1_flags2 &amp; 8388608 when 0 then null else 'FOR_FASTPAY' end, case wtransaction.t1_flags2 &amp; 8388608 when 0 then null else TRUE end,</v>
      </c>
    </row>
    <row r="180" customFormat="false" ht="15.75" hidden="false" customHeight="true" outlineLevel="0" collapsed="false">
      <c r="A180" s="38" t="s">
        <v>308</v>
      </c>
      <c r="B180" s="38" t="s">
        <v>343</v>
      </c>
      <c r="C180" s="38" t="s">
        <v>367</v>
      </c>
      <c r="D180" s="42" t="n">
        <v>16777216</v>
      </c>
      <c r="E180" s="33" t="str">
        <f aca="false">"case "&amp;LOWER(A180)&amp;"."&amp;LOWER(B180)&amp;" &amp; "&amp;D180&amp;" when 0 then null else '"&amp;C180&amp;"' end"</f>
        <v>case wtransaction.t1_flags2 &amp; 16777216 when 0 then null else 'COMPOSITE_FEE' end</v>
      </c>
      <c r="F180" s="33" t="str">
        <f aca="false">"case "&amp;LOWER(A180)&amp;"."&amp;LOWER(B180)&amp;" &amp; "&amp;D180&amp;" when 0 then null else TRUE end"</f>
        <v>case wtransaction.t1_flags2 &amp; 16777216 when 0 then null else TRUE end</v>
      </c>
      <c r="G180" s="43" t="str">
        <f aca="false">CONCATENATE(E180,", ",F180,", ")</f>
        <v>case wtransaction.t1_flags2 &amp; 16777216 when 0 then null else 'COMPOSITE_FEE' end, case wtransaction.t1_flags2 &amp; 16777216 when 0 then null else TRUE end,</v>
      </c>
    </row>
    <row r="181" customFormat="false" ht="15.75" hidden="false" customHeight="true" outlineLevel="0" collapsed="false">
      <c r="A181" s="38" t="s">
        <v>308</v>
      </c>
      <c r="B181" s="38" t="s">
        <v>343</v>
      </c>
      <c r="C181" s="38" t="s">
        <v>368</v>
      </c>
      <c r="D181" s="42" t="n">
        <v>33554432</v>
      </c>
      <c r="E181" s="33" t="str">
        <f aca="false">"case "&amp;LOWER(A181)&amp;"."&amp;LOWER(B181)&amp;" &amp; "&amp;D181&amp;" when 0 then null else '"&amp;C181&amp;"' end"</f>
        <v>case wtransaction.t1_flags2 &amp; 33554432 when 0 then null else 'INITIALLY_HELD_FOR_CCRISK' end</v>
      </c>
      <c r="F181" s="33" t="str">
        <f aca="false">"case "&amp;LOWER(A181)&amp;"."&amp;LOWER(B181)&amp;" &amp; "&amp;D181&amp;" when 0 then null else TRUE end"</f>
        <v>case wtransaction.t1_flags2 &amp; 33554432 when 0 then null else TRUE end</v>
      </c>
      <c r="G181" s="43" t="str">
        <f aca="false">CONCATENATE(E181,", ",F181,", ")</f>
        <v>case wtransaction.t1_flags2 &amp; 33554432 when 0 then null else 'INITIALLY_HELD_FOR_CCRISK' end, case wtransaction.t1_flags2 &amp; 33554432 when 0 then null else TRUE end,</v>
      </c>
    </row>
    <row r="182" customFormat="false" ht="15.75" hidden="false" customHeight="true" outlineLevel="0" collapsed="false">
      <c r="A182" s="38" t="s">
        <v>308</v>
      </c>
      <c r="B182" s="38" t="s">
        <v>343</v>
      </c>
      <c r="C182" s="38" t="s">
        <v>369</v>
      </c>
      <c r="D182" s="42" t="n">
        <v>67108864</v>
      </c>
      <c r="E182" s="33" t="str">
        <f aca="false">"case "&amp;LOWER(A182)&amp;"."&amp;LOWER(B182)&amp;" &amp; "&amp;D182&amp;" when 0 then null else '"&amp;C182&amp;"' end"</f>
        <v>case wtransaction.t1_flags2 &amp; 67108864 when 0 then null else 'INITIALLY_HELD_FOR_CURRENCY' end</v>
      </c>
      <c r="F182" s="33" t="str">
        <f aca="false">"case "&amp;LOWER(A182)&amp;"."&amp;LOWER(B182)&amp;" &amp; "&amp;D182&amp;" when 0 then null else TRUE end"</f>
        <v>case wtransaction.t1_flags2 &amp; 67108864 when 0 then null else TRUE end</v>
      </c>
      <c r="G182" s="43" t="str">
        <f aca="false">CONCATENATE(E182,", ",F182,", ")</f>
        <v>case wtransaction.t1_flags2 &amp; 67108864 when 0 then null else 'INITIALLY_HELD_FOR_CURRENCY' end, case wtransaction.t1_flags2 &amp; 67108864 when 0 then null else TRUE end,</v>
      </c>
    </row>
    <row r="183" customFormat="false" ht="15.75" hidden="false" customHeight="true" outlineLevel="0" collapsed="false">
      <c r="A183" s="38" t="s">
        <v>308</v>
      </c>
      <c r="B183" s="38" t="s">
        <v>343</v>
      </c>
      <c r="C183" s="38" t="s">
        <v>370</v>
      </c>
      <c r="D183" s="42" t="n">
        <v>134217728</v>
      </c>
      <c r="E183" s="33" t="str">
        <f aca="false">"case "&amp;LOWER(A183)&amp;"."&amp;LOWER(B183)&amp;" &amp; "&amp;D183&amp;" when 0 then null else '"&amp;C183&amp;"' end"</f>
        <v>case wtransaction.t1_flags2 &amp; 134217728 when 0 then null else 'DONT_SHOW_SHIP_BUTTON' end</v>
      </c>
      <c r="F183" s="33" t="str">
        <f aca="false">"case "&amp;LOWER(A183)&amp;"."&amp;LOWER(B183)&amp;" &amp; "&amp;D183&amp;" when 0 then null else TRUE end"</f>
        <v>case wtransaction.t1_flags2 &amp; 134217728 when 0 then null else TRUE end</v>
      </c>
      <c r="G183" s="43" t="str">
        <f aca="false">CONCATENATE(E183,", ",F183,", ")</f>
        <v>case wtransaction.t1_flags2 &amp; 134217728 when 0 then null else 'DONT_SHOW_SHIP_BUTTON' end, case wtransaction.t1_flags2 &amp; 134217728 when 0 then null else TRUE end,</v>
      </c>
    </row>
    <row r="184" customFormat="false" ht="15.75" hidden="false" customHeight="true" outlineLevel="0" collapsed="false">
      <c r="A184" s="38" t="s">
        <v>308</v>
      </c>
      <c r="B184" s="38" t="s">
        <v>343</v>
      </c>
      <c r="C184" s="38" t="s">
        <v>371</v>
      </c>
      <c r="D184" s="42" t="n">
        <v>268435456</v>
      </c>
      <c r="E184" s="33" t="str">
        <f aca="false">"case "&amp;LOWER(A184)&amp;"."&amp;LOWER(B184)&amp;" &amp; "&amp;D184&amp;" when 0 then null else '"&amp;C184&amp;"' end"</f>
        <v>case wtransaction.t1_flags2 &amp; 268435456 when 0 then null else 'CROSS_CURRENCY_FUNDED' end</v>
      </c>
      <c r="F184" s="33" t="str">
        <f aca="false">"case "&amp;LOWER(A184)&amp;"."&amp;LOWER(B184)&amp;" &amp; "&amp;D184&amp;" when 0 then null else TRUE end"</f>
        <v>case wtransaction.t1_flags2 &amp; 268435456 when 0 then null else TRUE end</v>
      </c>
      <c r="G184" s="43" t="str">
        <f aca="false">CONCATENATE(E184,", ",F184,", ")</f>
        <v>case wtransaction.t1_flags2 &amp; 268435456 when 0 then null else 'CROSS_CURRENCY_FUNDED' end, case wtransaction.t1_flags2 &amp; 268435456 when 0 then null else TRUE end,</v>
      </c>
    </row>
    <row r="185" customFormat="false" ht="15.75" hidden="false" customHeight="true" outlineLevel="0" collapsed="false">
      <c r="A185" s="38" t="s">
        <v>308</v>
      </c>
      <c r="B185" s="38" t="s">
        <v>343</v>
      </c>
      <c r="C185" s="38" t="s">
        <v>372</v>
      </c>
      <c r="D185" s="42" t="n">
        <v>536870912</v>
      </c>
      <c r="E185" s="33" t="str">
        <f aca="false">"case "&amp;LOWER(A185)&amp;"."&amp;LOWER(B185)&amp;" &amp; "&amp;D185&amp;" when 0 then null else '"&amp;C185&amp;"' end"</f>
        <v>case wtransaction.t1_flags2 &amp; 536870912 when 0 then null else 'INITIALLY_HELD_FOR_VOLUME' end</v>
      </c>
      <c r="F185" s="33" t="str">
        <f aca="false">"case "&amp;LOWER(A185)&amp;"."&amp;LOWER(B185)&amp;" &amp; "&amp;D185&amp;" when 0 then null else TRUE end"</f>
        <v>case wtransaction.t1_flags2 &amp; 536870912 when 0 then null else TRUE end</v>
      </c>
      <c r="G185" s="43" t="str">
        <f aca="false">CONCATENATE(E185,", ",F185,", ")</f>
        <v>case wtransaction.t1_flags2 &amp; 536870912 when 0 then null else 'INITIALLY_HELD_FOR_VOLUME' end, case wtransaction.t1_flags2 &amp; 536870912 when 0 then null else TRUE end,</v>
      </c>
    </row>
    <row r="186" customFormat="false" ht="15.75" hidden="false" customHeight="true" outlineLevel="0" collapsed="false">
      <c r="A186" s="38" t="s">
        <v>308</v>
      </c>
      <c r="B186" s="38" t="s">
        <v>343</v>
      </c>
      <c r="C186" s="38" t="s">
        <v>373</v>
      </c>
      <c r="D186" s="42" t="n">
        <v>1073741824</v>
      </c>
      <c r="E186" s="33" t="str">
        <f aca="false">"case "&amp;LOWER(A186)&amp;"."&amp;LOWER(B186)&amp;" &amp; "&amp;D186&amp;" when 0 then null else '"&amp;C186&amp;"' end"</f>
        <v>case wtransaction.t1_flags2 &amp; 1073741824 when 0 then null else 'CARD_HIDDEN' end</v>
      </c>
      <c r="F186" s="33" t="str">
        <f aca="false">"case "&amp;LOWER(A186)&amp;"."&amp;LOWER(B186)&amp;" &amp; "&amp;D186&amp;" when 0 then null else TRUE end"</f>
        <v>case wtransaction.t1_flags2 &amp; 1073741824 when 0 then null else TRUE end</v>
      </c>
      <c r="G186" s="43" t="str">
        <f aca="false">CONCATENATE(E186,", ",F186,", ")</f>
        <v>case wtransaction.t1_flags2 &amp; 1073741824 when 0 then null else 'CARD_HIDDEN' end, case wtransaction.t1_flags2 &amp; 1073741824 when 0 then null else TRUE end,</v>
      </c>
    </row>
    <row r="187" customFormat="false" ht="15.75" hidden="false" customHeight="true" outlineLevel="0" collapsed="false">
      <c r="A187" s="38" t="s">
        <v>308</v>
      </c>
      <c r="B187" s="38" t="s">
        <v>343</v>
      </c>
      <c r="C187" s="38" t="s">
        <v>374</v>
      </c>
      <c r="D187" s="42" t="n">
        <v>639500288</v>
      </c>
      <c r="E187" s="33" t="str">
        <f aca="false">"case "&amp;LOWER(A187)&amp;"."&amp;LOWER(B187)&amp;" &amp; "&amp;D187&amp;" when 0 then null else '"&amp;C187&amp;"' end"</f>
        <v>case wtransaction.t1_flags2 &amp; 639500288 when 0 then null else 'INITIALLY_HELD_ALL' end</v>
      </c>
      <c r="F187" s="33" t="str">
        <f aca="false">"case "&amp;LOWER(A187)&amp;"."&amp;LOWER(B187)&amp;" &amp; "&amp;D187&amp;" when 0 then null else TRUE end"</f>
        <v>case wtransaction.t1_flags2 &amp; 639500288 when 0 then null else TRUE end</v>
      </c>
      <c r="G187" s="43" t="str">
        <f aca="false">CONCATENATE(E187,", ",F187,", ")</f>
        <v>case wtransaction.t1_flags2 &amp; 639500288 when 0 then null else 'INITIALLY_HELD_ALL' end, case wtransaction.t1_flags2 &amp; 639500288 when 0 then null else TRUE end,</v>
      </c>
    </row>
    <row r="188" customFormat="false" ht="15.75" hidden="false" customHeight="true" outlineLevel="0" collapsed="false">
      <c r="A188" s="38" t="s">
        <v>308</v>
      </c>
      <c r="B188" s="38" t="s">
        <v>375</v>
      </c>
      <c r="C188" s="38" t="s">
        <v>376</v>
      </c>
      <c r="D188" s="42" t="n">
        <v>1</v>
      </c>
      <c r="E188" s="33" t="str">
        <f aca="false">"case "&amp;LOWER(A188)&amp;"."&amp;LOWER(B188)&amp;" &amp; "&amp;D188&amp;" when 0 then null else '"&amp;C188&amp;"' end"</f>
        <v>case wtransaction.t1_flags3 &amp; 1 when 0 then null else 'INITIALLY_INACTIVE_ECHECK' end</v>
      </c>
      <c r="F188" s="33" t="str">
        <f aca="false">"case "&amp;LOWER(A188)&amp;"."&amp;LOWER(B188)&amp;" &amp; "&amp;D188&amp;" when 0 then null else TRUE end"</f>
        <v>case wtransaction.t1_flags3 &amp; 1 when 0 then null else TRUE end</v>
      </c>
      <c r="G188" s="43" t="str">
        <f aca="false">CONCATENATE(E188,", ",F188,", ")</f>
        <v>case wtransaction.t1_flags3 &amp; 1 when 0 then null else 'INITIALLY_INACTIVE_ECHECK' end, case wtransaction.t1_flags3 &amp; 1 when 0 then null else TRUE end,</v>
      </c>
    </row>
    <row r="189" customFormat="false" ht="15.75" hidden="false" customHeight="true" outlineLevel="0" collapsed="false">
      <c r="A189" s="38" t="s">
        <v>308</v>
      </c>
      <c r="B189" s="38" t="s">
        <v>375</v>
      </c>
      <c r="C189" s="38" t="s">
        <v>377</v>
      </c>
      <c r="D189" s="42" t="n">
        <v>2</v>
      </c>
      <c r="E189" s="33" t="str">
        <f aca="false">"case "&amp;LOWER(A189)&amp;"."&amp;LOWER(B189)&amp;" &amp; "&amp;D189&amp;" when 0 then null else '"&amp;C189&amp;"' end"</f>
        <v>case wtransaction.t1_flags3 &amp; 2 when 0 then null else 'INACTIVE_ECHECK' end</v>
      </c>
      <c r="F189" s="33" t="str">
        <f aca="false">"case "&amp;LOWER(A189)&amp;"."&amp;LOWER(B189)&amp;" &amp; "&amp;D189&amp;" when 0 then null else TRUE end"</f>
        <v>case wtransaction.t1_flags3 &amp; 2 when 0 then null else TRUE end</v>
      </c>
      <c r="G189" s="43" t="str">
        <f aca="false">CONCATENATE(E189,", ",F189,", ")</f>
        <v>case wtransaction.t1_flags3 &amp; 2 when 0 then null else 'INACTIVE_ECHECK' end, case wtransaction.t1_flags3 &amp; 2 when 0 then null else TRUE end,</v>
      </c>
    </row>
    <row r="190" customFormat="false" ht="15.75" hidden="false" customHeight="true" outlineLevel="0" collapsed="false">
      <c r="A190" s="38" t="s">
        <v>308</v>
      </c>
      <c r="B190" s="38" t="s">
        <v>375</v>
      </c>
      <c r="C190" s="38" t="s">
        <v>378</v>
      </c>
      <c r="D190" s="42" t="n">
        <v>4</v>
      </c>
      <c r="E190" s="33" t="str">
        <f aca="false">"case "&amp;LOWER(A190)&amp;"."&amp;LOWER(B190)&amp;" &amp; "&amp;D190&amp;" when 0 then null else '"&amp;C190&amp;"' end"</f>
        <v>case wtransaction.t1_flags3 &amp; 4 when 0 then null else 'WARRANTY_APPLIES' end</v>
      </c>
      <c r="F190" s="33" t="str">
        <f aca="false">"case "&amp;LOWER(A190)&amp;"."&amp;LOWER(B190)&amp;" &amp; "&amp;D190&amp;" when 0 then null else TRUE end"</f>
        <v>case wtransaction.t1_flags3 &amp; 4 when 0 then null else TRUE end</v>
      </c>
      <c r="G190" s="43" t="str">
        <f aca="false">CONCATENATE(E190,", ",F190,", ")</f>
        <v>case wtransaction.t1_flags3 &amp; 4 when 0 then null else 'WARRANTY_APPLIES' end, case wtransaction.t1_flags3 &amp; 4 when 0 then null else TRUE end,</v>
      </c>
    </row>
    <row r="191" customFormat="false" ht="15.75" hidden="false" customHeight="true" outlineLevel="0" collapsed="false">
      <c r="A191" s="38" t="s">
        <v>308</v>
      </c>
      <c r="B191" s="38" t="s">
        <v>375</v>
      </c>
      <c r="C191" s="38" t="s">
        <v>379</v>
      </c>
      <c r="D191" s="42" t="n">
        <v>8</v>
      </c>
      <c r="E191" s="33" t="str">
        <f aca="false">"case "&amp;LOWER(A191)&amp;"."&amp;LOWER(B191)&amp;" &amp; "&amp;D191&amp;" when 0 then null else '"&amp;C191&amp;"' end"</f>
        <v>case wtransaction.t1_flags3 &amp; 8 when 0 then null else 'WARRANTY_OFFERED' end</v>
      </c>
      <c r="F191" s="33" t="str">
        <f aca="false">"case "&amp;LOWER(A191)&amp;"."&amp;LOWER(B191)&amp;" &amp; "&amp;D191&amp;" when 0 then null else TRUE end"</f>
        <v>case wtransaction.t1_flags3 &amp; 8 when 0 then null else TRUE end</v>
      </c>
      <c r="G191" s="43" t="str">
        <f aca="false">CONCATENATE(E191,", ",F191,", ")</f>
        <v>case wtransaction.t1_flags3 &amp; 8 when 0 then null else 'WARRANTY_OFFERED' end, case wtransaction.t1_flags3 &amp; 8 when 0 then null else TRUE end,</v>
      </c>
    </row>
    <row r="192" customFormat="false" ht="15.75" hidden="false" customHeight="true" outlineLevel="0" collapsed="false">
      <c r="A192" s="38" t="s">
        <v>308</v>
      </c>
      <c r="B192" s="38" t="s">
        <v>375</v>
      </c>
      <c r="C192" s="38" t="s">
        <v>380</v>
      </c>
      <c r="D192" s="42" t="n">
        <v>16</v>
      </c>
      <c r="E192" s="33" t="str">
        <f aca="false">"case "&amp;LOWER(A192)&amp;"."&amp;LOWER(B192)&amp;" &amp; "&amp;D192&amp;" when 0 then null else '"&amp;C192&amp;"' end"</f>
        <v>case wtransaction.t1_flags3 &amp; 16 when 0 then null else 'FROM_INVOICE' end</v>
      </c>
      <c r="F192" s="33" t="str">
        <f aca="false">"case "&amp;LOWER(A192)&amp;"."&amp;LOWER(B192)&amp;" &amp; "&amp;D192&amp;" when 0 then null else TRUE end"</f>
        <v>case wtransaction.t1_flags3 &amp; 16 when 0 then null else TRUE end</v>
      </c>
      <c r="G192" s="43" t="str">
        <f aca="false">CONCATENATE(E192,", ",F192,", ")</f>
        <v>case wtransaction.t1_flags3 &amp; 16 when 0 then null else 'FROM_INVOICE' end, case wtransaction.t1_flags3 &amp; 16 when 0 then null else TRUE end,</v>
      </c>
    </row>
    <row r="193" customFormat="false" ht="15.75" hidden="false" customHeight="true" outlineLevel="0" collapsed="false">
      <c r="A193" s="38" t="s">
        <v>308</v>
      </c>
      <c r="B193" s="38" t="s">
        <v>375</v>
      </c>
      <c r="C193" s="38" t="s">
        <v>381</v>
      </c>
      <c r="D193" s="42" t="n">
        <v>32</v>
      </c>
      <c r="E193" s="33" t="str">
        <f aca="false">"case "&amp;LOWER(A193)&amp;"."&amp;LOWER(B193)&amp;" &amp; "&amp;D193&amp;" when 0 then null else '"&amp;C193&amp;"' end"</f>
        <v>case wtransaction.t1_flags3 &amp; 32 when 0 then null else 'UNVERIFIED_INSTANT_ACH' end</v>
      </c>
      <c r="F193" s="33" t="str">
        <f aca="false">"case "&amp;LOWER(A193)&amp;"."&amp;LOWER(B193)&amp;" &amp; "&amp;D193&amp;" when 0 then null else TRUE end"</f>
        <v>case wtransaction.t1_flags3 &amp; 32 when 0 then null else TRUE end</v>
      </c>
      <c r="G193" s="43" t="str">
        <f aca="false">CONCATENATE(E193,", ",F193,", ")</f>
        <v>case wtransaction.t1_flags3 &amp; 32 when 0 then null else 'UNVERIFIED_INSTANT_ACH' end, case wtransaction.t1_flags3 &amp; 32 when 0 then null else TRUE end,</v>
      </c>
    </row>
    <row r="194" customFormat="false" ht="15.75" hidden="false" customHeight="true" outlineLevel="0" collapsed="false">
      <c r="A194" s="38" t="s">
        <v>308</v>
      </c>
      <c r="B194" s="38" t="s">
        <v>375</v>
      </c>
      <c r="C194" s="38" t="s">
        <v>382</v>
      </c>
      <c r="D194" s="42" t="n">
        <v>64</v>
      </c>
      <c r="E194" s="33" t="str">
        <f aca="false">"case "&amp;LOWER(A194)&amp;"."&amp;LOWER(B194)&amp;" &amp; "&amp;D194&amp;" when 0 then null else '"&amp;C194&amp;"' end"</f>
        <v>case wtransaction.t1_flags3 &amp; 64 when 0 then null else 'NO_DISPLAY_USER' end</v>
      </c>
      <c r="F194" s="33" t="str">
        <f aca="false">"case "&amp;LOWER(A194)&amp;"."&amp;LOWER(B194)&amp;" &amp; "&amp;D194&amp;" when 0 then null else TRUE end"</f>
        <v>case wtransaction.t1_flags3 &amp; 64 when 0 then null else TRUE end</v>
      </c>
      <c r="G194" s="43" t="str">
        <f aca="false">CONCATENATE(E194,", ",F194,", ")</f>
        <v>case wtransaction.t1_flags3 &amp; 64 when 0 then null else 'NO_DISPLAY_USER' end, case wtransaction.t1_flags3 &amp; 64 when 0 then null else TRUE end,</v>
      </c>
    </row>
    <row r="195" customFormat="false" ht="15.75" hidden="false" customHeight="true" outlineLevel="0" collapsed="false">
      <c r="A195" s="38" t="s">
        <v>308</v>
      </c>
      <c r="B195" s="38" t="s">
        <v>375</v>
      </c>
      <c r="C195" s="38" t="s">
        <v>383</v>
      </c>
      <c r="D195" s="42" t="n">
        <v>128</v>
      </c>
      <c r="E195" s="33" t="str">
        <f aca="false">"case "&amp;LOWER(A195)&amp;"."&amp;LOWER(B195)&amp;" &amp; "&amp;D195&amp;" when 0 then null else '"&amp;C195&amp;"' end"</f>
        <v>case wtransaction.t1_flags3 &amp; 128 when 0 then null else 'REPORTED_AS_UNAUTHORIZED' end</v>
      </c>
      <c r="F195" s="33" t="str">
        <f aca="false">"case "&amp;LOWER(A195)&amp;"."&amp;LOWER(B195)&amp;" &amp; "&amp;D195&amp;" when 0 then null else TRUE end"</f>
        <v>case wtransaction.t1_flags3 &amp; 128 when 0 then null else TRUE end</v>
      </c>
      <c r="G195" s="43" t="str">
        <f aca="false">CONCATENATE(E195,", ",F195,", ")</f>
        <v>case wtransaction.t1_flags3 &amp; 128 when 0 then null else 'REPORTED_AS_UNAUTHORIZED' end, case wtransaction.t1_flags3 &amp; 128 when 0 then null else TRUE end,</v>
      </c>
    </row>
    <row r="196" customFormat="false" ht="15.75" hidden="false" customHeight="true" outlineLevel="0" collapsed="false">
      <c r="A196" s="38" t="s">
        <v>308</v>
      </c>
      <c r="B196" s="38" t="s">
        <v>375</v>
      </c>
      <c r="C196" s="38" t="s">
        <v>384</v>
      </c>
      <c r="D196" s="42" t="n">
        <v>256</v>
      </c>
      <c r="E196" s="33" t="str">
        <f aca="false">"case "&amp;LOWER(A196)&amp;"."&amp;LOWER(B196)&amp;" &amp; "&amp;D196&amp;" when 0 then null else '"&amp;C196&amp;"' end"</f>
        <v>case wtransaction.t1_flags3 &amp; 256 when 0 then null else 'TO_EBAY_CAT' end</v>
      </c>
      <c r="F196" s="33" t="str">
        <f aca="false">"case "&amp;LOWER(A196)&amp;"."&amp;LOWER(B196)&amp;" &amp; "&amp;D196&amp;" when 0 then null else TRUE end"</f>
        <v>case wtransaction.t1_flags3 &amp; 256 when 0 then null else TRUE end</v>
      </c>
      <c r="G196" s="43" t="str">
        <f aca="false">CONCATENATE(E196,", ",F196,", ")</f>
        <v>case wtransaction.t1_flags3 &amp; 256 when 0 then null else 'TO_EBAY_CAT' end, case wtransaction.t1_flags3 &amp; 256 when 0 then null else TRUE end,</v>
      </c>
    </row>
    <row r="197" customFormat="false" ht="15.75" hidden="false" customHeight="true" outlineLevel="0" collapsed="false">
      <c r="A197" s="38" t="s">
        <v>308</v>
      </c>
      <c r="B197" s="38" t="s">
        <v>375</v>
      </c>
      <c r="C197" s="38" t="s">
        <v>385</v>
      </c>
      <c r="D197" s="42" t="n">
        <v>512</v>
      </c>
      <c r="E197" s="33" t="str">
        <f aca="false">"case "&amp;LOWER(A197)&amp;"."&amp;LOWER(B197)&amp;" &amp; "&amp;D197&amp;" when 0 then null else '"&amp;C197&amp;"' end"</f>
        <v>case wtransaction.t1_flags3 &amp; 512 when 0 then null else 'HAS_TEMP_HOLD' end</v>
      </c>
      <c r="F197" s="33" t="str">
        <f aca="false">"case "&amp;LOWER(A197)&amp;"."&amp;LOWER(B197)&amp;" &amp; "&amp;D197&amp;" when 0 then null else TRUE end"</f>
        <v>case wtransaction.t1_flags3 &amp; 512 when 0 then null else TRUE end</v>
      </c>
      <c r="G197" s="43" t="str">
        <f aca="false">CONCATENATE(E197,", ",F197,", ")</f>
        <v>case wtransaction.t1_flags3 &amp; 512 when 0 then null else 'HAS_TEMP_HOLD' end, case wtransaction.t1_flags3 &amp; 512 when 0 then null else TRUE end,</v>
      </c>
    </row>
    <row r="198" customFormat="false" ht="15.75" hidden="false" customHeight="true" outlineLevel="0" collapsed="false">
      <c r="A198" s="38" t="s">
        <v>308</v>
      </c>
      <c r="B198" s="38" t="s">
        <v>375</v>
      </c>
      <c r="C198" s="38" t="s">
        <v>386</v>
      </c>
      <c r="D198" s="42" t="n">
        <v>1024</v>
      </c>
      <c r="E198" s="33" t="str">
        <f aca="false">"case "&amp;LOWER(A198)&amp;"."&amp;LOWER(B198)&amp;" &amp; "&amp;D198&amp;" when 0 then null else '"&amp;C198&amp;"' end"</f>
        <v>case wtransaction.t1_flags3 &amp; 1024 when 0 then null else 'EBAY_MOTORS_DEPOSIT' end</v>
      </c>
      <c r="F198" s="33" t="str">
        <f aca="false">"case "&amp;LOWER(A198)&amp;"."&amp;LOWER(B198)&amp;" &amp; "&amp;D198&amp;" when 0 then null else TRUE end"</f>
        <v>case wtransaction.t1_flags3 &amp; 1024 when 0 then null else TRUE end</v>
      </c>
      <c r="G198" s="43" t="str">
        <f aca="false">CONCATENATE(E198,", ",F198,", ")</f>
        <v>case wtransaction.t1_flags3 &amp; 1024 when 0 then null else 'EBAY_MOTORS_DEPOSIT' end, case wtransaction.t1_flags3 &amp; 1024 when 0 then null else TRUE end,</v>
      </c>
    </row>
    <row r="199" customFormat="false" ht="15.75" hidden="false" customHeight="true" outlineLevel="0" collapsed="false">
      <c r="A199" s="38" t="s">
        <v>308</v>
      </c>
      <c r="B199" s="38" t="s">
        <v>375</v>
      </c>
      <c r="C199" s="38" t="s">
        <v>387</v>
      </c>
      <c r="D199" s="42" t="n">
        <v>2048</v>
      </c>
      <c r="E199" s="33" t="str">
        <f aca="false">"case "&amp;LOWER(A199)&amp;"."&amp;LOWER(B199)&amp;" &amp; "&amp;D199&amp;" when 0 then null else '"&amp;C199&amp;"' end"</f>
        <v>case wtransaction.t1_flags3 &amp; 2048 when 0 then null else 'INCENTIVE' end</v>
      </c>
      <c r="F199" s="33" t="str">
        <f aca="false">"case "&amp;LOWER(A199)&amp;"."&amp;LOWER(B199)&amp;" &amp; "&amp;D199&amp;" when 0 then null else TRUE end"</f>
        <v>case wtransaction.t1_flags3 &amp; 2048 when 0 then null else TRUE end</v>
      </c>
      <c r="G199" s="43" t="str">
        <f aca="false">CONCATENATE(E199,", ",F199,", ")</f>
        <v>case wtransaction.t1_flags3 &amp; 2048 when 0 then null else 'INCENTIVE' end, case wtransaction.t1_flags3 &amp; 2048 when 0 then null else TRUE end,</v>
      </c>
    </row>
    <row r="200" customFormat="false" ht="15.75" hidden="false" customHeight="true" outlineLevel="0" collapsed="false">
      <c r="A200" s="38" t="s">
        <v>308</v>
      </c>
      <c r="B200" s="38" t="s">
        <v>375</v>
      </c>
      <c r="C200" s="38" t="s">
        <v>388</v>
      </c>
      <c r="D200" s="42" t="n">
        <v>4096</v>
      </c>
      <c r="E200" s="33" t="str">
        <f aca="false">"case "&amp;LOWER(A200)&amp;"."&amp;LOWER(B200)&amp;" &amp; "&amp;D200&amp;" when 0 then null else '"&amp;C200&amp;"' end"</f>
        <v>case wtransaction.t1_flags3 &amp; 4096 when 0 then null else 'PROMOTION' end</v>
      </c>
      <c r="F200" s="33" t="str">
        <f aca="false">"case "&amp;LOWER(A200)&amp;"."&amp;LOWER(B200)&amp;" &amp; "&amp;D200&amp;" when 0 then null else TRUE end"</f>
        <v>case wtransaction.t1_flags3 &amp; 4096 when 0 then null else TRUE end</v>
      </c>
      <c r="G200" s="43" t="str">
        <f aca="false">CONCATENATE(E200,", ",F200,", ")</f>
        <v>case wtransaction.t1_flags3 &amp; 4096 when 0 then null else 'PROMOTION' end, case wtransaction.t1_flags3 &amp; 4096 when 0 then null else TRUE end,</v>
      </c>
    </row>
    <row r="201" customFormat="false" ht="15.75" hidden="false" customHeight="true" outlineLevel="0" collapsed="false">
      <c r="A201" s="38" t="s">
        <v>308</v>
      </c>
      <c r="B201" s="38" t="s">
        <v>375</v>
      </c>
      <c r="C201" s="38" t="s">
        <v>389</v>
      </c>
      <c r="D201" s="42" t="n">
        <v>8192</v>
      </c>
      <c r="E201" s="33" t="str">
        <f aca="false">"case "&amp;LOWER(A201)&amp;"."&amp;LOWER(B201)&amp;" &amp; "&amp;D201&amp;" when 0 then null else '"&amp;C201&amp;"' end"</f>
        <v>case wtransaction.t1_flags3 &amp; 8192 when 0 then null else 'EBAY_AUTOPAY' end</v>
      </c>
      <c r="F201" s="33" t="str">
        <f aca="false">"case "&amp;LOWER(A201)&amp;"."&amp;LOWER(B201)&amp;" &amp; "&amp;D201&amp;" when 0 then null else TRUE end"</f>
        <v>case wtransaction.t1_flags3 &amp; 8192 when 0 then null else TRUE end</v>
      </c>
      <c r="G201" s="43" t="str">
        <f aca="false">CONCATENATE(E201,", ",F201,", ")</f>
        <v>case wtransaction.t1_flags3 &amp; 8192 when 0 then null else 'EBAY_AUTOPAY' end, case wtransaction.t1_flags3 &amp; 8192 when 0 then null else TRUE end,</v>
      </c>
    </row>
    <row r="202" customFormat="false" ht="15.75" hidden="false" customHeight="true" outlineLevel="0" collapsed="false">
      <c r="A202" s="38" t="s">
        <v>308</v>
      </c>
      <c r="B202" s="38" t="s">
        <v>375</v>
      </c>
      <c r="C202" s="38" t="s">
        <v>390</v>
      </c>
      <c r="D202" s="42" t="n">
        <v>16384</v>
      </c>
      <c r="E202" s="33" t="str">
        <f aca="false">"case "&amp;LOWER(A202)&amp;"."&amp;LOWER(B202)&amp;" &amp; "&amp;D202&amp;" when 0 then null else '"&amp;C202&amp;"' end"</f>
        <v>case wtransaction.t1_flags3 &amp; 16384 when 0 then null else 'REVERSAL_AMOUNT_IS_PARTIAL' end</v>
      </c>
      <c r="F202" s="33" t="str">
        <f aca="false">"case "&amp;LOWER(A202)&amp;"."&amp;LOWER(B202)&amp;" &amp; "&amp;D202&amp;" when 0 then null else TRUE end"</f>
        <v>case wtransaction.t1_flags3 &amp; 16384 when 0 then null else TRUE end</v>
      </c>
      <c r="G202" s="43" t="str">
        <f aca="false">CONCATENATE(E202,", ",F202,", ")</f>
        <v>case wtransaction.t1_flags3 &amp; 16384 when 0 then null else 'REVERSAL_AMOUNT_IS_PARTIAL' end, case wtransaction.t1_flags3 &amp; 16384 when 0 then null else TRUE end,</v>
      </c>
    </row>
    <row r="203" customFormat="false" ht="15.75" hidden="false" customHeight="true" outlineLevel="0" collapsed="false">
      <c r="A203" s="38" t="s">
        <v>308</v>
      </c>
      <c r="B203" s="38" t="s">
        <v>375</v>
      </c>
      <c r="C203" s="38" t="s">
        <v>391</v>
      </c>
      <c r="D203" s="42" t="n">
        <v>32768</v>
      </c>
      <c r="E203" s="33" t="str">
        <f aca="false">"case "&amp;LOWER(A203)&amp;"."&amp;LOWER(B203)&amp;" &amp; "&amp;D203&amp;" when 0 then null else '"&amp;C203&amp;"' end"</f>
        <v>case wtransaction.t1_flags3 &amp; 32768 when 0 then null else 'PAYPAL_BUYER_PROTECTION' end</v>
      </c>
      <c r="F203" s="33" t="str">
        <f aca="false">"case "&amp;LOWER(A203)&amp;"."&amp;LOWER(B203)&amp;" &amp; "&amp;D203&amp;" when 0 then null else TRUE end"</f>
        <v>case wtransaction.t1_flags3 &amp; 32768 when 0 then null else TRUE end</v>
      </c>
      <c r="G203" s="43" t="str">
        <f aca="false">CONCATENATE(E203,", ",F203,", ")</f>
        <v>case wtransaction.t1_flags3 &amp; 32768 when 0 then null else 'PAYPAL_BUYER_PROTECTION' end, case wtransaction.t1_flags3 &amp; 32768 when 0 then null else TRUE end,</v>
      </c>
    </row>
    <row r="204" customFormat="false" ht="15.75" hidden="false" customHeight="true" outlineLevel="0" collapsed="false">
      <c r="A204" s="38" t="s">
        <v>308</v>
      </c>
      <c r="B204" s="38" t="s">
        <v>375</v>
      </c>
      <c r="C204" s="38" t="s">
        <v>392</v>
      </c>
      <c r="D204" s="42" t="n">
        <v>65536</v>
      </c>
      <c r="E204" s="33" t="str">
        <f aca="false">"case "&amp;LOWER(A204)&amp;"."&amp;LOWER(B204)&amp;" &amp; "&amp;D204&amp;" when 0 then null else '"&amp;C204&amp;"' end"</f>
        <v>case wtransaction.t1_flags3 &amp; 65536 when 0 then null else 'WAX' end</v>
      </c>
      <c r="F204" s="33" t="str">
        <f aca="false">"case "&amp;LOWER(A204)&amp;"."&amp;LOWER(B204)&amp;" &amp; "&amp;D204&amp;" when 0 then null else TRUE end"</f>
        <v>case wtransaction.t1_flags3 &amp; 65536 when 0 then null else TRUE end</v>
      </c>
      <c r="G204" s="43" t="str">
        <f aca="false">CONCATENATE(E204,", ",F204,", ")</f>
        <v>case wtransaction.t1_flags3 &amp; 65536 when 0 then null else 'WAX' end, case wtransaction.t1_flags3 &amp; 65536 when 0 then null else TRUE end,</v>
      </c>
    </row>
    <row r="205" customFormat="false" ht="15.75" hidden="false" customHeight="true" outlineLevel="0" collapsed="false">
      <c r="A205" s="38" t="s">
        <v>308</v>
      </c>
      <c r="B205" s="38" t="s">
        <v>375</v>
      </c>
      <c r="C205" s="38" t="s">
        <v>393</v>
      </c>
      <c r="D205" s="42" t="n">
        <v>131072</v>
      </c>
      <c r="E205" s="33" t="str">
        <f aca="false">"case "&amp;LOWER(A205)&amp;"."&amp;LOWER(B205)&amp;" &amp; "&amp;D205&amp;" when 0 then null else '"&amp;C205&amp;"' end"</f>
        <v>case wtransaction.t1_flags3 &amp; 131072 when 0 then null else 'EXEMPT_NON_CC_PORTION_FROM_LIMIT' end</v>
      </c>
      <c r="F205" s="33" t="str">
        <f aca="false">"case "&amp;LOWER(A205)&amp;"."&amp;LOWER(B205)&amp;" &amp; "&amp;D205&amp;" when 0 then null else TRUE end"</f>
        <v>case wtransaction.t1_flags3 &amp; 131072 when 0 then null else TRUE end</v>
      </c>
      <c r="G205" s="43" t="str">
        <f aca="false">CONCATENATE(E205,", ",F205,", ")</f>
        <v>case wtransaction.t1_flags3 &amp; 131072 when 0 then null else 'EXEMPT_NON_CC_PORTION_FROM_LIMIT' end, case wtransaction.t1_flags3 &amp; 131072 when 0 then null else TRUE end,</v>
      </c>
    </row>
    <row r="206" customFormat="false" ht="15.75" hidden="false" customHeight="true" outlineLevel="0" collapsed="false">
      <c r="A206" s="38" t="s">
        <v>308</v>
      </c>
      <c r="B206" s="38" t="s">
        <v>375</v>
      </c>
      <c r="C206" s="38" t="s">
        <v>394</v>
      </c>
      <c r="D206" s="42" t="n">
        <v>262144</v>
      </c>
      <c r="E206" s="33" t="str">
        <f aca="false">"case "&amp;LOWER(A206)&amp;"."&amp;LOWER(B206)&amp;" &amp; "&amp;D206&amp;" when 0 then null else '"&amp;C206&amp;"' end"</f>
        <v>case wtransaction.t1_flags3 &amp; 262144 when 0 then null else 'MANUALLY_TINKERED_WITH' end</v>
      </c>
      <c r="F206" s="33" t="str">
        <f aca="false">"case "&amp;LOWER(A206)&amp;"."&amp;LOWER(B206)&amp;" &amp; "&amp;D206&amp;" when 0 then null else TRUE end"</f>
        <v>case wtransaction.t1_flags3 &amp; 262144 when 0 then null else TRUE end</v>
      </c>
      <c r="G206" s="43" t="str">
        <f aca="false">CONCATENATE(E206,", ",F206,", ")</f>
        <v>case wtransaction.t1_flags3 &amp; 262144 when 0 then null else 'MANUALLY_TINKERED_WITH' end, case wtransaction.t1_flags3 &amp; 262144 when 0 then null else TRUE end,</v>
      </c>
    </row>
    <row r="207" customFormat="false" ht="15.75" hidden="false" customHeight="true" outlineLevel="0" collapsed="false">
      <c r="A207" s="38" t="s">
        <v>308</v>
      </c>
      <c r="B207" s="38" t="s">
        <v>375</v>
      </c>
      <c r="C207" s="38" t="s">
        <v>395</v>
      </c>
      <c r="D207" s="42" t="n">
        <v>524288</v>
      </c>
      <c r="E207" s="33" t="str">
        <f aca="false">"case "&amp;LOWER(A207)&amp;"."&amp;LOWER(B207)&amp;" &amp; "&amp;D207&amp;" when 0 then null else '"&amp;C207&amp;"' end"</f>
        <v>case wtransaction.t1_flags3 &amp; 524288 when 0 then null else 'SPP_ELIGIBLE' end</v>
      </c>
      <c r="F207" s="33" t="str">
        <f aca="false">"case "&amp;LOWER(A207)&amp;"."&amp;LOWER(B207)&amp;" &amp; "&amp;D207&amp;" when 0 then null else TRUE end"</f>
        <v>case wtransaction.t1_flags3 &amp; 524288 when 0 then null else TRUE end</v>
      </c>
      <c r="G207" s="43" t="str">
        <f aca="false">CONCATENATE(E207,", ",F207,", ")</f>
        <v>case wtransaction.t1_flags3 &amp; 524288 when 0 then null else 'SPP_ELIGIBLE' end, case wtransaction.t1_flags3 &amp; 524288 when 0 then null else TRUE end,</v>
      </c>
    </row>
    <row r="208" customFormat="false" ht="15.75" hidden="false" customHeight="true" outlineLevel="0" collapsed="false">
      <c r="A208" s="38" t="s">
        <v>308</v>
      </c>
      <c r="B208" s="38" t="s">
        <v>375</v>
      </c>
      <c r="C208" s="38" t="s">
        <v>396</v>
      </c>
      <c r="D208" s="42" t="n">
        <v>1048576</v>
      </c>
      <c r="E208" s="33" t="str">
        <f aca="false">"case "&amp;LOWER(A208)&amp;"."&amp;LOWER(B208)&amp;" &amp; "&amp;D208&amp;" when 0 then null else '"&amp;C208&amp;"' end"</f>
        <v>case wtransaction.t1_flags3 &amp; 1048576 when 0 then null else 'INITIALLY_HELD_FOR_AUCT_RECV_LIMIT' end</v>
      </c>
      <c r="F208" s="33" t="str">
        <f aca="false">"case "&amp;LOWER(A208)&amp;"."&amp;LOWER(B208)&amp;" &amp; "&amp;D208&amp;" when 0 then null else TRUE end"</f>
        <v>case wtransaction.t1_flags3 &amp; 1048576 when 0 then null else TRUE end</v>
      </c>
      <c r="G208" s="43" t="str">
        <f aca="false">CONCATENATE(E208,", ",F208,", ")</f>
        <v>case wtransaction.t1_flags3 &amp; 1048576 when 0 then null else 'INITIALLY_HELD_FOR_AUCT_RECV_LIMIT' end, case wtransaction.t1_flags3 &amp; 1048576 when 0 then null else TRUE end,</v>
      </c>
    </row>
    <row r="209" customFormat="false" ht="15.75" hidden="false" customHeight="true" outlineLevel="0" collapsed="false">
      <c r="A209" s="38" t="s">
        <v>308</v>
      </c>
      <c r="B209" s="38" t="s">
        <v>375</v>
      </c>
      <c r="C209" s="38" t="s">
        <v>397</v>
      </c>
      <c r="D209" s="42" t="n">
        <v>2097152</v>
      </c>
      <c r="E209" s="33" t="str">
        <f aca="false">"case "&amp;LOWER(A209)&amp;"."&amp;LOWER(B209)&amp;" &amp; "&amp;D209&amp;" when 0 then null else '"&amp;C209&amp;"' end"</f>
        <v>case wtransaction.t1_flags3 &amp; 2097152 when 0 then null else 'HELD_FOR_PURSE_LIMIT' end</v>
      </c>
      <c r="F209" s="33" t="str">
        <f aca="false">"case "&amp;LOWER(A209)&amp;"."&amp;LOWER(B209)&amp;" &amp; "&amp;D209&amp;" when 0 then null else TRUE end"</f>
        <v>case wtransaction.t1_flags3 &amp; 2097152 when 0 then null else TRUE end</v>
      </c>
      <c r="G209" s="43" t="str">
        <f aca="false">CONCATENATE(E209,", ",F209,", ")</f>
        <v>case wtransaction.t1_flags3 &amp; 2097152 when 0 then null else 'HELD_FOR_PURSE_LIMIT' end, case wtransaction.t1_flags3 &amp; 2097152 when 0 then null else TRUE end,</v>
      </c>
    </row>
    <row r="210" customFormat="false" ht="15.75" hidden="false" customHeight="true" outlineLevel="0" collapsed="false">
      <c r="A210" s="38" t="s">
        <v>308</v>
      </c>
      <c r="B210" s="38" t="s">
        <v>375</v>
      </c>
      <c r="C210" s="38" t="s">
        <v>398</v>
      </c>
      <c r="D210" s="42" t="n">
        <v>4194304</v>
      </c>
      <c r="E210" s="33" t="str">
        <f aca="false">"case "&amp;LOWER(A210)&amp;"."&amp;LOWER(B210)&amp;" &amp; "&amp;D210&amp;" when 0 then null else '"&amp;C210&amp;"' end"</f>
        <v>case wtransaction.t1_flags3 &amp; 4194304 when 0 then null else 'INITIALLY_HELD_FOR_PURSE_LIMIT' end</v>
      </c>
      <c r="F210" s="33" t="str">
        <f aca="false">"case "&amp;LOWER(A210)&amp;"."&amp;LOWER(B210)&amp;" &amp; "&amp;D210&amp;" when 0 then null else TRUE end"</f>
        <v>case wtransaction.t1_flags3 &amp; 4194304 when 0 then null else TRUE end</v>
      </c>
      <c r="G210" s="43" t="str">
        <f aca="false">CONCATENATE(E210,", ",F210,", ")</f>
        <v>case wtransaction.t1_flags3 &amp; 4194304 when 0 then null else 'INITIALLY_HELD_FOR_PURSE_LIMIT' end, case wtransaction.t1_flags3 &amp; 4194304 when 0 then null else TRUE end,</v>
      </c>
    </row>
    <row r="211" customFormat="false" ht="15.75" hidden="false" customHeight="true" outlineLevel="0" collapsed="false">
      <c r="A211" s="38" t="s">
        <v>308</v>
      </c>
      <c r="B211" s="38" t="s">
        <v>375</v>
      </c>
      <c r="C211" s="38" t="s">
        <v>399</v>
      </c>
      <c r="D211" s="42" t="n">
        <v>8388608</v>
      </c>
      <c r="E211" s="33" t="str">
        <f aca="false">"case "&amp;LOWER(A211)&amp;"."&amp;LOWER(B211)&amp;" &amp; "&amp;D211&amp;" when 0 then null else '"&amp;C211&amp;"' end"</f>
        <v>case wtransaction.t1_flags3 &amp; 8388608 when 0 then null else 'MERCHANT_PULL' end</v>
      </c>
      <c r="F211" s="33" t="str">
        <f aca="false">"case "&amp;LOWER(A211)&amp;"."&amp;LOWER(B211)&amp;" &amp; "&amp;D211&amp;" when 0 then null else TRUE end"</f>
        <v>case wtransaction.t1_flags3 &amp; 8388608 when 0 then null else TRUE end</v>
      </c>
      <c r="G211" s="43" t="str">
        <f aca="false">CONCATENATE(E211,", ",F211,", ")</f>
        <v>case wtransaction.t1_flags3 &amp; 8388608 when 0 then null else 'MERCHANT_PULL' end, case wtransaction.t1_flags3 &amp; 8388608 when 0 then null else TRUE end,</v>
      </c>
    </row>
    <row r="212" customFormat="false" ht="15.75" hidden="false" customHeight="true" outlineLevel="0" collapsed="false">
      <c r="A212" s="38" t="s">
        <v>308</v>
      </c>
      <c r="B212" s="38" t="s">
        <v>375</v>
      </c>
      <c r="C212" s="38" t="s">
        <v>400</v>
      </c>
      <c r="D212" s="42" t="n">
        <v>16777216</v>
      </c>
      <c r="E212" s="33" t="str">
        <f aca="false">"case "&amp;LOWER(A212)&amp;"."&amp;LOWER(B212)&amp;" &amp; "&amp;D212&amp;" when 0 then null else '"&amp;C212&amp;"' end"</f>
        <v>case wtransaction.t1_flags3 &amp; 16777216 when 0 then null else 'MANUAL_EFT' end</v>
      </c>
      <c r="F212" s="33" t="str">
        <f aca="false">"case "&amp;LOWER(A212)&amp;"."&amp;LOWER(B212)&amp;" &amp; "&amp;D212&amp;" when 0 then null else TRUE end"</f>
        <v>case wtransaction.t1_flags3 &amp; 16777216 when 0 then null else TRUE end</v>
      </c>
      <c r="G212" s="43" t="str">
        <f aca="false">CONCATENATE(E212,", ",F212,", ")</f>
        <v>case wtransaction.t1_flags3 &amp; 16777216 when 0 then null else 'MANUAL_EFT' end, case wtransaction.t1_flags3 &amp; 16777216 when 0 then null else TRUE end,</v>
      </c>
    </row>
    <row r="213" customFormat="false" ht="15.75" hidden="false" customHeight="true" outlineLevel="0" collapsed="false">
      <c r="A213" s="38" t="s">
        <v>308</v>
      </c>
      <c r="B213" s="38" t="s">
        <v>375</v>
      </c>
      <c r="C213" s="38" t="s">
        <v>401</v>
      </c>
      <c r="D213" s="42" t="n">
        <v>33554432</v>
      </c>
      <c r="E213" s="33" t="str">
        <f aca="false">"case "&amp;LOWER(A213)&amp;"."&amp;LOWER(B213)&amp;" &amp; "&amp;D213&amp;" when 0 then null else '"&amp;C213&amp;"' end"</f>
        <v>case wtransaction.t1_flags3 &amp; 33554432 when 0 then null else 'HAS_UNCLEARED_MANUAL_EFT' end</v>
      </c>
      <c r="F213" s="33" t="str">
        <f aca="false">"case "&amp;LOWER(A213)&amp;"."&amp;LOWER(B213)&amp;" &amp; "&amp;D213&amp;" when 0 then null else TRUE end"</f>
        <v>case wtransaction.t1_flags3 &amp; 33554432 when 0 then null else TRUE end</v>
      </c>
      <c r="G213" s="43" t="str">
        <f aca="false">CONCATENATE(E213,", ",F213,", ")</f>
        <v>case wtransaction.t1_flags3 &amp; 33554432 when 0 then null else 'HAS_UNCLEARED_MANUAL_EFT' end, case wtransaction.t1_flags3 &amp; 33554432 when 0 then null else TRUE end,</v>
      </c>
    </row>
    <row r="214" customFormat="false" ht="15.75" hidden="false" customHeight="true" outlineLevel="0" collapsed="false">
      <c r="A214" s="38" t="s">
        <v>308</v>
      </c>
      <c r="B214" s="38" t="s">
        <v>375</v>
      </c>
      <c r="C214" s="38" t="s">
        <v>402</v>
      </c>
      <c r="D214" s="42" t="n">
        <v>67108864</v>
      </c>
      <c r="E214" s="33" t="str">
        <f aca="false">"case "&amp;LOWER(A214)&amp;"."&amp;LOWER(B214)&amp;" &amp; "&amp;D214&amp;" when 0 then null else '"&amp;C214&amp;"' end"</f>
        <v>case wtransaction.t1_flags3 &amp; 67108864 when 0 then null else 'MSP' end</v>
      </c>
      <c r="F214" s="33" t="str">
        <f aca="false">"case "&amp;LOWER(A214)&amp;"."&amp;LOWER(B214)&amp;" &amp; "&amp;D214&amp;" when 0 then null else TRUE end"</f>
        <v>case wtransaction.t1_flags3 &amp; 67108864 when 0 then null else TRUE end</v>
      </c>
      <c r="G214" s="43" t="str">
        <f aca="false">CONCATENATE(E214,", ",F214,", ")</f>
        <v>case wtransaction.t1_flags3 &amp; 67108864 when 0 then null else 'MSP' end, case wtransaction.t1_flags3 &amp; 67108864 when 0 then null else TRUE end,</v>
      </c>
    </row>
    <row r="215" customFormat="false" ht="15.75" hidden="false" customHeight="true" outlineLevel="0" collapsed="false">
      <c r="A215" s="38" t="s">
        <v>308</v>
      </c>
      <c r="B215" s="38" t="s">
        <v>375</v>
      </c>
      <c r="C215" s="38" t="s">
        <v>403</v>
      </c>
      <c r="D215" s="42" t="n">
        <v>134217728</v>
      </c>
      <c r="E215" s="33" t="str">
        <f aca="false">"case "&amp;LOWER(A215)&amp;"."&amp;LOWER(B215)&amp;" &amp; "&amp;D215&amp;" when 0 then null else '"&amp;C215&amp;"' end"</f>
        <v>case wtransaction.t1_flags3 &amp; 134217728 when 0 then null else 'BUYER_CREDIT_FUNDED' end</v>
      </c>
      <c r="F215" s="33" t="str">
        <f aca="false">"case "&amp;LOWER(A215)&amp;"."&amp;LOWER(B215)&amp;" &amp; "&amp;D215&amp;" when 0 then null else TRUE end"</f>
        <v>case wtransaction.t1_flags3 &amp; 134217728 when 0 then null else TRUE end</v>
      </c>
      <c r="G215" s="43" t="str">
        <f aca="false">CONCATENATE(E215,", ",F215,", ")</f>
        <v>case wtransaction.t1_flags3 &amp; 134217728 when 0 then null else 'BUYER_CREDIT_FUNDED' end, case wtransaction.t1_flags3 &amp; 134217728 when 0 then null else TRUE end,</v>
      </c>
    </row>
    <row r="216" customFormat="false" ht="15.75" hidden="false" customHeight="true" outlineLevel="0" collapsed="false">
      <c r="A216" s="38" t="s">
        <v>308</v>
      </c>
      <c r="B216" s="38" t="s">
        <v>375</v>
      </c>
      <c r="C216" s="38" t="s">
        <v>404</v>
      </c>
      <c r="D216" s="42" t="n">
        <v>268435456</v>
      </c>
      <c r="E216" s="33" t="str">
        <f aca="false">"case "&amp;LOWER(A216)&amp;"."&amp;LOWER(B216)&amp;" &amp; "&amp;D216&amp;" when 0 then null else '"&amp;C216&amp;"' end"</f>
        <v>case wtransaction.t1_flags3 &amp; 268435456 when 0 then null else 'HAS_BC_PROMO' end</v>
      </c>
      <c r="F216" s="33" t="str">
        <f aca="false">"case "&amp;LOWER(A216)&amp;"."&amp;LOWER(B216)&amp;" &amp; "&amp;D216&amp;" when 0 then null else TRUE end"</f>
        <v>case wtransaction.t1_flags3 &amp; 268435456 when 0 then null else TRUE end</v>
      </c>
      <c r="G216" s="43" t="str">
        <f aca="false">CONCATENATE(E216,", ",F216,", ")</f>
        <v>case wtransaction.t1_flags3 &amp; 268435456 when 0 then null else 'HAS_BC_PROMO' end, case wtransaction.t1_flags3 &amp; 268435456 when 0 then null else TRUE end,</v>
      </c>
    </row>
    <row r="217" customFormat="false" ht="15.75" hidden="false" customHeight="true" outlineLevel="0" collapsed="false">
      <c r="A217" s="38" t="s">
        <v>308</v>
      </c>
      <c r="B217" s="38" t="s">
        <v>375</v>
      </c>
      <c r="C217" s="38" t="s">
        <v>405</v>
      </c>
      <c r="D217" s="42" t="n">
        <v>536870912</v>
      </c>
      <c r="E217" s="33" t="str">
        <f aca="false">"case "&amp;LOWER(A217)&amp;"."&amp;LOWER(B217)&amp;" &amp; "&amp;D217&amp;" when 0 then null else '"&amp;C217&amp;"' end"</f>
        <v>case wtransaction.t1_flags3 &amp; 536870912 when 0 then null else 'INITIALLY_HELD_FOR_MEFT_LIMIT' end</v>
      </c>
      <c r="F217" s="33" t="str">
        <f aca="false">"case "&amp;LOWER(A217)&amp;"."&amp;LOWER(B217)&amp;" &amp; "&amp;D217&amp;" when 0 then null else TRUE end"</f>
        <v>case wtransaction.t1_flags3 &amp; 536870912 when 0 then null else TRUE end</v>
      </c>
      <c r="G217" s="43" t="str">
        <f aca="false">CONCATENATE(E217,", ",F217,", ")</f>
        <v>case wtransaction.t1_flags3 &amp; 536870912 when 0 then null else 'INITIALLY_HELD_FOR_MEFT_LIMIT' end, case wtransaction.t1_flags3 &amp; 536870912 when 0 then null else TRUE end,</v>
      </c>
    </row>
    <row r="218" customFormat="false" ht="15.75" hidden="false" customHeight="true" outlineLevel="0" collapsed="false">
      <c r="A218" s="38" t="s">
        <v>308</v>
      </c>
      <c r="B218" s="38" t="s">
        <v>375</v>
      </c>
      <c r="C218" s="38" t="s">
        <v>406</v>
      </c>
      <c r="D218" s="42" t="n">
        <v>1073741824</v>
      </c>
      <c r="E218" s="33" t="str">
        <f aca="false">"case "&amp;LOWER(A218)&amp;"."&amp;LOWER(B218)&amp;" &amp; "&amp;D218&amp;" when 0 then null else '"&amp;C218&amp;"' end"</f>
        <v>case wtransaction.t1_flags3 &amp; 1073741824 when 0 then null else 'HAS_ATTACK_CASE' end</v>
      </c>
      <c r="F218" s="33" t="str">
        <f aca="false">"case "&amp;LOWER(A218)&amp;"."&amp;LOWER(B218)&amp;" &amp; "&amp;D218&amp;" when 0 then null else TRUE end"</f>
        <v>case wtransaction.t1_flags3 &amp; 1073741824 when 0 then null else TRUE end</v>
      </c>
      <c r="G218" s="43" t="str">
        <f aca="false">CONCATENATE(E218,", ",F218,", ")</f>
        <v>case wtransaction.t1_flags3 &amp; 1073741824 when 0 then null else 'HAS_ATTACK_CASE' end, case wtransaction.t1_flags3 &amp; 1073741824 when 0 then null else TRUE end,</v>
      </c>
    </row>
    <row r="219" customFormat="false" ht="15.75" hidden="false" customHeight="true" outlineLevel="0" collapsed="false">
      <c r="A219" s="38" t="s">
        <v>308</v>
      </c>
      <c r="B219" s="38" t="s">
        <v>375</v>
      </c>
      <c r="C219" s="38" t="s">
        <v>374</v>
      </c>
      <c r="D219" s="42" t="n">
        <v>542113792</v>
      </c>
      <c r="E219" s="33" t="str">
        <f aca="false">"case "&amp;LOWER(A219)&amp;"."&amp;LOWER(B219)&amp;" &amp; "&amp;D219&amp;" when 0 then null else '"&amp;C219&amp;"' end"</f>
        <v>case wtransaction.t1_flags3 &amp; 542113792 when 0 then null else 'INITIALLY_HELD_ALL' end</v>
      </c>
      <c r="F219" s="33" t="str">
        <f aca="false">"case "&amp;LOWER(A219)&amp;"."&amp;LOWER(B219)&amp;" &amp; "&amp;D219&amp;" when 0 then null else TRUE end"</f>
        <v>case wtransaction.t1_flags3 &amp; 542113792 when 0 then null else TRUE end</v>
      </c>
      <c r="G219" s="43" t="str">
        <f aca="false">CONCATENATE(E219,", ",F219,", ")</f>
        <v>case wtransaction.t1_flags3 &amp; 542113792 when 0 then null else 'INITIALLY_HELD_ALL' end, case wtransaction.t1_flags3 &amp; 542113792 when 0 then null else TRUE end,</v>
      </c>
    </row>
    <row r="220" customFormat="false" ht="15.75" hidden="false" customHeight="true" outlineLevel="0" collapsed="false">
      <c r="A220" s="38" t="s">
        <v>308</v>
      </c>
      <c r="B220" s="38" t="s">
        <v>407</v>
      </c>
      <c r="C220" s="38" t="s">
        <v>408</v>
      </c>
      <c r="D220" s="42" t="n">
        <v>1</v>
      </c>
      <c r="E220" s="33" t="str">
        <f aca="false">"case "&amp;LOWER(A220)&amp;"."&amp;LOWER(B220)&amp;" &amp; "&amp;D220&amp;" when 0 then null else '"&amp;C220&amp;"' end"</f>
        <v>case wtransaction.t1_flags4 &amp; 1 when 0 then null else 'HAS_SELLER_OPTIONS' end</v>
      </c>
      <c r="F220" s="33" t="str">
        <f aca="false">"case "&amp;LOWER(A220)&amp;"."&amp;LOWER(B220)&amp;" &amp; "&amp;D220&amp;" when 0 then null else TRUE end"</f>
        <v>case wtransaction.t1_flags4 &amp; 1 when 0 then null else TRUE end</v>
      </c>
      <c r="G220" s="43" t="str">
        <f aca="false">CONCATENATE(E220,", ",F220,", ")</f>
        <v>case wtransaction.t1_flags4 &amp; 1 when 0 then null else 'HAS_SELLER_OPTIONS' end, case wtransaction.t1_flags4 &amp; 1 when 0 then null else TRUE end,</v>
      </c>
    </row>
    <row r="221" customFormat="false" ht="15.75" hidden="false" customHeight="true" outlineLevel="0" collapsed="false">
      <c r="A221" s="38" t="s">
        <v>308</v>
      </c>
      <c r="B221" s="38" t="s">
        <v>407</v>
      </c>
      <c r="C221" s="38" t="s">
        <v>409</v>
      </c>
      <c r="D221" s="42" t="n">
        <v>2</v>
      </c>
      <c r="E221" s="33" t="str">
        <f aca="false">"case "&amp;LOWER(A221)&amp;"."&amp;LOWER(B221)&amp;" &amp; "&amp;D221&amp;" when 0 then null else '"&amp;C221&amp;"' end"</f>
        <v>case wtransaction.t1_flags4 &amp; 2 when 0 then null else 'VIRTUAL_TERMINAL' end</v>
      </c>
      <c r="F221" s="33" t="str">
        <f aca="false">"case "&amp;LOWER(A221)&amp;"."&amp;LOWER(B221)&amp;" &amp; "&amp;D221&amp;" when 0 then null else TRUE end"</f>
        <v>case wtransaction.t1_flags4 &amp; 2 when 0 then null else TRUE end</v>
      </c>
      <c r="G221" s="43" t="str">
        <f aca="false">CONCATENATE(E221,", ",F221,", ")</f>
        <v>case wtransaction.t1_flags4 &amp; 2 when 0 then null else 'VIRTUAL_TERMINAL' end, case wtransaction.t1_flags4 &amp; 2 when 0 then null else TRUE end,</v>
      </c>
    </row>
    <row r="222" customFormat="false" ht="15.75" hidden="false" customHeight="true" outlineLevel="0" collapsed="false">
      <c r="A222" s="38" t="s">
        <v>308</v>
      </c>
      <c r="B222" s="38" t="s">
        <v>407</v>
      </c>
      <c r="C222" s="38" t="s">
        <v>410</v>
      </c>
      <c r="D222" s="42" t="n">
        <v>4</v>
      </c>
      <c r="E222" s="33" t="str">
        <f aca="false">"case "&amp;LOWER(A222)&amp;"."&amp;LOWER(B222)&amp;" &amp; "&amp;D222&amp;" when 0 then null else '"&amp;C222&amp;"' end"</f>
        <v>case wtransaction.t1_flags4 &amp; 4 when 0 then null else 'WSP_SPP' end</v>
      </c>
      <c r="F222" s="33" t="str">
        <f aca="false">"case "&amp;LOWER(A222)&amp;"."&amp;LOWER(B222)&amp;" &amp; "&amp;D222&amp;" when 0 then null else TRUE end"</f>
        <v>case wtransaction.t1_flags4 &amp; 4 when 0 then null else TRUE end</v>
      </c>
      <c r="G222" s="43" t="str">
        <f aca="false">CONCATENATE(E222,", ",F222,", ")</f>
        <v>case wtransaction.t1_flags4 &amp; 4 when 0 then null else 'WSP_SPP' end, case wtransaction.t1_flags4 &amp; 4 when 0 then null else TRUE end,</v>
      </c>
    </row>
    <row r="223" customFormat="false" ht="15.75" hidden="false" customHeight="true" outlineLevel="0" collapsed="false">
      <c r="A223" s="38" t="s">
        <v>308</v>
      </c>
      <c r="B223" s="38" t="s">
        <v>407</v>
      </c>
      <c r="C223" s="38" t="s">
        <v>411</v>
      </c>
      <c r="D223" s="42" t="n">
        <v>16</v>
      </c>
      <c r="E223" s="33" t="str">
        <f aca="false">"case "&amp;LOWER(A223)&amp;"."&amp;LOWER(B223)&amp;" &amp; "&amp;D223&amp;" when 0 then null else '"&amp;C223&amp;"' end"</f>
        <v>case wtransaction.t1_flags4 &amp; 16 when 0 then null else 'ELV' end</v>
      </c>
      <c r="F223" s="33" t="str">
        <f aca="false">"case "&amp;LOWER(A223)&amp;"."&amp;LOWER(B223)&amp;" &amp; "&amp;D223&amp;" when 0 then null else TRUE end"</f>
        <v>case wtransaction.t1_flags4 &amp; 16 when 0 then null else TRUE end</v>
      </c>
      <c r="G223" s="43" t="str">
        <f aca="false">CONCATENATE(E223,", ",F223,", ")</f>
        <v>case wtransaction.t1_flags4 &amp; 16 when 0 then null else 'ELV' end, case wtransaction.t1_flags4 &amp; 16 when 0 then null else TRUE end,</v>
      </c>
    </row>
    <row r="224" customFormat="false" ht="15.75" hidden="false" customHeight="true" outlineLevel="0" collapsed="false">
      <c r="A224" s="38" t="s">
        <v>308</v>
      </c>
      <c r="B224" s="38" t="s">
        <v>407</v>
      </c>
      <c r="C224" s="38" t="s">
        <v>412</v>
      </c>
      <c r="D224" s="42" t="n">
        <v>32</v>
      </c>
      <c r="E224" s="33" t="str">
        <f aca="false">"case "&amp;LOWER(A224)&amp;"."&amp;LOWER(B224)&amp;" &amp; "&amp;D224&amp;" when 0 then null else '"&amp;C224&amp;"' end"</f>
        <v>case wtransaction.t1_flags4 &amp; 32 when 0 then null else 'DCC' end</v>
      </c>
      <c r="F224" s="33" t="str">
        <f aca="false">"case "&amp;LOWER(A224)&amp;"."&amp;LOWER(B224)&amp;" &amp; "&amp;D224&amp;" when 0 then null else TRUE end"</f>
        <v>case wtransaction.t1_flags4 &amp; 32 when 0 then null else TRUE end</v>
      </c>
      <c r="G224" s="43" t="str">
        <f aca="false">CONCATENATE(E224,", ",F224,", ")</f>
        <v>case wtransaction.t1_flags4 &amp; 32 when 0 then null else 'DCC' end, case wtransaction.t1_flags4 &amp; 32 when 0 then null else TRUE end,</v>
      </c>
    </row>
    <row r="225" customFormat="false" ht="15.75" hidden="false" customHeight="true" outlineLevel="0" collapsed="false">
      <c r="A225" s="38" t="s">
        <v>308</v>
      </c>
      <c r="B225" s="38" t="s">
        <v>407</v>
      </c>
      <c r="C225" s="38" t="s">
        <v>413</v>
      </c>
      <c r="D225" s="42" t="n">
        <v>64</v>
      </c>
      <c r="E225" s="33" t="str">
        <f aca="false">"case "&amp;LOWER(A225)&amp;"."&amp;LOWER(B225)&amp;" &amp; "&amp;D225&amp;" when 0 then null else '"&amp;C225&amp;"' end"</f>
        <v>case wtransaction.t1_flags4 &amp; 64 when 0 then null else 'EBAY_SPPP' end</v>
      </c>
      <c r="F225" s="33" t="str">
        <f aca="false">"case "&amp;LOWER(A225)&amp;"."&amp;LOWER(B225)&amp;" &amp; "&amp;D225&amp;" when 0 then null else TRUE end"</f>
        <v>case wtransaction.t1_flags4 &amp; 64 when 0 then null else TRUE end</v>
      </c>
      <c r="G225" s="43" t="str">
        <f aca="false">CONCATENATE(E225,", ",F225,", ")</f>
        <v>case wtransaction.t1_flags4 &amp; 64 when 0 then null else 'EBAY_SPPP' end, case wtransaction.t1_flags4 &amp; 64 when 0 then null else TRUE end,</v>
      </c>
    </row>
    <row r="226" customFormat="false" ht="15.75" hidden="false" customHeight="true" outlineLevel="0" collapsed="false">
      <c r="A226" s="38" t="s">
        <v>308</v>
      </c>
      <c r="B226" s="38" t="s">
        <v>407</v>
      </c>
      <c r="C226" s="38" t="s">
        <v>414</v>
      </c>
      <c r="D226" s="42" t="n">
        <v>128</v>
      </c>
      <c r="E226" s="33" t="str">
        <f aca="false">"case "&amp;LOWER(A226)&amp;"."&amp;LOWER(B226)&amp;" &amp; "&amp;D226&amp;" when 0 then null else '"&amp;C226&amp;"' end"</f>
        <v>case wtransaction.t1_flags4 &amp; 128 when 0 then null else 'DELAYED_SETTLEMENT' end</v>
      </c>
      <c r="F226" s="33" t="str">
        <f aca="false">"case "&amp;LOWER(A226)&amp;"."&amp;LOWER(B226)&amp;" &amp; "&amp;D226&amp;" when 0 then null else TRUE end"</f>
        <v>case wtransaction.t1_flags4 &amp; 128 when 0 then null else TRUE end</v>
      </c>
      <c r="G226" s="43" t="str">
        <f aca="false">CONCATENATE(E226,", ",F226,", ")</f>
        <v>case wtransaction.t1_flags4 &amp; 128 when 0 then null else 'DELAYED_SETTLEMENT' end, case wtransaction.t1_flags4 &amp; 128 when 0 then null else TRUE end,</v>
      </c>
    </row>
    <row r="227" customFormat="false" ht="15.75" hidden="false" customHeight="true" outlineLevel="0" collapsed="false">
      <c r="A227" s="38" t="s">
        <v>308</v>
      </c>
      <c r="B227" s="38" t="s">
        <v>407</v>
      </c>
      <c r="C227" s="38" t="s">
        <v>415</v>
      </c>
      <c r="D227" s="42" t="n">
        <v>256</v>
      </c>
      <c r="E227" s="33" t="str">
        <f aca="false">"case "&amp;LOWER(A227)&amp;"."&amp;LOWER(B227)&amp;" &amp; "&amp;D227&amp;" when 0 then null else '"&amp;C227&amp;"' end"</f>
        <v>case wtransaction.t1_flags4 &amp; 256 when 0 then null else 'WALLET' end</v>
      </c>
      <c r="F227" s="33" t="str">
        <f aca="false">"case "&amp;LOWER(A227)&amp;"."&amp;LOWER(B227)&amp;" &amp; "&amp;D227&amp;" when 0 then null else TRUE end"</f>
        <v>case wtransaction.t1_flags4 &amp; 256 when 0 then null else TRUE end</v>
      </c>
      <c r="G227" s="43" t="str">
        <f aca="false">CONCATENATE(E227,", ",F227,", ")</f>
        <v>case wtransaction.t1_flags4 &amp; 256 when 0 then null else 'WALLET' end, case wtransaction.t1_flags4 &amp; 256 when 0 then null else TRUE end,</v>
      </c>
    </row>
    <row r="228" customFormat="false" ht="15.75" hidden="false" customHeight="true" outlineLevel="0" collapsed="false">
      <c r="A228" s="38" t="s">
        <v>308</v>
      </c>
      <c r="B228" s="38" t="s">
        <v>407</v>
      </c>
      <c r="C228" s="38" t="s">
        <v>416</v>
      </c>
      <c r="D228" s="42" t="n">
        <v>512</v>
      </c>
      <c r="E228" s="33" t="str">
        <f aca="false">"case "&amp;LOWER(A228)&amp;"."&amp;LOWER(B228)&amp;" &amp; "&amp;D228&amp;" when 0 then null else '"&amp;C228&amp;"' end"</f>
        <v>case wtransaction.t1_flags4 &amp; 512 when 0 then null else 'RISK_FILTER_ALERTED' end</v>
      </c>
      <c r="F228" s="33" t="str">
        <f aca="false">"case "&amp;LOWER(A228)&amp;"."&amp;LOWER(B228)&amp;" &amp; "&amp;D228&amp;" when 0 then null else TRUE end"</f>
        <v>case wtransaction.t1_flags4 &amp; 512 when 0 then null else TRUE end</v>
      </c>
      <c r="G228" s="43" t="str">
        <f aca="false">CONCATENATE(E228,", ",F228,", ")</f>
        <v>case wtransaction.t1_flags4 &amp; 512 when 0 then null else 'RISK_FILTER_ALERTED' end, case wtransaction.t1_flags4 &amp; 512 when 0 then null else TRUE end,</v>
      </c>
    </row>
    <row r="229" customFormat="false" ht="15.75" hidden="false" customHeight="true" outlineLevel="0" collapsed="false">
      <c r="A229" s="38" t="s">
        <v>308</v>
      </c>
      <c r="B229" s="38" t="s">
        <v>407</v>
      </c>
      <c r="C229" s="38" t="s">
        <v>417</v>
      </c>
      <c r="D229" s="42" t="n">
        <v>1024</v>
      </c>
      <c r="E229" s="33" t="str">
        <f aca="false">"case "&amp;LOWER(A229)&amp;"."&amp;LOWER(B229)&amp;" &amp; "&amp;D229&amp;" when 0 then null else '"&amp;C229&amp;"' end"</f>
        <v>case wtransaction.t1_flags4 &amp; 1024 when 0 then null else 'GXO' end</v>
      </c>
      <c r="F229" s="33" t="str">
        <f aca="false">"case "&amp;LOWER(A229)&amp;"."&amp;LOWER(B229)&amp;" &amp; "&amp;D229&amp;" when 0 then null else TRUE end"</f>
        <v>case wtransaction.t1_flags4 &amp; 1024 when 0 then null else TRUE end</v>
      </c>
      <c r="G229" s="43" t="str">
        <f aca="false">CONCATENATE(E229,", ",F229,", ")</f>
        <v>case wtransaction.t1_flags4 &amp; 1024 when 0 then null else 'GXO' end, case wtransaction.t1_flags4 &amp; 1024 when 0 then null else TRUE end,</v>
      </c>
    </row>
    <row r="230" customFormat="false" ht="15.75" hidden="false" customHeight="true" outlineLevel="0" collapsed="false">
      <c r="A230" s="38" t="s">
        <v>308</v>
      </c>
      <c r="B230" s="38" t="s">
        <v>407</v>
      </c>
      <c r="C230" s="38" t="s">
        <v>418</v>
      </c>
      <c r="D230" s="42" t="n">
        <v>2048</v>
      </c>
      <c r="E230" s="33" t="str">
        <f aca="false">"case "&amp;LOWER(A230)&amp;"."&amp;LOWER(B230)&amp;" &amp; "&amp;D230&amp;" when 0 then null else '"&amp;C230&amp;"' end"</f>
        <v>case wtransaction.t1_flags4 &amp; 2048 when 0 then null else 'IS_ORDER_RELATED' end</v>
      </c>
      <c r="F230" s="33" t="str">
        <f aca="false">"case "&amp;LOWER(A230)&amp;"."&amp;LOWER(B230)&amp;" &amp; "&amp;D230&amp;" when 0 then null else TRUE end"</f>
        <v>case wtransaction.t1_flags4 &amp; 2048 when 0 then null else TRUE end</v>
      </c>
      <c r="G230" s="43" t="str">
        <f aca="false">CONCATENATE(E230,", ",F230,", ")</f>
        <v>case wtransaction.t1_flags4 &amp; 2048 when 0 then null else 'IS_ORDER_RELATED' end, case wtransaction.t1_flags4 &amp; 2048 when 0 then null else TRUE end,</v>
      </c>
    </row>
    <row r="231" customFormat="false" ht="15.75" hidden="false" customHeight="true" outlineLevel="0" collapsed="false">
      <c r="A231" s="38" t="s">
        <v>308</v>
      </c>
      <c r="B231" s="38" t="s">
        <v>407</v>
      </c>
      <c r="C231" s="38" t="s">
        <v>419</v>
      </c>
      <c r="D231" s="42" t="n">
        <v>4096</v>
      </c>
      <c r="E231" s="33" t="str">
        <f aca="false">"case "&amp;LOWER(A231)&amp;"."&amp;LOWER(B231)&amp;" &amp; "&amp;D231&amp;" when 0 then null else '"&amp;C231&amp;"' end"</f>
        <v>case wtransaction.t1_flags4 &amp; 4096 when 0 then null else 'FROM_STANDIN' end</v>
      </c>
      <c r="F231" s="33" t="str">
        <f aca="false">"case "&amp;LOWER(A231)&amp;"."&amp;LOWER(B231)&amp;" &amp; "&amp;D231&amp;" when 0 then null else TRUE end"</f>
        <v>case wtransaction.t1_flags4 &amp; 4096 when 0 then null else TRUE end</v>
      </c>
      <c r="G231" s="43" t="str">
        <f aca="false">CONCATENATE(E231,", ",F231,", ")</f>
        <v>case wtransaction.t1_flags4 &amp; 4096 when 0 then null else 'FROM_STANDIN' end, case wtransaction.t1_flags4 &amp; 4096 when 0 then null else TRUE end,</v>
      </c>
    </row>
    <row r="232" customFormat="false" ht="15.75" hidden="false" customHeight="true" outlineLevel="0" collapsed="false">
      <c r="A232" s="38" t="s">
        <v>308</v>
      </c>
      <c r="B232" s="38" t="s">
        <v>407</v>
      </c>
      <c r="C232" s="38" t="s">
        <v>420</v>
      </c>
      <c r="D232" s="42" t="n">
        <v>8192</v>
      </c>
      <c r="E232" s="33" t="str">
        <f aca="false">"case "&amp;LOWER(A232)&amp;"."&amp;LOWER(B232)&amp;" &amp; "&amp;D232&amp;" when 0 then null else '"&amp;C232&amp;"' end"</f>
        <v>case wtransaction.t1_flags4 &amp; 8192 when 0 then null else 'MARKET' end</v>
      </c>
      <c r="F232" s="33" t="str">
        <f aca="false">"case "&amp;LOWER(A232)&amp;"."&amp;LOWER(B232)&amp;" &amp; "&amp;D232&amp;" when 0 then null else TRUE end"</f>
        <v>case wtransaction.t1_flags4 &amp; 8192 when 0 then null else TRUE end</v>
      </c>
      <c r="G232" s="43" t="str">
        <f aca="false">CONCATENATE(E232,", ",F232,", ")</f>
        <v>case wtransaction.t1_flags4 &amp; 8192 when 0 then null else 'MARKET' end, case wtransaction.t1_flags4 &amp; 8192 when 0 then null else TRUE end,</v>
      </c>
    </row>
    <row r="233" customFormat="false" ht="15.75" hidden="false" customHeight="true" outlineLevel="0" collapsed="false">
      <c r="A233" s="38" t="s">
        <v>308</v>
      </c>
      <c r="B233" s="38" t="s">
        <v>407</v>
      </c>
      <c r="C233" s="38" t="s">
        <v>421</v>
      </c>
      <c r="D233" s="42" t="n">
        <v>16384</v>
      </c>
      <c r="E233" s="33" t="str">
        <f aca="false">"case "&amp;LOWER(A233)&amp;"."&amp;LOWER(B233)&amp;" &amp; "&amp;D233&amp;" when 0 then null else '"&amp;C233&amp;"' end"</f>
        <v>case wtransaction.t1_flags4 &amp; 16384 when 0 then null else 'INTEGRATED_EFT' end</v>
      </c>
      <c r="F233" s="33" t="str">
        <f aca="false">"case "&amp;LOWER(A233)&amp;"."&amp;LOWER(B233)&amp;" &amp; "&amp;D233&amp;" when 0 then null else TRUE end"</f>
        <v>case wtransaction.t1_flags4 &amp; 16384 when 0 then null else TRUE end</v>
      </c>
      <c r="G233" s="43" t="str">
        <f aca="false">CONCATENATE(E233,", ",F233,", ")</f>
        <v>case wtransaction.t1_flags4 &amp; 16384 when 0 then null else 'INTEGRATED_EFT' end, case wtransaction.t1_flags4 &amp; 16384 when 0 then null else TRUE end,</v>
      </c>
    </row>
    <row r="234" customFormat="false" ht="15.75" hidden="false" customHeight="true" outlineLevel="0" collapsed="false">
      <c r="A234" s="38" t="s">
        <v>308</v>
      </c>
      <c r="B234" s="38" t="s">
        <v>407</v>
      </c>
      <c r="C234" s="38" t="s">
        <v>422</v>
      </c>
      <c r="D234" s="42" t="n">
        <v>32768</v>
      </c>
      <c r="E234" s="33" t="str">
        <f aca="false">"case "&amp;LOWER(A234)&amp;"."&amp;LOWER(B234)&amp;" &amp; "&amp;D234&amp;" when 0 then null else '"&amp;C234&amp;"' end"</f>
        <v>case wtransaction.t1_flags4 &amp; 32768 when 0 then null else 'DDG' end</v>
      </c>
      <c r="F234" s="33" t="str">
        <f aca="false">"case "&amp;LOWER(A234)&amp;"."&amp;LOWER(B234)&amp;" &amp; "&amp;D234&amp;" when 0 then null else TRUE end"</f>
        <v>case wtransaction.t1_flags4 &amp; 32768 when 0 then null else TRUE end</v>
      </c>
      <c r="G234" s="43" t="str">
        <f aca="false">CONCATENATE(E234,", ",F234,", ")</f>
        <v>case wtransaction.t1_flags4 &amp; 32768 when 0 then null else 'DDG' end, case wtransaction.t1_flags4 &amp; 32768 when 0 then null else TRUE end,</v>
      </c>
    </row>
    <row r="235" customFormat="false" ht="15.75" hidden="false" customHeight="true" outlineLevel="0" collapsed="false">
      <c r="A235" s="38" t="s">
        <v>308</v>
      </c>
      <c r="B235" s="38" t="s">
        <v>407</v>
      </c>
      <c r="C235" s="38" t="s">
        <v>423</v>
      </c>
      <c r="D235" s="42" t="n">
        <v>65536</v>
      </c>
      <c r="E235" s="33" t="str">
        <f aca="false">"case "&amp;LOWER(A235)&amp;"."&amp;LOWER(B235)&amp;" &amp; "&amp;D235&amp;" when 0 then null else '"&amp;C235&amp;"' end"</f>
        <v>case wtransaction.t1_flags4 &amp; 65536 when 0 then null else '3PR' end</v>
      </c>
      <c r="F235" s="33" t="str">
        <f aca="false">"case "&amp;LOWER(A235)&amp;"."&amp;LOWER(B235)&amp;" &amp; "&amp;D235&amp;" when 0 then null else TRUE end"</f>
        <v>case wtransaction.t1_flags4 &amp; 65536 when 0 then null else TRUE end</v>
      </c>
      <c r="G235" s="43" t="str">
        <f aca="false">CONCATENATE(E235,", ",F235,", ")</f>
        <v>case wtransaction.t1_flags4 &amp; 65536 when 0 then null else '3PR' end, case wtransaction.t1_flags4 &amp; 65536 when 0 then null else TRUE end,</v>
      </c>
    </row>
    <row r="236" customFormat="false" ht="15.75" hidden="false" customHeight="true" outlineLevel="0" collapsed="false">
      <c r="A236" s="38" t="s">
        <v>308</v>
      </c>
      <c r="B236" s="38" t="s">
        <v>407</v>
      </c>
      <c r="C236" s="38" t="s">
        <v>424</v>
      </c>
      <c r="D236" s="42" t="n">
        <v>131072</v>
      </c>
      <c r="E236" s="33" t="str">
        <f aca="false">"case "&amp;LOWER(A236)&amp;"."&amp;LOWER(B236)&amp;" &amp; "&amp;D236&amp;" when 0 then null else '"&amp;C236&amp;"' end"</f>
        <v>case wtransaction.t1_flags4 &amp; 131072 when 0 then null else 'SKYPE_INITIATED' end</v>
      </c>
      <c r="F236" s="33" t="str">
        <f aca="false">"case "&amp;LOWER(A236)&amp;"."&amp;LOWER(B236)&amp;" &amp; "&amp;D236&amp;" when 0 then null else TRUE end"</f>
        <v>case wtransaction.t1_flags4 &amp; 131072 when 0 then null else TRUE end</v>
      </c>
      <c r="G236" s="43" t="str">
        <f aca="false">CONCATENATE(E236,", ",F236,", ")</f>
        <v>case wtransaction.t1_flags4 &amp; 131072 when 0 then null else 'SKYPE_INITIATED' end, case wtransaction.t1_flags4 &amp; 131072 when 0 then null else TRUE end,</v>
      </c>
    </row>
    <row r="237" customFormat="false" ht="15.75" hidden="false" customHeight="true" outlineLevel="0" collapsed="false">
      <c r="A237" s="38" t="s">
        <v>308</v>
      </c>
      <c r="B237" s="38" t="s">
        <v>407</v>
      </c>
      <c r="C237" s="38" t="s">
        <v>425</v>
      </c>
      <c r="D237" s="42" t="n">
        <v>262144</v>
      </c>
      <c r="E237" s="33" t="str">
        <f aca="false">"case "&amp;LOWER(A237)&amp;"."&amp;LOWER(B237)&amp;" &amp; "&amp;D237&amp;" when 0 then null else '"&amp;C237&amp;"' end"</f>
        <v>case wtransaction.t1_flags4 &amp; 262144 when 0 then null else 'HANDOUT_ACTIVITY_ID' end</v>
      </c>
      <c r="F237" s="33" t="str">
        <f aca="false">"case "&amp;LOWER(A237)&amp;"."&amp;LOWER(B237)&amp;" &amp; "&amp;D237&amp;" when 0 then null else TRUE end"</f>
        <v>case wtransaction.t1_flags4 &amp; 262144 when 0 then null else TRUE end</v>
      </c>
      <c r="G237" s="43" t="str">
        <f aca="false">CONCATENATE(E237,", ",F237,", ")</f>
        <v>case wtransaction.t1_flags4 &amp; 262144 when 0 then null else 'HANDOUT_ACTIVITY_ID' end, case wtransaction.t1_flags4 &amp; 262144 when 0 then null else TRUE end,</v>
      </c>
    </row>
    <row r="238" customFormat="false" ht="15.75" hidden="false" customHeight="true" outlineLevel="0" collapsed="false">
      <c r="A238" s="38" t="s">
        <v>308</v>
      </c>
      <c r="B238" s="38" t="s">
        <v>407</v>
      </c>
      <c r="C238" s="38" t="s">
        <v>426</v>
      </c>
      <c r="D238" s="42" t="n">
        <v>524288</v>
      </c>
      <c r="E238" s="33" t="str">
        <f aca="false">"case "&amp;LOWER(A238)&amp;"."&amp;LOWER(B238)&amp;" &amp; "&amp;D238&amp;" when 0 then null else '"&amp;C238&amp;"' end"</f>
        <v>case wtransaction.t1_flags4 &amp; 524288 when 0 then null else 'DEBITCARD_INTERNATIONAL_FEE' end</v>
      </c>
      <c r="F238" s="33" t="str">
        <f aca="false">"case "&amp;LOWER(A238)&amp;"."&amp;LOWER(B238)&amp;" &amp; "&amp;D238&amp;" when 0 then null else TRUE end"</f>
        <v>case wtransaction.t1_flags4 &amp; 524288 when 0 then null else TRUE end</v>
      </c>
      <c r="G238" s="43" t="str">
        <f aca="false">CONCATENATE(E238,", ",F238,", ")</f>
        <v>case wtransaction.t1_flags4 &amp; 524288 when 0 then null else 'DEBITCARD_INTERNATIONAL_FEE' end, case wtransaction.t1_flags4 &amp; 524288 when 0 then null else TRUE end,</v>
      </c>
    </row>
    <row r="239" customFormat="false" ht="15.75" hidden="false" customHeight="true" outlineLevel="0" collapsed="false">
      <c r="A239" s="38" t="s">
        <v>308</v>
      </c>
      <c r="B239" s="38" t="s">
        <v>407</v>
      </c>
      <c r="C239" s="38" t="s">
        <v>427</v>
      </c>
      <c r="D239" s="42" t="n">
        <v>8388608</v>
      </c>
      <c r="E239" s="33" t="str">
        <f aca="false">"case "&amp;LOWER(A239)&amp;"."&amp;LOWER(B239)&amp;" &amp; "&amp;D239&amp;" when 0 then null else '"&amp;C239&amp;"' end"</f>
        <v>case wtransaction.t1_flags4 &amp; 8388608 when 0 then null else 'HELD_FOR_RCV2' end</v>
      </c>
      <c r="F239" s="33" t="str">
        <f aca="false">"case "&amp;LOWER(A239)&amp;"."&amp;LOWER(B239)&amp;" &amp; "&amp;D239&amp;" when 0 then null else TRUE end"</f>
        <v>case wtransaction.t1_flags4 &amp; 8388608 when 0 then null else TRUE end</v>
      </c>
      <c r="G239" s="43" t="str">
        <f aca="false">CONCATENATE(E239,", ",F239,", ")</f>
        <v>case wtransaction.t1_flags4 &amp; 8388608 when 0 then null else 'HELD_FOR_RCV2' end, case wtransaction.t1_flags4 &amp; 8388608 when 0 then null else TRUE end,</v>
      </c>
    </row>
    <row r="240" customFormat="false" ht="15.75" hidden="false" customHeight="true" outlineLevel="0" collapsed="false">
      <c r="A240" s="38" t="s">
        <v>308</v>
      </c>
      <c r="B240" s="38" t="s">
        <v>407</v>
      </c>
      <c r="C240" s="38" t="s">
        <v>428</v>
      </c>
      <c r="D240" s="42" t="n">
        <v>67108864</v>
      </c>
      <c r="E240" s="33" t="str">
        <f aca="false">"case "&amp;LOWER(A240)&amp;"."&amp;LOWER(B240)&amp;" &amp; "&amp;D240&amp;" when 0 then null else '"&amp;C240&amp;"' end"</f>
        <v>case wtransaction.t1_flags4 &amp; 67108864 when 0 then null else 'COMPLETED_RISK_REVIEW' end</v>
      </c>
      <c r="F240" s="33" t="str">
        <f aca="false">"case "&amp;LOWER(A240)&amp;"."&amp;LOWER(B240)&amp;" &amp; "&amp;D240&amp;" when 0 then null else TRUE end"</f>
        <v>case wtransaction.t1_flags4 &amp; 67108864 when 0 then null else TRUE end</v>
      </c>
      <c r="G240" s="43" t="str">
        <f aca="false">CONCATENATE(E240,", ",F240,", ")</f>
        <v>case wtransaction.t1_flags4 &amp; 67108864 when 0 then null else 'COMPLETED_RISK_REVIEW' end, case wtransaction.t1_flags4 &amp; 67108864 when 0 then null else TRUE end,</v>
      </c>
    </row>
    <row r="241" customFormat="false" ht="15.75" hidden="false" customHeight="true" outlineLevel="0" collapsed="false">
      <c r="A241" s="38" t="s">
        <v>308</v>
      </c>
      <c r="B241" s="38" t="s">
        <v>407</v>
      </c>
      <c r="C241" s="38" t="s">
        <v>429</v>
      </c>
      <c r="D241" s="42" t="n">
        <v>536870912</v>
      </c>
      <c r="E241" s="33" t="str">
        <f aca="false">"case "&amp;LOWER(A241)&amp;"."&amp;LOWER(B241)&amp;" &amp; "&amp;D241&amp;" when 0 then null else '"&amp;C241&amp;"' end"</f>
        <v>case wtransaction.t1_flags4 &amp; 536870912 when 0 then null else 'SEND_MONEY' end</v>
      </c>
      <c r="F241" s="33" t="str">
        <f aca="false">"case "&amp;LOWER(A241)&amp;"."&amp;LOWER(B241)&amp;" &amp; "&amp;D241&amp;" when 0 then null else TRUE end"</f>
        <v>case wtransaction.t1_flags4 &amp; 536870912 when 0 then null else TRUE end</v>
      </c>
      <c r="G241" s="43" t="str">
        <f aca="false">CONCATENATE(E241,", ",F241,", ")</f>
        <v>case wtransaction.t1_flags4 &amp; 536870912 when 0 then null else 'SEND_MONEY' end, case wtransaction.t1_flags4 &amp; 536870912 when 0 then null else TRUE end,</v>
      </c>
    </row>
    <row r="242" customFormat="false" ht="15.75" hidden="false" customHeight="true" outlineLevel="0" collapsed="false">
      <c r="A242" s="38" t="s">
        <v>308</v>
      </c>
      <c r="B242" s="38" t="s">
        <v>407</v>
      </c>
      <c r="C242" s="38" t="s">
        <v>430</v>
      </c>
      <c r="D242" s="42" t="n">
        <v>1073741824</v>
      </c>
      <c r="E242" s="33" t="str">
        <f aca="false">"case "&amp;LOWER(A242)&amp;"."&amp;LOWER(B242)&amp;" &amp; "&amp;D242&amp;" when 0 then null else '"&amp;C242&amp;"' end"</f>
        <v>case wtransaction.t1_flags4 &amp; 1073741824 when 0 then null else 'EXTERNAL_SEND_MONEY' end</v>
      </c>
      <c r="F242" s="33" t="str">
        <f aca="false">"case "&amp;LOWER(A242)&amp;"."&amp;LOWER(B242)&amp;" &amp; "&amp;D242&amp;" when 0 then null else TRUE end"</f>
        <v>case wtransaction.t1_flags4 &amp; 1073741824 when 0 then null else TRUE end</v>
      </c>
      <c r="G242" s="43" t="str">
        <f aca="false">CONCATENATE(E242,", ",F242,", ")</f>
        <v>case wtransaction.t1_flags4 &amp; 1073741824 when 0 then null else 'EXTERNAL_SEND_MONEY' end, case wtransaction.t1_flags4 &amp; 1073741824 when 0 then null else TRUE end,</v>
      </c>
    </row>
    <row r="243" customFormat="false" ht="15.75" hidden="false" customHeight="true" outlineLevel="0" collapsed="false">
      <c r="A243" s="38" t="s">
        <v>308</v>
      </c>
      <c r="B243" s="38" t="s">
        <v>407</v>
      </c>
      <c r="C243" s="38" t="s">
        <v>431</v>
      </c>
      <c r="D243" s="42" t="n">
        <v>268435456</v>
      </c>
      <c r="E243" s="33" t="str">
        <f aca="false">"case "&amp;LOWER(A243)&amp;"."&amp;LOWER(B243)&amp;" &amp; "&amp;D243&amp;" when 0 then null else '"&amp;C243&amp;"' end"</f>
        <v>case wtransaction.t1_flags4 &amp; 268435456 when 0 then null else 'MARKTPLAATS' end</v>
      </c>
      <c r="F243" s="33" t="str">
        <f aca="false">"case "&amp;LOWER(A243)&amp;"."&amp;LOWER(B243)&amp;" &amp; "&amp;D243&amp;" when 0 then null else TRUE end"</f>
        <v>case wtransaction.t1_flags4 &amp; 268435456 when 0 then null else TRUE end</v>
      </c>
      <c r="G243" s="43" t="str">
        <f aca="false">CONCATENATE(E243,", ",F243,", ")</f>
        <v>case wtransaction.t1_flags4 &amp; 268435456 when 0 then null else 'MARKTPLAATS' end, case wtransaction.t1_flags4 &amp; 268435456 when 0 then null else TRUE end,</v>
      </c>
    </row>
    <row r="244" customFormat="false" ht="15.75" hidden="false" customHeight="true" outlineLevel="0" collapsed="false">
      <c r="A244" s="38" t="s">
        <v>308</v>
      </c>
      <c r="B244" s="38" t="s">
        <v>432</v>
      </c>
      <c r="C244" s="38" t="s">
        <v>433</v>
      </c>
      <c r="D244" s="42" t="n">
        <v>256</v>
      </c>
      <c r="E244" s="33" t="str">
        <f aca="false">"case "&amp;LOWER(A244)&amp;"."&amp;LOWER(B244)&amp;" &amp; "&amp;D244&amp;" when 0 then null else '"&amp;C244&amp;"' end"</f>
        <v>case wtransaction.t1_flags5 &amp; 256 when 0 then null else 'INVOICE_PAYMENT' end</v>
      </c>
      <c r="F244" s="33" t="str">
        <f aca="false">"case "&amp;LOWER(A244)&amp;"."&amp;LOWER(B244)&amp;" &amp; "&amp;D244&amp;" when 0 then null else TRUE end"</f>
        <v>case wtransaction.t1_flags5 &amp; 256 when 0 then null else TRUE end</v>
      </c>
      <c r="G244" s="43" t="str">
        <f aca="false">CONCATENATE(E244,", ",F244,", ")</f>
        <v>case wtransaction.t1_flags5 &amp; 256 when 0 then null else 'INVOICE_PAYMENT' end, case wtransaction.t1_flags5 &amp; 256 when 0 then null else TRUE end,</v>
      </c>
    </row>
    <row r="245" customFormat="false" ht="15.75" hidden="false" customHeight="true" outlineLevel="0" collapsed="false">
      <c r="A245" s="38" t="s">
        <v>308</v>
      </c>
      <c r="B245" s="38" t="s">
        <v>432</v>
      </c>
      <c r="C245" s="38" t="s">
        <v>434</v>
      </c>
      <c r="D245" s="42" t="n">
        <v>1</v>
      </c>
      <c r="E245" s="33" t="str">
        <f aca="false">"case "&amp;LOWER(A245)&amp;"."&amp;LOWER(B245)&amp;" &amp; "&amp;D245&amp;" when 0 then null else '"&amp;C245&amp;"' end"</f>
        <v>case wtransaction.t1_flags5 &amp; 1 when 0 then null else 'EXPRESS_CHECKOUT_FOR_EBAY' end</v>
      </c>
      <c r="F245" s="33" t="str">
        <f aca="false">"case "&amp;LOWER(A245)&amp;"."&amp;LOWER(B245)&amp;" &amp; "&amp;D245&amp;" when 0 then null else TRUE end"</f>
        <v>case wtransaction.t1_flags5 &amp; 1 when 0 then null else TRUE end</v>
      </c>
      <c r="G245" s="43" t="str">
        <f aca="false">CONCATENATE(E245,", ",F245,", ")</f>
        <v>case wtransaction.t1_flags5 &amp; 1 when 0 then null else 'EXPRESS_CHECKOUT_FOR_EBAY' end, case wtransaction.t1_flags5 &amp; 1 when 0 then null else TRUE end,</v>
      </c>
    </row>
    <row r="246" customFormat="false" ht="15.75" hidden="false" customHeight="true" outlineLevel="0" collapsed="false">
      <c r="A246" s="38" t="s">
        <v>308</v>
      </c>
      <c r="B246" s="38" t="s">
        <v>432</v>
      </c>
      <c r="C246" s="38" t="s">
        <v>435</v>
      </c>
      <c r="D246" s="42" t="n">
        <v>2</v>
      </c>
      <c r="E246" s="33" t="str">
        <f aca="false">"case "&amp;LOWER(A246)&amp;"."&amp;LOWER(B246)&amp;" &amp; "&amp;D246&amp;" when 0 then null else '"&amp;C246&amp;"' end"</f>
        <v>case wtransaction.t1_flags5 &amp; 2 when 0 then null else 'HAS_PAYMENT_EXTENSIONS' end</v>
      </c>
      <c r="F246" s="33" t="str">
        <f aca="false">"case "&amp;LOWER(A246)&amp;"."&amp;LOWER(B246)&amp;" &amp; "&amp;D246&amp;" when 0 then null else TRUE end"</f>
        <v>case wtransaction.t1_flags5 &amp; 2 when 0 then null else TRUE end</v>
      </c>
      <c r="G246" s="43" t="str">
        <f aca="false">CONCATENATE(E246,", ",F246,", ")</f>
        <v>case wtransaction.t1_flags5 &amp; 2 when 0 then null else 'HAS_PAYMENT_EXTENSIONS' end, case wtransaction.t1_flags5 &amp; 2 when 0 then null else TRUE end,</v>
      </c>
    </row>
    <row r="247" customFormat="false" ht="15.75" hidden="false" customHeight="true" outlineLevel="0" collapsed="false">
      <c r="A247" s="38" t="s">
        <v>308</v>
      </c>
      <c r="B247" s="38" t="s">
        <v>432</v>
      </c>
      <c r="C247" s="38" t="s">
        <v>436</v>
      </c>
      <c r="D247" s="42" t="n">
        <v>16</v>
      </c>
      <c r="E247" s="33" t="str">
        <f aca="false">"case "&amp;LOWER(A247)&amp;"."&amp;LOWER(B247)&amp;" &amp; "&amp;D247&amp;" when 0 then null else '"&amp;C247&amp;"' end"</f>
        <v>case wtransaction.t1_flags5 &amp; 16 when 0 then null else 'ITEM_NOT_RECEIVED_SELLER_PROTECTION_ELIGIBLE' end</v>
      </c>
      <c r="F247" s="33" t="str">
        <f aca="false">"case "&amp;LOWER(A247)&amp;"."&amp;LOWER(B247)&amp;" &amp; "&amp;D247&amp;" when 0 then null else TRUE end"</f>
        <v>case wtransaction.t1_flags5 &amp; 16 when 0 then null else TRUE end</v>
      </c>
      <c r="G247" s="43" t="str">
        <f aca="false">CONCATENATE(E247,", ",F247,", ")</f>
        <v>case wtransaction.t1_flags5 &amp; 16 when 0 then null else 'ITEM_NOT_RECEIVED_SELLER_PROTECTION_ELIGIBLE' end, case wtransaction.t1_flags5 &amp; 16 when 0 then null else TRUE end,</v>
      </c>
    </row>
    <row r="248" customFormat="false" ht="15.75" hidden="false" customHeight="true" outlineLevel="0" collapsed="false">
      <c r="A248" s="38" t="s">
        <v>308</v>
      </c>
      <c r="B248" s="38" t="s">
        <v>432</v>
      </c>
      <c r="C248" s="38" t="s">
        <v>437</v>
      </c>
      <c r="D248" s="42" t="s">
        <v>438</v>
      </c>
      <c r="E248" s="33" t="str">
        <f aca="false">"case "&amp;LOWER(A248)&amp;"."&amp;LOWER(B248)&amp;" &amp; "&amp;D248&amp;" when 0 then null else '"&amp;C248&amp;"' end"</f>
        <v>case wtransaction.t1_flags5 &amp; 4611686018427387904 when 0 then null else 'UNAUTH_PREMIUM_SELLER_PROTECTION_ELIGIBLE' end</v>
      </c>
      <c r="F248" s="33" t="str">
        <f aca="false">"case "&amp;LOWER(A248)&amp;"."&amp;LOWER(B248)&amp;" &amp; "&amp;D248&amp;" when 0 then null else TRUE end"</f>
        <v>case wtransaction.t1_flags5 &amp; 4611686018427387904 when 0 then null else TRUE end</v>
      </c>
      <c r="G248" s="43" t="str">
        <f aca="false">CONCATENATE(E248,", ",F248,", ")</f>
        <v>case wtransaction.t1_flags5 &amp; 4611686018427387904 when 0 then null else 'UNAUTH_PREMIUM_SELLER_PROTECTION_ELIGIBLE' end, case wtransaction.t1_flags5 &amp; 4611686018427387904 when 0 then null else TRUE end,</v>
      </c>
    </row>
    <row r="249" customFormat="false" ht="15.75" hidden="false" customHeight="true" outlineLevel="0" collapsed="false">
      <c r="A249" s="38" t="s">
        <v>308</v>
      </c>
      <c r="B249" s="38" t="s">
        <v>432</v>
      </c>
      <c r="C249" s="38" t="s">
        <v>439</v>
      </c>
      <c r="D249" s="42" t="n">
        <v>64</v>
      </c>
      <c r="E249" s="33" t="str">
        <f aca="false">"case "&amp;LOWER(A249)&amp;"."&amp;LOWER(B249)&amp;" &amp; "&amp;D249&amp;" when 0 then null else '"&amp;C249&amp;"' end"</f>
        <v>case wtransaction.t1_flags5 &amp; 64 when 0 then null else 'IS_UNAUTH_SELLER_PROTECTION_DUE_TO_HSS' end</v>
      </c>
      <c r="F249" s="33" t="str">
        <f aca="false">"case "&amp;LOWER(A249)&amp;"."&amp;LOWER(B249)&amp;" &amp; "&amp;D249&amp;" when 0 then null else TRUE end"</f>
        <v>case wtransaction.t1_flags5 &amp; 64 when 0 then null else TRUE end</v>
      </c>
      <c r="G249" s="43" t="str">
        <f aca="false">CONCATENATE(E249,", ",F249,", ")</f>
        <v>case wtransaction.t1_flags5 &amp; 64 when 0 then null else 'IS_UNAUTH_SELLER_PROTECTION_DUE_TO_HSS' end, case wtransaction.t1_flags5 &amp; 64 when 0 then null else TRUE end,</v>
      </c>
    </row>
    <row r="250" customFormat="false" ht="15.75" hidden="false" customHeight="true" outlineLevel="0" collapsed="false">
      <c r="A250" s="38" t="s">
        <v>308</v>
      </c>
      <c r="B250" s="38" t="s">
        <v>432</v>
      </c>
      <c r="C250" s="38" t="s">
        <v>440</v>
      </c>
      <c r="D250" s="42" t="n">
        <v>128</v>
      </c>
      <c r="E250" s="33" t="str">
        <f aca="false">"case "&amp;LOWER(A250)&amp;"."&amp;LOWER(B250)&amp;" &amp; "&amp;D250&amp;" when 0 then null else '"&amp;C250&amp;"' end"</f>
        <v>case wtransaction.t1_flags5 &amp; 128 when 0 then null else 'TRANSACTION_PENDING_USER_COMMITMENT' end</v>
      </c>
      <c r="F250" s="33" t="str">
        <f aca="false">"case "&amp;LOWER(A250)&amp;"."&amp;LOWER(B250)&amp;" &amp; "&amp;D250&amp;" when 0 then null else TRUE end"</f>
        <v>case wtransaction.t1_flags5 &amp; 128 when 0 then null else TRUE end</v>
      </c>
      <c r="G250" s="43" t="str">
        <f aca="false">CONCATENATE(E250,", ",F250,", ")</f>
        <v>case wtransaction.t1_flags5 &amp; 128 when 0 then null else 'TRANSACTION_PENDING_USER_COMMITMENT' end, case wtransaction.t1_flags5 &amp; 128 when 0 then null else TRUE end,</v>
      </c>
    </row>
    <row r="251" customFormat="false" ht="15.75" hidden="false" customHeight="true" outlineLevel="0" collapsed="false">
      <c r="A251" s="38" t="s">
        <v>308</v>
      </c>
      <c r="B251" s="38" t="s">
        <v>432</v>
      </c>
      <c r="C251" s="38" t="s">
        <v>441</v>
      </c>
      <c r="D251" s="42" t="n">
        <v>512</v>
      </c>
      <c r="E251" s="33" t="str">
        <f aca="false">"case "&amp;LOWER(A251)&amp;"."&amp;LOWER(B251)&amp;" &amp; "&amp;D251&amp;" when 0 then null else '"&amp;C251&amp;"' end"</f>
        <v>case wtransaction.t1_flags5 &amp; 512 when 0 then null else 'DELAYED_FUNDING' end</v>
      </c>
      <c r="F251" s="33" t="str">
        <f aca="false">"case "&amp;LOWER(A251)&amp;"."&amp;LOWER(B251)&amp;" &amp; "&amp;D251&amp;" when 0 then null else TRUE end"</f>
        <v>case wtransaction.t1_flags5 &amp; 512 when 0 then null else TRUE end</v>
      </c>
      <c r="G251" s="43" t="str">
        <f aca="false">CONCATENATE(E251,", ",F251,", ")</f>
        <v>case wtransaction.t1_flags5 &amp; 512 when 0 then null else 'DELAYED_FUNDING' end, case wtransaction.t1_flags5 &amp; 512 when 0 then null else TRUE end,</v>
      </c>
    </row>
    <row r="252" customFormat="false" ht="15.75" hidden="false" customHeight="true" outlineLevel="0" collapsed="false">
      <c r="A252" s="38" t="s">
        <v>308</v>
      </c>
      <c r="B252" s="38" t="s">
        <v>432</v>
      </c>
      <c r="C252" s="38" t="s">
        <v>442</v>
      </c>
      <c r="D252" s="42" t="n">
        <v>2048</v>
      </c>
      <c r="E252" s="33" t="str">
        <f aca="false">"case "&amp;LOWER(A252)&amp;"."&amp;LOWER(B252)&amp;" &amp; "&amp;D252&amp;" when 0 then null else '"&amp;C252&amp;"' end"</f>
        <v>case wtransaction.t1_flags5 &amp; 2048 when 0 then null else 'THUNDERBIRD_PROCESSED' end</v>
      </c>
      <c r="F252" s="33" t="str">
        <f aca="false">"case "&amp;LOWER(A252)&amp;"."&amp;LOWER(B252)&amp;" &amp; "&amp;D252&amp;" when 0 then null else TRUE end"</f>
        <v>case wtransaction.t1_flags5 &amp; 2048 when 0 then null else TRUE end</v>
      </c>
      <c r="G252" s="43" t="str">
        <f aca="false">CONCATENATE(E252,", ",F252,", ")</f>
        <v>case wtransaction.t1_flags5 &amp; 2048 when 0 then null else 'THUNDERBIRD_PROCESSED' end, case wtransaction.t1_flags5 &amp; 2048 when 0 then null else TRUE end,</v>
      </c>
    </row>
    <row r="253" customFormat="false" ht="15.75" hidden="false" customHeight="true" outlineLevel="0" collapsed="false">
      <c r="A253" s="38" t="s">
        <v>308</v>
      </c>
      <c r="B253" s="38" t="s">
        <v>432</v>
      </c>
      <c r="C253" s="38" t="s">
        <v>443</v>
      </c>
      <c r="D253" s="42" t="n">
        <v>4096</v>
      </c>
      <c r="E253" s="33" t="str">
        <f aca="false">"case "&amp;LOWER(A253)&amp;"."&amp;LOWER(B253)&amp;" &amp; "&amp;D253&amp;" when 0 then null else '"&amp;C253&amp;"' end"</f>
        <v>case wtransaction.t1_flags5 &amp; 4096 when 0 then null else 'DIGITAL_GOODS' end</v>
      </c>
      <c r="F253" s="33" t="str">
        <f aca="false">"case "&amp;LOWER(A253)&amp;"."&amp;LOWER(B253)&amp;" &amp; "&amp;D253&amp;" when 0 then null else TRUE end"</f>
        <v>case wtransaction.t1_flags5 &amp; 4096 when 0 then null else TRUE end</v>
      </c>
      <c r="G253" s="43" t="str">
        <f aca="false">CONCATENATE(E253,", ",F253,", ")</f>
        <v>case wtransaction.t1_flags5 &amp; 4096 when 0 then null else 'DIGITAL_GOODS' end, case wtransaction.t1_flags5 &amp; 4096 when 0 then null else TRUE end,</v>
      </c>
    </row>
    <row r="254" customFormat="false" ht="15.75" hidden="false" customHeight="true" outlineLevel="0" collapsed="false">
      <c r="A254" s="38" t="s">
        <v>308</v>
      </c>
      <c r="B254" s="38" t="s">
        <v>432</v>
      </c>
      <c r="C254" s="38" t="s">
        <v>444</v>
      </c>
      <c r="D254" s="42" t="n">
        <v>8192</v>
      </c>
      <c r="E254" s="33" t="str">
        <f aca="false">"case "&amp;LOWER(A254)&amp;"."&amp;LOWER(B254)&amp;" &amp; "&amp;D254&amp;" when 0 then null else '"&amp;C254&amp;"' end"</f>
        <v>case wtransaction.t1_flags5 &amp; 8192 when 0 then null else 'MICROPAYMENT' end</v>
      </c>
      <c r="F254" s="33" t="str">
        <f aca="false">"case "&amp;LOWER(A254)&amp;"."&amp;LOWER(B254)&amp;" &amp; "&amp;D254&amp;" when 0 then null else TRUE end"</f>
        <v>case wtransaction.t1_flags5 &amp; 8192 when 0 then null else TRUE end</v>
      </c>
      <c r="G254" s="43" t="str">
        <f aca="false">CONCATENATE(E254,", ",F254,", ")</f>
        <v>case wtransaction.t1_flags5 &amp; 8192 when 0 then null else 'MICROPAYMENT' end, case wtransaction.t1_flags5 &amp; 8192 when 0 then null else TRUE end,</v>
      </c>
    </row>
    <row r="255" customFormat="false" ht="15.75" hidden="false" customHeight="true" outlineLevel="0" collapsed="false">
      <c r="A255" s="38" t="s">
        <v>308</v>
      </c>
      <c r="B255" s="38" t="s">
        <v>432</v>
      </c>
      <c r="C255" s="38" t="s">
        <v>445</v>
      </c>
      <c r="D255" s="42" t="n">
        <v>16384</v>
      </c>
      <c r="E255" s="33" t="str">
        <f aca="false">"case "&amp;LOWER(A255)&amp;"."&amp;LOWER(B255)&amp;" &amp; "&amp;D255&amp;" when 0 then null else '"&amp;C255&amp;"' end"</f>
        <v>case wtransaction.t1_flags5 &amp; 16384 when 0 then null else 'PREPAID_ADD_FUNDS' end</v>
      </c>
      <c r="F255" s="33" t="str">
        <f aca="false">"case "&amp;LOWER(A255)&amp;"."&amp;LOWER(B255)&amp;" &amp; "&amp;D255&amp;" when 0 then null else TRUE end"</f>
        <v>case wtransaction.t1_flags5 &amp; 16384 when 0 then null else TRUE end</v>
      </c>
      <c r="G255" s="43" t="str">
        <f aca="false">CONCATENATE(E255,", ",F255,", ")</f>
        <v>case wtransaction.t1_flags5 &amp; 16384 when 0 then null else 'PREPAID_ADD_FUNDS' end, case wtransaction.t1_flags5 &amp; 16384 when 0 then null else TRUE end,</v>
      </c>
    </row>
    <row r="256" customFormat="false" ht="15.75" hidden="false" customHeight="true" outlineLevel="0" collapsed="false">
      <c r="A256" s="38" t="s">
        <v>308</v>
      </c>
      <c r="B256" s="38" t="s">
        <v>432</v>
      </c>
      <c r="C256" s="38" t="s">
        <v>446</v>
      </c>
      <c r="D256" s="42" t="n">
        <v>32768</v>
      </c>
      <c r="E256" s="33" t="str">
        <f aca="false">"case "&amp;LOWER(A256)&amp;"."&amp;LOWER(B256)&amp;" &amp; "&amp;D256&amp;" when 0 then null else '"&amp;C256&amp;"' end"</f>
        <v>case wtransaction.t1_flags5 &amp; 32768 when 0 then null else 'POSTPAID_RECEIVABLES_PAYOFF' end</v>
      </c>
      <c r="F256" s="33" t="str">
        <f aca="false">"case "&amp;LOWER(A256)&amp;"."&amp;LOWER(B256)&amp;" &amp; "&amp;D256&amp;" when 0 then null else TRUE end"</f>
        <v>case wtransaction.t1_flags5 &amp; 32768 when 0 then null else TRUE end</v>
      </c>
      <c r="G256" s="43" t="str">
        <f aca="false">CONCATENATE(E256,", ",F256,", ")</f>
        <v>case wtransaction.t1_flags5 &amp; 32768 when 0 then null else 'POSTPAID_RECEIVABLES_PAYOFF' end, case wtransaction.t1_flags5 &amp; 32768 when 0 then null else TRUE end,</v>
      </c>
    </row>
    <row r="257" customFormat="false" ht="15.75" hidden="false" customHeight="true" outlineLevel="0" collapsed="false">
      <c r="A257" s="38" t="s">
        <v>308</v>
      </c>
      <c r="B257" s="38" t="s">
        <v>432</v>
      </c>
      <c r="C257" s="38" t="s">
        <v>447</v>
      </c>
      <c r="D257" s="42" t="n">
        <v>131072</v>
      </c>
      <c r="E257" s="33" t="str">
        <f aca="false">"case "&amp;LOWER(A257)&amp;"."&amp;LOWER(B257)&amp;" &amp; "&amp;D257&amp;" when 0 then null else '"&amp;C257&amp;"' end"</f>
        <v>case wtransaction.t1_flags5 &amp; 131072 when 0 then null else 'HAS_EXTERNAL_DISPUTE_RECOUPMENT' end</v>
      </c>
      <c r="F257" s="33" t="str">
        <f aca="false">"case "&amp;LOWER(A257)&amp;"."&amp;LOWER(B257)&amp;" &amp; "&amp;D257&amp;" when 0 then null else TRUE end"</f>
        <v>case wtransaction.t1_flags5 &amp; 131072 when 0 then null else TRUE end</v>
      </c>
      <c r="G257" s="43" t="str">
        <f aca="false">CONCATENATE(E257,", ",F257,", ")</f>
        <v>case wtransaction.t1_flags5 &amp; 131072 when 0 then null else 'HAS_EXTERNAL_DISPUTE_RECOUPMENT' end, case wtransaction.t1_flags5 &amp; 131072 when 0 then null else TRUE end,</v>
      </c>
    </row>
    <row r="258" customFormat="false" ht="15.75" hidden="false" customHeight="true" outlineLevel="0" collapsed="false">
      <c r="A258" s="38" t="s">
        <v>308</v>
      </c>
      <c r="B258" s="38" t="s">
        <v>432</v>
      </c>
      <c r="C258" s="38" t="s">
        <v>448</v>
      </c>
      <c r="D258" s="42" t="n">
        <v>262144</v>
      </c>
      <c r="E258" s="33" t="str">
        <f aca="false">"case "&amp;LOWER(A258)&amp;"."&amp;LOWER(B258)&amp;" &amp; "&amp;D258&amp;" when 0 then null else '"&amp;C258&amp;"' end"</f>
        <v>case wtransaction.t1_flags5 &amp; 262144 when 0 then null else 'AUTOMATED_WITHDRAWAL' end</v>
      </c>
      <c r="F258" s="33" t="str">
        <f aca="false">"case "&amp;LOWER(A258)&amp;"."&amp;LOWER(B258)&amp;" &amp; "&amp;D258&amp;" when 0 then null else TRUE end"</f>
        <v>case wtransaction.t1_flags5 &amp; 262144 when 0 then null else TRUE end</v>
      </c>
      <c r="G258" s="43" t="str">
        <f aca="false">CONCATENATE(E258,", ",F258,", ")</f>
        <v>case wtransaction.t1_flags5 &amp; 262144 when 0 then null else 'AUTOMATED_WITHDRAWAL' end, case wtransaction.t1_flags5 &amp; 262144 when 0 then null else TRUE end,</v>
      </c>
    </row>
    <row r="259" customFormat="false" ht="15.75" hidden="false" customHeight="true" outlineLevel="0" collapsed="false">
      <c r="A259" s="38" t="s">
        <v>308</v>
      </c>
      <c r="B259" s="38" t="s">
        <v>432</v>
      </c>
      <c r="C259" s="38" t="s">
        <v>449</v>
      </c>
      <c r="D259" s="42" t="n">
        <v>524288</v>
      </c>
      <c r="E259" s="33" t="str">
        <f aca="false">"case "&amp;LOWER(A259)&amp;"."&amp;LOWER(B259)&amp;" &amp; "&amp;D259&amp;" when 0 then null else '"&amp;C259&amp;"' end"</f>
        <v>case wtransaction.t1_flags5 &amp; 524288 when 0 then null else 'UNVERIFIED_ECHECK' end</v>
      </c>
      <c r="F259" s="33" t="str">
        <f aca="false">"case "&amp;LOWER(A259)&amp;"."&amp;LOWER(B259)&amp;" &amp; "&amp;D259&amp;" when 0 then null else TRUE end"</f>
        <v>case wtransaction.t1_flags5 &amp; 524288 when 0 then null else TRUE end</v>
      </c>
      <c r="G259" s="43" t="str">
        <f aca="false">CONCATENATE(E259,", ",F259,", ")</f>
        <v>case wtransaction.t1_flags5 &amp; 524288 when 0 then null else 'UNVERIFIED_ECHECK' end, case wtransaction.t1_flags5 &amp; 524288 when 0 then null else TRUE end,</v>
      </c>
    </row>
    <row r="260" customFormat="false" ht="15.75" hidden="false" customHeight="true" outlineLevel="0" collapsed="false">
      <c r="A260" s="38" t="s">
        <v>308</v>
      </c>
      <c r="B260" s="38" t="s">
        <v>432</v>
      </c>
      <c r="C260" s="38" t="s">
        <v>450</v>
      </c>
      <c r="D260" s="42" t="n">
        <v>1048576</v>
      </c>
      <c r="E260" s="33" t="str">
        <f aca="false">"case "&amp;LOWER(A260)&amp;"."&amp;LOWER(B260)&amp;" &amp; "&amp;D260&amp;" when 0 then null else '"&amp;C260&amp;"' end"</f>
        <v>case wtransaction.t1_flags5 &amp; 1048576 when 0 then null else 'IS_POINT_OF_SALE' end</v>
      </c>
      <c r="F260" s="33" t="str">
        <f aca="false">"case "&amp;LOWER(A260)&amp;"."&amp;LOWER(B260)&amp;" &amp; "&amp;D260&amp;" when 0 then null else TRUE end"</f>
        <v>case wtransaction.t1_flags5 &amp; 1048576 when 0 then null else TRUE end</v>
      </c>
      <c r="G260" s="43" t="str">
        <f aca="false">CONCATENATE(E260,", ",F260,", ")</f>
        <v>case wtransaction.t1_flags5 &amp; 1048576 when 0 then null else 'IS_POINT_OF_SALE' end, case wtransaction.t1_flags5 &amp; 1048576 when 0 then null else TRUE end,</v>
      </c>
    </row>
    <row r="261" customFormat="false" ht="15.75" hidden="false" customHeight="true" outlineLevel="0" collapsed="false">
      <c r="A261" s="38" t="s">
        <v>308</v>
      </c>
      <c r="B261" s="38" t="s">
        <v>432</v>
      </c>
      <c r="C261" s="38" t="s">
        <v>451</v>
      </c>
      <c r="D261" s="42" t="n">
        <v>4194304</v>
      </c>
      <c r="E261" s="33" t="str">
        <f aca="false">"case "&amp;LOWER(A261)&amp;"."&amp;LOWER(B261)&amp;" &amp; "&amp;D261&amp;" when 0 then null else '"&amp;C261&amp;"' end"</f>
        <v>case wtransaction.t1_flags5 &amp; 4194304 when 0 then null else 'MASSPAY_2_0' end</v>
      </c>
      <c r="F261" s="33" t="str">
        <f aca="false">"case "&amp;LOWER(A261)&amp;"."&amp;LOWER(B261)&amp;" &amp; "&amp;D261&amp;" when 0 then null else TRUE end"</f>
        <v>case wtransaction.t1_flags5 &amp; 4194304 when 0 then null else TRUE end</v>
      </c>
      <c r="G261" s="43" t="str">
        <f aca="false">CONCATENATE(E261,", ",F261,", ")</f>
        <v>case wtransaction.t1_flags5 &amp; 4194304 when 0 then null else 'MASSPAY_2_0' end, case wtransaction.t1_flags5 &amp; 4194304 when 0 then null else TRUE end,</v>
      </c>
    </row>
    <row r="262" customFormat="false" ht="15.75" hidden="false" customHeight="true" outlineLevel="0" collapsed="false">
      <c r="A262" s="38" t="s">
        <v>308</v>
      </c>
      <c r="B262" s="38" t="s">
        <v>432</v>
      </c>
      <c r="C262" s="38" t="s">
        <v>452</v>
      </c>
      <c r="D262" s="42" t="n">
        <v>16777216</v>
      </c>
      <c r="E262" s="33" t="str">
        <f aca="false">"case "&amp;LOWER(A262)&amp;"."&amp;LOWER(B262)&amp;" &amp; "&amp;D262&amp;" when 0 then null else '"&amp;C262&amp;"' end"</f>
        <v>case wtransaction.t1_flags5 &amp; 16777216 when 0 then null else 'EXTERNAL_FX_SOLUTION' end</v>
      </c>
      <c r="F262" s="33" t="str">
        <f aca="false">"case "&amp;LOWER(A262)&amp;"."&amp;LOWER(B262)&amp;" &amp; "&amp;D262&amp;" when 0 then null else TRUE end"</f>
        <v>case wtransaction.t1_flags5 &amp; 16777216 when 0 then null else TRUE end</v>
      </c>
      <c r="G262" s="43" t="str">
        <f aca="false">CONCATENATE(E262,", ",F262,", ")</f>
        <v>case wtransaction.t1_flags5 &amp; 16777216 when 0 then null else 'EXTERNAL_FX_SOLUTION' end, case wtransaction.t1_flags5 &amp; 16777216 when 0 then null else TRUE end,</v>
      </c>
    </row>
    <row r="263" customFormat="false" ht="15.75" hidden="false" customHeight="true" outlineLevel="0" collapsed="false">
      <c r="A263" s="38" t="s">
        <v>308</v>
      </c>
      <c r="B263" s="38" t="s">
        <v>432</v>
      </c>
      <c r="C263" s="38" t="s">
        <v>453</v>
      </c>
      <c r="D263" s="42" t="n">
        <v>33554432</v>
      </c>
      <c r="E263" s="33" t="str">
        <f aca="false">"case "&amp;LOWER(A263)&amp;"."&amp;LOWER(B263)&amp;" &amp; "&amp;D263&amp;" when 0 then null else '"&amp;C263&amp;"' end"</f>
        <v>case wtransaction.t1_flags5 &amp; 33554432 when 0 then null else 'IS_CHAINED_REFUND' end</v>
      </c>
      <c r="F263" s="33" t="str">
        <f aca="false">"case "&amp;LOWER(A263)&amp;"."&amp;LOWER(B263)&amp;" &amp; "&amp;D263&amp;" when 0 then null else TRUE end"</f>
        <v>case wtransaction.t1_flags5 &amp; 33554432 when 0 then null else TRUE end</v>
      </c>
      <c r="G263" s="43" t="str">
        <f aca="false">CONCATENATE(E263,", ",F263,", ")</f>
        <v>case wtransaction.t1_flags5 &amp; 33554432 when 0 then null else 'IS_CHAINED_REFUND' end, case wtransaction.t1_flags5 &amp; 33554432 when 0 then null else TRUE end,</v>
      </c>
    </row>
    <row r="264" customFormat="false" ht="15.75" hidden="false" customHeight="true" outlineLevel="0" collapsed="false">
      <c r="A264" s="38" t="s">
        <v>308</v>
      </c>
      <c r="B264" s="38" t="s">
        <v>432</v>
      </c>
      <c r="C264" s="38" t="s">
        <v>454</v>
      </c>
      <c r="D264" s="42" t="n">
        <v>67108864</v>
      </c>
      <c r="E264" s="33" t="str">
        <f aca="false">"case "&amp;LOWER(A264)&amp;"."&amp;LOWER(B264)&amp;" &amp; "&amp;D264&amp;" when 0 then null else '"&amp;C264&amp;"' end"</f>
        <v>case wtransaction.t1_flags5 &amp; 67108864 when 0 then null else 'IS_USING_INLINE_CHECKOUT_FLOW' end</v>
      </c>
      <c r="F264" s="33" t="str">
        <f aca="false">"case "&amp;LOWER(A264)&amp;"."&amp;LOWER(B264)&amp;" &amp; "&amp;D264&amp;" when 0 then null else TRUE end"</f>
        <v>case wtransaction.t1_flags5 &amp; 67108864 when 0 then null else TRUE end</v>
      </c>
      <c r="G264" s="43" t="str">
        <f aca="false">CONCATENATE(E264,", ",F264,", ")</f>
        <v>case wtransaction.t1_flags5 &amp; 67108864 when 0 then null else 'IS_USING_INLINE_CHECKOUT_FLOW' end, case wtransaction.t1_flags5 &amp; 67108864 when 0 then null else TRUE end,</v>
      </c>
    </row>
    <row r="265" customFormat="false" ht="15.75" hidden="false" customHeight="true" outlineLevel="0" collapsed="false">
      <c r="A265" s="38" t="s">
        <v>308</v>
      </c>
      <c r="B265" s="38" t="s">
        <v>432</v>
      </c>
      <c r="C265" s="38" t="s">
        <v>455</v>
      </c>
      <c r="D265" s="42" t="n">
        <v>134217728</v>
      </c>
      <c r="E265" s="33" t="str">
        <f aca="false">"case "&amp;LOWER(A265)&amp;"."&amp;LOWER(B265)&amp;" &amp; "&amp;D265&amp;" when 0 then null else '"&amp;C265&amp;"' end"</f>
        <v>case wtransaction.t1_flags5 &amp; 134217728 when 0 then null else 'IS_MOBILE_PAYMENT_ACCEPTANCE_PROCESSED' end</v>
      </c>
      <c r="F265" s="33" t="str">
        <f aca="false">"case "&amp;LOWER(A265)&amp;"."&amp;LOWER(B265)&amp;" &amp; "&amp;D265&amp;" when 0 then null else TRUE end"</f>
        <v>case wtransaction.t1_flags5 &amp; 134217728 when 0 then null else TRUE end</v>
      </c>
      <c r="G265" s="43" t="str">
        <f aca="false">CONCATENATE(E265,", ",F265,", ")</f>
        <v>case wtransaction.t1_flags5 &amp; 134217728 when 0 then null else 'IS_MOBILE_PAYMENT_ACCEPTANCE_PROCESSED' end, case wtransaction.t1_flags5 &amp; 134217728 when 0 then null else TRUE end,</v>
      </c>
    </row>
    <row r="266" customFormat="false" ht="15.75" hidden="false" customHeight="true" outlineLevel="0" collapsed="false">
      <c r="A266" s="38" t="s">
        <v>308</v>
      </c>
      <c r="B266" s="38" t="s">
        <v>432</v>
      </c>
      <c r="C266" s="38" t="s">
        <v>456</v>
      </c>
      <c r="D266" s="42" t="n">
        <v>17179869184</v>
      </c>
      <c r="E266" s="33" t="str">
        <f aca="false">"case "&amp;LOWER(A266)&amp;"."&amp;LOWER(B266)&amp;" &amp; "&amp;D266&amp;" when 0 then null else '"&amp;C266&amp;"' end"</f>
        <v>case wtransaction.t1_flags5 &amp; 17179869184 when 0 then null else 'HAS_STORE_INFO' end</v>
      </c>
      <c r="F266" s="33" t="str">
        <f aca="false">"case "&amp;LOWER(A266)&amp;"."&amp;LOWER(B266)&amp;" &amp; "&amp;D266&amp;" when 0 then null else TRUE end"</f>
        <v>case wtransaction.t1_flags5 &amp; 17179869184 when 0 then null else TRUE end</v>
      </c>
      <c r="G266" s="43" t="str">
        <f aca="false">CONCATENATE(E266,", ",F266,", ")</f>
        <v>case wtransaction.t1_flags5 &amp; 17179869184 when 0 then null else 'HAS_STORE_INFO' end, case wtransaction.t1_flags5 &amp; 17179869184 when 0 then null else TRUE end,</v>
      </c>
    </row>
    <row r="267" customFormat="false" ht="15.75" hidden="false" customHeight="true" outlineLevel="0" collapsed="false">
      <c r="A267" s="38" t="s">
        <v>308</v>
      </c>
      <c r="B267" s="38" t="s">
        <v>432</v>
      </c>
      <c r="C267" s="38" t="s">
        <v>457</v>
      </c>
      <c r="D267" s="42" t="n">
        <v>8796093022208</v>
      </c>
      <c r="E267" s="33" t="str">
        <f aca="false">"case "&amp;LOWER(A267)&amp;"."&amp;LOWER(B267)&amp;" &amp; "&amp;D267&amp;" when 0 then null else '"&amp;C267&amp;"' end"</f>
        <v>case wtransaction.t1_flags5 &amp; 8796093022208 when 0 then null else 'HAS_EXTERNALY_PROCESSED_REFUND' end</v>
      </c>
      <c r="F267" s="33" t="str">
        <f aca="false">"case "&amp;LOWER(A267)&amp;"."&amp;LOWER(B267)&amp;" &amp; "&amp;D267&amp;" when 0 then null else TRUE end"</f>
        <v>case wtransaction.t1_flags5 &amp; 8796093022208 when 0 then null else TRUE end</v>
      </c>
      <c r="G267" s="43" t="str">
        <f aca="false">CONCATENATE(E267,", ",F267,", ")</f>
        <v>case wtransaction.t1_flags5 &amp; 8796093022208 when 0 then null else 'HAS_EXTERNALY_PROCESSED_REFUND' end, case wtransaction.t1_flags5 &amp; 8796093022208 when 0 then null else TRUE end,</v>
      </c>
    </row>
    <row r="268" customFormat="false" ht="15.75" hidden="false" customHeight="true" outlineLevel="0" collapsed="false">
      <c r="A268" s="38" t="s">
        <v>308</v>
      </c>
      <c r="B268" s="38" t="s">
        <v>432</v>
      </c>
      <c r="C268" s="38" t="s">
        <v>458</v>
      </c>
      <c r="D268" s="42" t="n">
        <v>8589934592</v>
      </c>
      <c r="E268" s="33" t="str">
        <f aca="false">"case "&amp;LOWER(A268)&amp;"."&amp;LOWER(B268)&amp;" &amp; "&amp;D268&amp;" when 0 then null else '"&amp;C268&amp;"' end"</f>
        <v>case wtransaction.t1_flags5 &amp; 8589934592 when 0 then null else 'IS_POSTPAID_MSB' end</v>
      </c>
      <c r="F268" s="33" t="str">
        <f aca="false">"case "&amp;LOWER(A268)&amp;"."&amp;LOWER(B268)&amp;" &amp; "&amp;D268&amp;" when 0 then null else TRUE end"</f>
        <v>case wtransaction.t1_flags5 &amp; 8589934592 when 0 then null else TRUE end</v>
      </c>
      <c r="G268" s="43" t="str">
        <f aca="false">CONCATENATE(E268,", ",F268,", ")</f>
        <v>case wtransaction.t1_flags5 &amp; 8589934592 when 0 then null else 'IS_POSTPAID_MSB' end, case wtransaction.t1_flags5 &amp; 8589934592 when 0 then null else TRUE end,</v>
      </c>
    </row>
    <row r="269" customFormat="false" ht="15.75" hidden="false" customHeight="true" outlineLevel="0" collapsed="false">
      <c r="A269" s="38" t="s">
        <v>308</v>
      </c>
      <c r="B269" s="38" t="s">
        <v>432</v>
      </c>
      <c r="C269" s="38" t="s">
        <v>459</v>
      </c>
      <c r="D269" s="42" t="n">
        <v>268435456</v>
      </c>
      <c r="E269" s="33" t="str">
        <f aca="false">"case "&amp;LOWER(A269)&amp;"."&amp;LOWER(B269)&amp;" &amp; "&amp;D269&amp;" when 0 then null else '"&amp;C269&amp;"' end"</f>
        <v>case wtransaction.t1_flags5 &amp; 268435456 when 0 then null else 'HAS_AUTH_DEFERRED' end</v>
      </c>
      <c r="F269" s="33" t="str">
        <f aca="false">"case "&amp;LOWER(A269)&amp;"."&amp;LOWER(B269)&amp;" &amp; "&amp;D269&amp;" when 0 then null else TRUE end"</f>
        <v>case wtransaction.t1_flags5 &amp; 268435456 when 0 then null else TRUE end</v>
      </c>
      <c r="G269" s="43" t="str">
        <f aca="false">CONCATENATE(E269,", ",F269,", ")</f>
        <v>case wtransaction.t1_flags5 &amp; 268435456 when 0 then null else 'HAS_AUTH_DEFERRED' end, case wtransaction.t1_flags5 &amp; 268435456 when 0 then null else TRUE end,</v>
      </c>
    </row>
    <row r="270" customFormat="false" ht="15.75" hidden="false" customHeight="true" outlineLevel="0" collapsed="false">
      <c r="A270" s="38" t="s">
        <v>308</v>
      </c>
      <c r="B270" s="38" t="s">
        <v>432</v>
      </c>
      <c r="C270" s="38" t="s">
        <v>460</v>
      </c>
      <c r="D270" s="42" t="n">
        <v>536870912</v>
      </c>
      <c r="E270" s="33" t="str">
        <f aca="false">"case "&amp;LOWER(A270)&amp;"."&amp;LOWER(B270)&amp;" &amp; "&amp;D270&amp;" when 0 then null else '"&amp;C270&amp;"' end"</f>
        <v>case wtransaction.t1_flags5 &amp; 536870912 when 0 then null else 'HAS_DEFERRED_AUTH_SUCCESS' end</v>
      </c>
      <c r="F270" s="33" t="str">
        <f aca="false">"case "&amp;LOWER(A270)&amp;"."&amp;LOWER(B270)&amp;" &amp; "&amp;D270&amp;" when 0 then null else TRUE end"</f>
        <v>case wtransaction.t1_flags5 &amp; 536870912 when 0 then null else TRUE end</v>
      </c>
      <c r="G270" s="43" t="str">
        <f aca="false">CONCATENATE(E270,", ",F270,", ")</f>
        <v>case wtransaction.t1_flags5 &amp; 536870912 when 0 then null else 'HAS_DEFERRED_AUTH_SUCCESS' end, case wtransaction.t1_flags5 &amp; 536870912 when 0 then null else TRUE end,</v>
      </c>
    </row>
    <row r="271" customFormat="false" ht="15.75" hidden="false" customHeight="true" outlineLevel="0" collapsed="false">
      <c r="A271" s="38" t="s">
        <v>308</v>
      </c>
      <c r="B271" s="38" t="s">
        <v>432</v>
      </c>
      <c r="C271" s="38" t="s">
        <v>461</v>
      </c>
      <c r="D271" s="42" t="n">
        <v>1073741824</v>
      </c>
      <c r="E271" s="33" t="str">
        <f aca="false">"case "&amp;LOWER(A271)&amp;"."&amp;LOWER(B271)&amp;" &amp; "&amp;D271&amp;" when 0 then null else '"&amp;C271&amp;"' end"</f>
        <v>case wtransaction.t1_flags5 &amp; 1073741824 when 0 then null else 'HAS_DEFERRED_AUTH_FAILURE' end</v>
      </c>
      <c r="F271" s="33" t="str">
        <f aca="false">"case "&amp;LOWER(A271)&amp;"."&amp;LOWER(B271)&amp;" &amp; "&amp;D271&amp;" when 0 then null else TRUE end"</f>
        <v>case wtransaction.t1_flags5 &amp; 1073741824 when 0 then null else TRUE end</v>
      </c>
      <c r="G271" s="43" t="str">
        <f aca="false">CONCATENATE(E271,", ",F271,", ")</f>
        <v>case wtransaction.t1_flags5 &amp; 1073741824 when 0 then null else 'HAS_DEFERRED_AUTH_FAILURE' end, case wtransaction.t1_flags5 &amp; 1073741824 when 0 then null else TRUE end,</v>
      </c>
    </row>
    <row r="272" customFormat="false" ht="15.75" hidden="false" customHeight="true" outlineLevel="0" collapsed="false">
      <c r="A272" s="38" t="s">
        <v>308</v>
      </c>
      <c r="B272" s="38" t="s">
        <v>432</v>
      </c>
      <c r="C272" s="38" t="s">
        <v>462</v>
      </c>
      <c r="D272" s="42" t="n">
        <v>2147483648</v>
      </c>
      <c r="E272" s="33" t="str">
        <f aca="false">"case "&amp;LOWER(A272)&amp;"."&amp;LOWER(B272)&amp;" &amp; "&amp;D272&amp;" when 0 then null else '"&amp;C272&amp;"' end"</f>
        <v>case wtransaction.t1_flags5 &amp; 2147483648 when 0 then null else 'HAS_DELAYED_HOLDING_UPDATE' end</v>
      </c>
      <c r="F272" s="33" t="str">
        <f aca="false">"case "&amp;LOWER(A272)&amp;"."&amp;LOWER(B272)&amp;" &amp; "&amp;D272&amp;" when 0 then null else TRUE end"</f>
        <v>case wtransaction.t1_flags5 &amp; 2147483648 when 0 then null else TRUE end</v>
      </c>
      <c r="G272" s="43" t="str">
        <f aca="false">CONCATENATE(E272,", ",F272,", ")</f>
        <v>case wtransaction.t1_flags5 &amp; 2147483648 when 0 then null else 'HAS_DELAYED_HOLDING_UPDATE' end, case wtransaction.t1_flags5 &amp; 2147483648 when 0 then null else TRUE end,</v>
      </c>
    </row>
    <row r="273" customFormat="false" ht="15.75" hidden="false" customHeight="true" outlineLevel="0" collapsed="false">
      <c r="A273" s="38" t="s">
        <v>308</v>
      </c>
      <c r="B273" s="38" t="s">
        <v>432</v>
      </c>
      <c r="C273" s="38" t="s">
        <v>463</v>
      </c>
      <c r="D273" s="42" t="n">
        <v>34359738368</v>
      </c>
      <c r="E273" s="33" t="str">
        <f aca="false">"case "&amp;LOWER(A273)&amp;"."&amp;LOWER(B273)&amp;" &amp; "&amp;D273&amp;" when 0 then null else '"&amp;C273&amp;"' end"</f>
        <v>case wtransaction.t1_flags5 &amp; 34359738368 when 0 then null else 'IS_WEB_PAYMENT_STANDARD' end</v>
      </c>
      <c r="F273" s="33" t="str">
        <f aca="false">"case "&amp;LOWER(A273)&amp;"."&amp;LOWER(B273)&amp;" &amp; "&amp;D273&amp;" when 0 then null else TRUE end"</f>
        <v>case wtransaction.t1_flags5 &amp; 34359738368 when 0 then null else TRUE end</v>
      </c>
      <c r="G273" s="43" t="str">
        <f aca="false">CONCATENATE(E273,", ",F273,", ")</f>
        <v>case wtransaction.t1_flags5 &amp; 34359738368 when 0 then null else 'IS_WEB_PAYMENT_STANDARD' end, case wtransaction.t1_flags5 &amp; 34359738368 when 0 then null else TRUE end,</v>
      </c>
    </row>
    <row r="274" customFormat="false" ht="15.75" hidden="false" customHeight="true" outlineLevel="0" collapsed="false">
      <c r="A274" s="38" t="s">
        <v>308</v>
      </c>
      <c r="B274" s="38" t="s">
        <v>432</v>
      </c>
      <c r="C274" s="38" t="s">
        <v>464</v>
      </c>
      <c r="D274" s="42" t="n">
        <v>1099511627776</v>
      </c>
      <c r="E274" s="33" t="str">
        <f aca="false">"case "&amp;LOWER(A274)&amp;"."&amp;LOWER(B274)&amp;" &amp; "&amp;D274&amp;" when 0 then null else '"&amp;C274&amp;"' end"</f>
        <v>case wtransaction.t1_flags5 &amp; 1099511627776 when 0 then null else 'WAS_DISPUTED' end</v>
      </c>
      <c r="F274" s="33" t="str">
        <f aca="false">"case "&amp;LOWER(A274)&amp;"."&amp;LOWER(B274)&amp;" &amp; "&amp;D274&amp;" when 0 then null else TRUE end"</f>
        <v>case wtransaction.t1_flags5 &amp; 1099511627776 when 0 then null else TRUE end</v>
      </c>
      <c r="G274" s="43" t="str">
        <f aca="false">CONCATENATE(E274,", ",F274,", ")</f>
        <v>case wtransaction.t1_flags5 &amp; 1099511627776 when 0 then null else 'WAS_DISPUTED' end, case wtransaction.t1_flags5 &amp; 1099511627776 when 0 then null else TRUE end,</v>
      </c>
    </row>
    <row r="275" customFormat="false" ht="15.75" hidden="false" customHeight="true" outlineLevel="0" collapsed="false">
      <c r="A275" s="38" t="s">
        <v>308</v>
      </c>
      <c r="B275" s="38" t="s">
        <v>432</v>
      </c>
      <c r="C275" s="38" t="s">
        <v>465</v>
      </c>
      <c r="D275" s="42" t="n">
        <v>4294967296</v>
      </c>
      <c r="E275" s="33" t="str">
        <f aca="false">"case "&amp;LOWER(A275)&amp;"."&amp;LOWER(B275)&amp;" &amp; "&amp;D275&amp;" when 0 then null else '"&amp;C275&amp;"' end"</f>
        <v>case wtransaction.t1_flags5 &amp; 4294967296 when 0 then null else 'IS_PAY_AFTER_PURCHASE' end</v>
      </c>
      <c r="F275" s="33" t="str">
        <f aca="false">"case "&amp;LOWER(A275)&amp;"."&amp;LOWER(B275)&amp;" &amp; "&amp;D275&amp;" when 0 then null else TRUE end"</f>
        <v>case wtransaction.t1_flags5 &amp; 4294967296 when 0 then null else TRUE end</v>
      </c>
      <c r="G275" s="43" t="str">
        <f aca="false">CONCATENATE(E275,", ",F275,", ")</f>
        <v>case wtransaction.t1_flags5 &amp; 4294967296 when 0 then null else 'IS_PAY_AFTER_PURCHASE' end, case wtransaction.t1_flags5 &amp; 4294967296 when 0 then null else TRUE end,</v>
      </c>
    </row>
    <row r="276" customFormat="false" ht="15.75" hidden="false" customHeight="true" outlineLevel="0" collapsed="false">
      <c r="A276" s="38" t="s">
        <v>308</v>
      </c>
      <c r="B276" s="38" t="s">
        <v>432</v>
      </c>
      <c r="C276" s="38" t="s">
        <v>466</v>
      </c>
      <c r="D276" s="42" t="n">
        <v>2199023255552</v>
      </c>
      <c r="E276" s="33" t="str">
        <f aca="false">"case "&amp;LOWER(A276)&amp;"."&amp;LOWER(B276)&amp;" &amp; "&amp;D276&amp;" when 0 then null else '"&amp;C276&amp;"' end"</f>
        <v>case wtransaction.t1_flags5 &amp; 2199023255552 when 0 then null else 'IS_FORCED_POST' end</v>
      </c>
      <c r="F276" s="33" t="str">
        <f aca="false">"case "&amp;LOWER(A276)&amp;"."&amp;LOWER(B276)&amp;" &amp; "&amp;D276&amp;" when 0 then null else TRUE end"</f>
        <v>case wtransaction.t1_flags5 &amp; 2199023255552 when 0 then null else TRUE end</v>
      </c>
      <c r="G276" s="43" t="str">
        <f aca="false">CONCATENATE(E276,", ",F276,", ")</f>
        <v>case wtransaction.t1_flags5 &amp; 2199023255552 when 0 then null else 'IS_FORCED_POST' end, case wtransaction.t1_flags5 &amp; 2199023255552 when 0 then null else TRUE end,</v>
      </c>
    </row>
    <row r="277" customFormat="false" ht="15.75" hidden="false" customHeight="true" outlineLevel="0" collapsed="false">
      <c r="A277" s="38" t="s">
        <v>308</v>
      </c>
      <c r="B277" s="38" t="s">
        <v>432</v>
      </c>
      <c r="C277" s="38" t="s">
        <v>467</v>
      </c>
      <c r="D277" s="42" t="n">
        <v>4398046511104</v>
      </c>
      <c r="E277" s="33" t="str">
        <f aca="false">"case "&amp;LOWER(A277)&amp;"."&amp;LOWER(B277)&amp;" &amp; "&amp;D277&amp;" when 0 then null else '"&amp;C277&amp;"' end"</f>
        <v>case wtransaction.t1_flags5 &amp; 4398046511104 when 0 then null else 'IS_NON_REFERENCED_REFUND' end</v>
      </c>
      <c r="F277" s="33" t="str">
        <f aca="false">"case "&amp;LOWER(A277)&amp;"."&amp;LOWER(B277)&amp;" &amp; "&amp;D277&amp;" when 0 then null else TRUE end"</f>
        <v>case wtransaction.t1_flags5 &amp; 4398046511104 when 0 then null else TRUE end</v>
      </c>
      <c r="G277" s="43" t="str">
        <f aca="false">CONCATENATE(E277,", ",F277,", ")</f>
        <v>case wtransaction.t1_flags5 &amp; 4398046511104 when 0 then null else 'IS_NON_REFERENCED_REFUND' end, case wtransaction.t1_flags5 &amp; 4398046511104 when 0 then null else TRUE end,</v>
      </c>
    </row>
    <row r="278" customFormat="false" ht="15.75" hidden="false" customHeight="true" outlineLevel="0" collapsed="false">
      <c r="A278" s="38" t="s">
        <v>308</v>
      </c>
      <c r="B278" s="38" t="s">
        <v>432</v>
      </c>
      <c r="C278" s="38" t="s">
        <v>468</v>
      </c>
      <c r="D278" s="42" t="n">
        <v>274877906944</v>
      </c>
      <c r="E278" s="33" t="str">
        <f aca="false">"case "&amp;LOWER(A278)&amp;"."&amp;LOWER(B278)&amp;" &amp; "&amp;D278&amp;" when 0 then null else '"&amp;C278&amp;"' end"</f>
        <v>case wtransaction.t1_flags5 &amp; 274877906944 when 0 then null else 'IS_CLOSING_INDOUBT_RECEIVABLE' end</v>
      </c>
      <c r="F278" s="33" t="str">
        <f aca="false">"case "&amp;LOWER(A278)&amp;"."&amp;LOWER(B278)&amp;" &amp; "&amp;D278&amp;" when 0 then null else TRUE end"</f>
        <v>case wtransaction.t1_flags5 &amp; 274877906944 when 0 then null else TRUE end</v>
      </c>
      <c r="G278" s="43" t="str">
        <f aca="false">CONCATENATE(E278,", ",F278,", ")</f>
        <v>case wtransaction.t1_flags5 &amp; 274877906944 when 0 then null else 'IS_CLOSING_INDOUBT_RECEIVABLE' end, case wtransaction.t1_flags5 &amp; 274877906944 when 0 then null else TRUE end,</v>
      </c>
    </row>
    <row r="279" customFormat="false" ht="15.75" hidden="false" customHeight="true" outlineLevel="0" collapsed="false">
      <c r="A279" s="38" t="s">
        <v>308</v>
      </c>
      <c r="B279" s="38" t="s">
        <v>432</v>
      </c>
      <c r="C279" s="38" t="s">
        <v>469</v>
      </c>
      <c r="D279" s="42" t="n">
        <v>17592186044416</v>
      </c>
      <c r="E279" s="33" t="str">
        <f aca="false">"case "&amp;LOWER(A279)&amp;"."&amp;LOWER(B279)&amp;" &amp; "&amp;D279&amp;" when 0 then null else '"&amp;C279&amp;"' end"</f>
        <v>case wtransaction.t1_flags5 &amp; 17592186044416 when 0 then null else 'IS_COUPLED_PAYMENT' end</v>
      </c>
      <c r="F279" s="33" t="str">
        <f aca="false">"case "&amp;LOWER(A279)&amp;"."&amp;LOWER(B279)&amp;" &amp; "&amp;D279&amp;" when 0 then null else TRUE end"</f>
        <v>case wtransaction.t1_flags5 &amp; 17592186044416 when 0 then null else TRUE end</v>
      </c>
      <c r="G279" s="43" t="str">
        <f aca="false">CONCATENATE(E279,", ",F279,", ")</f>
        <v>case wtransaction.t1_flags5 &amp; 17592186044416 when 0 then null else 'IS_COUPLED_PAYMENT' end, case wtransaction.t1_flags5 &amp; 17592186044416 when 0 then null else TRUE end,</v>
      </c>
    </row>
    <row r="280" customFormat="false" ht="15.75" hidden="false" customHeight="true" outlineLevel="0" collapsed="false">
      <c r="A280" s="38" t="s">
        <v>308</v>
      </c>
      <c r="B280" s="38" t="s">
        <v>432</v>
      </c>
      <c r="C280" s="38" t="s">
        <v>470</v>
      </c>
      <c r="D280" s="42" t="n">
        <v>35184372088832</v>
      </c>
      <c r="E280" s="33" t="str">
        <f aca="false">"case "&amp;LOWER(A280)&amp;"."&amp;LOWER(B280)&amp;" &amp; "&amp;D280&amp;" when 0 then null else '"&amp;C280&amp;"' end"</f>
        <v>case wtransaction.t1_flags5 &amp; 35184372088832 when 0 then null else 'IS_SHIPPING_INTERMEDIATED' end</v>
      </c>
      <c r="F280" s="33" t="str">
        <f aca="false">"case "&amp;LOWER(A280)&amp;"."&amp;LOWER(B280)&amp;" &amp; "&amp;D280&amp;" when 0 then null else TRUE end"</f>
        <v>case wtransaction.t1_flags5 &amp; 35184372088832 when 0 then null else TRUE end</v>
      </c>
      <c r="G280" s="43" t="str">
        <f aca="false">CONCATENATE(E280,", ",F280,", ")</f>
        <v>case wtransaction.t1_flags5 &amp; 35184372088832 when 0 then null else 'IS_SHIPPING_INTERMEDIATED' end, case wtransaction.t1_flags5 &amp; 35184372088832 when 0 then null else TRUE end,</v>
      </c>
    </row>
    <row r="281" customFormat="false" ht="15.75" hidden="false" customHeight="true" outlineLevel="0" collapsed="false">
      <c r="A281" s="38" t="s">
        <v>308</v>
      </c>
      <c r="B281" s="38" t="s">
        <v>432</v>
      </c>
      <c r="C281" s="38" t="s">
        <v>471</v>
      </c>
      <c r="D281" s="42" t="n">
        <v>68719476736</v>
      </c>
      <c r="E281" s="33" t="str">
        <f aca="false">"case "&amp;LOWER(A281)&amp;"."&amp;LOWER(B281)&amp;" &amp; "&amp;D281&amp;" when 0 then null else '"&amp;C281&amp;"' end"</f>
        <v>case wtransaction.t1_flags5 &amp; 68719476736 when 0 then null else 'RISK_DECISION_UNKNOWN' end</v>
      </c>
      <c r="F281" s="33" t="str">
        <f aca="false">"case "&amp;LOWER(A281)&amp;"."&amp;LOWER(B281)&amp;" &amp; "&amp;D281&amp;" when 0 then null else TRUE end"</f>
        <v>case wtransaction.t1_flags5 &amp; 68719476736 when 0 then null else TRUE end</v>
      </c>
      <c r="G281" s="43" t="str">
        <f aca="false">CONCATENATE(E281,", ",F281,", ")</f>
        <v>case wtransaction.t1_flags5 &amp; 68719476736 when 0 then null else 'RISK_DECISION_UNKNOWN' end, case wtransaction.t1_flags5 &amp; 68719476736 when 0 then null else TRUE end,</v>
      </c>
    </row>
    <row r="282" customFormat="false" ht="15.75" hidden="false" customHeight="true" outlineLevel="0" collapsed="false">
      <c r="A282" s="38" t="s">
        <v>308</v>
      </c>
      <c r="B282" s="38" t="s">
        <v>432</v>
      </c>
      <c r="C282" s="38" t="s">
        <v>472</v>
      </c>
      <c r="D282" s="42" t="n">
        <v>562949953421312</v>
      </c>
      <c r="E282" s="33" t="str">
        <f aca="false">"case "&amp;LOWER(A282)&amp;"."&amp;LOWER(B282)&amp;" &amp; "&amp;D282&amp;" when 0 then null else '"&amp;C282&amp;"' end"</f>
        <v>case wtransaction.t1_flags5 &amp; 562949953421312 when 0 then null else 'HAS_CORRECTION' end</v>
      </c>
      <c r="F282" s="33" t="str">
        <f aca="false">"case "&amp;LOWER(A282)&amp;"."&amp;LOWER(B282)&amp;" &amp; "&amp;D282&amp;" when 0 then null else TRUE end"</f>
        <v>case wtransaction.t1_flags5 &amp; 562949953421312 when 0 then null else TRUE end</v>
      </c>
      <c r="G282" s="43" t="str">
        <f aca="false">CONCATENATE(E282,", ",F282,", ")</f>
        <v>case wtransaction.t1_flags5 &amp; 562949953421312 when 0 then null else 'HAS_CORRECTION' end, case wtransaction.t1_flags5 &amp; 562949953421312 when 0 then null else TRUE end,</v>
      </c>
    </row>
    <row r="283" customFormat="false" ht="15.75" hidden="false" customHeight="true" outlineLevel="0" collapsed="false">
      <c r="A283" s="38" t="s">
        <v>308</v>
      </c>
      <c r="B283" s="38" t="s">
        <v>432</v>
      </c>
      <c r="C283" s="38" t="s">
        <v>473</v>
      </c>
      <c r="D283" s="42" t="s">
        <v>474</v>
      </c>
      <c r="E283" s="33" t="str">
        <f aca="false">"case "&amp;LOWER(A283)&amp;"."&amp;LOWER(B283)&amp;" &amp; "&amp;D283&amp;" when 0 then null else '"&amp;C283&amp;"' end"</f>
        <v>case wtransaction.t1_flags5 &amp; 1125899906842624 when 0 then null else 'IS_GENERIC_INSTRUMENT_FUNDED' end</v>
      </c>
      <c r="F283" s="33" t="str">
        <f aca="false">"case "&amp;LOWER(A283)&amp;"."&amp;LOWER(B283)&amp;" &amp; "&amp;D283&amp;" when 0 then null else TRUE end"</f>
        <v>case wtransaction.t1_flags5 &amp; 1125899906842624 when 0 then null else TRUE end</v>
      </c>
      <c r="G283" s="43" t="str">
        <f aca="false">CONCATENATE(E283,", ",F283,", ")</f>
        <v>case wtransaction.t1_flags5 &amp; 1125899906842624 when 0 then null else 'IS_GENERIC_INSTRUMENT_FUNDED' end, case wtransaction.t1_flags5 &amp; 1125899906842624 when 0 then null else TRUE end,</v>
      </c>
    </row>
    <row r="284" customFormat="false" ht="15.75" hidden="false" customHeight="true" outlineLevel="0" collapsed="false">
      <c r="A284" s="38" t="s">
        <v>308</v>
      </c>
      <c r="B284" s="38" t="s">
        <v>432</v>
      </c>
      <c r="C284" s="38" t="s">
        <v>475</v>
      </c>
      <c r="D284" s="42" t="s">
        <v>476</v>
      </c>
      <c r="E284" s="33" t="str">
        <f aca="false">"case "&amp;LOWER(A284)&amp;"."&amp;LOWER(B284)&amp;" &amp; "&amp;D284&amp;" when 0 then null else '"&amp;C284&amp;"' end"</f>
        <v>case wtransaction.t1_flags5 &amp; 2251799813685248 when 0 then null else 'HAS_COMPLIANCE_INFO' end</v>
      </c>
      <c r="F284" s="33" t="str">
        <f aca="false">"case "&amp;LOWER(A284)&amp;"."&amp;LOWER(B284)&amp;" &amp; "&amp;D284&amp;" when 0 then null else TRUE end"</f>
        <v>case wtransaction.t1_flags5 &amp; 2251799813685248 when 0 then null else TRUE end</v>
      </c>
      <c r="G284" s="43" t="str">
        <f aca="false">CONCATENATE(E284,", ",F284,", ")</f>
        <v>case wtransaction.t1_flags5 &amp; 2251799813685248 when 0 then null else 'HAS_COMPLIANCE_INFO' end, case wtransaction.t1_flags5 &amp; 2251799813685248 when 0 then null else TRUE end,</v>
      </c>
    </row>
    <row r="285" customFormat="false" ht="15.75" hidden="false" customHeight="true" outlineLevel="0" collapsed="false">
      <c r="A285" s="38" t="s">
        <v>308</v>
      </c>
      <c r="B285" s="38" t="s">
        <v>432</v>
      </c>
      <c r="C285" s="38" t="s">
        <v>477</v>
      </c>
      <c r="D285" s="42" t="n">
        <v>281474976710656</v>
      </c>
      <c r="E285" s="33" t="str">
        <f aca="false">"case "&amp;LOWER(A285)&amp;"."&amp;LOWER(B285)&amp;" &amp; "&amp;D285&amp;" when 0 then null else '"&amp;C285&amp;"' end"</f>
        <v>case wtransaction.t1_flags5 &amp; 281474976710656 when 0 then null else 'IS_FLEXIBLE_INCONTEXT_EXPRESS_CHECKOUT' end</v>
      </c>
      <c r="F285" s="33" t="str">
        <f aca="false">"case "&amp;LOWER(A285)&amp;"."&amp;LOWER(B285)&amp;" &amp; "&amp;D285&amp;" when 0 then null else TRUE end"</f>
        <v>case wtransaction.t1_flags5 &amp; 281474976710656 when 0 then null else TRUE end</v>
      </c>
      <c r="G285" s="43" t="str">
        <f aca="false">CONCATENATE(E285,", ",F285,", ")</f>
        <v>case wtransaction.t1_flags5 &amp; 281474976710656 when 0 then null else 'IS_FLEXIBLE_INCONTEXT_EXPRESS_CHECKOUT' end, case wtransaction.t1_flags5 &amp; 281474976710656 when 0 then null else TRUE end,</v>
      </c>
    </row>
    <row r="286" customFormat="false" ht="15.75" hidden="false" customHeight="true" outlineLevel="0" collapsed="false">
      <c r="A286" s="38" t="s">
        <v>308</v>
      </c>
      <c r="B286" s="38" t="s">
        <v>432</v>
      </c>
      <c r="C286" s="38" t="s">
        <v>478</v>
      </c>
      <c r="D286" s="42" t="n">
        <v>70368744177664</v>
      </c>
      <c r="E286" s="33" t="str">
        <f aca="false">"case "&amp;LOWER(A286)&amp;"."&amp;LOWER(B286)&amp;" &amp; "&amp;D286&amp;" when 0 then null else '"&amp;C286&amp;"' end"</f>
        <v>case wtransaction.t1_flags5 &amp; 70368744177664 when 0 then null else 'HAD_COMPLIANCE_HOLD' end</v>
      </c>
      <c r="F286" s="33" t="str">
        <f aca="false">"case "&amp;LOWER(A286)&amp;"."&amp;LOWER(B286)&amp;" &amp; "&amp;D286&amp;" when 0 then null else TRUE end"</f>
        <v>case wtransaction.t1_flags5 &amp; 70368744177664 when 0 then null else TRUE end</v>
      </c>
      <c r="G286" s="43" t="str">
        <f aca="false">CONCATENATE(E286,", ",F286,", ")</f>
        <v>case wtransaction.t1_flags5 &amp; 70368744177664 when 0 then null else 'HAD_COMPLIANCE_HOLD' end, case wtransaction.t1_flags5 &amp; 70368744177664 when 0 then null else TRUE end,</v>
      </c>
    </row>
    <row r="287" customFormat="false" ht="15.75" hidden="false" customHeight="true" outlineLevel="0" collapsed="false">
      <c r="A287" s="38" t="s">
        <v>308</v>
      </c>
      <c r="B287" s="38" t="s">
        <v>432</v>
      </c>
      <c r="C287" s="38" t="s">
        <v>479</v>
      </c>
      <c r="D287" s="42" t="n">
        <v>140737488355328</v>
      </c>
      <c r="E287" s="33" t="str">
        <f aca="false">"case "&amp;LOWER(A287)&amp;"."&amp;LOWER(B287)&amp;" &amp; "&amp;D287&amp;" when 0 then null else '"&amp;C287&amp;"' end"</f>
        <v>case wtransaction.t1_flags5 &amp; 140737488355328 when 0 then null else 'HAS_COMPLIANCE_HOLD' end</v>
      </c>
      <c r="F287" s="33" t="str">
        <f aca="false">"case "&amp;LOWER(A287)&amp;"."&amp;LOWER(B287)&amp;" &amp; "&amp;D287&amp;" when 0 then null else TRUE end"</f>
        <v>case wtransaction.t1_flags5 &amp; 140737488355328 when 0 then null else TRUE end</v>
      </c>
      <c r="G287" s="43" t="str">
        <f aca="false">CONCATENATE(E287,", ",F287,", ")</f>
        <v>case wtransaction.t1_flags5 &amp; 140737488355328 when 0 then null else 'HAS_COMPLIANCE_HOLD' end, case wtransaction.t1_flags5 &amp; 140737488355328 when 0 then null else TRUE end,</v>
      </c>
    </row>
    <row r="288" customFormat="false" ht="15.75" hidden="false" customHeight="true" outlineLevel="0" collapsed="false">
      <c r="A288" s="38" t="s">
        <v>308</v>
      </c>
      <c r="B288" s="38" t="s">
        <v>432</v>
      </c>
      <c r="C288" s="38" t="s">
        <v>480</v>
      </c>
      <c r="D288" s="42" t="s">
        <v>481</v>
      </c>
      <c r="E288" s="33" t="str">
        <f aca="false">"case "&amp;LOWER(A288)&amp;"."&amp;LOWER(B288)&amp;" &amp; "&amp;D288&amp;" when 0 then null else '"&amp;C288&amp;"' end"</f>
        <v>case wtransaction.t1_flags5 &amp; 4503599627370496 when 0 then null else 'IS_FUNDED_BY_PP_SHORT_TERM_CREDIT' end</v>
      </c>
      <c r="F288" s="33" t="str">
        <f aca="false">"case "&amp;LOWER(A288)&amp;"."&amp;LOWER(B288)&amp;" &amp; "&amp;D288&amp;" when 0 then null else TRUE end"</f>
        <v>case wtransaction.t1_flags5 &amp; 4503599627370496 when 0 then null else TRUE end</v>
      </c>
      <c r="G288" s="43" t="str">
        <f aca="false">CONCATENATE(E288,", ",F288,", ")</f>
        <v>case wtransaction.t1_flags5 &amp; 4503599627370496 when 0 then null else 'IS_FUNDED_BY_PP_SHORT_TERM_CREDIT' end, case wtransaction.t1_flags5 &amp; 4503599627370496 when 0 then null else TRUE end,</v>
      </c>
    </row>
    <row r="289" customFormat="false" ht="15.75" hidden="false" customHeight="true" outlineLevel="0" collapsed="false">
      <c r="A289" s="38" t="s">
        <v>308</v>
      </c>
      <c r="B289" s="38" t="s">
        <v>432</v>
      </c>
      <c r="C289" s="38" t="s">
        <v>482</v>
      </c>
      <c r="D289" s="42" t="s">
        <v>483</v>
      </c>
      <c r="E289" s="33" t="str">
        <f aca="false">"case "&amp;LOWER(A289)&amp;"."&amp;LOWER(B289)&amp;" &amp; "&amp;D289&amp;" when 0 then null else '"&amp;C289&amp;"' end"</f>
        <v>case wtransaction.t1_flags5 &amp; 9007199254740992 when 0 then null else 'HAS_TRANSACTION_ATTRIBUTE' end</v>
      </c>
      <c r="F289" s="33" t="str">
        <f aca="false">"case "&amp;LOWER(A289)&amp;"."&amp;LOWER(B289)&amp;" &amp; "&amp;D289&amp;" when 0 then null else TRUE end"</f>
        <v>case wtransaction.t1_flags5 &amp; 9007199254740992 when 0 then null else TRUE end</v>
      </c>
      <c r="G289" s="43" t="str">
        <f aca="false">CONCATENATE(E289,", ",F289,", ")</f>
        <v>case wtransaction.t1_flags5 &amp; 9007199254740992 when 0 then null else 'HAS_TRANSACTION_ATTRIBUTE' end, case wtransaction.t1_flags5 &amp; 9007199254740992 when 0 then null else TRUE end,</v>
      </c>
    </row>
    <row r="290" customFormat="false" ht="15.75" hidden="false" customHeight="true" outlineLevel="0" collapsed="false">
      <c r="A290" s="38" t="s">
        <v>308</v>
      </c>
      <c r="B290" s="38" t="s">
        <v>432</v>
      </c>
      <c r="C290" s="38" t="s">
        <v>484</v>
      </c>
      <c r="D290" s="42" t="s">
        <v>485</v>
      </c>
      <c r="E290" s="33" t="str">
        <f aca="false">"case "&amp;LOWER(A290)&amp;"."&amp;LOWER(B290)&amp;" &amp; "&amp;D290&amp;" when 0 then null else '"&amp;C290&amp;"' end"</f>
        <v>case wtransaction.t1_flags5 &amp; 36028797018963968 when 0 then null else 'IS_INSTALLMENT_FUNDED' end</v>
      </c>
      <c r="F290" s="33" t="str">
        <f aca="false">"case "&amp;LOWER(A290)&amp;"."&amp;LOWER(B290)&amp;" &amp; "&amp;D290&amp;" when 0 then null else TRUE end"</f>
        <v>case wtransaction.t1_flags5 &amp; 36028797018963968 when 0 then null else TRUE end</v>
      </c>
      <c r="G290" s="43" t="str">
        <f aca="false">CONCATENATE(E290,", ",F290,", ")</f>
        <v>case wtransaction.t1_flags5 &amp; 36028797018963968 when 0 then null else 'IS_INSTALLMENT_FUNDED' end, case wtransaction.t1_flags5 &amp; 36028797018963968 when 0 then null else TRUE end,</v>
      </c>
    </row>
    <row r="291" customFormat="false" ht="15.75" hidden="false" customHeight="true" outlineLevel="0" collapsed="false">
      <c r="A291" s="38" t="s">
        <v>308</v>
      </c>
      <c r="B291" s="38" t="s">
        <v>432</v>
      </c>
      <c r="C291" s="38" t="s">
        <v>486</v>
      </c>
      <c r="D291" s="42" t="s">
        <v>487</v>
      </c>
      <c r="E291" s="33" t="str">
        <f aca="false">"case "&amp;LOWER(A291)&amp;"."&amp;LOWER(B291)&amp;" &amp; "&amp;D291&amp;" when 0 then null else '"&amp;C291&amp;"' end"</f>
        <v>case wtransaction.t1_flags5 &amp; 18014398509481984 when 0 then null else 'CHEETAH_PROCESSED' end</v>
      </c>
      <c r="F291" s="33" t="str">
        <f aca="false">"case "&amp;LOWER(A291)&amp;"."&amp;LOWER(B291)&amp;" &amp; "&amp;D291&amp;" when 0 then null else TRUE end"</f>
        <v>case wtransaction.t1_flags5 &amp; 18014398509481984 when 0 then null else TRUE end</v>
      </c>
      <c r="G291" s="43" t="str">
        <f aca="false">CONCATENATE(E291,", ",F291,", ")</f>
        <v>case wtransaction.t1_flags5 &amp; 18014398509481984 when 0 then null else 'CHEETAH_PROCESSED' end, case wtransaction.t1_flags5 &amp; 18014398509481984 when 0 then null else TRUE end,</v>
      </c>
    </row>
    <row r="292" customFormat="false" ht="15.75" hidden="false" customHeight="true" outlineLevel="0" collapsed="false">
      <c r="A292" s="38" t="s">
        <v>308</v>
      </c>
      <c r="B292" s="38" t="s">
        <v>432</v>
      </c>
      <c r="C292" s="38" t="s">
        <v>488</v>
      </c>
      <c r="D292" s="42" t="s">
        <v>489</v>
      </c>
      <c r="E292" s="33" t="str">
        <f aca="false">"case "&amp;LOWER(A292)&amp;"."&amp;LOWER(B292)&amp;" &amp; "&amp;D292&amp;" when 0 then null else '"&amp;C292&amp;"' end"</f>
        <v>case wtransaction.t1_flags5 &amp; 144115188075855872 when 0 then null else 'HAS_MERCHANT_PAYMENT_CONTEXT_INFO' end</v>
      </c>
      <c r="F292" s="33" t="str">
        <f aca="false">"case "&amp;LOWER(A292)&amp;"."&amp;LOWER(B292)&amp;" &amp; "&amp;D292&amp;" when 0 then null else TRUE end"</f>
        <v>case wtransaction.t1_flags5 &amp; 144115188075855872 when 0 then null else TRUE end</v>
      </c>
      <c r="G292" s="43" t="str">
        <f aca="false">CONCATENATE(E292,", ",F292,", ")</f>
        <v>case wtransaction.t1_flags5 &amp; 144115188075855872 when 0 then null else 'HAS_MERCHANT_PAYMENT_CONTEXT_INFO' end, case wtransaction.t1_flags5 &amp; 144115188075855872 when 0 then null else TRUE end,</v>
      </c>
    </row>
    <row r="293" customFormat="false" ht="15.75" hidden="false" customHeight="true" outlineLevel="0" collapsed="false">
      <c r="A293" s="38" t="s">
        <v>308</v>
      </c>
      <c r="B293" s="38" t="s">
        <v>432</v>
      </c>
      <c r="C293" s="38" t="s">
        <v>490</v>
      </c>
      <c r="D293" s="42" t="s">
        <v>491</v>
      </c>
      <c r="E293" s="33" t="str">
        <f aca="false">"case "&amp;LOWER(A293)&amp;"."&amp;LOWER(B293)&amp;" &amp; "&amp;D293&amp;" when 0 then null else '"&amp;C293&amp;"' end"</f>
        <v>case wtransaction.t1_flags5 &amp; 288230376151711744 when 0 then null else 'IS_BUY_ONLINE_PICKUP_IN_STORE' end</v>
      </c>
      <c r="F293" s="33" t="str">
        <f aca="false">"case "&amp;LOWER(A293)&amp;"."&amp;LOWER(B293)&amp;" &amp; "&amp;D293&amp;" when 0 then null else TRUE end"</f>
        <v>case wtransaction.t1_flags5 &amp; 288230376151711744 when 0 then null else TRUE end</v>
      </c>
      <c r="G293" s="43" t="str">
        <f aca="false">CONCATENATE(E293,", ",F293,", ")</f>
        <v>case wtransaction.t1_flags5 &amp; 288230376151711744 when 0 then null else 'IS_BUY_ONLINE_PICKUP_IN_STORE' end, case wtransaction.t1_flags5 &amp; 288230376151711744 when 0 then null else TRUE end,</v>
      </c>
    </row>
    <row r="294" customFormat="false" ht="15.75" hidden="false" customHeight="true" outlineLevel="0" collapsed="false">
      <c r="A294" s="38" t="s">
        <v>308</v>
      </c>
      <c r="B294" s="38" t="s">
        <v>432</v>
      </c>
      <c r="C294" s="38" t="s">
        <v>492</v>
      </c>
      <c r="D294" s="42" t="s">
        <v>493</v>
      </c>
      <c r="E294" s="33" t="str">
        <f aca="false">"case "&amp;LOWER(A294)&amp;"."&amp;LOWER(B294)&amp;" &amp; "&amp;D294&amp;" when 0 then null else '"&amp;C294&amp;"' end"</f>
        <v>case wtransaction.t1_flags5 &amp; 1152921504606846976 when 0 then null else 'USES_LOCAL_DELIVERY' end</v>
      </c>
      <c r="F294" s="33" t="str">
        <f aca="false">"case "&amp;LOWER(A294)&amp;"."&amp;LOWER(B294)&amp;" &amp; "&amp;D294&amp;" when 0 then null else TRUE end"</f>
        <v>case wtransaction.t1_flags5 &amp; 1152921504606846976 when 0 then null else TRUE end</v>
      </c>
      <c r="G294" s="43" t="str">
        <f aca="false">CONCATENATE(E294,", ",F294,", ")</f>
        <v>case wtransaction.t1_flags5 &amp; 1152921504606846976 when 0 then null else 'USES_LOCAL_DELIVERY' end, case wtransaction.t1_flags5 &amp; 1152921504606846976 when 0 then null else TRUE end,</v>
      </c>
    </row>
    <row r="295" customFormat="false" ht="15.75" hidden="false" customHeight="true" outlineLevel="0" collapsed="false">
      <c r="A295" s="38" t="s">
        <v>308</v>
      </c>
      <c r="B295" s="38" t="s">
        <v>432</v>
      </c>
      <c r="C295" s="38" t="s">
        <v>494</v>
      </c>
      <c r="D295" s="42" t="s">
        <v>495</v>
      </c>
      <c r="E295" s="33" t="str">
        <f aca="false">"case "&amp;LOWER(A295)&amp;"."&amp;LOWER(B295)&amp;" &amp; "&amp;D295&amp;" when 0 then null else '"&amp;C295&amp;"' end"</f>
        <v>case wtransaction.t1_flags5 &amp; 72057594037927936 when 0 then null else 'HAS_REST_API_INTEGRATION' end</v>
      </c>
      <c r="F295" s="33" t="str">
        <f aca="false">"case "&amp;LOWER(A295)&amp;"."&amp;LOWER(B295)&amp;" &amp; "&amp;D295&amp;" when 0 then null else TRUE end"</f>
        <v>case wtransaction.t1_flags5 &amp; 72057594037927936 when 0 then null else TRUE end</v>
      </c>
      <c r="G295" s="43" t="str">
        <f aca="false">CONCATENATE(E295,", ",F295,", ")</f>
        <v>case wtransaction.t1_flags5 &amp; 72057594037927936 when 0 then null else 'HAS_REST_API_INTEGRATION' end, case wtransaction.t1_flags5 &amp; 72057594037927936 when 0 then null else TRUE end,</v>
      </c>
    </row>
    <row r="296" customFormat="false" ht="15.75" hidden="false" customHeight="true" outlineLevel="0" collapsed="false">
      <c r="A296" s="38" t="s">
        <v>308</v>
      </c>
      <c r="B296" s="38" t="s">
        <v>432</v>
      </c>
      <c r="C296" s="38" t="s">
        <v>496</v>
      </c>
      <c r="D296" s="42" t="s">
        <v>497</v>
      </c>
      <c r="E296" s="33" t="str">
        <f aca="false">"case "&amp;LOWER(A296)&amp;"."&amp;LOWER(B296)&amp;" &amp; "&amp;D296&amp;" when 0 then null else '"&amp;C296&amp;"' end"</f>
        <v>case wtransaction.t1_flags5 &amp; 576460752303423488 when 0 then null else 'IS_PAY_UPON_INVOICE' end</v>
      </c>
      <c r="F296" s="33" t="str">
        <f aca="false">"case "&amp;LOWER(A296)&amp;"."&amp;LOWER(B296)&amp;" &amp; "&amp;D296&amp;" when 0 then null else TRUE end"</f>
        <v>case wtransaction.t1_flags5 &amp; 576460752303423488 when 0 then null else TRUE end</v>
      </c>
      <c r="G296" s="43" t="str">
        <f aca="false">CONCATENATE(E296,", ",F296,", ")</f>
        <v>case wtransaction.t1_flags5 &amp; 576460752303423488 when 0 then null else 'IS_PAY_UPON_INVOICE' end, case wtransaction.t1_flags5 &amp; 576460752303423488 when 0 then null else TRUE end,</v>
      </c>
    </row>
    <row r="297" customFormat="false" ht="15.75" hidden="false" customHeight="true" outlineLevel="0" collapsed="false">
      <c r="A297" s="38" t="s">
        <v>308</v>
      </c>
      <c r="B297" s="38" t="s">
        <v>432</v>
      </c>
      <c r="C297" s="38" t="s">
        <v>492</v>
      </c>
      <c r="D297" s="42" t="s">
        <v>493</v>
      </c>
      <c r="E297" s="33" t="str">
        <f aca="false">"case "&amp;LOWER(A297)&amp;"."&amp;LOWER(B297)&amp;" &amp; "&amp;D297&amp;" when 0 then null else '"&amp;C297&amp;"' end"</f>
        <v>case wtransaction.t1_flags5 &amp; 1152921504606846976 when 0 then null else 'USES_LOCAL_DELIVERY' end</v>
      </c>
      <c r="F297" s="33" t="str">
        <f aca="false">"case "&amp;LOWER(A297)&amp;"."&amp;LOWER(B297)&amp;" &amp; "&amp;D297&amp;" when 0 then null else TRUE end"</f>
        <v>case wtransaction.t1_flags5 &amp; 1152921504606846976 when 0 then null else TRUE end</v>
      </c>
      <c r="G297" s="43" t="str">
        <f aca="false">CONCATENATE(E297,", ",F297,", ")</f>
        <v>case wtransaction.t1_flags5 &amp; 1152921504606846976 when 0 then null else 'USES_LOCAL_DELIVERY' end, case wtransaction.t1_flags5 &amp; 1152921504606846976 when 0 then null else TRUE end,</v>
      </c>
    </row>
    <row r="298" customFormat="false" ht="15.75" hidden="false" customHeight="true" outlineLevel="0" collapsed="false">
      <c r="A298" s="38" t="s">
        <v>308</v>
      </c>
      <c r="B298" s="38" t="s">
        <v>432</v>
      </c>
      <c r="C298" s="38" t="s">
        <v>498</v>
      </c>
      <c r="D298" s="42" t="s">
        <v>499</v>
      </c>
      <c r="E298" s="33" t="str">
        <f aca="false">"case "&amp;LOWER(A298)&amp;"."&amp;LOWER(B298)&amp;" &amp; "&amp;D298&amp;" when 0 then null else '"&amp;C298&amp;"' end"</f>
        <v>case wtransaction.t1_flags5 &amp; 2305843009213693952 when 0 then null else 'HAS_UNAUTH_BANK_RETURN' end</v>
      </c>
      <c r="F298" s="33" t="str">
        <f aca="false">"case "&amp;LOWER(A298)&amp;"."&amp;LOWER(B298)&amp;" &amp; "&amp;D298&amp;" when 0 then null else TRUE end"</f>
        <v>case wtransaction.t1_flags5 &amp; 2305843009213693952 when 0 then null else TRUE end</v>
      </c>
      <c r="G298" s="43" t="str">
        <f aca="false">CONCATENATE(E298,", ",F298,", ")</f>
        <v>case wtransaction.t1_flags5 &amp; 2305843009213693952 when 0 then null else 'HAS_UNAUTH_BANK_RETURN' end, case wtransaction.t1_flags5 &amp; 2305843009213693952 when 0 then null else TRUE end,</v>
      </c>
    </row>
    <row r="299" customFormat="false" ht="15.75" hidden="false" customHeight="true" outlineLevel="0" collapsed="false">
      <c r="A299" s="38" t="s">
        <v>308</v>
      </c>
      <c r="B299" s="38" t="s">
        <v>432</v>
      </c>
      <c r="C299" s="38" t="s">
        <v>500</v>
      </c>
      <c r="D299" s="42" t="s">
        <v>438</v>
      </c>
      <c r="E299" s="33" t="str">
        <f aca="false">"case "&amp;LOWER(A299)&amp;"."&amp;LOWER(B299)&amp;" &amp; "&amp;D299&amp;" when 0 then null else '"&amp;C299&amp;"' end"</f>
        <v>case wtransaction.t1_flags5 &amp; 4611686018427387904 when 0 then null else 'UNUSED' end</v>
      </c>
      <c r="F299" s="33" t="str">
        <f aca="false">"case "&amp;LOWER(A299)&amp;"."&amp;LOWER(B299)&amp;" &amp; "&amp;D299&amp;" when 0 then null else TRUE end"</f>
        <v>case wtransaction.t1_flags5 &amp; 4611686018427387904 when 0 then null else TRUE end</v>
      </c>
      <c r="G299" s="43" t="str">
        <f aca="false">CONCATENATE(E299,", ",F299,", ")</f>
        <v>case wtransaction.t1_flags5 &amp; 4611686018427387904 when 0 then null else 'UNUSED' end, case wtransaction.t1_flags5 &amp; 4611686018427387904 when 0 then null else TRUE end,</v>
      </c>
    </row>
    <row r="300" customFormat="false" ht="15.75" hidden="false" customHeight="true" outlineLevel="0" collapsed="false">
      <c r="A300" s="38" t="s">
        <v>308</v>
      </c>
      <c r="B300" s="38" t="s">
        <v>432</v>
      </c>
      <c r="C300" s="38" t="s">
        <v>501</v>
      </c>
      <c r="D300" s="42" t="s">
        <v>502</v>
      </c>
      <c r="E300" s="33" t="str">
        <f aca="false">"case "&amp;LOWER(A300)&amp;"."&amp;LOWER(B300)&amp;" &amp; "&amp;D300&amp;" when 0 then null else '"&amp;C300&amp;"' end"</f>
        <v>case wtransaction.t1_flags5 &amp; 9223372036854775808 when 0 then null else 'IS_INVOICE_QR_PAYMENT' end</v>
      </c>
      <c r="F300" s="33" t="str">
        <f aca="false">"case "&amp;LOWER(A300)&amp;"."&amp;LOWER(B300)&amp;" &amp; "&amp;D300&amp;" when 0 then null else TRUE end"</f>
        <v>case wtransaction.t1_flags5 &amp; 9223372036854775808 when 0 then null else TRUE end</v>
      </c>
      <c r="G300" s="43" t="str">
        <f aca="false">CONCATENATE(E300,", ",F300,", ")</f>
        <v>case wtransaction.t1_flags5 &amp; 9223372036854775808 when 0 then null else 'IS_INVOICE_QR_PAYMENT' end, case wtransaction.t1_flags5 &amp; 9223372036854775808 when 0 then null else TRUE end,</v>
      </c>
    </row>
    <row r="301" customFormat="false" ht="15.75" hidden="false" customHeight="true" outlineLevel="0" collapsed="false">
      <c r="A301" s="38" t="s">
        <v>308</v>
      </c>
      <c r="B301" s="38" t="s">
        <v>503</v>
      </c>
      <c r="C301" s="38" t="s">
        <v>504</v>
      </c>
      <c r="D301" s="42" t="n">
        <v>1</v>
      </c>
      <c r="E301" s="33" t="str">
        <f aca="false">"case "&amp;LOWER(A301)&amp;"."&amp;LOWER(B301)&amp;" &amp; "&amp;D301&amp;" when 0 then null else '"&amp;C301&amp;"' end"</f>
        <v>case wtransaction.t1_flags6 &amp; 1 when 0 then null else 'IS_PAYPAL_PLUS_ENABLED' end</v>
      </c>
      <c r="F301" s="33" t="str">
        <f aca="false">"case "&amp;LOWER(A301)&amp;"."&amp;LOWER(B301)&amp;" &amp; "&amp;D301&amp;" when 0 then null else TRUE end"</f>
        <v>case wtransaction.t1_flags6 &amp; 1 when 0 then null else TRUE end</v>
      </c>
      <c r="G301" s="43" t="str">
        <f aca="false">CONCATENATE(E301,", ",F301,", ")</f>
        <v>case wtransaction.t1_flags6 &amp; 1 when 0 then null else 'IS_PAYPAL_PLUS_ENABLED' end, case wtransaction.t1_flags6 &amp; 1 when 0 then null else TRUE end,</v>
      </c>
    </row>
    <row r="302" customFormat="false" ht="15.75" hidden="false" customHeight="true" outlineLevel="0" collapsed="false">
      <c r="A302" s="38" t="s">
        <v>308</v>
      </c>
      <c r="B302" s="38" t="s">
        <v>503</v>
      </c>
      <c r="C302" s="38" t="s">
        <v>505</v>
      </c>
      <c r="D302" s="42" t="n">
        <v>2</v>
      </c>
      <c r="E302" s="33" t="str">
        <f aca="false">"case "&amp;LOWER(A302)&amp;"."&amp;LOWER(B302)&amp;" &amp; "&amp;D302&amp;" when 0 then null else '"&amp;C302&amp;"' end"</f>
        <v>case wtransaction.t1_flags6 &amp; 2 when 0 then null else 'IS_PAYPAL_FUNDED_IF_EXTERNAL_VENDOR_FAILURE' end</v>
      </c>
      <c r="F302" s="33" t="str">
        <f aca="false">"case "&amp;LOWER(A302)&amp;"."&amp;LOWER(B302)&amp;" &amp; "&amp;D302&amp;" when 0 then null else TRUE end"</f>
        <v>case wtransaction.t1_flags6 &amp; 2 when 0 then null else TRUE end</v>
      </c>
      <c r="G302" s="43" t="str">
        <f aca="false">CONCATENATE(E302,", ",F302,", ")</f>
        <v>case wtransaction.t1_flags6 &amp; 2 when 0 then null else 'IS_PAYPAL_FUNDED_IF_EXTERNAL_VENDOR_FAILURE' end, case wtransaction.t1_flags6 &amp; 2 when 0 then null else TRUE end,</v>
      </c>
    </row>
    <row r="303" customFormat="false" ht="15.75" hidden="false" customHeight="true" outlineLevel="0" collapsed="false">
      <c r="A303" s="38" t="s">
        <v>308</v>
      </c>
      <c r="B303" s="38" t="s">
        <v>503</v>
      </c>
      <c r="C303" s="38" t="s">
        <v>506</v>
      </c>
      <c r="D303" s="42" t="n">
        <v>4</v>
      </c>
      <c r="E303" s="33" t="str">
        <f aca="false">"case "&amp;LOWER(A303)&amp;"."&amp;LOWER(B303)&amp;" &amp; "&amp;D303&amp;" when 0 then null else '"&amp;C303&amp;"' end"</f>
        <v>case wtransaction.t1_flags6 &amp; 4 when 0 then null else 'IS_PENDING_FOR_POSSIBLE_USER_CANCELLATION' end</v>
      </c>
      <c r="F303" s="33" t="str">
        <f aca="false">"case "&amp;LOWER(A303)&amp;"."&amp;LOWER(B303)&amp;" &amp; "&amp;D303&amp;" when 0 then null else TRUE end"</f>
        <v>case wtransaction.t1_flags6 &amp; 4 when 0 then null else TRUE end</v>
      </c>
      <c r="G303" s="43" t="str">
        <f aca="false">CONCATENATE(E303,", ",F303,", ")</f>
        <v>case wtransaction.t1_flags6 &amp; 4 when 0 then null else 'IS_PENDING_FOR_POSSIBLE_USER_CANCELLATION' end, case wtransaction.t1_flags6 &amp; 4 when 0 then null else TRUE end,</v>
      </c>
    </row>
    <row r="304" customFormat="false" ht="15.75" hidden="false" customHeight="true" outlineLevel="0" collapsed="false">
      <c r="A304" s="38" t="s">
        <v>308</v>
      </c>
      <c r="B304" s="38" t="s">
        <v>503</v>
      </c>
      <c r="C304" s="38" t="s">
        <v>507</v>
      </c>
      <c r="D304" s="42" t="n">
        <v>8</v>
      </c>
      <c r="E304" s="33" t="str">
        <f aca="false">"case "&amp;LOWER(A304)&amp;"."&amp;LOWER(B304)&amp;" &amp; "&amp;D304&amp;" when 0 then null else '"&amp;C304&amp;"' end"</f>
        <v>case wtransaction.t1_flags6 &amp; 8 when 0 then null else 'IS_SWITCH_INITIATED_MILLENNIUM_TRANSACTION' end</v>
      </c>
      <c r="F304" s="33" t="str">
        <f aca="false">"case "&amp;LOWER(A304)&amp;"."&amp;LOWER(B304)&amp;" &amp; "&amp;D304&amp;" when 0 then null else TRUE end"</f>
        <v>case wtransaction.t1_flags6 &amp; 8 when 0 then null else TRUE end</v>
      </c>
      <c r="G304" s="43" t="str">
        <f aca="false">CONCATENATE(E304,", ",F304,", ")</f>
        <v>case wtransaction.t1_flags6 &amp; 8 when 0 then null else 'IS_SWITCH_INITIATED_MILLENNIUM_TRANSACTION' end, case wtransaction.t1_flags6 &amp; 8 when 0 then null else TRUE end,</v>
      </c>
    </row>
    <row r="305" customFormat="false" ht="15.75" hidden="false" customHeight="true" outlineLevel="0" collapsed="false">
      <c r="A305" s="38" t="s">
        <v>308</v>
      </c>
      <c r="B305" s="38" t="s">
        <v>503</v>
      </c>
      <c r="C305" s="38" t="s">
        <v>508</v>
      </c>
      <c r="D305" s="42" t="n">
        <v>16</v>
      </c>
      <c r="E305" s="33" t="str">
        <f aca="false">"case "&amp;LOWER(A305)&amp;"."&amp;LOWER(B305)&amp;" &amp; "&amp;D305&amp;" when 0 then null else '"&amp;C305&amp;"' end"</f>
        <v>case wtransaction.t1_flags6 &amp; 16 when 0 then null else 'IS_MILLENNIUM_STANDIN_REPLAY' end</v>
      </c>
      <c r="F305" s="33" t="str">
        <f aca="false">"case "&amp;LOWER(A305)&amp;"."&amp;LOWER(B305)&amp;" &amp; "&amp;D305&amp;" when 0 then null else TRUE end"</f>
        <v>case wtransaction.t1_flags6 &amp; 16 when 0 then null else TRUE end</v>
      </c>
      <c r="G305" s="43" t="str">
        <f aca="false">CONCATENATE(E305,", ",F305,", ")</f>
        <v>case wtransaction.t1_flags6 &amp; 16 when 0 then null else 'IS_MILLENNIUM_STANDIN_REPLAY' end, case wtransaction.t1_flags6 &amp; 16 when 0 then null else TRUE end,</v>
      </c>
    </row>
    <row r="306" customFormat="false" ht="15.75" hidden="false" customHeight="true" outlineLevel="0" collapsed="false">
      <c r="A306" s="38" t="s">
        <v>308</v>
      </c>
      <c r="B306" s="38" t="s">
        <v>503</v>
      </c>
      <c r="C306" s="38" t="s">
        <v>509</v>
      </c>
      <c r="D306" s="42" t="n">
        <v>32</v>
      </c>
      <c r="E306" s="33" t="str">
        <f aca="false">"case "&amp;LOWER(A306)&amp;"."&amp;LOWER(B306)&amp;" &amp; "&amp;D306&amp;" when 0 then null else '"&amp;C306&amp;"' end"</f>
        <v>case wtransaction.t1_flags6 &amp; 32 when 0 then null else 'HAS_PERSONAL_PAYMENTS_INFO' end</v>
      </c>
      <c r="F306" s="33" t="str">
        <f aca="false">"case "&amp;LOWER(A306)&amp;"."&amp;LOWER(B306)&amp;" &amp; "&amp;D306&amp;" when 0 then null else TRUE end"</f>
        <v>case wtransaction.t1_flags6 &amp; 32 when 0 then null else TRUE end</v>
      </c>
      <c r="G306" s="43" t="str">
        <f aca="false">CONCATENATE(E306,", ",F306,", ")</f>
        <v>case wtransaction.t1_flags6 &amp; 32 when 0 then null else 'HAS_PERSONAL_PAYMENTS_INFO' end, case wtransaction.t1_flags6 &amp; 32 when 0 then null else TRUE end,</v>
      </c>
    </row>
    <row r="307" customFormat="false" ht="15.75" hidden="false" customHeight="true" outlineLevel="0" collapsed="false">
      <c r="A307" s="38" t="s">
        <v>308</v>
      </c>
      <c r="B307" s="38" t="s">
        <v>503</v>
      </c>
      <c r="C307" s="38" t="s">
        <v>510</v>
      </c>
      <c r="D307" s="42" t="n">
        <v>64</v>
      </c>
      <c r="E307" s="33" t="str">
        <f aca="false">"case "&amp;LOWER(A307)&amp;"."&amp;LOWER(B307)&amp;" &amp; "&amp;D307&amp;" when 0 then null else '"&amp;C307&amp;"' end"</f>
        <v>case wtransaction.t1_flags6 &amp; 64 when 0 then null else 'IS_MULTIPART_U2U' end</v>
      </c>
      <c r="F307" s="33" t="str">
        <f aca="false">"case "&amp;LOWER(A307)&amp;"."&amp;LOWER(B307)&amp;" &amp; "&amp;D307&amp;" when 0 then null else TRUE end"</f>
        <v>case wtransaction.t1_flags6 &amp; 64 when 0 then null else TRUE end</v>
      </c>
      <c r="G307" s="43" t="str">
        <f aca="false">CONCATENATE(E307,", ",F307,", ")</f>
        <v>case wtransaction.t1_flags6 &amp; 64 when 0 then null else 'IS_MULTIPART_U2U' end, case wtransaction.t1_flags6 &amp; 64 when 0 then null else TRUE end,</v>
      </c>
    </row>
    <row r="308" customFormat="false" ht="15.75" hidden="false" customHeight="true" outlineLevel="0" collapsed="false">
      <c r="A308" s="38" t="s">
        <v>308</v>
      </c>
      <c r="B308" s="38" t="s">
        <v>503</v>
      </c>
      <c r="C308" s="38" t="s">
        <v>511</v>
      </c>
      <c r="D308" s="42" t="n">
        <v>128</v>
      </c>
      <c r="E308" s="33" t="str">
        <f aca="false">"case "&amp;LOWER(A308)&amp;"."&amp;LOWER(B308)&amp;" &amp; "&amp;D308&amp;" when 0 then null else '"&amp;C308&amp;"' end"</f>
        <v>case wtransaction.t1_flags6 &amp; 128 when 0 then null else 'IS_CA_PROCESSED' end</v>
      </c>
      <c r="F308" s="33" t="str">
        <f aca="false">"case "&amp;LOWER(A308)&amp;"."&amp;LOWER(B308)&amp;" &amp; "&amp;D308&amp;" when 0 then null else TRUE end"</f>
        <v>case wtransaction.t1_flags6 &amp; 128 when 0 then null else TRUE end</v>
      </c>
      <c r="G308" s="43" t="str">
        <f aca="false">CONCATENATE(E308,", ",F308,", ")</f>
        <v>case wtransaction.t1_flags6 &amp; 128 when 0 then null else 'IS_CA_PROCESSED' end, case wtransaction.t1_flags6 &amp; 128 when 0 then null else TRUE end,</v>
      </c>
    </row>
    <row r="309" customFormat="false" ht="15.75" hidden="false" customHeight="true" outlineLevel="0" collapsed="false">
      <c r="A309" s="38" t="s">
        <v>308</v>
      </c>
      <c r="B309" s="38" t="s">
        <v>503</v>
      </c>
      <c r="C309" s="38" t="s">
        <v>512</v>
      </c>
      <c r="D309" s="42" t="n">
        <v>256</v>
      </c>
      <c r="E309" s="33" t="str">
        <f aca="false">"case "&amp;LOWER(A309)&amp;"."&amp;LOWER(B309)&amp;" &amp; "&amp;D309&amp;" when 0 then null else '"&amp;C309&amp;"' end"</f>
        <v>case wtransaction.t1_flags6 &amp; 256 when 0 then null else 'IS_NON_PAYPAL_MERCHANT' end</v>
      </c>
      <c r="F309" s="33" t="str">
        <f aca="false">"case "&amp;LOWER(A309)&amp;"."&amp;LOWER(B309)&amp;" &amp; "&amp;D309&amp;" when 0 then null else TRUE end"</f>
        <v>case wtransaction.t1_flags6 &amp; 256 when 0 then null else TRUE end</v>
      </c>
      <c r="G309" s="43" t="str">
        <f aca="false">CONCATENATE(E309,", ",F309,", ")</f>
        <v>case wtransaction.t1_flags6 &amp; 256 when 0 then null else 'IS_NON_PAYPAL_MERCHANT' end, case wtransaction.t1_flags6 &amp; 256 when 0 then null else TRUE end,</v>
      </c>
    </row>
    <row r="310" customFormat="false" ht="15.75" hidden="false" customHeight="true" outlineLevel="0" collapsed="false">
      <c r="A310" s="38" t="s">
        <v>308</v>
      </c>
      <c r="B310" s="38" t="s">
        <v>503</v>
      </c>
      <c r="C310" s="38" t="s">
        <v>513</v>
      </c>
      <c r="D310" s="42" t="n">
        <v>512</v>
      </c>
      <c r="E310" s="33" t="str">
        <f aca="false">"case "&amp;LOWER(A310)&amp;"."&amp;LOWER(B310)&amp;" &amp; "&amp;D310&amp;" when 0 then null else '"&amp;C310&amp;"' end"</f>
        <v>case wtransaction.t1_flags6 &amp; 512 when 0 then null else 'HAS_DELAYED_DISBURSEMENT' end</v>
      </c>
      <c r="F310" s="33" t="str">
        <f aca="false">"case "&amp;LOWER(A310)&amp;"."&amp;LOWER(B310)&amp;" &amp; "&amp;D310&amp;" when 0 then null else TRUE end"</f>
        <v>case wtransaction.t1_flags6 &amp; 512 when 0 then null else TRUE end</v>
      </c>
      <c r="G310" s="43" t="str">
        <f aca="false">CONCATENATE(E310,", ",F310,", ")</f>
        <v>case wtransaction.t1_flags6 &amp; 512 when 0 then null else 'HAS_DELAYED_DISBURSEMENT' end, case wtransaction.t1_flags6 &amp; 512 when 0 then null else TRUE end,</v>
      </c>
    </row>
    <row r="311" customFormat="false" ht="15.75" hidden="false" customHeight="true" outlineLevel="0" collapsed="false">
      <c r="A311" s="38" t="s">
        <v>308</v>
      </c>
      <c r="B311" s="38" t="s">
        <v>503</v>
      </c>
      <c r="C311" s="38" t="s">
        <v>514</v>
      </c>
      <c r="D311" s="42" t="n">
        <v>1024</v>
      </c>
      <c r="E311" s="33" t="str">
        <f aca="false">"case "&amp;LOWER(A311)&amp;"."&amp;LOWER(B311)&amp;" &amp; "&amp;D311&amp;" when 0 then null else '"&amp;C311&amp;"' end"</f>
        <v>case wtransaction.t1_flags6 &amp; 1024 when 0 then null else 'IS_FUNDS_FULLY_DISBURSED' end</v>
      </c>
      <c r="F311" s="33" t="str">
        <f aca="false">"case "&amp;LOWER(A311)&amp;"."&amp;LOWER(B311)&amp;" &amp; "&amp;D311&amp;" when 0 then null else TRUE end"</f>
        <v>case wtransaction.t1_flags6 &amp; 1024 when 0 then null else TRUE end</v>
      </c>
      <c r="G311" s="43" t="str">
        <f aca="false">CONCATENATE(E311,", ",F311,", ")</f>
        <v>case wtransaction.t1_flags6 &amp; 1024 when 0 then null else 'IS_FUNDS_FULLY_DISBURSED' end, case wtransaction.t1_flags6 &amp; 1024 when 0 then null else TRUE end,</v>
      </c>
    </row>
    <row r="312" customFormat="false" ht="15.75" hidden="false" customHeight="true" outlineLevel="0" collapsed="false">
      <c r="A312" s="38" t="s">
        <v>308</v>
      </c>
      <c r="B312" s="38" t="s">
        <v>503</v>
      </c>
      <c r="C312" s="38" t="s">
        <v>515</v>
      </c>
      <c r="D312" s="42" t="n">
        <v>2048</v>
      </c>
      <c r="E312" s="33" t="str">
        <f aca="false">"case "&amp;LOWER(A312)&amp;"."&amp;LOWER(B312)&amp;" &amp; "&amp;D312&amp;" when 0 then null else '"&amp;C312&amp;"' end"</f>
        <v>case wtransaction.t1_flags6 &amp; 2048 when 0 then null else 'IS_MILLENNIUM_SETTLEMENT_PROCESSED' end</v>
      </c>
      <c r="F312" s="33" t="str">
        <f aca="false">"case "&amp;LOWER(A312)&amp;"."&amp;LOWER(B312)&amp;" &amp; "&amp;D312&amp;" when 0 then null else TRUE end"</f>
        <v>case wtransaction.t1_flags6 &amp; 2048 when 0 then null else TRUE end</v>
      </c>
      <c r="G312" s="43" t="str">
        <f aca="false">CONCATENATE(E312,", ",F312,", ")</f>
        <v>case wtransaction.t1_flags6 &amp; 2048 when 0 then null else 'IS_MILLENNIUM_SETTLEMENT_PROCESSED' end, case wtransaction.t1_flags6 &amp; 2048 when 0 then null else TRUE end,</v>
      </c>
    </row>
    <row r="313" customFormat="false" ht="15.75" hidden="false" customHeight="true" outlineLevel="0" collapsed="false">
      <c r="A313" s="38" t="s">
        <v>308</v>
      </c>
      <c r="B313" s="38" t="s">
        <v>503</v>
      </c>
      <c r="C313" s="38" t="s">
        <v>516</v>
      </c>
      <c r="D313" s="42" t="n">
        <v>4096</v>
      </c>
      <c r="E313" s="33" t="str">
        <f aca="false">"case "&amp;LOWER(A313)&amp;"."&amp;LOWER(B313)&amp;" &amp; "&amp;D313&amp;" when 0 then null else '"&amp;C313&amp;"' end"</f>
        <v>case wtransaction.t1_flags6 &amp; 4096 when 0 then null else 'IS_SHORTPAY_TRANSACTION' end</v>
      </c>
      <c r="F313" s="33" t="str">
        <f aca="false">"case "&amp;LOWER(A313)&amp;"."&amp;LOWER(B313)&amp;" &amp; "&amp;D313&amp;" when 0 then null else TRUE end"</f>
        <v>case wtransaction.t1_flags6 &amp; 4096 when 0 then null else TRUE end</v>
      </c>
      <c r="G313" s="43" t="str">
        <f aca="false">CONCATENATE(E313,", ",F313,", ")</f>
        <v>case wtransaction.t1_flags6 &amp; 4096 when 0 then null else 'IS_SHORTPAY_TRANSACTION' end, case wtransaction.t1_flags6 &amp; 4096 when 0 then null else TRUE end,</v>
      </c>
    </row>
    <row r="314" customFormat="false" ht="15.75" hidden="false" customHeight="true" outlineLevel="0" collapsed="false">
      <c r="A314" s="38" t="s">
        <v>308</v>
      </c>
      <c r="B314" s="38" t="s">
        <v>503</v>
      </c>
      <c r="C314" s="38" t="s">
        <v>517</v>
      </c>
      <c r="D314" s="42" t="n">
        <v>8192</v>
      </c>
      <c r="E314" s="33" t="str">
        <f aca="false">"case "&amp;LOWER(A314)&amp;"."&amp;LOWER(B314)&amp;" &amp; "&amp;D314&amp;" when 0 then null else '"&amp;C314&amp;"' end"</f>
        <v>case wtransaction.t1_flags6 &amp; 8192 when 0 then null else 'TOPUP_BALANCE' end</v>
      </c>
      <c r="F314" s="33" t="str">
        <f aca="false">"case "&amp;LOWER(A314)&amp;"."&amp;LOWER(B314)&amp;" &amp; "&amp;D314&amp;" when 0 then null else TRUE end"</f>
        <v>case wtransaction.t1_flags6 &amp; 8192 when 0 then null else TRUE end</v>
      </c>
      <c r="G314" s="43" t="str">
        <f aca="false">CONCATENATE(E314,", ",F314,", ")</f>
        <v>case wtransaction.t1_flags6 &amp; 8192 when 0 then null else 'TOPUP_BALANCE' end, case wtransaction.t1_flags6 &amp; 8192 when 0 then null else TRUE end,</v>
      </c>
    </row>
    <row r="315" customFormat="false" ht="15.75" hidden="false" customHeight="true" outlineLevel="0" collapsed="false">
      <c r="A315" s="38" t="s">
        <v>308</v>
      </c>
      <c r="B315" s="38" t="s">
        <v>503</v>
      </c>
      <c r="C315" s="38" t="s">
        <v>518</v>
      </c>
      <c r="D315" s="42" t="n">
        <v>16384</v>
      </c>
      <c r="E315" s="33" t="str">
        <f aca="false">"case "&amp;LOWER(A315)&amp;"."&amp;LOWER(B315)&amp;" &amp; "&amp;D315&amp;" when 0 then null else '"&amp;C315&amp;"' end"</f>
        <v>case wtransaction.t1_flags6 &amp; 16384 when 0 then null else 'PROGRESSIVE_ONBOARDING_SETUP_INCOMPLETE' end</v>
      </c>
      <c r="F315" s="33" t="str">
        <f aca="false">"case "&amp;LOWER(A315)&amp;"."&amp;LOWER(B315)&amp;" &amp; "&amp;D315&amp;" when 0 then null else TRUE end"</f>
        <v>case wtransaction.t1_flags6 &amp; 16384 when 0 then null else TRUE end</v>
      </c>
      <c r="G315" s="43" t="str">
        <f aca="false">CONCATENATE(E315,", ",F315,", ")</f>
        <v>case wtransaction.t1_flags6 &amp; 16384 when 0 then null else 'PROGRESSIVE_ONBOARDING_SETUP_INCOMPLETE' end, case wtransaction.t1_flags6 &amp; 16384 when 0 then null else TRUE end,</v>
      </c>
    </row>
    <row r="316" customFormat="false" ht="15.75" hidden="false" customHeight="true" outlineLevel="0" collapsed="false">
      <c r="A316" s="38" t="s">
        <v>308</v>
      </c>
      <c r="B316" s="38" t="s">
        <v>503</v>
      </c>
      <c r="C316" s="38" t="s">
        <v>519</v>
      </c>
      <c r="D316" s="42" t="n">
        <v>32768</v>
      </c>
      <c r="E316" s="33" t="str">
        <f aca="false">"case "&amp;LOWER(A316)&amp;"."&amp;LOWER(B316)&amp;" &amp; "&amp;D316&amp;" when 0 then null else '"&amp;C316&amp;"' end"</f>
        <v>case wtransaction.t1_flags6 &amp; 32768 when 0 then null else 'HELD_FOR_PENDING_DEPOSIT' end</v>
      </c>
      <c r="F316" s="33" t="str">
        <f aca="false">"case "&amp;LOWER(A316)&amp;"."&amp;LOWER(B316)&amp;" &amp; "&amp;D316&amp;" when 0 then null else TRUE end"</f>
        <v>case wtransaction.t1_flags6 &amp; 32768 when 0 then null else TRUE end</v>
      </c>
      <c r="G316" s="43" t="str">
        <f aca="false">CONCATENATE(E316,", ",F316,", ")</f>
        <v>case wtransaction.t1_flags6 &amp; 32768 when 0 then null else 'HELD_FOR_PENDING_DEPOSIT' end, case wtransaction.t1_flags6 &amp; 32768 when 0 then null else TRUE end,</v>
      </c>
    </row>
    <row r="317" customFormat="false" ht="15.75" hidden="false" customHeight="true" outlineLevel="0" collapsed="false">
      <c r="A317" s="38" t="s">
        <v>308</v>
      </c>
      <c r="B317" s="38" t="s">
        <v>503</v>
      </c>
      <c r="C317" s="38" t="s">
        <v>520</v>
      </c>
      <c r="D317" s="42" t="n">
        <v>65536</v>
      </c>
      <c r="E317" s="33" t="str">
        <f aca="false">"case "&amp;LOWER(A317)&amp;"."&amp;LOWER(B317)&amp;" &amp; "&amp;D317&amp;" when 0 then null else '"&amp;C317&amp;"' end"</f>
        <v>case wtransaction.t1_flags6 &amp; 65536 when 0 then null else 'IS_FLEX_PROCESSED' end</v>
      </c>
      <c r="F317" s="33" t="str">
        <f aca="false">"case "&amp;LOWER(A317)&amp;"."&amp;LOWER(B317)&amp;" &amp; "&amp;D317&amp;" when 0 then null else TRUE end"</f>
        <v>case wtransaction.t1_flags6 &amp; 65536 when 0 then null else TRUE end</v>
      </c>
      <c r="G317" s="43" t="str">
        <f aca="false">CONCATENATE(E317,", ",F317,", ")</f>
        <v>case wtransaction.t1_flags6 &amp; 65536 when 0 then null else 'IS_FLEX_PROCESSED' end, case wtransaction.t1_flags6 &amp; 65536 when 0 then null else TRUE end,</v>
      </c>
    </row>
    <row r="318" customFormat="false" ht="15.75" hidden="false" customHeight="true" outlineLevel="0" collapsed="false">
      <c r="A318" s="38" t="s">
        <v>308</v>
      </c>
      <c r="B318" s="38" t="s">
        <v>503</v>
      </c>
      <c r="C318" s="38" t="s">
        <v>521</v>
      </c>
      <c r="D318" s="42" t="n">
        <v>131072</v>
      </c>
      <c r="E318" s="33" t="str">
        <f aca="false">"case "&amp;LOWER(A318)&amp;"."&amp;LOWER(B318)&amp;" &amp; "&amp;D318&amp;" when 0 then null else '"&amp;C318&amp;"' end"</f>
        <v>case wtransaction.t1_flags6 &amp; 131072 when 0 then null else 'INCONTEXT_UPGRADED_MEMBER_ACCOUNT' end</v>
      </c>
      <c r="F318" s="33" t="str">
        <f aca="false">"case "&amp;LOWER(A318)&amp;"."&amp;LOWER(B318)&amp;" &amp; "&amp;D318&amp;" when 0 then null else TRUE end"</f>
        <v>case wtransaction.t1_flags6 &amp; 131072 when 0 then null else TRUE end</v>
      </c>
      <c r="G318" s="43" t="str">
        <f aca="false">CONCATENATE(E318,", ",F318,", ")</f>
        <v>case wtransaction.t1_flags6 &amp; 131072 when 0 then null else 'INCONTEXT_UPGRADED_MEMBER_ACCOUNT' end, case wtransaction.t1_flags6 &amp; 131072 when 0 then null else TRUE end,</v>
      </c>
    </row>
    <row r="319" customFormat="false" ht="15.75" hidden="false" customHeight="true" outlineLevel="0" collapsed="false">
      <c r="A319" s="38" t="s">
        <v>308</v>
      </c>
      <c r="B319" s="38" t="s">
        <v>503</v>
      </c>
      <c r="C319" s="38" t="s">
        <v>522</v>
      </c>
      <c r="D319" s="42" t="n">
        <v>262144</v>
      </c>
      <c r="E319" s="33" t="str">
        <f aca="false">"case "&amp;LOWER(A319)&amp;"."&amp;LOWER(B319)&amp;" &amp; "&amp;D319&amp;" when 0 then null else '"&amp;C319&amp;"' end"</f>
        <v>case wtransaction.t1_flags6 &amp; 262144 when 0 then null else 'HAS_UNILATERAL_HOLD' end</v>
      </c>
      <c r="F319" s="33" t="str">
        <f aca="false">"case "&amp;LOWER(A319)&amp;"."&amp;LOWER(B319)&amp;" &amp; "&amp;D319&amp;" when 0 then null else TRUE end"</f>
        <v>case wtransaction.t1_flags6 &amp; 262144 when 0 then null else TRUE end</v>
      </c>
      <c r="G319" s="43" t="str">
        <f aca="false">CONCATENATE(E319,", ",F319,", ")</f>
        <v>case wtransaction.t1_flags6 &amp; 262144 when 0 then null else 'HAS_UNILATERAL_HOLD' end, case wtransaction.t1_flags6 &amp; 262144 when 0 then null else TRUE end,</v>
      </c>
    </row>
    <row r="320" customFormat="false" ht="15.75" hidden="false" customHeight="true" outlineLevel="0" collapsed="false">
      <c r="A320" s="38" t="s">
        <v>308</v>
      </c>
      <c r="B320" s="38" t="s">
        <v>503</v>
      </c>
      <c r="C320" s="38" t="s">
        <v>523</v>
      </c>
      <c r="D320" s="42" t="n">
        <v>524288</v>
      </c>
      <c r="E320" s="33" t="str">
        <f aca="false">"case "&amp;LOWER(A320)&amp;"."&amp;LOWER(B320)&amp;" &amp; "&amp;D320&amp;" when 0 then null else '"&amp;C320&amp;"' end"</f>
        <v>case wtransaction.t1_flags6 &amp; 524288 when 0 then null else 'IS_MILLENNIUM_PEX_PROCESSED' end</v>
      </c>
      <c r="F320" s="33" t="str">
        <f aca="false">"case "&amp;LOWER(A320)&amp;"."&amp;LOWER(B320)&amp;" &amp; "&amp;D320&amp;" when 0 then null else TRUE end"</f>
        <v>case wtransaction.t1_flags6 &amp; 524288 when 0 then null else TRUE end</v>
      </c>
      <c r="G320" s="43" t="str">
        <f aca="false">CONCATENATE(E320,", ",F320,", ")</f>
        <v>case wtransaction.t1_flags6 &amp; 524288 when 0 then null else 'IS_MILLENNIUM_PEX_PROCESSED' end, case wtransaction.t1_flags6 &amp; 524288 when 0 then null else TRUE end,</v>
      </c>
    </row>
    <row r="321" customFormat="false" ht="15.75" hidden="false" customHeight="true" outlineLevel="0" collapsed="false">
      <c r="A321" s="38" t="s">
        <v>308</v>
      </c>
      <c r="B321" s="38" t="s">
        <v>503</v>
      </c>
      <c r="C321" s="38" t="s">
        <v>524</v>
      </c>
      <c r="D321" s="42" t="n">
        <v>1048576</v>
      </c>
      <c r="E321" s="33" t="str">
        <f aca="false">"case "&amp;LOWER(A321)&amp;"."&amp;LOWER(B321)&amp;" &amp; "&amp;D321&amp;" when 0 then null else '"&amp;C321&amp;"' end"</f>
        <v>case wtransaction.t1_flags6 &amp; 1048576 when 0 then null else 'IS_ADVICE_TXN' end</v>
      </c>
      <c r="F321" s="33" t="str">
        <f aca="false">"case "&amp;LOWER(A321)&amp;"."&amp;LOWER(B321)&amp;" &amp; "&amp;D321&amp;" when 0 then null else TRUE end"</f>
        <v>case wtransaction.t1_flags6 &amp; 1048576 when 0 then null else TRUE end</v>
      </c>
      <c r="G321" s="43" t="str">
        <f aca="false">CONCATENATE(E321,", ",F321)</f>
        <v>case wtransaction.t1_flags6 &amp; 1048576 when 0 then null else 'IS_ADVICE_TXN' end, case wtransaction.t1_flags6 &amp; 1048576 when 0 then null else TRUE end</v>
      </c>
    </row>
    <row r="322" customFormat="false" ht="15.75" hidden="false" customHeight="true" outlineLevel="0" collapsed="false">
      <c r="A322" s="38" t="s">
        <v>308</v>
      </c>
      <c r="B322" s="38" t="s">
        <v>503</v>
      </c>
      <c r="C322" s="38" t="s">
        <v>525</v>
      </c>
      <c r="D322" s="42" t="n">
        <v>2097152</v>
      </c>
      <c r="E322" s="33" t="str">
        <f aca="false">"case "&amp;LOWER(A322)&amp;"."&amp;LOWER(B322)&amp;" &amp; "&amp;D322&amp;" when 0 then null else '"&amp;C322&amp;"' end"</f>
        <v>case wtransaction.t1_flags6 &amp; 2097152 when 0 then null else 'HAS_COMPLIANCE_PENDING' end</v>
      </c>
      <c r="F322" s="33" t="str">
        <f aca="false">"case "&amp;LOWER(A322)&amp;"."&amp;LOWER(B322)&amp;" &amp; "&amp;D322&amp;" when 0 then null else TRUE end"</f>
        <v>case wtransaction.t1_flags6 &amp; 2097152 when 0 then null else TRUE end</v>
      </c>
      <c r="G322" s="43" t="str">
        <f aca="false">CONCATENATE(E322,", ",F322,", ")</f>
        <v>case wtransaction.t1_flags6 &amp; 2097152 when 0 then null else 'HAS_COMPLIANCE_PENDING' end, case wtransaction.t1_flags6 &amp; 2097152 when 0 then null else TRUE end,</v>
      </c>
    </row>
    <row r="323" customFormat="false" ht="15.75" hidden="false" customHeight="true" outlineLevel="0" collapsed="false">
      <c r="A323" s="38" t="s">
        <v>308</v>
      </c>
      <c r="B323" s="38" t="s">
        <v>503</v>
      </c>
      <c r="C323" s="38" t="s">
        <v>526</v>
      </c>
      <c r="D323" s="42" t="n">
        <v>4194304</v>
      </c>
      <c r="E323" s="33" t="str">
        <f aca="false">"case "&amp;LOWER(A323)&amp;"."&amp;LOWER(B323)&amp;" &amp; "&amp;D323&amp;" when 0 then null else '"&amp;C323&amp;"' end"</f>
        <v>case wtransaction.t1_flags6 &amp; 4194304 when 0 then null else 'IS_TWO_PHASE_COMMIT_TRANSACTION' end</v>
      </c>
      <c r="F323" s="33" t="str">
        <f aca="false">"case "&amp;LOWER(A323)&amp;"."&amp;LOWER(B323)&amp;" &amp; "&amp;D323&amp;" when 0 then null else TRUE end"</f>
        <v>case wtransaction.t1_flags6 &amp; 4194304 when 0 then null else TRUE end</v>
      </c>
      <c r="G323" s="43" t="str">
        <f aca="false">CONCATENATE(E323,", ",F323,", ")</f>
        <v>case wtransaction.t1_flags6 &amp; 4194304 when 0 then null else 'IS_TWO_PHASE_COMMIT_TRANSACTION' end, case wtransaction.t1_flags6 &amp; 4194304 when 0 then null else TRUE end,</v>
      </c>
    </row>
    <row r="324" customFormat="false" ht="15.75" hidden="false" customHeight="true" outlineLevel="0" collapsed="false">
      <c r="A324" s="38" t="s">
        <v>527</v>
      </c>
      <c r="B324" s="38" t="s">
        <v>309</v>
      </c>
      <c r="C324" s="38" t="s">
        <v>310</v>
      </c>
      <c r="D324" s="42" t="n">
        <v>1</v>
      </c>
      <c r="E324" s="33" t="str">
        <f aca="false">"case "&amp;LOWER(A324)&amp;"."&amp;LOWER(B324)&amp;" &amp; "&amp;D324&amp;" when 0 then null else '"&amp;C324&amp;"' end"</f>
        <v>case wtransaction_p2.t1_flags &amp; 1 when 0 then null else 'NO_DISPLAY' end</v>
      </c>
      <c r="F324" s="33" t="str">
        <f aca="false">"case "&amp;LOWER(A324)&amp;"."&amp;LOWER(B324)&amp;" &amp; "&amp;D324&amp;" when 0 then null else TRUE end"</f>
        <v>case wtransaction_p2.t1_flags &amp; 1 when 0 then null else TRUE end</v>
      </c>
      <c r="G324" s="43" t="str">
        <f aca="false">CONCATENATE(E324,", ",F324,", ")</f>
        <v>case wtransaction_p2.t1_flags &amp; 1 when 0 then null else 'NO_DISPLAY' end, case wtransaction_p2.t1_flags &amp; 1 when 0 then null else TRUE end,</v>
      </c>
    </row>
    <row r="325" customFormat="false" ht="15.75" hidden="false" customHeight="true" outlineLevel="0" collapsed="false">
      <c r="A325" s="38" t="s">
        <v>527</v>
      </c>
      <c r="B325" s="38" t="s">
        <v>309</v>
      </c>
      <c r="C325" s="38" t="s">
        <v>311</v>
      </c>
      <c r="D325" s="42" t="n">
        <v>2</v>
      </c>
      <c r="E325" s="33" t="str">
        <f aca="false">"case "&amp;LOWER(A325)&amp;"."&amp;LOWER(B325)&amp;" &amp; "&amp;D325&amp;" when 0 then null else '"&amp;C325&amp;"' end"</f>
        <v>case wtransaction_p2.t1_flags &amp; 2 when 0 then null else 'HELD_FOR_VERIFY' end</v>
      </c>
      <c r="F325" s="33" t="str">
        <f aca="false">"case "&amp;LOWER(A325)&amp;"."&amp;LOWER(B325)&amp;" &amp; "&amp;D325&amp;" when 0 then null else TRUE end"</f>
        <v>case wtransaction_p2.t1_flags &amp; 2 when 0 then null else TRUE end</v>
      </c>
      <c r="G325" s="43" t="str">
        <f aca="false">CONCATENATE(E325,", ",F325,", ")</f>
        <v>case wtransaction_p2.t1_flags &amp; 2 when 0 then null else 'HELD_FOR_VERIFY' end, case wtransaction_p2.t1_flags &amp; 2 when 0 then null else TRUE end,</v>
      </c>
    </row>
    <row r="326" customFormat="false" ht="15.75" hidden="false" customHeight="true" outlineLevel="0" collapsed="false">
      <c r="A326" s="38" t="s">
        <v>527</v>
      </c>
      <c r="B326" s="38" t="s">
        <v>309</v>
      </c>
      <c r="C326" s="38" t="s">
        <v>312</v>
      </c>
      <c r="D326" s="42" t="n">
        <v>4</v>
      </c>
      <c r="E326" s="33" t="str">
        <f aca="false">"case "&amp;LOWER(A326)&amp;"."&amp;LOWER(B326)&amp;" &amp; "&amp;D326&amp;" when 0 then null else '"&amp;C326&amp;"' end"</f>
        <v>case wtransaction_p2.t1_flags &amp; 4 when 0 then null else 'PAYMENTSERV_PROCESSED' end</v>
      </c>
      <c r="F326" s="33" t="str">
        <f aca="false">"case "&amp;LOWER(A326)&amp;"."&amp;LOWER(B326)&amp;" &amp; "&amp;D326&amp;" when 0 then null else TRUE end"</f>
        <v>case wtransaction_p2.t1_flags &amp; 4 when 0 then null else TRUE end</v>
      </c>
      <c r="G326" s="43" t="str">
        <f aca="false">CONCATENATE(E326,", ",F326,", ")</f>
        <v>case wtransaction_p2.t1_flags &amp; 4 when 0 then null else 'PAYMENTSERV_PROCESSED' end, case wtransaction_p2.t1_flags &amp; 4 when 0 then null else TRUE end,</v>
      </c>
    </row>
    <row r="327" customFormat="false" ht="15.75" hidden="false" customHeight="true" outlineLevel="0" collapsed="false">
      <c r="A327" s="38" t="s">
        <v>527</v>
      </c>
      <c r="B327" s="38" t="s">
        <v>309</v>
      </c>
      <c r="C327" s="38" t="s">
        <v>313</v>
      </c>
      <c r="D327" s="42" t="n">
        <v>8</v>
      </c>
      <c r="E327" s="33" t="str">
        <f aca="false">"case "&amp;LOWER(A327)&amp;"."&amp;LOWER(B327)&amp;" &amp; "&amp;D327&amp;" when 0 then null else '"&amp;C327&amp;"' end"</f>
        <v>case wtransaction_p2.t1_flags &amp; 8 when 0 then null else 'HELD_FOR_RECIPIENT' end</v>
      </c>
      <c r="F327" s="33" t="str">
        <f aca="false">"case "&amp;LOWER(A327)&amp;"."&amp;LOWER(B327)&amp;" &amp; "&amp;D327&amp;" when 0 then null else TRUE end"</f>
        <v>case wtransaction_p2.t1_flags &amp; 8 when 0 then null else TRUE end</v>
      </c>
      <c r="G327" s="43" t="str">
        <f aca="false">CONCATENATE(E327,", ",F327,", ")</f>
        <v>case wtransaction_p2.t1_flags &amp; 8 when 0 then null else 'HELD_FOR_RECIPIENT' end, case wtransaction_p2.t1_flags &amp; 8 when 0 then null else TRUE end,</v>
      </c>
    </row>
    <row r="328" customFormat="false" ht="15.75" hidden="false" customHeight="true" outlineLevel="0" collapsed="false">
      <c r="A328" s="38" t="s">
        <v>527</v>
      </c>
      <c r="B328" s="38" t="s">
        <v>309</v>
      </c>
      <c r="C328" s="38" t="s">
        <v>314</v>
      </c>
      <c r="D328" s="42" t="n">
        <v>16</v>
      </c>
      <c r="E328" s="33" t="str">
        <f aca="false">"case "&amp;LOWER(A328)&amp;"."&amp;LOWER(B328)&amp;" &amp; "&amp;D328&amp;" when 0 then null else '"&amp;C328&amp;"' end"</f>
        <v>case wtransaction_p2.t1_flags &amp; 16 when 0 then null else 'FOR_AUCTION_ITEM' end</v>
      </c>
      <c r="F328" s="33" t="str">
        <f aca="false">"case "&amp;LOWER(A328)&amp;"."&amp;LOWER(B328)&amp;" &amp; "&amp;D328&amp;" when 0 then null else TRUE end"</f>
        <v>case wtransaction_p2.t1_flags &amp; 16 when 0 then null else TRUE end</v>
      </c>
      <c r="G328" s="43" t="str">
        <f aca="false">CONCATENATE(E328,", ",F328,", ")</f>
        <v>case wtransaction_p2.t1_flags &amp; 16 when 0 then null else 'FOR_AUCTION_ITEM' end, case wtransaction_p2.t1_flags &amp; 16 when 0 then null else TRUE end,</v>
      </c>
    </row>
    <row r="329" customFormat="false" ht="15.75" hidden="false" customHeight="true" outlineLevel="0" collapsed="false">
      <c r="A329" s="38" t="s">
        <v>527</v>
      </c>
      <c r="B329" s="38" t="s">
        <v>309</v>
      </c>
      <c r="C329" s="38" t="s">
        <v>316</v>
      </c>
      <c r="D329" s="42" t="n">
        <v>32</v>
      </c>
      <c r="E329" s="33" t="str">
        <f aca="false">"case "&amp;LOWER(A329)&amp;"."&amp;LOWER(B329)&amp;" &amp; "&amp;D329&amp;" when 0 then null else '"&amp;C329&amp;"' end"</f>
        <v>case wtransaction_p2.t1_flags &amp; 32 when 0 then null else 'CORRECTION' end</v>
      </c>
      <c r="F329" s="33" t="str">
        <f aca="false">"case "&amp;LOWER(A329)&amp;"."&amp;LOWER(B329)&amp;" &amp; "&amp;D329&amp;" when 0 then null else TRUE end"</f>
        <v>case wtransaction_p2.t1_flags &amp; 32 when 0 then null else TRUE end</v>
      </c>
      <c r="G329" s="43" t="str">
        <f aca="false">CONCATENATE(E329,", ",F329,", ")</f>
        <v>case wtransaction_p2.t1_flags &amp; 32 when 0 then null else 'CORRECTION' end, case wtransaction_p2.t1_flags &amp; 32 when 0 then null else TRUE end,</v>
      </c>
    </row>
    <row r="330" customFormat="false" ht="15.75" hidden="false" customHeight="true" outlineLevel="0" collapsed="false">
      <c r="A330" s="38" t="s">
        <v>527</v>
      </c>
      <c r="B330" s="38" t="s">
        <v>309</v>
      </c>
      <c r="C330" s="38" t="s">
        <v>318</v>
      </c>
      <c r="D330" s="42" t="n">
        <v>64</v>
      </c>
      <c r="E330" s="33" t="str">
        <f aca="false">"case "&amp;LOWER(A330)&amp;"."&amp;LOWER(B330)&amp;" &amp; "&amp;D330&amp;" when 0 then null else '"&amp;C330&amp;"' end"</f>
        <v>case wtransaction_p2.t1_flags &amp; 64 when 0 then null else 'BUYER_GUARANTEE' end</v>
      </c>
      <c r="F330" s="33" t="str">
        <f aca="false">"case "&amp;LOWER(A330)&amp;"."&amp;LOWER(B330)&amp;" &amp; "&amp;D330&amp;" when 0 then null else TRUE end"</f>
        <v>case wtransaction_p2.t1_flags &amp; 64 when 0 then null else TRUE end</v>
      </c>
      <c r="G330" s="43" t="str">
        <f aca="false">CONCATENATE(E330,", ",F330,", ")</f>
        <v>case wtransaction_p2.t1_flags &amp; 64 when 0 then null else 'BUYER_GUARANTEE' end, case wtransaction_p2.t1_flags &amp; 64 when 0 then null else TRUE end,</v>
      </c>
    </row>
    <row r="331" customFormat="false" ht="15.75" hidden="false" customHeight="true" outlineLevel="0" collapsed="false">
      <c r="A331" s="38" t="s">
        <v>527</v>
      </c>
      <c r="B331" s="38" t="s">
        <v>309</v>
      </c>
      <c r="C331" s="38" t="s">
        <v>319</v>
      </c>
      <c r="D331" s="42" t="n">
        <v>128</v>
      </c>
      <c r="E331" s="33" t="str">
        <f aca="false">"case "&amp;LOWER(A331)&amp;"."&amp;LOWER(B331)&amp;" &amp; "&amp;D331&amp;" when 0 then null else '"&amp;C331&amp;"' end"</f>
        <v>case wtransaction_p2.t1_flags &amp; 128 when 0 then null else 'EBAY_GUEST_USER_TRANSACTION' end</v>
      </c>
      <c r="F331" s="33" t="str">
        <f aca="false">"case "&amp;LOWER(A331)&amp;"."&amp;LOWER(B331)&amp;" &amp; "&amp;D331&amp;" when 0 then null else TRUE end"</f>
        <v>case wtransaction_p2.t1_flags &amp; 128 when 0 then null else TRUE end</v>
      </c>
      <c r="G331" s="43" t="str">
        <f aca="false">CONCATENATE(E331,", ",F331,", ")</f>
        <v>case wtransaction_p2.t1_flags &amp; 128 when 0 then null else 'EBAY_GUEST_USER_TRANSACTION' end, case wtransaction_p2.t1_flags &amp; 128 when 0 then null else TRUE end,</v>
      </c>
    </row>
    <row r="332" customFormat="false" ht="15.75" hidden="false" customHeight="true" outlineLevel="0" collapsed="false">
      <c r="A332" s="38" t="s">
        <v>527</v>
      </c>
      <c r="B332" s="38" t="s">
        <v>309</v>
      </c>
      <c r="C332" s="38" t="s">
        <v>320</v>
      </c>
      <c r="D332" s="42" t="n">
        <v>256</v>
      </c>
      <c r="E332" s="33" t="str">
        <f aca="false">"case "&amp;LOWER(A332)&amp;"."&amp;LOWER(B332)&amp;" &amp; "&amp;D332&amp;" when 0 then null else '"&amp;C332&amp;"' end"</f>
        <v>case wtransaction_p2.t1_flags &amp; 256 when 0 then null else 'CARD_CASH_ADVANCE' end</v>
      </c>
      <c r="F332" s="33" t="str">
        <f aca="false">"case "&amp;LOWER(A332)&amp;"."&amp;LOWER(B332)&amp;" &amp; "&amp;D332&amp;" when 0 then null else TRUE end"</f>
        <v>case wtransaction_p2.t1_flags &amp; 256 when 0 then null else TRUE end</v>
      </c>
      <c r="G332" s="43" t="str">
        <f aca="false">CONCATENATE(E332,", ",F332,", ")</f>
        <v>case wtransaction_p2.t1_flags &amp; 256 when 0 then null else 'CARD_CASH_ADVANCE' end, case wtransaction_p2.t1_flags &amp; 256 when 0 then null else TRUE end,</v>
      </c>
    </row>
    <row r="333" customFormat="false" ht="15.75" hidden="false" customHeight="true" outlineLevel="0" collapsed="false">
      <c r="A333" s="38" t="s">
        <v>527</v>
      </c>
      <c r="B333" s="38" t="s">
        <v>309</v>
      </c>
      <c r="C333" s="38" t="s">
        <v>321</v>
      </c>
      <c r="D333" s="42" t="n">
        <v>512</v>
      </c>
      <c r="E333" s="33" t="str">
        <f aca="false">"case "&amp;LOWER(A333)&amp;"."&amp;LOWER(B333)&amp;" &amp; "&amp;D333&amp;" when 0 then null else '"&amp;C333&amp;"' end"</f>
        <v>case wtransaction_p2.t1_flags &amp; 512 when 0 then null else 'UNILATERAL' end</v>
      </c>
      <c r="F333" s="33" t="str">
        <f aca="false">"case "&amp;LOWER(A333)&amp;"."&amp;LOWER(B333)&amp;" &amp; "&amp;D333&amp;" when 0 then null else TRUE end"</f>
        <v>case wtransaction_p2.t1_flags &amp; 512 when 0 then null else TRUE end</v>
      </c>
      <c r="G333" s="43" t="str">
        <f aca="false">CONCATENATE(E333,", ",F333,", ")</f>
        <v>case wtransaction_p2.t1_flags &amp; 512 when 0 then null else 'UNILATERAL' end, case wtransaction_p2.t1_flags &amp; 512 when 0 then null else TRUE end,</v>
      </c>
    </row>
    <row r="334" customFormat="false" ht="15.75" hidden="false" customHeight="true" outlineLevel="0" collapsed="false">
      <c r="A334" s="38" t="s">
        <v>527</v>
      </c>
      <c r="B334" s="38" t="s">
        <v>309</v>
      </c>
      <c r="C334" s="38" t="s">
        <v>322</v>
      </c>
      <c r="D334" s="42" t="n">
        <v>1024</v>
      </c>
      <c r="E334" s="33" t="str">
        <f aca="false">"case "&amp;LOWER(A334)&amp;"."&amp;LOWER(B334)&amp;" &amp; "&amp;D334&amp;" when 0 then null else '"&amp;C334&amp;"' end"</f>
        <v>case wtransaction_p2.t1_flags &amp; 1024 when 0 then null else 'RECENT_DELETED' end</v>
      </c>
      <c r="F334" s="33" t="str">
        <f aca="false">"case "&amp;LOWER(A334)&amp;"."&amp;LOWER(B334)&amp;" &amp; "&amp;D334&amp;" when 0 then null else TRUE end"</f>
        <v>case wtransaction_p2.t1_flags &amp; 1024 when 0 then null else TRUE end</v>
      </c>
      <c r="G334" s="43" t="str">
        <f aca="false">CONCATENATE(E334,", ",F334,", ")</f>
        <v>case wtransaction_p2.t1_flags &amp; 1024 when 0 then null else 'RECENT_DELETED' end, case wtransaction_p2.t1_flags &amp; 1024 when 0 then null else TRUE end,</v>
      </c>
    </row>
    <row r="335" customFormat="false" ht="15.75" hidden="false" customHeight="true" outlineLevel="0" collapsed="false">
      <c r="A335" s="38" t="s">
        <v>527</v>
      </c>
      <c r="B335" s="38" t="s">
        <v>309</v>
      </c>
      <c r="C335" s="38" t="s">
        <v>323</v>
      </c>
      <c r="D335" s="42" t="n">
        <v>2048</v>
      </c>
      <c r="E335" s="33" t="str">
        <f aca="false">"case "&amp;LOWER(A335)&amp;"."&amp;LOWER(B335)&amp;" &amp; "&amp;D335&amp;" when 0 then null else '"&amp;C335&amp;"' end"</f>
        <v>case wtransaction_p2.t1_flags &amp; 2048 when 0 then null else 'CARD_EXPIRED' end</v>
      </c>
      <c r="F335" s="33" t="str">
        <f aca="false">"case "&amp;LOWER(A335)&amp;"."&amp;LOWER(B335)&amp;" &amp; "&amp;D335&amp;" when 0 then null else TRUE end"</f>
        <v>case wtransaction_p2.t1_flags &amp; 2048 when 0 then null else TRUE end</v>
      </c>
      <c r="G335" s="43" t="str">
        <f aca="false">CONCATENATE(E335,", ",F335,", ")</f>
        <v>case wtransaction_p2.t1_flags &amp; 2048 when 0 then null else 'CARD_EXPIRED' end, case wtransaction_p2.t1_flags &amp; 2048 when 0 then null else TRUE end,</v>
      </c>
    </row>
    <row r="336" customFormat="false" ht="15.75" hidden="false" customHeight="true" outlineLevel="0" collapsed="false">
      <c r="A336" s="38" t="s">
        <v>527</v>
      </c>
      <c r="B336" s="38" t="s">
        <v>309</v>
      </c>
      <c r="C336" s="38" t="s">
        <v>324</v>
      </c>
      <c r="D336" s="42" t="n">
        <v>4096</v>
      </c>
      <c r="E336" s="33" t="str">
        <f aca="false">"case "&amp;LOWER(A336)&amp;"."&amp;LOWER(B336)&amp;" &amp; "&amp;D336&amp;" when 0 then null else '"&amp;C336&amp;"' end"</f>
        <v>case wtransaction_p2.t1_flags &amp; 4096 when 0 then null else 'CARD_POS' end</v>
      </c>
      <c r="F336" s="33" t="str">
        <f aca="false">"case "&amp;LOWER(A336)&amp;"."&amp;LOWER(B336)&amp;" &amp; "&amp;D336&amp;" when 0 then null else TRUE end"</f>
        <v>case wtransaction_p2.t1_flags &amp; 4096 when 0 then null else TRUE end</v>
      </c>
      <c r="G336" s="43" t="str">
        <f aca="false">CONCATENATE(E336,", ",F336,", ")</f>
        <v>case wtransaction_p2.t1_flags &amp; 4096 when 0 then null else 'CARD_POS' end, case wtransaction_p2.t1_flags &amp; 4096 when 0 then null else TRUE end,</v>
      </c>
    </row>
    <row r="337" customFormat="false" ht="15.75" hidden="false" customHeight="true" outlineLevel="0" collapsed="false">
      <c r="A337" s="38" t="s">
        <v>527</v>
      </c>
      <c r="B337" s="38" t="s">
        <v>309</v>
      </c>
      <c r="C337" s="38" t="s">
        <v>325</v>
      </c>
      <c r="D337" s="42" t="n">
        <v>8192</v>
      </c>
      <c r="E337" s="33" t="str">
        <f aca="false">"case "&amp;LOWER(A337)&amp;"."&amp;LOWER(B337)&amp;" &amp; "&amp;D337&amp;" when 0 then null else '"&amp;C337&amp;"' end"</f>
        <v>case wtransaction_p2.t1_flags &amp; 8192 when 0 then null else 'CARD_PIN' end</v>
      </c>
      <c r="F337" s="33" t="str">
        <f aca="false">"case "&amp;LOWER(A337)&amp;"."&amp;LOWER(B337)&amp;" &amp; "&amp;D337&amp;" when 0 then null else TRUE end"</f>
        <v>case wtransaction_p2.t1_flags &amp; 8192 when 0 then null else TRUE end</v>
      </c>
      <c r="G337" s="43" t="str">
        <f aca="false">CONCATENATE(E337,", ",F337,", ")</f>
        <v>case wtransaction_p2.t1_flags &amp; 8192 when 0 then null else 'CARD_PIN' end, case wtransaction_p2.t1_flags &amp; 8192 when 0 then null else TRUE end,</v>
      </c>
    </row>
    <row r="338" customFormat="false" ht="15.75" hidden="false" customHeight="true" outlineLevel="0" collapsed="false">
      <c r="A338" s="38" t="s">
        <v>527</v>
      </c>
      <c r="B338" s="38" t="s">
        <v>309</v>
      </c>
      <c r="C338" s="38" t="s">
        <v>326</v>
      </c>
      <c r="D338" s="42" t="n">
        <v>16384</v>
      </c>
      <c r="E338" s="33" t="str">
        <f aca="false">"case "&amp;LOWER(A338)&amp;"."&amp;LOWER(B338)&amp;" &amp; "&amp;D338&amp;" when 0 then null else '"&amp;C338&amp;"' end"</f>
        <v>case wtransaction_p2.t1_flags &amp; 16384 when 0 then null else 'DOWNLOADED' end</v>
      </c>
      <c r="F338" s="33" t="str">
        <f aca="false">"case "&amp;LOWER(A338)&amp;"."&amp;LOWER(B338)&amp;" &amp; "&amp;D338&amp;" when 0 then null else TRUE end"</f>
        <v>case wtransaction_p2.t1_flags &amp; 16384 when 0 then null else TRUE end</v>
      </c>
      <c r="G338" s="43" t="str">
        <f aca="false">CONCATENATE(E338,", ",F338,", ")</f>
        <v>case wtransaction_p2.t1_flags &amp; 16384 when 0 then null else 'DOWNLOADED' end, case wtransaction_p2.t1_flags &amp; 16384 when 0 then null else TRUE end,</v>
      </c>
    </row>
    <row r="339" customFormat="false" ht="15.75" hidden="false" customHeight="true" outlineLevel="0" collapsed="false">
      <c r="A339" s="38" t="s">
        <v>527</v>
      </c>
      <c r="B339" s="38" t="s">
        <v>309</v>
      </c>
      <c r="C339" s="38" t="s">
        <v>327</v>
      </c>
      <c r="D339" s="42" t="n">
        <v>32768</v>
      </c>
      <c r="E339" s="33" t="str">
        <f aca="false">"case "&amp;LOWER(A339)&amp;"."&amp;LOWER(B339)&amp;" &amp; "&amp;D339&amp;" when 0 then null else '"&amp;C339&amp;"' end"</f>
        <v>case wtransaction_p2.t1_flags &amp; 32768 when 0 then null else 'ACCOUNT_CLOSING' end</v>
      </c>
      <c r="F339" s="33" t="str">
        <f aca="false">"case "&amp;LOWER(A339)&amp;"."&amp;LOWER(B339)&amp;" &amp; "&amp;D339&amp;" when 0 then null else TRUE end"</f>
        <v>case wtransaction_p2.t1_flags &amp; 32768 when 0 then null else TRUE end</v>
      </c>
      <c r="G339" s="43" t="str">
        <f aca="false">CONCATENATE(E339,", ",F339,", ")</f>
        <v>case wtransaction_p2.t1_flags &amp; 32768 when 0 then null else 'ACCOUNT_CLOSING' end, case wtransaction_p2.t1_flags &amp; 32768 when 0 then null else TRUE end,</v>
      </c>
    </row>
    <row r="340" customFormat="false" ht="15.75" hidden="false" customHeight="true" outlineLevel="0" collapsed="false">
      <c r="A340" s="38" t="s">
        <v>527</v>
      </c>
      <c r="B340" s="38" t="s">
        <v>309</v>
      </c>
      <c r="C340" s="38" t="s">
        <v>328</v>
      </c>
      <c r="D340" s="42" t="n">
        <v>65536</v>
      </c>
      <c r="E340" s="33" t="str">
        <f aca="false">"case "&amp;LOWER(A340)&amp;"."&amp;LOWER(B340)&amp;" &amp; "&amp;D340&amp;" when 0 then null else '"&amp;C340&amp;"' end"</f>
        <v>case wtransaction_p2.t1_flags &amp; 65536 when 0 then null else 'INTERNAL' end</v>
      </c>
      <c r="F340" s="33" t="str">
        <f aca="false">"case "&amp;LOWER(A340)&amp;"."&amp;LOWER(B340)&amp;" &amp; "&amp;D340&amp;" when 0 then null else TRUE end"</f>
        <v>case wtransaction_p2.t1_flags &amp; 65536 when 0 then null else TRUE end</v>
      </c>
      <c r="G340" s="43" t="str">
        <f aca="false">CONCATENATE(E340,", ",F340,", ")</f>
        <v>case wtransaction_p2.t1_flags &amp; 65536 when 0 then null else 'INTERNAL' end, case wtransaction_p2.t1_flags &amp; 65536 when 0 then null else TRUE end,</v>
      </c>
    </row>
    <row r="341" customFormat="false" ht="15.75" hidden="false" customHeight="true" outlineLevel="0" collapsed="false">
      <c r="A341" s="38" t="s">
        <v>527</v>
      </c>
      <c r="B341" s="38" t="s">
        <v>309</v>
      </c>
      <c r="C341" s="38" t="s">
        <v>329</v>
      </c>
      <c r="D341" s="42" t="n">
        <v>131072</v>
      </c>
      <c r="E341" s="33" t="str">
        <f aca="false">"case "&amp;LOWER(A341)&amp;"."&amp;LOWER(B341)&amp;" &amp; "&amp;D341&amp;" when 0 then null else '"&amp;C341&amp;"' end"</f>
        <v>case wtransaction_p2.t1_flags &amp; 131072 when 0 then null else 'MOBILE_TERMINAL' end</v>
      </c>
      <c r="F341" s="33" t="str">
        <f aca="false">"case "&amp;LOWER(A341)&amp;"."&amp;LOWER(B341)&amp;" &amp; "&amp;D341&amp;" when 0 then null else TRUE end"</f>
        <v>case wtransaction_p2.t1_flags &amp; 131072 when 0 then null else TRUE end</v>
      </c>
      <c r="G341" s="43" t="str">
        <f aca="false">CONCATENATE(E341,", ",F341,", ")</f>
        <v>case wtransaction_p2.t1_flags &amp; 131072 when 0 then null else 'MOBILE_TERMINAL' end, case wtransaction_p2.t1_flags &amp; 131072 when 0 then null else TRUE end,</v>
      </c>
    </row>
    <row r="342" customFormat="false" ht="15.75" hidden="false" customHeight="true" outlineLevel="0" collapsed="false">
      <c r="A342" s="38" t="s">
        <v>527</v>
      </c>
      <c r="B342" s="38" t="s">
        <v>309</v>
      </c>
      <c r="C342" s="38" t="s">
        <v>330</v>
      </c>
      <c r="D342" s="42" t="n">
        <v>262144</v>
      </c>
      <c r="E342" s="33" t="str">
        <f aca="false">"case "&amp;LOWER(A342)&amp;"."&amp;LOWER(B342)&amp;" &amp; "&amp;D342&amp;" when 0 then null else '"&amp;C342&amp;"' end"</f>
        <v>case wtransaction_p2.t1_flags &amp; 262144 when 0 then null else 'BUSINESS' end</v>
      </c>
      <c r="F342" s="33" t="str">
        <f aca="false">"case "&amp;LOWER(A342)&amp;"."&amp;LOWER(B342)&amp;" &amp; "&amp;D342&amp;" when 0 then null else TRUE end"</f>
        <v>case wtransaction_p2.t1_flags &amp; 262144 when 0 then null else TRUE end</v>
      </c>
      <c r="G342" s="43" t="str">
        <f aca="false">CONCATENATE(E342,", ",F342,", ")</f>
        <v>case wtransaction_p2.t1_flags &amp; 262144 when 0 then null else 'BUSINESS' end, case wtransaction_p2.t1_flags &amp; 262144 when 0 then null else TRUE end,</v>
      </c>
    </row>
    <row r="343" customFormat="false" ht="15.75" hidden="false" customHeight="true" outlineLevel="0" collapsed="false">
      <c r="A343" s="38" t="s">
        <v>527</v>
      </c>
      <c r="B343" s="38" t="s">
        <v>309</v>
      </c>
      <c r="C343" s="38" t="s">
        <v>331</v>
      </c>
      <c r="D343" s="42" t="n">
        <v>524288</v>
      </c>
      <c r="E343" s="33" t="str">
        <f aca="false">"case "&amp;LOWER(A343)&amp;"."&amp;LOWER(B343)&amp;" &amp; "&amp;D343&amp;" when 0 then null else '"&amp;C343&amp;"' end"</f>
        <v>case wtransaction_p2.t1_flags &amp; 524288 when 0 then null else 'HAS_FEE' end</v>
      </c>
      <c r="F343" s="33" t="str">
        <f aca="false">"case "&amp;LOWER(A343)&amp;"."&amp;LOWER(B343)&amp;" &amp; "&amp;D343&amp;" when 0 then null else TRUE end"</f>
        <v>case wtransaction_p2.t1_flags &amp; 524288 when 0 then null else TRUE end</v>
      </c>
      <c r="G343" s="43" t="str">
        <f aca="false">CONCATENATE(E343,", ",F343,", ")</f>
        <v>case wtransaction_p2.t1_flags &amp; 524288 when 0 then null else 'HAS_FEE' end, case wtransaction_p2.t1_flags &amp; 524288 when 0 then null else TRUE end,</v>
      </c>
    </row>
    <row r="344" customFormat="false" ht="15.75" hidden="false" customHeight="true" outlineLevel="0" collapsed="false">
      <c r="A344" s="38" t="s">
        <v>527</v>
      </c>
      <c r="B344" s="38" t="s">
        <v>309</v>
      </c>
      <c r="C344" s="38" t="s">
        <v>332</v>
      </c>
      <c r="D344" s="42" t="n">
        <v>1048576</v>
      </c>
      <c r="E344" s="33" t="str">
        <f aca="false">"case "&amp;LOWER(A344)&amp;"."&amp;LOWER(B344)&amp;" &amp; "&amp;D344&amp;" when 0 then null else '"&amp;C344&amp;"' end"</f>
        <v>case wtransaction_p2.t1_flags &amp; 1048576 when 0 then null else 'FORCED' end</v>
      </c>
      <c r="F344" s="33" t="str">
        <f aca="false">"case "&amp;LOWER(A344)&amp;"."&amp;LOWER(B344)&amp;" &amp; "&amp;D344&amp;" when 0 then null else TRUE end"</f>
        <v>case wtransaction_p2.t1_flags &amp; 1048576 when 0 then null else TRUE end</v>
      </c>
      <c r="G344" s="43" t="str">
        <f aca="false">CONCATENATE(E344,", ",F344,", ")</f>
        <v>case wtransaction_p2.t1_flags &amp; 1048576 when 0 then null else 'FORCED' end, case wtransaction_p2.t1_flags &amp; 1048576 when 0 then null else TRUE end,</v>
      </c>
    </row>
    <row r="345" customFormat="false" ht="15.75" hidden="false" customHeight="true" outlineLevel="0" collapsed="false">
      <c r="A345" s="38" t="s">
        <v>527</v>
      </c>
      <c r="B345" s="38" t="s">
        <v>309</v>
      </c>
      <c r="C345" s="38" t="s">
        <v>333</v>
      </c>
      <c r="D345" s="42" t="n">
        <v>2097152</v>
      </c>
      <c r="E345" s="33" t="str">
        <f aca="false">"case "&amp;LOWER(A345)&amp;"."&amp;LOWER(B345)&amp;" &amp; "&amp;D345&amp;" when 0 then null else '"&amp;C345&amp;"' end"</f>
        <v>case wtransaction_p2.t1_flags &amp; 2097152 when 0 then null else 'MASSPAY' end</v>
      </c>
      <c r="F345" s="33" t="str">
        <f aca="false">"case "&amp;LOWER(A345)&amp;"."&amp;LOWER(B345)&amp;" &amp; "&amp;D345&amp;" when 0 then null else TRUE end"</f>
        <v>case wtransaction_p2.t1_flags &amp; 2097152 when 0 then null else TRUE end</v>
      </c>
      <c r="G345" s="43" t="str">
        <f aca="false">CONCATENATE(E345,", ",F345,", ")</f>
        <v>case wtransaction_p2.t1_flags &amp; 2097152 when 0 then null else 'MASSPAY' end, case wtransaction_p2.t1_flags &amp; 2097152 when 0 then null else TRUE end,</v>
      </c>
    </row>
    <row r="346" customFormat="false" ht="15.75" hidden="false" customHeight="true" outlineLevel="0" collapsed="false">
      <c r="A346" s="38" t="s">
        <v>527</v>
      </c>
      <c r="B346" s="38" t="s">
        <v>309</v>
      </c>
      <c r="C346" s="38" t="s">
        <v>334</v>
      </c>
      <c r="D346" s="42" t="n">
        <v>4194304</v>
      </c>
      <c r="E346" s="33" t="str">
        <f aca="false">"case "&amp;LOWER(A346)&amp;"."&amp;LOWER(B346)&amp;" &amp; "&amp;D346&amp;" when 0 then null else '"&amp;C346&amp;"' end"</f>
        <v>case wtransaction_p2.t1_flags &amp; 4194304 when 0 then null else 'XCLICK' end</v>
      </c>
      <c r="F346" s="33" t="str">
        <f aca="false">"case "&amp;LOWER(A346)&amp;"."&amp;LOWER(B346)&amp;" &amp; "&amp;D346&amp;" when 0 then null else TRUE end"</f>
        <v>case wtransaction_p2.t1_flags &amp; 4194304 when 0 then null else TRUE end</v>
      </c>
      <c r="G346" s="43" t="str">
        <f aca="false">CONCATENATE(E346,", ",F346,", ")</f>
        <v>case wtransaction_p2.t1_flags &amp; 4194304 when 0 then null else 'XCLICK' end, case wtransaction_p2.t1_flags &amp; 4194304 when 0 then null else TRUE end,</v>
      </c>
    </row>
    <row r="347" customFormat="false" ht="15.75" hidden="false" customHeight="true" outlineLevel="0" collapsed="false">
      <c r="A347" s="38" t="s">
        <v>527</v>
      </c>
      <c r="B347" s="38" t="s">
        <v>309</v>
      </c>
      <c r="C347" s="38" t="s">
        <v>335</v>
      </c>
      <c r="D347" s="42" t="n">
        <v>8388608</v>
      </c>
      <c r="E347" s="33" t="str">
        <f aca="false">"case "&amp;LOWER(A347)&amp;"."&amp;LOWER(B347)&amp;" &amp; "&amp;D347&amp;" when 0 then null else '"&amp;C347&amp;"' end"</f>
        <v>case wtransaction_p2.t1_flags &amp; 8388608 when 0 then null else 'FRAUD_QUEUE' end</v>
      </c>
      <c r="F347" s="33" t="str">
        <f aca="false">"case "&amp;LOWER(A347)&amp;"."&amp;LOWER(B347)&amp;" &amp; "&amp;D347&amp;" when 0 then null else TRUE end"</f>
        <v>case wtransaction_p2.t1_flags &amp; 8388608 when 0 then null else TRUE end</v>
      </c>
      <c r="G347" s="43" t="str">
        <f aca="false">CONCATENATE(E347,", ",F347,", ")</f>
        <v>case wtransaction_p2.t1_flags &amp; 8388608 when 0 then null else 'FRAUD_QUEUE' end, case wtransaction_p2.t1_flags &amp; 8388608 when 0 then null else TRUE end,</v>
      </c>
    </row>
    <row r="348" customFormat="false" ht="15.75" hidden="false" customHeight="true" outlineLevel="0" collapsed="false">
      <c r="A348" s="38" t="s">
        <v>527</v>
      </c>
      <c r="B348" s="38" t="s">
        <v>309</v>
      </c>
      <c r="C348" s="38" t="s">
        <v>336</v>
      </c>
      <c r="D348" s="42" t="n">
        <v>16777216</v>
      </c>
      <c r="E348" s="33" t="str">
        <f aca="false">"case "&amp;LOWER(A348)&amp;"."&amp;LOWER(B348)&amp;" &amp; "&amp;D348&amp;" when 0 then null else '"&amp;C348&amp;"' end"</f>
        <v>case wtransaction_p2.t1_flags &amp; 16777216 when 0 then null else 'CREDIT_LIMIT_EXEMPT' end</v>
      </c>
      <c r="F348" s="33" t="str">
        <f aca="false">"case "&amp;LOWER(A348)&amp;"."&amp;LOWER(B348)&amp;" &amp; "&amp;D348&amp;" when 0 then null else TRUE end"</f>
        <v>case wtransaction_p2.t1_flags &amp; 16777216 when 0 then null else TRUE end</v>
      </c>
      <c r="G348" s="43" t="str">
        <f aca="false">CONCATENATE(E348,", ",F348,", ")</f>
        <v>case wtransaction_p2.t1_flags &amp; 16777216 when 0 then null else 'CREDIT_LIMIT_EXEMPT' end, case wtransaction_p2.t1_flags &amp; 16777216 when 0 then null else TRUE end,</v>
      </c>
    </row>
    <row r="349" customFormat="false" ht="15.75" hidden="false" customHeight="true" outlineLevel="0" collapsed="false">
      <c r="A349" s="38" t="s">
        <v>527</v>
      </c>
      <c r="B349" s="38" t="s">
        <v>309</v>
      </c>
      <c r="C349" s="38" t="s">
        <v>337</v>
      </c>
      <c r="D349" s="42" t="n">
        <v>33554432</v>
      </c>
      <c r="E349" s="33" t="str">
        <f aca="false">"case "&amp;LOWER(A349)&amp;"."&amp;LOWER(B349)&amp;" &amp; "&amp;D349&amp;" when 0 then null else '"&amp;C349&amp;"' end"</f>
        <v>case wtransaction_p2.t1_flags &amp; 33554432 when 0 then null else 'INSTANT_ACH' end</v>
      </c>
      <c r="F349" s="33" t="str">
        <f aca="false">"case "&amp;LOWER(A349)&amp;"."&amp;LOWER(B349)&amp;" &amp; "&amp;D349&amp;" when 0 then null else TRUE end"</f>
        <v>case wtransaction_p2.t1_flags &amp; 33554432 when 0 then null else TRUE end</v>
      </c>
      <c r="G349" s="43" t="str">
        <f aca="false">CONCATENATE(E349,", ",F349,", ")</f>
        <v>case wtransaction_p2.t1_flags &amp; 33554432 when 0 then null else 'INSTANT_ACH' end, case wtransaction_p2.t1_flags &amp; 33554432 when 0 then null else TRUE end,</v>
      </c>
    </row>
    <row r="350" customFormat="false" ht="15.75" hidden="false" customHeight="true" outlineLevel="0" collapsed="false">
      <c r="A350" s="38" t="s">
        <v>527</v>
      </c>
      <c r="B350" s="38" t="s">
        <v>309</v>
      </c>
      <c r="C350" s="38" t="s">
        <v>338</v>
      </c>
      <c r="D350" s="42" t="n">
        <v>67108864</v>
      </c>
      <c r="E350" s="33" t="str">
        <f aca="false">"case "&amp;LOWER(A350)&amp;"."&amp;LOWER(B350)&amp;" &amp; "&amp;D350&amp;" when 0 then null else '"&amp;C350&amp;"' end"</f>
        <v>case wtransaction_p2.t1_flags &amp; 67108864 when 0 then null else 'ECHECK' end</v>
      </c>
      <c r="F350" s="33" t="str">
        <f aca="false">"case "&amp;LOWER(A350)&amp;"."&amp;LOWER(B350)&amp;" &amp; "&amp;D350&amp;" when 0 then null else TRUE end"</f>
        <v>case wtransaction_p2.t1_flags &amp; 67108864 when 0 then null else TRUE end</v>
      </c>
      <c r="G350" s="43" t="str">
        <f aca="false">CONCATENATE(E350,", ",F350,", ")</f>
        <v>case wtransaction_p2.t1_flags &amp; 67108864 when 0 then null else 'ECHECK' end, case wtransaction_p2.t1_flags &amp; 67108864 when 0 then null else TRUE end,</v>
      </c>
    </row>
    <row r="351" customFormat="false" ht="15.75" hidden="false" customHeight="true" outlineLevel="0" collapsed="false">
      <c r="A351" s="38" t="s">
        <v>527</v>
      </c>
      <c r="B351" s="38" t="s">
        <v>309</v>
      </c>
      <c r="C351" s="38" t="s">
        <v>339</v>
      </c>
      <c r="D351" s="42" t="n">
        <v>134217728</v>
      </c>
      <c r="E351" s="33" t="str">
        <f aca="false">"case "&amp;LOWER(A351)&amp;"."&amp;LOWER(B351)&amp;" &amp; "&amp;D351&amp;" when 0 then null else '"&amp;C351&amp;"' end"</f>
        <v>case wtransaction_p2.t1_flags &amp; 134217728 when 0 then null else 'HELD_FOR_UPGRADE' end</v>
      </c>
      <c r="F351" s="33" t="str">
        <f aca="false">"case "&amp;LOWER(A351)&amp;"."&amp;LOWER(B351)&amp;" &amp; "&amp;D351&amp;" when 0 then null else TRUE end"</f>
        <v>case wtransaction_p2.t1_flags &amp; 134217728 when 0 then null else TRUE end</v>
      </c>
      <c r="G351" s="43" t="str">
        <f aca="false">CONCATENATE(E351,", ",F351,", ")</f>
        <v>case wtransaction_p2.t1_flags &amp; 134217728 when 0 then null else 'HELD_FOR_UPGRADE' end, case wtransaction_p2.t1_flags &amp; 134217728 when 0 then null else TRUE end,</v>
      </c>
    </row>
    <row r="352" customFormat="false" ht="15.75" hidden="false" customHeight="true" outlineLevel="0" collapsed="false">
      <c r="A352" s="38" t="s">
        <v>527</v>
      </c>
      <c r="B352" s="38" t="s">
        <v>309</v>
      </c>
      <c r="C352" s="38" t="s">
        <v>340</v>
      </c>
      <c r="D352" s="42" t="n">
        <v>268435456</v>
      </c>
      <c r="E352" s="33" t="str">
        <f aca="false">"case "&amp;LOWER(A352)&amp;"."&amp;LOWER(B352)&amp;" &amp; "&amp;D352&amp;" when 0 then null else '"&amp;C352&amp;"' end"</f>
        <v>case wtransaction_p2.t1_flags &amp; 268435456 when 0 then null else 'INITIALLY_PENDING' end</v>
      </c>
      <c r="F352" s="33" t="str">
        <f aca="false">"case "&amp;LOWER(A352)&amp;"."&amp;LOWER(B352)&amp;" &amp; "&amp;D352&amp;" when 0 then null else TRUE end"</f>
        <v>case wtransaction_p2.t1_flags &amp; 268435456 when 0 then null else TRUE end</v>
      </c>
      <c r="G352" s="43" t="str">
        <f aca="false">CONCATENATE(E352,", ",F352,", ")</f>
        <v>case wtransaction_p2.t1_flags &amp; 268435456 when 0 then null else 'INITIALLY_PENDING' end, case wtransaction_p2.t1_flags &amp; 268435456 when 0 then null else TRUE end,</v>
      </c>
    </row>
    <row r="353" customFormat="false" ht="15.75" hidden="false" customHeight="true" outlineLevel="0" collapsed="false">
      <c r="A353" s="38" t="s">
        <v>527</v>
      </c>
      <c r="B353" s="38" t="s">
        <v>309</v>
      </c>
      <c r="C353" s="38" t="s">
        <v>341</v>
      </c>
      <c r="D353" s="42" t="n">
        <v>536870912</v>
      </c>
      <c r="E353" s="33" t="str">
        <f aca="false">"case "&amp;LOWER(A353)&amp;"."&amp;LOWER(B353)&amp;" &amp; "&amp;D353&amp;" when 0 then null else '"&amp;C353&amp;"' end"</f>
        <v>case wtransaction_p2.t1_flags &amp; 536870912 when 0 then null else 'CC_WITHDRAW' end</v>
      </c>
      <c r="F353" s="33" t="str">
        <f aca="false">"case "&amp;LOWER(A353)&amp;"."&amp;LOWER(B353)&amp;" &amp; "&amp;D353&amp;" when 0 then null else TRUE end"</f>
        <v>case wtransaction_p2.t1_flags &amp; 536870912 when 0 then null else TRUE end</v>
      </c>
      <c r="G353" s="43" t="str">
        <f aca="false">CONCATENATE(E353,", ",F353,", ")</f>
        <v>case wtransaction_p2.t1_flags &amp; 536870912 when 0 then null else 'CC_WITHDRAW' end, case wtransaction_p2.t1_flags &amp; 536870912 when 0 then null else TRUE end,</v>
      </c>
    </row>
    <row r="354" customFormat="false" ht="15.75" hidden="false" customHeight="true" outlineLevel="0" collapsed="false">
      <c r="A354" s="38" t="s">
        <v>527</v>
      </c>
      <c r="B354" s="38" t="s">
        <v>309</v>
      </c>
      <c r="C354" s="38" t="s">
        <v>342</v>
      </c>
      <c r="D354" s="42" t="n">
        <v>1073741824</v>
      </c>
      <c r="E354" s="33" t="str">
        <f aca="false">"case "&amp;LOWER(A354)&amp;"."&amp;LOWER(B354)&amp;" &amp; "&amp;D354&amp;" when 0 then null else '"&amp;C354&amp;"' end"</f>
        <v>case wtransaction_p2.t1_flags &amp; 1073741824 when 0 then null else 'HELD_FOR_RECEIVING' end</v>
      </c>
      <c r="F354" s="33" t="str">
        <f aca="false">"case "&amp;LOWER(A354)&amp;"."&amp;LOWER(B354)&amp;" &amp; "&amp;D354&amp;" when 0 then null else TRUE end"</f>
        <v>case wtransaction_p2.t1_flags &amp; 1073741824 when 0 then null else TRUE end</v>
      </c>
      <c r="G354" s="43" t="str">
        <f aca="false">CONCATENATE(E354,", ",F354,", ")</f>
        <v>case wtransaction_p2.t1_flags &amp; 1073741824 when 0 then null else 'HELD_FOR_RECEIVING' end, case wtransaction_p2.t1_flags &amp; 1073741824 when 0 then null else TRUE end,</v>
      </c>
    </row>
    <row r="355" customFormat="false" ht="15.75" hidden="false" customHeight="true" outlineLevel="0" collapsed="false">
      <c r="A355" s="38" t="s">
        <v>527</v>
      </c>
      <c r="B355" s="38" t="s">
        <v>343</v>
      </c>
      <c r="C355" s="38" t="s">
        <v>198</v>
      </c>
      <c r="D355" s="42" t="n">
        <v>1</v>
      </c>
      <c r="E355" s="33" t="str">
        <f aca="false">"case "&amp;LOWER(A355)&amp;"."&amp;LOWER(B355)&amp;" &amp; "&amp;D355&amp;" when 0 then null else '"&amp;C355&amp;"' end"</f>
        <v>case wtransaction_p2.t1_flags2 &amp; 1 when 0 then null else 'INTERNATIONAL' end</v>
      </c>
      <c r="F355" s="33" t="str">
        <f aca="false">"case "&amp;LOWER(A355)&amp;"."&amp;LOWER(B355)&amp;" &amp; "&amp;D355&amp;" when 0 then null else TRUE end"</f>
        <v>case wtransaction_p2.t1_flags2 &amp; 1 when 0 then null else TRUE end</v>
      </c>
      <c r="G355" s="43" t="str">
        <f aca="false">CONCATENATE(E355,", ",F355,", ")</f>
        <v>case wtransaction_p2.t1_flags2 &amp; 1 when 0 then null else 'INTERNATIONAL' end, case wtransaction_p2.t1_flags2 &amp; 1 when 0 then null else TRUE end,</v>
      </c>
    </row>
    <row r="356" customFormat="false" ht="15.75" hidden="false" customHeight="true" outlineLevel="0" collapsed="false">
      <c r="A356" s="38" t="s">
        <v>527</v>
      </c>
      <c r="B356" s="38" t="s">
        <v>343</v>
      </c>
      <c r="C356" s="38" t="s">
        <v>344</v>
      </c>
      <c r="D356" s="42" t="n">
        <v>2</v>
      </c>
      <c r="E356" s="33" t="str">
        <f aca="false">"case "&amp;LOWER(A356)&amp;"."&amp;LOWER(B356)&amp;" &amp; "&amp;D356&amp;" when 0 then null else '"&amp;C356&amp;"' end"</f>
        <v>case wtransaction_p2.t1_flags2 &amp; 2 when 0 then null else 'TO_GAMING' end</v>
      </c>
      <c r="F356" s="33" t="str">
        <f aca="false">"case "&amp;LOWER(A356)&amp;"."&amp;LOWER(B356)&amp;" &amp; "&amp;D356&amp;" when 0 then null else TRUE end"</f>
        <v>case wtransaction_p2.t1_flags2 &amp; 2 when 0 then null else TRUE end</v>
      </c>
      <c r="G356" s="43" t="str">
        <f aca="false">CONCATENATE(E356,", ",F356,", ")</f>
        <v>case wtransaction_p2.t1_flags2 &amp; 2 when 0 then null else 'TO_GAMING' end, case wtransaction_p2.t1_flags2 &amp; 2 when 0 then null else TRUE end,</v>
      </c>
    </row>
    <row r="357" customFormat="false" ht="15.75" hidden="false" customHeight="true" outlineLevel="0" collapsed="false">
      <c r="A357" s="38" t="s">
        <v>527</v>
      </c>
      <c r="B357" s="38" t="s">
        <v>343</v>
      </c>
      <c r="C357" s="38" t="s">
        <v>345</v>
      </c>
      <c r="D357" s="42" t="n">
        <v>4</v>
      </c>
      <c r="E357" s="33" t="str">
        <f aca="false">"case "&amp;LOWER(A357)&amp;"."&amp;LOWER(B357)&amp;" &amp; "&amp;D357&amp;" when 0 then null else '"&amp;C357&amp;"' end"</f>
        <v>case wtransaction_p2.t1_flags2 &amp; 4 when 0 then null else 'HAS_BONUS' end</v>
      </c>
      <c r="F357" s="33" t="str">
        <f aca="false">"case "&amp;LOWER(A357)&amp;"."&amp;LOWER(B357)&amp;" &amp; "&amp;D357&amp;" when 0 then null else TRUE end"</f>
        <v>case wtransaction_p2.t1_flags2 &amp; 4 when 0 then null else TRUE end</v>
      </c>
      <c r="G357" s="43" t="str">
        <f aca="false">CONCATENATE(E357,", ",F357,", ")</f>
        <v>case wtransaction_p2.t1_flags2 &amp; 4 when 0 then null else 'HAS_BONUS' end, case wtransaction_p2.t1_flags2 &amp; 4 when 0 then null else TRUE end,</v>
      </c>
    </row>
    <row r="358" customFormat="false" ht="15.75" hidden="false" customHeight="true" outlineLevel="0" collapsed="false">
      <c r="A358" s="38" t="s">
        <v>527</v>
      </c>
      <c r="B358" s="38" t="s">
        <v>343</v>
      </c>
      <c r="C358" s="38" t="s">
        <v>346</v>
      </c>
      <c r="D358" s="42" t="n">
        <v>8</v>
      </c>
      <c r="E358" s="33" t="str">
        <f aca="false">"case "&amp;LOWER(A358)&amp;"."&amp;LOWER(B358)&amp;" &amp; "&amp;D358&amp;" when 0 then null else '"&amp;C358&amp;"' end"</f>
        <v>case wtransaction_p2.t1_flags2 &amp; 8 when 0 then null else 'CHARGED_BACK' end</v>
      </c>
      <c r="F358" s="33" t="str">
        <f aca="false">"case "&amp;LOWER(A358)&amp;"."&amp;LOWER(B358)&amp;" &amp; "&amp;D358&amp;" when 0 then null else TRUE end"</f>
        <v>case wtransaction_p2.t1_flags2 &amp; 8 when 0 then null else TRUE end</v>
      </c>
      <c r="G358" s="43" t="str">
        <f aca="false">CONCATENATE(E358,", ",F358,", ")</f>
        <v>case wtransaction_p2.t1_flags2 &amp; 8 when 0 then null else 'CHARGED_BACK' end, case wtransaction_p2.t1_flags2 &amp; 8 when 0 then null else TRUE end,</v>
      </c>
    </row>
    <row r="359" customFormat="false" ht="15.75" hidden="false" customHeight="true" outlineLevel="0" collapsed="false">
      <c r="A359" s="38" t="s">
        <v>527</v>
      </c>
      <c r="B359" s="38" t="s">
        <v>343</v>
      </c>
      <c r="C359" s="38" t="s">
        <v>347</v>
      </c>
      <c r="D359" s="42" t="n">
        <v>16</v>
      </c>
      <c r="E359" s="33" t="str">
        <f aca="false">"case "&amp;LOWER(A359)&amp;"."&amp;LOWER(B359)&amp;" &amp; "&amp;D359&amp;" when 0 then null else '"&amp;C359&amp;"' end"</f>
        <v>case wtransaction_p2.t1_flags2 &amp; 16 when 0 then null else 'IS_WBN' end</v>
      </c>
      <c r="F359" s="33" t="str">
        <f aca="false">"case "&amp;LOWER(A359)&amp;"."&amp;LOWER(B359)&amp;" &amp; "&amp;D359&amp;" when 0 then null else TRUE end"</f>
        <v>case wtransaction_p2.t1_flags2 &amp; 16 when 0 then null else TRUE end</v>
      </c>
      <c r="G359" s="43" t="str">
        <f aca="false">CONCATENATE(E359,", ",F359,", ")</f>
        <v>case wtransaction_p2.t1_flags2 &amp; 16 when 0 then null else 'IS_WBN' end, case wtransaction_p2.t1_flags2 &amp; 16 when 0 then null else TRUE end,</v>
      </c>
    </row>
    <row r="360" customFormat="false" ht="15.75" hidden="false" customHeight="true" outlineLevel="0" collapsed="false">
      <c r="A360" s="38" t="s">
        <v>527</v>
      </c>
      <c r="B360" s="38" t="s">
        <v>343</v>
      </c>
      <c r="C360" s="38" t="s">
        <v>348</v>
      </c>
      <c r="D360" s="42" t="n">
        <v>32</v>
      </c>
      <c r="E360" s="33" t="str">
        <f aca="false">"case "&amp;LOWER(A360)&amp;"."&amp;LOWER(B360)&amp;" &amp; "&amp;D360&amp;" when 0 then null else '"&amp;C360&amp;"' end"</f>
        <v>case wtransaction_p2.t1_flags2 &amp; 32 when 0 then null else 'HAS_CONFIRMED_ADDRESS' end</v>
      </c>
      <c r="F360" s="33" t="str">
        <f aca="false">"case "&amp;LOWER(A360)&amp;"."&amp;LOWER(B360)&amp;" &amp; "&amp;D360&amp;" when 0 then null else TRUE end"</f>
        <v>case wtransaction_p2.t1_flags2 &amp; 32 when 0 then null else TRUE end</v>
      </c>
      <c r="G360" s="43" t="str">
        <f aca="false">CONCATENATE(E360,", ",F360,", ")</f>
        <v>case wtransaction_p2.t1_flags2 &amp; 32 when 0 then null else 'HAS_CONFIRMED_ADDRESS' end, case wtransaction_p2.t1_flags2 &amp; 32 when 0 then null else TRUE end,</v>
      </c>
    </row>
    <row r="361" customFormat="false" ht="15.75" hidden="false" customHeight="true" outlineLevel="0" collapsed="false">
      <c r="A361" s="38" t="s">
        <v>527</v>
      </c>
      <c r="B361" s="38" t="s">
        <v>343</v>
      </c>
      <c r="C361" s="38" t="s">
        <v>349</v>
      </c>
      <c r="D361" s="42" t="n">
        <v>64</v>
      </c>
      <c r="E361" s="33" t="str">
        <f aca="false">"case "&amp;LOWER(A361)&amp;"."&amp;LOWER(B361)&amp;" &amp; "&amp;D361&amp;" when 0 then null else '"&amp;C361&amp;"' end"</f>
        <v>case wtransaction_p2.t1_flags2 &amp; 64 when 0 then null else 'HAS_CART' end</v>
      </c>
      <c r="F361" s="33" t="str">
        <f aca="false">"case "&amp;LOWER(A361)&amp;"."&amp;LOWER(B361)&amp;" &amp; "&amp;D361&amp;" when 0 then null else TRUE end"</f>
        <v>case wtransaction_p2.t1_flags2 &amp; 64 when 0 then null else TRUE end</v>
      </c>
      <c r="G361" s="43" t="str">
        <f aca="false">CONCATENATE(E361,", ",F361,", ")</f>
        <v>case wtransaction_p2.t1_flags2 &amp; 64 when 0 then null else 'HAS_CART' end, case wtransaction_p2.t1_flags2 &amp; 64 when 0 then null else TRUE end,</v>
      </c>
    </row>
    <row r="362" customFormat="false" ht="15.75" hidden="false" customHeight="true" outlineLevel="0" collapsed="false">
      <c r="A362" s="38" t="s">
        <v>527</v>
      </c>
      <c r="B362" s="38" t="s">
        <v>343</v>
      </c>
      <c r="C362" s="38" t="s">
        <v>350</v>
      </c>
      <c r="D362" s="42" t="n">
        <v>128</v>
      </c>
      <c r="E362" s="33" t="str">
        <f aca="false">"case "&amp;LOWER(A362)&amp;"."&amp;LOWER(B362)&amp;" &amp; "&amp;D362&amp;" when 0 then null else '"&amp;C362&amp;"' end"</f>
        <v>case wtransaction_p2.t1_flags2 &amp; 128 when 0 then null else 'FROM_GAMING' end</v>
      </c>
      <c r="F362" s="33" t="str">
        <f aca="false">"case "&amp;LOWER(A362)&amp;"."&amp;LOWER(B362)&amp;" &amp; "&amp;D362&amp;" when 0 then null else TRUE end"</f>
        <v>case wtransaction_p2.t1_flags2 &amp; 128 when 0 then null else TRUE end</v>
      </c>
      <c r="G362" s="43" t="str">
        <f aca="false">CONCATENATE(E362,", ",F362,", ")</f>
        <v>case wtransaction_p2.t1_flags2 &amp; 128 when 0 then null else 'FROM_GAMING' end, case wtransaction_p2.t1_flags2 &amp; 128 when 0 then null else TRUE end,</v>
      </c>
    </row>
    <row r="363" customFormat="false" ht="15.75" hidden="false" customHeight="true" outlineLevel="0" collapsed="false">
      <c r="A363" s="38" t="s">
        <v>527</v>
      </c>
      <c r="B363" s="38" t="s">
        <v>343</v>
      </c>
      <c r="C363" s="38" t="s">
        <v>351</v>
      </c>
      <c r="D363" s="42" t="n">
        <v>256</v>
      </c>
      <c r="E363" s="33" t="str">
        <f aca="false">"case "&amp;LOWER(A363)&amp;"."&amp;LOWER(B363)&amp;" &amp; "&amp;D363&amp;" when 0 then null else '"&amp;C363&amp;"' end"</f>
        <v>case wtransaction_p2.t1_flags2 &amp; 256 when 0 then null else 'COUNTERPARTY_BUSINESS' end</v>
      </c>
      <c r="F363" s="33" t="str">
        <f aca="false">"case "&amp;LOWER(A363)&amp;"."&amp;LOWER(B363)&amp;" &amp; "&amp;D363&amp;" when 0 then null else TRUE end"</f>
        <v>case wtransaction_p2.t1_flags2 &amp; 256 when 0 then null else TRUE end</v>
      </c>
      <c r="G363" s="43" t="str">
        <f aca="false">CONCATENATE(E363,", ",F363,", ")</f>
        <v>case wtransaction_p2.t1_flags2 &amp; 256 when 0 then null else 'COUNTERPARTY_BUSINESS' end, case wtransaction_p2.t1_flags2 &amp; 256 when 0 then null else TRUE end,</v>
      </c>
    </row>
    <row r="364" customFormat="false" ht="15.75" hidden="false" customHeight="true" outlineLevel="0" collapsed="false">
      <c r="A364" s="38" t="s">
        <v>527</v>
      </c>
      <c r="B364" s="38" t="s">
        <v>343</v>
      </c>
      <c r="C364" s="38" t="s">
        <v>352</v>
      </c>
      <c r="D364" s="42" t="n">
        <v>512</v>
      </c>
      <c r="E364" s="33" t="str">
        <f aca="false">"case "&amp;LOWER(A364)&amp;"."&amp;LOWER(B364)&amp;" &amp; "&amp;D364&amp;" when 0 then null else '"&amp;C364&amp;"' end"</f>
        <v>case wtransaction_p2.t1_flags2 &amp; 512 when 0 then null else 'SCHEDULED_PMT' end</v>
      </c>
      <c r="F364" s="33" t="str">
        <f aca="false">"case "&amp;LOWER(A364)&amp;"."&amp;LOWER(B364)&amp;" &amp; "&amp;D364&amp;" when 0 then null else TRUE end"</f>
        <v>case wtransaction_p2.t1_flags2 &amp; 512 when 0 then null else TRUE end</v>
      </c>
      <c r="G364" s="43" t="str">
        <f aca="false">CONCATENATE(E364,", ",F364,", ")</f>
        <v>case wtransaction_p2.t1_flags2 &amp; 512 when 0 then null else 'SCHEDULED_PMT' end, case wtransaction_p2.t1_flags2 &amp; 512 when 0 then null else TRUE end,</v>
      </c>
    </row>
    <row r="365" customFormat="false" ht="15.75" hidden="false" customHeight="true" outlineLevel="0" collapsed="false">
      <c r="A365" s="38" t="s">
        <v>527</v>
      </c>
      <c r="B365" s="38" t="s">
        <v>343</v>
      </c>
      <c r="C365" s="38" t="s">
        <v>353</v>
      </c>
      <c r="D365" s="42" t="n">
        <v>1024</v>
      </c>
      <c r="E365" s="33" t="str">
        <f aca="false">"case "&amp;LOWER(A365)&amp;"."&amp;LOWER(B365)&amp;" &amp; "&amp;D365&amp;" when 0 then null else '"&amp;C365&amp;"' end"</f>
        <v>case wtransaction_p2.t1_flags2 &amp; 1024 when 0 then null else 'SUBSCRIPTION_PMT' end</v>
      </c>
      <c r="F365" s="33" t="str">
        <f aca="false">"case "&amp;LOWER(A365)&amp;"."&amp;LOWER(B365)&amp;" &amp; "&amp;D365&amp;" when 0 then null else TRUE end"</f>
        <v>case wtransaction_p2.t1_flags2 &amp; 1024 when 0 then null else TRUE end</v>
      </c>
      <c r="G365" s="43" t="str">
        <f aca="false">CONCATENATE(E365,", ",F365,", ")</f>
        <v>case wtransaction_p2.t1_flags2 &amp; 1024 when 0 then null else 'SUBSCRIPTION_PMT' end, case wtransaction_p2.t1_flags2 &amp; 1024 when 0 then null else TRUE end,</v>
      </c>
    </row>
    <row r="366" customFormat="false" ht="15.75" hidden="false" customHeight="true" outlineLevel="0" collapsed="false">
      <c r="A366" s="38" t="s">
        <v>527</v>
      </c>
      <c r="B366" s="38" t="s">
        <v>343</v>
      </c>
      <c r="C366" s="38" t="s">
        <v>354</v>
      </c>
      <c r="D366" s="42" t="n">
        <v>2048</v>
      </c>
      <c r="E366" s="33" t="str">
        <f aca="false">"case "&amp;LOWER(A366)&amp;"."&amp;LOWER(B366)&amp;" &amp; "&amp;D366&amp;" when 0 then null else '"&amp;C366&amp;"' end"</f>
        <v>case wtransaction_p2.t1_flags2 &amp; 2048 when 0 then null else 'INST_ACH_UNSECURED' end</v>
      </c>
      <c r="F366" s="33" t="str">
        <f aca="false">"case "&amp;LOWER(A366)&amp;"."&amp;LOWER(B366)&amp;" &amp; "&amp;D366&amp;" when 0 then null else TRUE end"</f>
        <v>case wtransaction_p2.t1_flags2 &amp; 2048 when 0 then null else TRUE end</v>
      </c>
      <c r="G366" s="43" t="str">
        <f aca="false">CONCATENATE(E366,", ",F366,", ")</f>
        <v>case wtransaction_p2.t1_flags2 &amp; 2048 when 0 then null else 'INST_ACH_UNSECURED' end, case wtransaction_p2.t1_flags2 &amp; 2048 when 0 then null else TRUE end,</v>
      </c>
    </row>
    <row r="367" customFormat="false" ht="15.75" hidden="false" customHeight="true" outlineLevel="0" collapsed="false">
      <c r="A367" s="38" t="s">
        <v>527</v>
      </c>
      <c r="B367" s="38" t="s">
        <v>343</v>
      </c>
      <c r="C367" s="38" t="s">
        <v>355</v>
      </c>
      <c r="D367" s="42" t="n">
        <v>4096</v>
      </c>
      <c r="E367" s="33" t="str">
        <f aca="false">"case "&amp;LOWER(A367)&amp;"."&amp;LOWER(B367)&amp;" &amp; "&amp;D367&amp;" when 0 then null else '"&amp;C367&amp;"' end"</f>
        <v>case wtransaction_p2.t1_flags2 &amp; 4096 when 0 then null else 'ACH_REPRESENTED' end</v>
      </c>
      <c r="F367" s="33" t="str">
        <f aca="false">"case "&amp;LOWER(A367)&amp;"."&amp;LOWER(B367)&amp;" &amp; "&amp;D367&amp;" when 0 then null else TRUE end"</f>
        <v>case wtransaction_p2.t1_flags2 &amp; 4096 when 0 then null else TRUE end</v>
      </c>
      <c r="G367" s="43" t="str">
        <f aca="false">CONCATENATE(E367,", ",F367,", ")</f>
        <v>case wtransaction_p2.t1_flags2 &amp; 4096 when 0 then null else 'ACH_REPRESENTED' end, case wtransaction_p2.t1_flags2 &amp; 4096 when 0 then null else TRUE end,</v>
      </c>
    </row>
    <row r="368" customFormat="false" ht="15.75" hidden="false" customHeight="true" outlineLevel="0" collapsed="false">
      <c r="A368" s="38" t="s">
        <v>527</v>
      </c>
      <c r="B368" s="38" t="s">
        <v>343</v>
      </c>
      <c r="C368" s="38" t="s">
        <v>356</v>
      </c>
      <c r="D368" s="42" t="n">
        <v>8192</v>
      </c>
      <c r="E368" s="33" t="str">
        <f aca="false">"case "&amp;LOWER(A368)&amp;"."&amp;LOWER(B368)&amp;" &amp; "&amp;D368&amp;" when 0 then null else '"&amp;C368&amp;"' end"</f>
        <v>case wtransaction_p2.t1_flags2 &amp; 8192 when 0 then null else 'REVERSAL_PENDING' end</v>
      </c>
      <c r="F368" s="33" t="str">
        <f aca="false">"case "&amp;LOWER(A368)&amp;"."&amp;LOWER(B368)&amp;" &amp; "&amp;D368&amp;" when 0 then null else TRUE end"</f>
        <v>case wtransaction_p2.t1_flags2 &amp; 8192 when 0 then null else TRUE end</v>
      </c>
      <c r="G368" s="43" t="str">
        <f aca="false">CONCATENATE(E368,", ",F368,", ")</f>
        <v>case wtransaction_p2.t1_flags2 &amp; 8192 when 0 then null else 'REVERSAL_PENDING' end, case wtransaction_p2.t1_flags2 &amp; 8192 when 0 then null else TRUE end,</v>
      </c>
    </row>
    <row r="369" customFormat="false" ht="15.75" hidden="false" customHeight="true" outlineLevel="0" collapsed="false">
      <c r="A369" s="38" t="s">
        <v>527</v>
      </c>
      <c r="B369" s="38" t="s">
        <v>343</v>
      </c>
      <c r="C369" s="38" t="s">
        <v>357</v>
      </c>
      <c r="D369" s="42" t="n">
        <v>16384</v>
      </c>
      <c r="E369" s="33" t="str">
        <f aca="false">"case "&amp;LOWER(A369)&amp;"."&amp;LOWER(B369)&amp;" &amp; "&amp;D369&amp;" when 0 then null else '"&amp;C369&amp;"' end"</f>
        <v>case wtransaction_p2.t1_flags2 &amp; 16384 when 0 then null else 'CARD_VIRTUAL' end</v>
      </c>
      <c r="F369" s="33" t="str">
        <f aca="false">"case "&amp;LOWER(A369)&amp;"."&amp;LOWER(B369)&amp;" &amp; "&amp;D369&amp;" when 0 then null else TRUE end"</f>
        <v>case wtransaction_p2.t1_flags2 &amp; 16384 when 0 then null else TRUE end</v>
      </c>
      <c r="G369" s="43" t="str">
        <f aca="false">CONCATENATE(E369,", ",F369,", ")</f>
        <v>case wtransaction_p2.t1_flags2 &amp; 16384 when 0 then null else 'CARD_VIRTUAL' end, case wtransaction_p2.t1_flags2 &amp; 16384 when 0 then null else TRUE end,</v>
      </c>
    </row>
    <row r="370" customFormat="false" ht="15.75" hidden="false" customHeight="true" outlineLevel="0" collapsed="false">
      <c r="A370" s="38" t="s">
        <v>527</v>
      </c>
      <c r="B370" s="38" t="s">
        <v>343</v>
      </c>
      <c r="C370" s="38" t="s">
        <v>358</v>
      </c>
      <c r="D370" s="42" t="n">
        <v>32768</v>
      </c>
      <c r="E370" s="33" t="str">
        <f aca="false">"case "&amp;LOWER(A370)&amp;"."&amp;LOWER(B370)&amp;" &amp; "&amp;D370&amp;" when 0 then null else '"&amp;C370&amp;"' end"</f>
        <v>case wtransaction_p2.t1_flags2 &amp; 32768 when 0 then null else 'HAS_UNCLEARED_ECHECK' end</v>
      </c>
      <c r="F370" s="33" t="str">
        <f aca="false">"case "&amp;LOWER(A370)&amp;"."&amp;LOWER(B370)&amp;" &amp; "&amp;D370&amp;" when 0 then null else TRUE end"</f>
        <v>case wtransaction_p2.t1_flags2 &amp; 32768 when 0 then null else TRUE end</v>
      </c>
      <c r="G370" s="43" t="str">
        <f aca="false">CONCATENATE(E370,", ",F370,", ")</f>
        <v>case wtransaction_p2.t1_flags2 &amp; 32768 when 0 then null else 'HAS_UNCLEARED_ECHECK' end, case wtransaction_p2.t1_flags2 &amp; 32768 when 0 then null else TRUE end,</v>
      </c>
    </row>
    <row r="371" customFormat="false" ht="15.75" hidden="false" customHeight="true" outlineLevel="0" collapsed="false">
      <c r="A371" s="38" t="s">
        <v>527</v>
      </c>
      <c r="B371" s="38" t="s">
        <v>343</v>
      </c>
      <c r="C371" s="38" t="s">
        <v>359</v>
      </c>
      <c r="D371" s="42" t="n">
        <v>65536</v>
      </c>
      <c r="E371" s="33" t="str">
        <f aca="false">"case "&amp;LOWER(A371)&amp;"."&amp;LOWER(B371)&amp;" &amp; "&amp;D371&amp;" when 0 then null else '"&amp;C371&amp;"' end"</f>
        <v>case wtransaction_p2.t1_flags2 &amp; 65536 when 0 then null else 'SHIPPED_VIA_US' end</v>
      </c>
      <c r="F371" s="33" t="str">
        <f aca="false">"case "&amp;LOWER(A371)&amp;"."&amp;LOWER(B371)&amp;" &amp; "&amp;D371&amp;" when 0 then null else TRUE end"</f>
        <v>case wtransaction_p2.t1_flags2 &amp; 65536 when 0 then null else TRUE end</v>
      </c>
      <c r="G371" s="43" t="str">
        <f aca="false">CONCATENATE(E371,", ",F371,", ")</f>
        <v>case wtransaction_p2.t1_flags2 &amp; 65536 when 0 then null else 'SHIPPED_VIA_US' end, case wtransaction_p2.t1_flags2 &amp; 65536 when 0 then null else TRUE end,</v>
      </c>
    </row>
    <row r="372" customFormat="false" ht="15.75" hidden="false" customHeight="true" outlineLevel="0" collapsed="false">
      <c r="A372" s="38" t="s">
        <v>527</v>
      </c>
      <c r="B372" s="38" t="s">
        <v>343</v>
      </c>
      <c r="C372" s="38" t="s">
        <v>360</v>
      </c>
      <c r="D372" s="42" t="n">
        <v>131072</v>
      </c>
      <c r="E372" s="33" t="str">
        <f aca="false">"case "&amp;LOWER(A372)&amp;"."&amp;LOWER(B372)&amp;" &amp; "&amp;D372&amp;" when 0 then null else '"&amp;C372&amp;"' end"</f>
        <v>case wtransaction_p2.t1_flags2 &amp; 131072 when 0 then null else 'INITIALLY_HELD_FOR_RECIPIENT' end</v>
      </c>
      <c r="F372" s="33" t="str">
        <f aca="false">"case "&amp;LOWER(A372)&amp;"."&amp;LOWER(B372)&amp;" &amp; "&amp;D372&amp;" when 0 then null else TRUE end"</f>
        <v>case wtransaction_p2.t1_flags2 &amp; 131072 when 0 then null else TRUE end</v>
      </c>
      <c r="G372" s="43" t="str">
        <f aca="false">CONCATENATE(E372,", ",F372,", ")</f>
        <v>case wtransaction_p2.t1_flags2 &amp; 131072 when 0 then null else 'INITIALLY_HELD_FOR_RECIPIENT' end, case wtransaction_p2.t1_flags2 &amp; 131072 when 0 then null else TRUE end,</v>
      </c>
    </row>
    <row r="373" customFormat="false" ht="15.75" hidden="false" customHeight="true" outlineLevel="0" collapsed="false">
      <c r="A373" s="38" t="s">
        <v>527</v>
      </c>
      <c r="B373" s="38" t="s">
        <v>343</v>
      </c>
      <c r="C373" s="38" t="s">
        <v>361</v>
      </c>
      <c r="D373" s="42" t="n">
        <v>262144</v>
      </c>
      <c r="E373" s="33" t="str">
        <f aca="false">"case "&amp;LOWER(A373)&amp;"."&amp;LOWER(B373)&amp;" &amp; "&amp;D373&amp;" when 0 then null else '"&amp;C373&amp;"' end"</f>
        <v>case wtransaction_p2.t1_flags2 &amp; 262144 when 0 then null else 'INITIALLY_HELD_FOR_VERIFY' end</v>
      </c>
      <c r="F373" s="33" t="str">
        <f aca="false">"case "&amp;LOWER(A373)&amp;"."&amp;LOWER(B373)&amp;" &amp; "&amp;D373&amp;" when 0 then null else TRUE end"</f>
        <v>case wtransaction_p2.t1_flags2 &amp; 262144 when 0 then null else TRUE end</v>
      </c>
      <c r="G373" s="43" t="str">
        <f aca="false">CONCATENATE(E373,", ",F373,", ")</f>
        <v>case wtransaction_p2.t1_flags2 &amp; 262144 when 0 then null else 'INITIALLY_HELD_FOR_VERIFY' end, case wtransaction_p2.t1_flags2 &amp; 262144 when 0 then null else TRUE end,</v>
      </c>
    </row>
    <row r="374" customFormat="false" ht="15.75" hidden="false" customHeight="true" outlineLevel="0" collapsed="false">
      <c r="A374" s="38" t="s">
        <v>527</v>
      </c>
      <c r="B374" s="38" t="s">
        <v>343</v>
      </c>
      <c r="C374" s="38" t="s">
        <v>362</v>
      </c>
      <c r="D374" s="42" t="n">
        <v>524288</v>
      </c>
      <c r="E374" s="33" t="str">
        <f aca="false">"case "&amp;LOWER(A374)&amp;"."&amp;LOWER(B374)&amp;" &amp; "&amp;D374&amp;" when 0 then null else '"&amp;C374&amp;"' end"</f>
        <v>case wtransaction_p2.t1_flags2 &amp; 524288 when 0 then null else 'INITIALLY_HELD_FOR_SHIPPING' end</v>
      </c>
      <c r="F374" s="33" t="str">
        <f aca="false">"case "&amp;LOWER(A374)&amp;"."&amp;LOWER(B374)&amp;" &amp; "&amp;D374&amp;" when 0 then null else TRUE end"</f>
        <v>case wtransaction_p2.t1_flags2 &amp; 524288 when 0 then null else TRUE end</v>
      </c>
      <c r="G374" s="43" t="str">
        <f aca="false">CONCATENATE(E374,", ",F374,", ")</f>
        <v>case wtransaction_p2.t1_flags2 &amp; 524288 when 0 then null else 'INITIALLY_HELD_FOR_SHIPPING' end, case wtransaction_p2.t1_flags2 &amp; 524288 when 0 then null else TRUE end,</v>
      </c>
    </row>
    <row r="375" customFormat="false" ht="15.75" hidden="false" customHeight="true" outlineLevel="0" collapsed="false">
      <c r="A375" s="38" t="s">
        <v>527</v>
      </c>
      <c r="B375" s="38" t="s">
        <v>343</v>
      </c>
      <c r="C375" s="38" t="s">
        <v>363</v>
      </c>
      <c r="D375" s="42" t="n">
        <v>1048576</v>
      </c>
      <c r="E375" s="33" t="str">
        <f aca="false">"case "&amp;LOWER(A375)&amp;"."&amp;LOWER(B375)&amp;" &amp; "&amp;D375&amp;" when 0 then null else '"&amp;C375&amp;"' end"</f>
        <v>case wtransaction_p2.t1_flags2 &amp; 1048576 when 0 then null else 'INITIALLY_HELD_FOR_UPGRADE' end</v>
      </c>
      <c r="F375" s="33" t="str">
        <f aca="false">"case "&amp;LOWER(A375)&amp;"."&amp;LOWER(B375)&amp;" &amp; "&amp;D375&amp;" when 0 then null else TRUE end"</f>
        <v>case wtransaction_p2.t1_flags2 &amp; 1048576 when 0 then null else TRUE end</v>
      </c>
      <c r="G375" s="43" t="str">
        <f aca="false">CONCATENATE(E375,", ",F375,", ")</f>
        <v>case wtransaction_p2.t1_flags2 &amp; 1048576 when 0 then null else 'INITIALLY_HELD_FOR_UPGRADE' end, case wtransaction_p2.t1_flags2 &amp; 1048576 when 0 then null else TRUE end,</v>
      </c>
    </row>
    <row r="376" customFormat="false" ht="15.75" hidden="false" customHeight="true" outlineLevel="0" collapsed="false">
      <c r="A376" s="38" t="s">
        <v>527</v>
      </c>
      <c r="B376" s="38" t="s">
        <v>343</v>
      </c>
      <c r="C376" s="38" t="s">
        <v>364</v>
      </c>
      <c r="D376" s="42" t="n">
        <v>2097152</v>
      </c>
      <c r="E376" s="33" t="str">
        <f aca="false">"case "&amp;LOWER(A376)&amp;"."&amp;LOWER(B376)&amp;" &amp; "&amp;D376&amp;" when 0 then null else '"&amp;C376&amp;"' end"</f>
        <v>case wtransaction_p2.t1_flags2 &amp; 2097152 when 0 then null else 'FROM_EAN' end</v>
      </c>
      <c r="F376" s="33" t="str">
        <f aca="false">"case "&amp;LOWER(A376)&amp;"."&amp;LOWER(B376)&amp;" &amp; "&amp;D376&amp;" when 0 then null else TRUE end"</f>
        <v>case wtransaction_p2.t1_flags2 &amp; 2097152 when 0 then null else TRUE end</v>
      </c>
      <c r="G376" s="43" t="str">
        <f aca="false">CONCATENATE(E376,", ",F376,", ")</f>
        <v>case wtransaction_p2.t1_flags2 &amp; 2097152 when 0 then null else 'FROM_EAN' end, case wtransaction_p2.t1_flags2 &amp; 2097152 when 0 then null else TRUE end,</v>
      </c>
    </row>
    <row r="377" customFormat="false" ht="15.75" hidden="false" customHeight="true" outlineLevel="0" collapsed="false">
      <c r="A377" s="38" t="s">
        <v>527</v>
      </c>
      <c r="B377" s="38" t="s">
        <v>343</v>
      </c>
      <c r="C377" s="38" t="s">
        <v>365</v>
      </c>
      <c r="D377" s="42" t="n">
        <v>4194304</v>
      </c>
      <c r="E377" s="33" t="str">
        <f aca="false">"case "&amp;LOWER(A377)&amp;"."&amp;LOWER(B377)&amp;" &amp; "&amp;D377&amp;" when 0 then null else '"&amp;C377&amp;"' end"</f>
        <v>case wtransaction_p2.t1_flags2 &amp; 4194304 when 0 then null else 'REVERSAL_PAYEE_INITIATED' end</v>
      </c>
      <c r="F377" s="33" t="str">
        <f aca="false">"case "&amp;LOWER(A377)&amp;"."&amp;LOWER(B377)&amp;" &amp; "&amp;D377&amp;" when 0 then null else TRUE end"</f>
        <v>case wtransaction_p2.t1_flags2 &amp; 4194304 when 0 then null else TRUE end</v>
      </c>
      <c r="G377" s="43" t="str">
        <f aca="false">CONCATENATE(E377,", ",F377,", ")</f>
        <v>case wtransaction_p2.t1_flags2 &amp; 4194304 when 0 then null else 'REVERSAL_PAYEE_INITIATED' end, case wtransaction_p2.t1_flags2 &amp; 4194304 when 0 then null else TRUE end,</v>
      </c>
    </row>
    <row r="378" customFormat="false" ht="15.75" hidden="false" customHeight="true" outlineLevel="0" collapsed="false">
      <c r="A378" s="38" t="s">
        <v>527</v>
      </c>
      <c r="B378" s="38" t="s">
        <v>343</v>
      </c>
      <c r="C378" s="38" t="s">
        <v>366</v>
      </c>
      <c r="D378" s="42" t="n">
        <v>8388608</v>
      </c>
      <c r="E378" s="33" t="str">
        <f aca="false">"case "&amp;LOWER(A378)&amp;"."&amp;LOWER(B378)&amp;" &amp; "&amp;D378&amp;" when 0 then null else '"&amp;C378&amp;"' end"</f>
        <v>case wtransaction_p2.t1_flags2 &amp; 8388608 when 0 then null else 'FOR_FASTPAY' end</v>
      </c>
      <c r="F378" s="33" t="str">
        <f aca="false">"case "&amp;LOWER(A378)&amp;"."&amp;LOWER(B378)&amp;" &amp; "&amp;D378&amp;" when 0 then null else TRUE end"</f>
        <v>case wtransaction_p2.t1_flags2 &amp; 8388608 when 0 then null else TRUE end</v>
      </c>
      <c r="G378" s="43" t="str">
        <f aca="false">CONCATENATE(E378,", ",F378,", ")</f>
        <v>case wtransaction_p2.t1_flags2 &amp; 8388608 when 0 then null else 'FOR_FASTPAY' end, case wtransaction_p2.t1_flags2 &amp; 8388608 when 0 then null else TRUE end,</v>
      </c>
    </row>
    <row r="379" customFormat="false" ht="15.75" hidden="false" customHeight="true" outlineLevel="0" collapsed="false">
      <c r="A379" s="38" t="s">
        <v>527</v>
      </c>
      <c r="B379" s="38" t="s">
        <v>343</v>
      </c>
      <c r="C379" s="38" t="s">
        <v>367</v>
      </c>
      <c r="D379" s="42" t="n">
        <v>16777216</v>
      </c>
      <c r="E379" s="33" t="str">
        <f aca="false">"case "&amp;LOWER(A379)&amp;"."&amp;LOWER(B379)&amp;" &amp; "&amp;D379&amp;" when 0 then null else '"&amp;C379&amp;"' end"</f>
        <v>case wtransaction_p2.t1_flags2 &amp; 16777216 when 0 then null else 'COMPOSITE_FEE' end</v>
      </c>
      <c r="F379" s="33" t="str">
        <f aca="false">"case "&amp;LOWER(A379)&amp;"."&amp;LOWER(B379)&amp;" &amp; "&amp;D379&amp;" when 0 then null else TRUE end"</f>
        <v>case wtransaction_p2.t1_flags2 &amp; 16777216 when 0 then null else TRUE end</v>
      </c>
      <c r="G379" s="43" t="str">
        <f aca="false">CONCATENATE(E379,", ",F379,", ")</f>
        <v>case wtransaction_p2.t1_flags2 &amp; 16777216 when 0 then null else 'COMPOSITE_FEE' end, case wtransaction_p2.t1_flags2 &amp; 16777216 when 0 then null else TRUE end,</v>
      </c>
    </row>
    <row r="380" customFormat="false" ht="15.75" hidden="false" customHeight="true" outlineLevel="0" collapsed="false">
      <c r="A380" s="38" t="s">
        <v>527</v>
      </c>
      <c r="B380" s="38" t="s">
        <v>343</v>
      </c>
      <c r="C380" s="38" t="s">
        <v>368</v>
      </c>
      <c r="D380" s="42" t="n">
        <v>33554432</v>
      </c>
      <c r="E380" s="33" t="str">
        <f aca="false">"case "&amp;LOWER(A380)&amp;"."&amp;LOWER(B380)&amp;" &amp; "&amp;D380&amp;" when 0 then null else '"&amp;C380&amp;"' end"</f>
        <v>case wtransaction_p2.t1_flags2 &amp; 33554432 when 0 then null else 'INITIALLY_HELD_FOR_CCRISK' end</v>
      </c>
      <c r="F380" s="33" t="str">
        <f aca="false">"case "&amp;LOWER(A380)&amp;"."&amp;LOWER(B380)&amp;" &amp; "&amp;D380&amp;" when 0 then null else TRUE end"</f>
        <v>case wtransaction_p2.t1_flags2 &amp; 33554432 when 0 then null else TRUE end</v>
      </c>
      <c r="G380" s="43" t="str">
        <f aca="false">CONCATENATE(E380,", ",F380,", ")</f>
        <v>case wtransaction_p2.t1_flags2 &amp; 33554432 when 0 then null else 'INITIALLY_HELD_FOR_CCRISK' end, case wtransaction_p2.t1_flags2 &amp; 33554432 when 0 then null else TRUE end,</v>
      </c>
    </row>
    <row r="381" customFormat="false" ht="15.75" hidden="false" customHeight="true" outlineLevel="0" collapsed="false">
      <c r="A381" s="38" t="s">
        <v>527</v>
      </c>
      <c r="B381" s="38" t="s">
        <v>343</v>
      </c>
      <c r="C381" s="38" t="s">
        <v>369</v>
      </c>
      <c r="D381" s="42" t="n">
        <v>67108864</v>
      </c>
      <c r="E381" s="33" t="str">
        <f aca="false">"case "&amp;LOWER(A381)&amp;"."&amp;LOWER(B381)&amp;" &amp; "&amp;D381&amp;" when 0 then null else '"&amp;C381&amp;"' end"</f>
        <v>case wtransaction_p2.t1_flags2 &amp; 67108864 when 0 then null else 'INITIALLY_HELD_FOR_CURRENCY' end</v>
      </c>
      <c r="F381" s="33" t="str">
        <f aca="false">"case "&amp;LOWER(A381)&amp;"."&amp;LOWER(B381)&amp;" &amp; "&amp;D381&amp;" when 0 then null else TRUE end"</f>
        <v>case wtransaction_p2.t1_flags2 &amp; 67108864 when 0 then null else TRUE end</v>
      </c>
      <c r="G381" s="43" t="str">
        <f aca="false">CONCATENATE(E381,", ",F381,", ")</f>
        <v>case wtransaction_p2.t1_flags2 &amp; 67108864 when 0 then null else 'INITIALLY_HELD_FOR_CURRENCY' end, case wtransaction_p2.t1_flags2 &amp; 67108864 when 0 then null else TRUE end,</v>
      </c>
    </row>
    <row r="382" customFormat="false" ht="15.75" hidden="false" customHeight="true" outlineLevel="0" collapsed="false">
      <c r="A382" s="38" t="s">
        <v>527</v>
      </c>
      <c r="B382" s="38" t="s">
        <v>343</v>
      </c>
      <c r="C382" s="38" t="s">
        <v>370</v>
      </c>
      <c r="D382" s="42" t="n">
        <v>134217728</v>
      </c>
      <c r="E382" s="33" t="str">
        <f aca="false">"case "&amp;LOWER(A382)&amp;"."&amp;LOWER(B382)&amp;" &amp; "&amp;D382&amp;" when 0 then null else '"&amp;C382&amp;"' end"</f>
        <v>case wtransaction_p2.t1_flags2 &amp; 134217728 when 0 then null else 'DONT_SHOW_SHIP_BUTTON' end</v>
      </c>
      <c r="F382" s="33" t="str">
        <f aca="false">"case "&amp;LOWER(A382)&amp;"."&amp;LOWER(B382)&amp;" &amp; "&amp;D382&amp;" when 0 then null else TRUE end"</f>
        <v>case wtransaction_p2.t1_flags2 &amp; 134217728 when 0 then null else TRUE end</v>
      </c>
      <c r="G382" s="43" t="str">
        <f aca="false">CONCATENATE(E382,", ",F382,", ")</f>
        <v>case wtransaction_p2.t1_flags2 &amp; 134217728 when 0 then null else 'DONT_SHOW_SHIP_BUTTON' end, case wtransaction_p2.t1_flags2 &amp; 134217728 when 0 then null else TRUE end,</v>
      </c>
    </row>
    <row r="383" customFormat="false" ht="15.75" hidden="false" customHeight="true" outlineLevel="0" collapsed="false">
      <c r="A383" s="38" t="s">
        <v>527</v>
      </c>
      <c r="B383" s="38" t="s">
        <v>343</v>
      </c>
      <c r="C383" s="38" t="s">
        <v>371</v>
      </c>
      <c r="D383" s="42" t="n">
        <v>268435456</v>
      </c>
      <c r="E383" s="33" t="str">
        <f aca="false">"case "&amp;LOWER(A383)&amp;"."&amp;LOWER(B383)&amp;" &amp; "&amp;D383&amp;" when 0 then null else '"&amp;C383&amp;"' end"</f>
        <v>case wtransaction_p2.t1_flags2 &amp; 268435456 when 0 then null else 'CROSS_CURRENCY_FUNDED' end</v>
      </c>
      <c r="F383" s="33" t="str">
        <f aca="false">"case "&amp;LOWER(A383)&amp;"."&amp;LOWER(B383)&amp;" &amp; "&amp;D383&amp;" when 0 then null else TRUE end"</f>
        <v>case wtransaction_p2.t1_flags2 &amp; 268435456 when 0 then null else TRUE end</v>
      </c>
      <c r="G383" s="43" t="str">
        <f aca="false">CONCATENATE(E383,", ",F383,", ")</f>
        <v>case wtransaction_p2.t1_flags2 &amp; 268435456 when 0 then null else 'CROSS_CURRENCY_FUNDED' end, case wtransaction_p2.t1_flags2 &amp; 268435456 when 0 then null else TRUE end,</v>
      </c>
    </row>
    <row r="384" customFormat="false" ht="15.75" hidden="false" customHeight="true" outlineLevel="0" collapsed="false">
      <c r="A384" s="38" t="s">
        <v>527</v>
      </c>
      <c r="B384" s="38" t="s">
        <v>343</v>
      </c>
      <c r="C384" s="38" t="s">
        <v>372</v>
      </c>
      <c r="D384" s="42" t="n">
        <v>536870912</v>
      </c>
      <c r="E384" s="33" t="str">
        <f aca="false">"case "&amp;LOWER(A384)&amp;"."&amp;LOWER(B384)&amp;" &amp; "&amp;D384&amp;" when 0 then null else '"&amp;C384&amp;"' end"</f>
        <v>case wtransaction_p2.t1_flags2 &amp; 536870912 when 0 then null else 'INITIALLY_HELD_FOR_VOLUME' end</v>
      </c>
      <c r="F384" s="33" t="str">
        <f aca="false">"case "&amp;LOWER(A384)&amp;"."&amp;LOWER(B384)&amp;" &amp; "&amp;D384&amp;" when 0 then null else TRUE end"</f>
        <v>case wtransaction_p2.t1_flags2 &amp; 536870912 when 0 then null else TRUE end</v>
      </c>
      <c r="G384" s="43" t="str">
        <f aca="false">CONCATENATE(E384,", ",F384,", ")</f>
        <v>case wtransaction_p2.t1_flags2 &amp; 536870912 when 0 then null else 'INITIALLY_HELD_FOR_VOLUME' end, case wtransaction_p2.t1_flags2 &amp; 536870912 when 0 then null else TRUE end,</v>
      </c>
    </row>
    <row r="385" customFormat="false" ht="15.75" hidden="false" customHeight="true" outlineLevel="0" collapsed="false">
      <c r="A385" s="38" t="s">
        <v>527</v>
      </c>
      <c r="B385" s="38" t="s">
        <v>343</v>
      </c>
      <c r="C385" s="38" t="s">
        <v>373</v>
      </c>
      <c r="D385" s="42" t="n">
        <v>1073741824</v>
      </c>
      <c r="E385" s="33" t="str">
        <f aca="false">"case "&amp;LOWER(A385)&amp;"."&amp;LOWER(B385)&amp;" &amp; "&amp;D385&amp;" when 0 then null else '"&amp;C385&amp;"' end"</f>
        <v>case wtransaction_p2.t1_flags2 &amp; 1073741824 when 0 then null else 'CARD_HIDDEN' end</v>
      </c>
      <c r="F385" s="33" t="str">
        <f aca="false">"case "&amp;LOWER(A385)&amp;"."&amp;LOWER(B385)&amp;" &amp; "&amp;D385&amp;" when 0 then null else TRUE end"</f>
        <v>case wtransaction_p2.t1_flags2 &amp; 1073741824 when 0 then null else TRUE end</v>
      </c>
      <c r="G385" s="43" t="str">
        <f aca="false">CONCATENATE(E385,", ",F385,", ")</f>
        <v>case wtransaction_p2.t1_flags2 &amp; 1073741824 when 0 then null else 'CARD_HIDDEN' end, case wtransaction_p2.t1_flags2 &amp; 1073741824 when 0 then null else TRUE end,</v>
      </c>
    </row>
    <row r="386" customFormat="false" ht="15.75" hidden="false" customHeight="true" outlineLevel="0" collapsed="false">
      <c r="A386" s="38" t="s">
        <v>527</v>
      </c>
      <c r="B386" s="38" t="s">
        <v>343</v>
      </c>
      <c r="C386" s="38" t="s">
        <v>374</v>
      </c>
      <c r="D386" s="42" t="n">
        <v>639500288</v>
      </c>
      <c r="E386" s="33" t="str">
        <f aca="false">"case "&amp;LOWER(A386)&amp;"."&amp;LOWER(B386)&amp;" &amp; "&amp;D386&amp;" when 0 then null else '"&amp;C386&amp;"' end"</f>
        <v>case wtransaction_p2.t1_flags2 &amp; 639500288 when 0 then null else 'INITIALLY_HELD_ALL' end</v>
      </c>
      <c r="F386" s="33" t="str">
        <f aca="false">"case "&amp;LOWER(A386)&amp;"."&amp;LOWER(B386)&amp;" &amp; "&amp;D386&amp;" when 0 then null else TRUE end"</f>
        <v>case wtransaction_p2.t1_flags2 &amp; 639500288 when 0 then null else TRUE end</v>
      </c>
      <c r="G386" s="43" t="str">
        <f aca="false">CONCATENATE(E386,", ",F386,", ")</f>
        <v>case wtransaction_p2.t1_flags2 &amp; 639500288 when 0 then null else 'INITIALLY_HELD_ALL' end, case wtransaction_p2.t1_flags2 &amp; 639500288 when 0 then null else TRUE end,</v>
      </c>
    </row>
    <row r="387" customFormat="false" ht="15.75" hidden="false" customHeight="true" outlineLevel="0" collapsed="false">
      <c r="A387" s="38" t="s">
        <v>527</v>
      </c>
      <c r="B387" s="38" t="s">
        <v>375</v>
      </c>
      <c r="C387" s="38" t="s">
        <v>376</v>
      </c>
      <c r="D387" s="42" t="n">
        <v>1</v>
      </c>
      <c r="E387" s="33" t="str">
        <f aca="false">"case "&amp;LOWER(A387)&amp;"."&amp;LOWER(B387)&amp;" &amp; "&amp;D387&amp;" when 0 then null else '"&amp;C387&amp;"' end"</f>
        <v>case wtransaction_p2.t1_flags3 &amp; 1 when 0 then null else 'INITIALLY_INACTIVE_ECHECK' end</v>
      </c>
      <c r="F387" s="33" t="str">
        <f aca="false">"case "&amp;LOWER(A387)&amp;"."&amp;LOWER(B387)&amp;" &amp; "&amp;D387&amp;" when 0 then null else TRUE end"</f>
        <v>case wtransaction_p2.t1_flags3 &amp; 1 when 0 then null else TRUE end</v>
      </c>
      <c r="G387" s="43" t="str">
        <f aca="false">CONCATENATE(E387,", ",F387,", ")</f>
        <v>case wtransaction_p2.t1_flags3 &amp; 1 when 0 then null else 'INITIALLY_INACTIVE_ECHECK' end, case wtransaction_p2.t1_flags3 &amp; 1 when 0 then null else TRUE end,</v>
      </c>
    </row>
    <row r="388" customFormat="false" ht="15.75" hidden="false" customHeight="true" outlineLevel="0" collapsed="false">
      <c r="A388" s="38" t="s">
        <v>527</v>
      </c>
      <c r="B388" s="38" t="s">
        <v>375</v>
      </c>
      <c r="C388" s="38" t="s">
        <v>377</v>
      </c>
      <c r="D388" s="42" t="n">
        <v>2</v>
      </c>
      <c r="E388" s="33" t="str">
        <f aca="false">"case "&amp;LOWER(A388)&amp;"."&amp;LOWER(B388)&amp;" &amp; "&amp;D388&amp;" when 0 then null else '"&amp;C388&amp;"' end"</f>
        <v>case wtransaction_p2.t1_flags3 &amp; 2 when 0 then null else 'INACTIVE_ECHECK' end</v>
      </c>
      <c r="F388" s="33" t="str">
        <f aca="false">"case "&amp;LOWER(A388)&amp;"."&amp;LOWER(B388)&amp;" &amp; "&amp;D388&amp;" when 0 then null else TRUE end"</f>
        <v>case wtransaction_p2.t1_flags3 &amp; 2 when 0 then null else TRUE end</v>
      </c>
      <c r="G388" s="43" t="str">
        <f aca="false">CONCATENATE(E388,", ",F388,", ")</f>
        <v>case wtransaction_p2.t1_flags3 &amp; 2 when 0 then null else 'INACTIVE_ECHECK' end, case wtransaction_p2.t1_flags3 &amp; 2 when 0 then null else TRUE end,</v>
      </c>
    </row>
    <row r="389" customFormat="false" ht="15.75" hidden="false" customHeight="true" outlineLevel="0" collapsed="false">
      <c r="A389" s="38" t="s">
        <v>527</v>
      </c>
      <c r="B389" s="38" t="s">
        <v>375</v>
      </c>
      <c r="C389" s="38" t="s">
        <v>378</v>
      </c>
      <c r="D389" s="42" t="n">
        <v>4</v>
      </c>
      <c r="E389" s="33" t="str">
        <f aca="false">"case "&amp;LOWER(A389)&amp;"."&amp;LOWER(B389)&amp;" &amp; "&amp;D389&amp;" when 0 then null else '"&amp;C389&amp;"' end"</f>
        <v>case wtransaction_p2.t1_flags3 &amp; 4 when 0 then null else 'WARRANTY_APPLIES' end</v>
      </c>
      <c r="F389" s="33" t="str">
        <f aca="false">"case "&amp;LOWER(A389)&amp;"."&amp;LOWER(B389)&amp;" &amp; "&amp;D389&amp;" when 0 then null else TRUE end"</f>
        <v>case wtransaction_p2.t1_flags3 &amp; 4 when 0 then null else TRUE end</v>
      </c>
      <c r="G389" s="43" t="str">
        <f aca="false">CONCATENATE(E389,", ",F389,", ")</f>
        <v>case wtransaction_p2.t1_flags3 &amp; 4 when 0 then null else 'WARRANTY_APPLIES' end, case wtransaction_p2.t1_flags3 &amp; 4 when 0 then null else TRUE end,</v>
      </c>
    </row>
    <row r="390" customFormat="false" ht="15.75" hidden="false" customHeight="true" outlineLevel="0" collapsed="false">
      <c r="A390" s="38" t="s">
        <v>527</v>
      </c>
      <c r="B390" s="38" t="s">
        <v>375</v>
      </c>
      <c r="C390" s="38" t="s">
        <v>379</v>
      </c>
      <c r="D390" s="42" t="n">
        <v>8</v>
      </c>
      <c r="E390" s="33" t="str">
        <f aca="false">"case "&amp;LOWER(A390)&amp;"."&amp;LOWER(B390)&amp;" &amp; "&amp;D390&amp;" when 0 then null else '"&amp;C390&amp;"' end"</f>
        <v>case wtransaction_p2.t1_flags3 &amp; 8 when 0 then null else 'WARRANTY_OFFERED' end</v>
      </c>
      <c r="F390" s="33" t="str">
        <f aca="false">"case "&amp;LOWER(A390)&amp;"."&amp;LOWER(B390)&amp;" &amp; "&amp;D390&amp;" when 0 then null else TRUE end"</f>
        <v>case wtransaction_p2.t1_flags3 &amp; 8 when 0 then null else TRUE end</v>
      </c>
      <c r="G390" s="43" t="str">
        <f aca="false">CONCATENATE(E390,", ",F390,", ")</f>
        <v>case wtransaction_p2.t1_flags3 &amp; 8 when 0 then null else 'WARRANTY_OFFERED' end, case wtransaction_p2.t1_flags3 &amp; 8 when 0 then null else TRUE end,</v>
      </c>
    </row>
    <row r="391" customFormat="false" ht="15.75" hidden="false" customHeight="true" outlineLevel="0" collapsed="false">
      <c r="A391" s="38" t="s">
        <v>527</v>
      </c>
      <c r="B391" s="38" t="s">
        <v>375</v>
      </c>
      <c r="C391" s="38" t="s">
        <v>380</v>
      </c>
      <c r="D391" s="42" t="n">
        <v>16</v>
      </c>
      <c r="E391" s="33" t="str">
        <f aca="false">"case "&amp;LOWER(A391)&amp;"."&amp;LOWER(B391)&amp;" &amp; "&amp;D391&amp;" when 0 then null else '"&amp;C391&amp;"' end"</f>
        <v>case wtransaction_p2.t1_flags3 &amp; 16 when 0 then null else 'FROM_INVOICE' end</v>
      </c>
      <c r="F391" s="33" t="str">
        <f aca="false">"case "&amp;LOWER(A391)&amp;"."&amp;LOWER(B391)&amp;" &amp; "&amp;D391&amp;" when 0 then null else TRUE end"</f>
        <v>case wtransaction_p2.t1_flags3 &amp; 16 when 0 then null else TRUE end</v>
      </c>
      <c r="G391" s="43" t="str">
        <f aca="false">CONCATENATE(E391,", ",F391,", ")</f>
        <v>case wtransaction_p2.t1_flags3 &amp; 16 when 0 then null else 'FROM_INVOICE' end, case wtransaction_p2.t1_flags3 &amp; 16 when 0 then null else TRUE end,</v>
      </c>
    </row>
    <row r="392" customFormat="false" ht="15.75" hidden="false" customHeight="true" outlineLevel="0" collapsed="false">
      <c r="A392" s="38" t="s">
        <v>527</v>
      </c>
      <c r="B392" s="38" t="s">
        <v>375</v>
      </c>
      <c r="C392" s="38" t="s">
        <v>381</v>
      </c>
      <c r="D392" s="42" t="n">
        <v>32</v>
      </c>
      <c r="E392" s="33" t="str">
        <f aca="false">"case "&amp;LOWER(A392)&amp;"."&amp;LOWER(B392)&amp;" &amp; "&amp;D392&amp;" when 0 then null else '"&amp;C392&amp;"' end"</f>
        <v>case wtransaction_p2.t1_flags3 &amp; 32 when 0 then null else 'UNVERIFIED_INSTANT_ACH' end</v>
      </c>
      <c r="F392" s="33" t="str">
        <f aca="false">"case "&amp;LOWER(A392)&amp;"."&amp;LOWER(B392)&amp;" &amp; "&amp;D392&amp;" when 0 then null else TRUE end"</f>
        <v>case wtransaction_p2.t1_flags3 &amp; 32 when 0 then null else TRUE end</v>
      </c>
      <c r="G392" s="43" t="str">
        <f aca="false">CONCATENATE(E392,", ",F392,", ")</f>
        <v>case wtransaction_p2.t1_flags3 &amp; 32 when 0 then null else 'UNVERIFIED_INSTANT_ACH' end, case wtransaction_p2.t1_flags3 &amp; 32 when 0 then null else TRUE end,</v>
      </c>
    </row>
    <row r="393" customFormat="false" ht="15.75" hidden="false" customHeight="true" outlineLevel="0" collapsed="false">
      <c r="A393" s="38" t="s">
        <v>527</v>
      </c>
      <c r="B393" s="38" t="s">
        <v>375</v>
      </c>
      <c r="C393" s="38" t="s">
        <v>382</v>
      </c>
      <c r="D393" s="42" t="n">
        <v>64</v>
      </c>
      <c r="E393" s="33" t="str">
        <f aca="false">"case "&amp;LOWER(A393)&amp;"."&amp;LOWER(B393)&amp;" &amp; "&amp;D393&amp;" when 0 then null else '"&amp;C393&amp;"' end"</f>
        <v>case wtransaction_p2.t1_flags3 &amp; 64 when 0 then null else 'NO_DISPLAY_USER' end</v>
      </c>
      <c r="F393" s="33" t="str">
        <f aca="false">"case "&amp;LOWER(A393)&amp;"."&amp;LOWER(B393)&amp;" &amp; "&amp;D393&amp;" when 0 then null else TRUE end"</f>
        <v>case wtransaction_p2.t1_flags3 &amp; 64 when 0 then null else TRUE end</v>
      </c>
      <c r="G393" s="43" t="str">
        <f aca="false">CONCATENATE(E393,", ",F393,", ")</f>
        <v>case wtransaction_p2.t1_flags3 &amp; 64 when 0 then null else 'NO_DISPLAY_USER' end, case wtransaction_p2.t1_flags3 &amp; 64 when 0 then null else TRUE end,</v>
      </c>
    </row>
    <row r="394" customFormat="false" ht="15.75" hidden="false" customHeight="true" outlineLevel="0" collapsed="false">
      <c r="A394" s="38" t="s">
        <v>527</v>
      </c>
      <c r="B394" s="38" t="s">
        <v>375</v>
      </c>
      <c r="C394" s="38" t="s">
        <v>383</v>
      </c>
      <c r="D394" s="42" t="n">
        <v>128</v>
      </c>
      <c r="E394" s="33" t="str">
        <f aca="false">"case "&amp;LOWER(A394)&amp;"."&amp;LOWER(B394)&amp;" &amp; "&amp;D394&amp;" when 0 then null else '"&amp;C394&amp;"' end"</f>
        <v>case wtransaction_p2.t1_flags3 &amp; 128 when 0 then null else 'REPORTED_AS_UNAUTHORIZED' end</v>
      </c>
      <c r="F394" s="33" t="str">
        <f aca="false">"case "&amp;LOWER(A394)&amp;"."&amp;LOWER(B394)&amp;" &amp; "&amp;D394&amp;" when 0 then null else TRUE end"</f>
        <v>case wtransaction_p2.t1_flags3 &amp; 128 when 0 then null else TRUE end</v>
      </c>
      <c r="G394" s="43" t="str">
        <f aca="false">CONCATENATE(E394,", ",F394,", ")</f>
        <v>case wtransaction_p2.t1_flags3 &amp; 128 when 0 then null else 'REPORTED_AS_UNAUTHORIZED' end, case wtransaction_p2.t1_flags3 &amp; 128 when 0 then null else TRUE end,</v>
      </c>
    </row>
    <row r="395" customFormat="false" ht="15.75" hidden="false" customHeight="true" outlineLevel="0" collapsed="false">
      <c r="A395" s="38" t="s">
        <v>527</v>
      </c>
      <c r="B395" s="38" t="s">
        <v>375</v>
      </c>
      <c r="C395" s="38" t="s">
        <v>384</v>
      </c>
      <c r="D395" s="42" t="n">
        <v>256</v>
      </c>
      <c r="E395" s="33" t="str">
        <f aca="false">"case "&amp;LOWER(A395)&amp;"."&amp;LOWER(B395)&amp;" &amp; "&amp;D395&amp;" when 0 then null else '"&amp;C395&amp;"' end"</f>
        <v>case wtransaction_p2.t1_flags3 &amp; 256 when 0 then null else 'TO_EBAY_CAT' end</v>
      </c>
      <c r="F395" s="33" t="str">
        <f aca="false">"case "&amp;LOWER(A395)&amp;"."&amp;LOWER(B395)&amp;" &amp; "&amp;D395&amp;" when 0 then null else TRUE end"</f>
        <v>case wtransaction_p2.t1_flags3 &amp; 256 when 0 then null else TRUE end</v>
      </c>
      <c r="G395" s="43" t="str">
        <f aca="false">CONCATENATE(E395,", ",F395,", ")</f>
        <v>case wtransaction_p2.t1_flags3 &amp; 256 when 0 then null else 'TO_EBAY_CAT' end, case wtransaction_p2.t1_flags3 &amp; 256 when 0 then null else TRUE end,</v>
      </c>
    </row>
    <row r="396" customFormat="false" ht="15.75" hidden="false" customHeight="true" outlineLevel="0" collapsed="false">
      <c r="A396" s="38" t="s">
        <v>527</v>
      </c>
      <c r="B396" s="38" t="s">
        <v>375</v>
      </c>
      <c r="C396" s="38" t="s">
        <v>385</v>
      </c>
      <c r="D396" s="42" t="n">
        <v>512</v>
      </c>
      <c r="E396" s="33" t="str">
        <f aca="false">"case "&amp;LOWER(A396)&amp;"."&amp;LOWER(B396)&amp;" &amp; "&amp;D396&amp;" when 0 then null else '"&amp;C396&amp;"' end"</f>
        <v>case wtransaction_p2.t1_flags3 &amp; 512 when 0 then null else 'HAS_TEMP_HOLD' end</v>
      </c>
      <c r="F396" s="33" t="str">
        <f aca="false">"case "&amp;LOWER(A396)&amp;"."&amp;LOWER(B396)&amp;" &amp; "&amp;D396&amp;" when 0 then null else TRUE end"</f>
        <v>case wtransaction_p2.t1_flags3 &amp; 512 when 0 then null else TRUE end</v>
      </c>
      <c r="G396" s="43" t="str">
        <f aca="false">CONCATENATE(E396,", ",F396,", ")</f>
        <v>case wtransaction_p2.t1_flags3 &amp; 512 when 0 then null else 'HAS_TEMP_HOLD' end, case wtransaction_p2.t1_flags3 &amp; 512 when 0 then null else TRUE end,</v>
      </c>
    </row>
    <row r="397" customFormat="false" ht="15.75" hidden="false" customHeight="true" outlineLevel="0" collapsed="false">
      <c r="A397" s="38" t="s">
        <v>527</v>
      </c>
      <c r="B397" s="38" t="s">
        <v>375</v>
      </c>
      <c r="C397" s="38" t="s">
        <v>386</v>
      </c>
      <c r="D397" s="42" t="n">
        <v>1024</v>
      </c>
      <c r="E397" s="33" t="str">
        <f aca="false">"case "&amp;LOWER(A397)&amp;"."&amp;LOWER(B397)&amp;" &amp; "&amp;D397&amp;" when 0 then null else '"&amp;C397&amp;"' end"</f>
        <v>case wtransaction_p2.t1_flags3 &amp; 1024 when 0 then null else 'EBAY_MOTORS_DEPOSIT' end</v>
      </c>
      <c r="F397" s="33" t="str">
        <f aca="false">"case "&amp;LOWER(A397)&amp;"."&amp;LOWER(B397)&amp;" &amp; "&amp;D397&amp;" when 0 then null else TRUE end"</f>
        <v>case wtransaction_p2.t1_flags3 &amp; 1024 when 0 then null else TRUE end</v>
      </c>
      <c r="G397" s="43" t="str">
        <f aca="false">CONCATENATE(E397,", ",F397,", ")</f>
        <v>case wtransaction_p2.t1_flags3 &amp; 1024 when 0 then null else 'EBAY_MOTORS_DEPOSIT' end, case wtransaction_p2.t1_flags3 &amp; 1024 when 0 then null else TRUE end,</v>
      </c>
    </row>
    <row r="398" customFormat="false" ht="15.75" hidden="false" customHeight="true" outlineLevel="0" collapsed="false">
      <c r="A398" s="38" t="s">
        <v>527</v>
      </c>
      <c r="B398" s="38" t="s">
        <v>375</v>
      </c>
      <c r="C398" s="38" t="s">
        <v>387</v>
      </c>
      <c r="D398" s="42" t="n">
        <v>2048</v>
      </c>
      <c r="E398" s="33" t="str">
        <f aca="false">"case "&amp;LOWER(A398)&amp;"."&amp;LOWER(B398)&amp;" &amp; "&amp;D398&amp;" when 0 then null else '"&amp;C398&amp;"' end"</f>
        <v>case wtransaction_p2.t1_flags3 &amp; 2048 when 0 then null else 'INCENTIVE' end</v>
      </c>
      <c r="F398" s="33" t="str">
        <f aca="false">"case "&amp;LOWER(A398)&amp;"."&amp;LOWER(B398)&amp;" &amp; "&amp;D398&amp;" when 0 then null else TRUE end"</f>
        <v>case wtransaction_p2.t1_flags3 &amp; 2048 when 0 then null else TRUE end</v>
      </c>
      <c r="G398" s="43" t="str">
        <f aca="false">CONCATENATE(E398,", ",F398,", ")</f>
        <v>case wtransaction_p2.t1_flags3 &amp; 2048 when 0 then null else 'INCENTIVE' end, case wtransaction_p2.t1_flags3 &amp; 2048 when 0 then null else TRUE end,</v>
      </c>
    </row>
    <row r="399" customFormat="false" ht="15.75" hidden="false" customHeight="true" outlineLevel="0" collapsed="false">
      <c r="A399" s="38" t="s">
        <v>527</v>
      </c>
      <c r="B399" s="38" t="s">
        <v>375</v>
      </c>
      <c r="C399" s="38" t="s">
        <v>388</v>
      </c>
      <c r="D399" s="42" t="n">
        <v>4096</v>
      </c>
      <c r="E399" s="33" t="str">
        <f aca="false">"case "&amp;LOWER(A399)&amp;"."&amp;LOWER(B399)&amp;" &amp; "&amp;D399&amp;" when 0 then null else '"&amp;C399&amp;"' end"</f>
        <v>case wtransaction_p2.t1_flags3 &amp; 4096 when 0 then null else 'PROMOTION' end</v>
      </c>
      <c r="F399" s="33" t="str">
        <f aca="false">"case "&amp;LOWER(A399)&amp;"."&amp;LOWER(B399)&amp;" &amp; "&amp;D399&amp;" when 0 then null else TRUE end"</f>
        <v>case wtransaction_p2.t1_flags3 &amp; 4096 when 0 then null else TRUE end</v>
      </c>
      <c r="G399" s="43" t="str">
        <f aca="false">CONCATENATE(E399,", ",F399,", ")</f>
        <v>case wtransaction_p2.t1_flags3 &amp; 4096 when 0 then null else 'PROMOTION' end, case wtransaction_p2.t1_flags3 &amp; 4096 when 0 then null else TRUE end,</v>
      </c>
    </row>
    <row r="400" customFormat="false" ht="15.75" hidden="false" customHeight="true" outlineLevel="0" collapsed="false">
      <c r="A400" s="38" t="s">
        <v>527</v>
      </c>
      <c r="B400" s="38" t="s">
        <v>375</v>
      </c>
      <c r="C400" s="38" t="s">
        <v>389</v>
      </c>
      <c r="D400" s="42" t="n">
        <v>8192</v>
      </c>
      <c r="E400" s="33" t="str">
        <f aca="false">"case "&amp;LOWER(A400)&amp;"."&amp;LOWER(B400)&amp;" &amp; "&amp;D400&amp;" when 0 then null else '"&amp;C400&amp;"' end"</f>
        <v>case wtransaction_p2.t1_flags3 &amp; 8192 when 0 then null else 'EBAY_AUTOPAY' end</v>
      </c>
      <c r="F400" s="33" t="str">
        <f aca="false">"case "&amp;LOWER(A400)&amp;"."&amp;LOWER(B400)&amp;" &amp; "&amp;D400&amp;" when 0 then null else TRUE end"</f>
        <v>case wtransaction_p2.t1_flags3 &amp; 8192 when 0 then null else TRUE end</v>
      </c>
      <c r="G400" s="43" t="str">
        <f aca="false">CONCATENATE(E400,", ",F400,", ")</f>
        <v>case wtransaction_p2.t1_flags3 &amp; 8192 when 0 then null else 'EBAY_AUTOPAY' end, case wtransaction_p2.t1_flags3 &amp; 8192 when 0 then null else TRUE end,</v>
      </c>
    </row>
    <row r="401" customFormat="false" ht="15.75" hidden="false" customHeight="true" outlineLevel="0" collapsed="false">
      <c r="A401" s="38" t="s">
        <v>527</v>
      </c>
      <c r="B401" s="38" t="s">
        <v>375</v>
      </c>
      <c r="C401" s="38" t="s">
        <v>390</v>
      </c>
      <c r="D401" s="42" t="n">
        <v>16384</v>
      </c>
      <c r="E401" s="33" t="str">
        <f aca="false">"case "&amp;LOWER(A401)&amp;"."&amp;LOWER(B401)&amp;" &amp; "&amp;D401&amp;" when 0 then null else '"&amp;C401&amp;"' end"</f>
        <v>case wtransaction_p2.t1_flags3 &amp; 16384 when 0 then null else 'REVERSAL_AMOUNT_IS_PARTIAL' end</v>
      </c>
      <c r="F401" s="33" t="str">
        <f aca="false">"case "&amp;LOWER(A401)&amp;"."&amp;LOWER(B401)&amp;" &amp; "&amp;D401&amp;" when 0 then null else TRUE end"</f>
        <v>case wtransaction_p2.t1_flags3 &amp; 16384 when 0 then null else TRUE end</v>
      </c>
      <c r="G401" s="43" t="str">
        <f aca="false">CONCATENATE(E401,", ",F401,", ")</f>
        <v>case wtransaction_p2.t1_flags3 &amp; 16384 when 0 then null else 'REVERSAL_AMOUNT_IS_PARTIAL' end, case wtransaction_p2.t1_flags3 &amp; 16384 when 0 then null else TRUE end,</v>
      </c>
    </row>
    <row r="402" customFormat="false" ht="15.75" hidden="false" customHeight="true" outlineLevel="0" collapsed="false">
      <c r="A402" s="38" t="s">
        <v>527</v>
      </c>
      <c r="B402" s="38" t="s">
        <v>375</v>
      </c>
      <c r="C402" s="38" t="s">
        <v>391</v>
      </c>
      <c r="D402" s="42" t="n">
        <v>32768</v>
      </c>
      <c r="E402" s="33" t="str">
        <f aca="false">"case "&amp;LOWER(A402)&amp;"."&amp;LOWER(B402)&amp;" &amp; "&amp;D402&amp;" when 0 then null else '"&amp;C402&amp;"' end"</f>
        <v>case wtransaction_p2.t1_flags3 &amp; 32768 when 0 then null else 'PAYPAL_BUYER_PROTECTION' end</v>
      </c>
      <c r="F402" s="33" t="str">
        <f aca="false">"case "&amp;LOWER(A402)&amp;"."&amp;LOWER(B402)&amp;" &amp; "&amp;D402&amp;" when 0 then null else TRUE end"</f>
        <v>case wtransaction_p2.t1_flags3 &amp; 32768 when 0 then null else TRUE end</v>
      </c>
      <c r="G402" s="43" t="str">
        <f aca="false">CONCATENATE(E402,", ",F402,", ")</f>
        <v>case wtransaction_p2.t1_flags3 &amp; 32768 when 0 then null else 'PAYPAL_BUYER_PROTECTION' end, case wtransaction_p2.t1_flags3 &amp; 32768 when 0 then null else TRUE end,</v>
      </c>
    </row>
    <row r="403" customFormat="false" ht="15.75" hidden="false" customHeight="true" outlineLevel="0" collapsed="false">
      <c r="A403" s="38" t="s">
        <v>527</v>
      </c>
      <c r="B403" s="38" t="s">
        <v>375</v>
      </c>
      <c r="C403" s="38" t="s">
        <v>392</v>
      </c>
      <c r="D403" s="42" t="n">
        <v>65536</v>
      </c>
      <c r="E403" s="33" t="str">
        <f aca="false">"case "&amp;LOWER(A403)&amp;"."&amp;LOWER(B403)&amp;" &amp; "&amp;D403&amp;" when 0 then null else '"&amp;C403&amp;"' end"</f>
        <v>case wtransaction_p2.t1_flags3 &amp; 65536 when 0 then null else 'WAX' end</v>
      </c>
      <c r="F403" s="33" t="str">
        <f aca="false">"case "&amp;LOWER(A403)&amp;"."&amp;LOWER(B403)&amp;" &amp; "&amp;D403&amp;" when 0 then null else TRUE end"</f>
        <v>case wtransaction_p2.t1_flags3 &amp; 65536 when 0 then null else TRUE end</v>
      </c>
      <c r="G403" s="43" t="str">
        <f aca="false">CONCATENATE(E403,", ",F403,", ")</f>
        <v>case wtransaction_p2.t1_flags3 &amp; 65536 when 0 then null else 'WAX' end, case wtransaction_p2.t1_flags3 &amp; 65536 when 0 then null else TRUE end,</v>
      </c>
    </row>
    <row r="404" customFormat="false" ht="15.75" hidden="false" customHeight="true" outlineLevel="0" collapsed="false">
      <c r="A404" s="38" t="s">
        <v>527</v>
      </c>
      <c r="B404" s="38" t="s">
        <v>375</v>
      </c>
      <c r="C404" s="38" t="s">
        <v>393</v>
      </c>
      <c r="D404" s="42" t="n">
        <v>131072</v>
      </c>
      <c r="E404" s="33" t="str">
        <f aca="false">"case "&amp;LOWER(A404)&amp;"."&amp;LOWER(B404)&amp;" &amp; "&amp;D404&amp;" when 0 then null else '"&amp;C404&amp;"' end"</f>
        <v>case wtransaction_p2.t1_flags3 &amp; 131072 when 0 then null else 'EXEMPT_NON_CC_PORTION_FROM_LIMIT' end</v>
      </c>
      <c r="F404" s="33" t="str">
        <f aca="false">"case "&amp;LOWER(A404)&amp;"."&amp;LOWER(B404)&amp;" &amp; "&amp;D404&amp;" when 0 then null else TRUE end"</f>
        <v>case wtransaction_p2.t1_flags3 &amp; 131072 when 0 then null else TRUE end</v>
      </c>
      <c r="G404" s="43" t="str">
        <f aca="false">CONCATENATE(E404,", ",F404,", ")</f>
        <v>case wtransaction_p2.t1_flags3 &amp; 131072 when 0 then null else 'EXEMPT_NON_CC_PORTION_FROM_LIMIT' end, case wtransaction_p2.t1_flags3 &amp; 131072 when 0 then null else TRUE end,</v>
      </c>
    </row>
    <row r="405" customFormat="false" ht="15.75" hidden="false" customHeight="true" outlineLevel="0" collapsed="false">
      <c r="A405" s="38" t="s">
        <v>527</v>
      </c>
      <c r="B405" s="38" t="s">
        <v>375</v>
      </c>
      <c r="C405" s="38" t="s">
        <v>394</v>
      </c>
      <c r="D405" s="42" t="n">
        <v>262144</v>
      </c>
      <c r="E405" s="33" t="str">
        <f aca="false">"case "&amp;LOWER(A405)&amp;"."&amp;LOWER(B405)&amp;" &amp; "&amp;D405&amp;" when 0 then null else '"&amp;C405&amp;"' end"</f>
        <v>case wtransaction_p2.t1_flags3 &amp; 262144 when 0 then null else 'MANUALLY_TINKERED_WITH' end</v>
      </c>
      <c r="F405" s="33" t="str">
        <f aca="false">"case "&amp;LOWER(A405)&amp;"."&amp;LOWER(B405)&amp;" &amp; "&amp;D405&amp;" when 0 then null else TRUE end"</f>
        <v>case wtransaction_p2.t1_flags3 &amp; 262144 when 0 then null else TRUE end</v>
      </c>
      <c r="G405" s="43" t="str">
        <f aca="false">CONCATENATE(E405,", ",F405,", ")</f>
        <v>case wtransaction_p2.t1_flags3 &amp; 262144 when 0 then null else 'MANUALLY_TINKERED_WITH' end, case wtransaction_p2.t1_flags3 &amp; 262144 when 0 then null else TRUE end,</v>
      </c>
    </row>
    <row r="406" customFormat="false" ht="15.75" hidden="false" customHeight="true" outlineLevel="0" collapsed="false">
      <c r="A406" s="38" t="s">
        <v>527</v>
      </c>
      <c r="B406" s="38" t="s">
        <v>375</v>
      </c>
      <c r="C406" s="38" t="s">
        <v>395</v>
      </c>
      <c r="D406" s="42" t="n">
        <v>524288</v>
      </c>
      <c r="E406" s="33" t="str">
        <f aca="false">"case "&amp;LOWER(A406)&amp;"."&amp;LOWER(B406)&amp;" &amp; "&amp;D406&amp;" when 0 then null else '"&amp;C406&amp;"' end"</f>
        <v>case wtransaction_p2.t1_flags3 &amp; 524288 when 0 then null else 'SPP_ELIGIBLE' end</v>
      </c>
      <c r="F406" s="33" t="str">
        <f aca="false">"case "&amp;LOWER(A406)&amp;"."&amp;LOWER(B406)&amp;" &amp; "&amp;D406&amp;" when 0 then null else TRUE end"</f>
        <v>case wtransaction_p2.t1_flags3 &amp; 524288 when 0 then null else TRUE end</v>
      </c>
      <c r="G406" s="43" t="str">
        <f aca="false">CONCATENATE(E406,", ",F406,", ")</f>
        <v>case wtransaction_p2.t1_flags3 &amp; 524288 when 0 then null else 'SPP_ELIGIBLE' end, case wtransaction_p2.t1_flags3 &amp; 524288 when 0 then null else TRUE end,</v>
      </c>
    </row>
    <row r="407" customFormat="false" ht="15.75" hidden="false" customHeight="true" outlineLevel="0" collapsed="false">
      <c r="A407" s="38" t="s">
        <v>527</v>
      </c>
      <c r="B407" s="38" t="s">
        <v>375</v>
      </c>
      <c r="C407" s="38" t="s">
        <v>396</v>
      </c>
      <c r="D407" s="42" t="n">
        <v>1048576</v>
      </c>
      <c r="E407" s="33" t="str">
        <f aca="false">"case "&amp;LOWER(A407)&amp;"."&amp;LOWER(B407)&amp;" &amp; "&amp;D407&amp;" when 0 then null else '"&amp;C407&amp;"' end"</f>
        <v>case wtransaction_p2.t1_flags3 &amp; 1048576 when 0 then null else 'INITIALLY_HELD_FOR_AUCT_RECV_LIMIT' end</v>
      </c>
      <c r="F407" s="33" t="str">
        <f aca="false">"case "&amp;LOWER(A407)&amp;"."&amp;LOWER(B407)&amp;" &amp; "&amp;D407&amp;" when 0 then null else TRUE end"</f>
        <v>case wtransaction_p2.t1_flags3 &amp; 1048576 when 0 then null else TRUE end</v>
      </c>
      <c r="G407" s="43" t="str">
        <f aca="false">CONCATENATE(E407,", ",F407,", ")</f>
        <v>case wtransaction_p2.t1_flags3 &amp; 1048576 when 0 then null else 'INITIALLY_HELD_FOR_AUCT_RECV_LIMIT' end, case wtransaction_p2.t1_flags3 &amp; 1048576 when 0 then null else TRUE end,</v>
      </c>
    </row>
    <row r="408" customFormat="false" ht="15.75" hidden="false" customHeight="true" outlineLevel="0" collapsed="false">
      <c r="A408" s="38" t="s">
        <v>527</v>
      </c>
      <c r="B408" s="38" t="s">
        <v>375</v>
      </c>
      <c r="C408" s="38" t="s">
        <v>397</v>
      </c>
      <c r="D408" s="42" t="n">
        <v>2097152</v>
      </c>
      <c r="E408" s="33" t="str">
        <f aca="false">"case "&amp;LOWER(A408)&amp;"."&amp;LOWER(B408)&amp;" &amp; "&amp;D408&amp;" when 0 then null else '"&amp;C408&amp;"' end"</f>
        <v>case wtransaction_p2.t1_flags3 &amp; 2097152 when 0 then null else 'HELD_FOR_PURSE_LIMIT' end</v>
      </c>
      <c r="F408" s="33" t="str">
        <f aca="false">"case "&amp;LOWER(A408)&amp;"."&amp;LOWER(B408)&amp;" &amp; "&amp;D408&amp;" when 0 then null else TRUE end"</f>
        <v>case wtransaction_p2.t1_flags3 &amp; 2097152 when 0 then null else TRUE end</v>
      </c>
      <c r="G408" s="43" t="str">
        <f aca="false">CONCATENATE(E408,", ",F408,", ")</f>
        <v>case wtransaction_p2.t1_flags3 &amp; 2097152 when 0 then null else 'HELD_FOR_PURSE_LIMIT' end, case wtransaction_p2.t1_flags3 &amp; 2097152 when 0 then null else TRUE end,</v>
      </c>
    </row>
    <row r="409" customFormat="false" ht="15.75" hidden="false" customHeight="true" outlineLevel="0" collapsed="false">
      <c r="A409" s="38" t="s">
        <v>527</v>
      </c>
      <c r="B409" s="38" t="s">
        <v>375</v>
      </c>
      <c r="C409" s="38" t="s">
        <v>398</v>
      </c>
      <c r="D409" s="42" t="n">
        <v>4194304</v>
      </c>
      <c r="E409" s="33" t="str">
        <f aca="false">"case "&amp;LOWER(A409)&amp;"."&amp;LOWER(B409)&amp;" &amp; "&amp;D409&amp;" when 0 then null else '"&amp;C409&amp;"' end"</f>
        <v>case wtransaction_p2.t1_flags3 &amp; 4194304 when 0 then null else 'INITIALLY_HELD_FOR_PURSE_LIMIT' end</v>
      </c>
      <c r="F409" s="33" t="str">
        <f aca="false">"case "&amp;LOWER(A409)&amp;"."&amp;LOWER(B409)&amp;" &amp; "&amp;D409&amp;" when 0 then null else TRUE end"</f>
        <v>case wtransaction_p2.t1_flags3 &amp; 4194304 when 0 then null else TRUE end</v>
      </c>
      <c r="G409" s="43" t="str">
        <f aca="false">CONCATENATE(E409,", ",F409,", ")</f>
        <v>case wtransaction_p2.t1_flags3 &amp; 4194304 when 0 then null else 'INITIALLY_HELD_FOR_PURSE_LIMIT' end, case wtransaction_p2.t1_flags3 &amp; 4194304 when 0 then null else TRUE end,</v>
      </c>
    </row>
    <row r="410" customFormat="false" ht="15.75" hidden="false" customHeight="true" outlineLevel="0" collapsed="false">
      <c r="A410" s="38" t="s">
        <v>527</v>
      </c>
      <c r="B410" s="38" t="s">
        <v>375</v>
      </c>
      <c r="C410" s="38" t="s">
        <v>399</v>
      </c>
      <c r="D410" s="42" t="n">
        <v>8388608</v>
      </c>
      <c r="E410" s="33" t="str">
        <f aca="false">"case "&amp;LOWER(A410)&amp;"."&amp;LOWER(B410)&amp;" &amp; "&amp;D410&amp;" when 0 then null else '"&amp;C410&amp;"' end"</f>
        <v>case wtransaction_p2.t1_flags3 &amp; 8388608 when 0 then null else 'MERCHANT_PULL' end</v>
      </c>
      <c r="F410" s="33" t="str">
        <f aca="false">"case "&amp;LOWER(A410)&amp;"."&amp;LOWER(B410)&amp;" &amp; "&amp;D410&amp;" when 0 then null else TRUE end"</f>
        <v>case wtransaction_p2.t1_flags3 &amp; 8388608 when 0 then null else TRUE end</v>
      </c>
      <c r="G410" s="43" t="str">
        <f aca="false">CONCATENATE(E410,", ",F410,", ")</f>
        <v>case wtransaction_p2.t1_flags3 &amp; 8388608 when 0 then null else 'MERCHANT_PULL' end, case wtransaction_p2.t1_flags3 &amp; 8388608 when 0 then null else TRUE end,</v>
      </c>
    </row>
    <row r="411" customFormat="false" ht="15.75" hidden="false" customHeight="true" outlineLevel="0" collapsed="false">
      <c r="A411" s="38" t="s">
        <v>527</v>
      </c>
      <c r="B411" s="38" t="s">
        <v>375</v>
      </c>
      <c r="C411" s="38" t="s">
        <v>400</v>
      </c>
      <c r="D411" s="42" t="n">
        <v>16777216</v>
      </c>
      <c r="E411" s="33" t="str">
        <f aca="false">"case "&amp;LOWER(A411)&amp;"."&amp;LOWER(B411)&amp;" &amp; "&amp;D411&amp;" when 0 then null else '"&amp;C411&amp;"' end"</f>
        <v>case wtransaction_p2.t1_flags3 &amp; 16777216 when 0 then null else 'MANUAL_EFT' end</v>
      </c>
      <c r="F411" s="33" t="str">
        <f aca="false">"case "&amp;LOWER(A411)&amp;"."&amp;LOWER(B411)&amp;" &amp; "&amp;D411&amp;" when 0 then null else TRUE end"</f>
        <v>case wtransaction_p2.t1_flags3 &amp; 16777216 when 0 then null else TRUE end</v>
      </c>
      <c r="G411" s="43" t="str">
        <f aca="false">CONCATENATE(E411,", ",F411,", ")</f>
        <v>case wtransaction_p2.t1_flags3 &amp; 16777216 when 0 then null else 'MANUAL_EFT' end, case wtransaction_p2.t1_flags3 &amp; 16777216 when 0 then null else TRUE end,</v>
      </c>
    </row>
    <row r="412" customFormat="false" ht="15.75" hidden="false" customHeight="true" outlineLevel="0" collapsed="false">
      <c r="A412" s="38" t="s">
        <v>527</v>
      </c>
      <c r="B412" s="38" t="s">
        <v>375</v>
      </c>
      <c r="C412" s="38" t="s">
        <v>401</v>
      </c>
      <c r="D412" s="42" t="n">
        <v>33554432</v>
      </c>
      <c r="E412" s="33" t="str">
        <f aca="false">"case "&amp;LOWER(A412)&amp;"."&amp;LOWER(B412)&amp;" &amp; "&amp;D412&amp;" when 0 then null else '"&amp;C412&amp;"' end"</f>
        <v>case wtransaction_p2.t1_flags3 &amp; 33554432 when 0 then null else 'HAS_UNCLEARED_MANUAL_EFT' end</v>
      </c>
      <c r="F412" s="33" t="str">
        <f aca="false">"case "&amp;LOWER(A412)&amp;"."&amp;LOWER(B412)&amp;" &amp; "&amp;D412&amp;" when 0 then null else TRUE end"</f>
        <v>case wtransaction_p2.t1_flags3 &amp; 33554432 when 0 then null else TRUE end</v>
      </c>
      <c r="G412" s="43" t="str">
        <f aca="false">CONCATENATE(E412,", ",F412,", ")</f>
        <v>case wtransaction_p2.t1_flags3 &amp; 33554432 when 0 then null else 'HAS_UNCLEARED_MANUAL_EFT' end, case wtransaction_p2.t1_flags3 &amp; 33554432 when 0 then null else TRUE end,</v>
      </c>
    </row>
    <row r="413" customFormat="false" ht="15.75" hidden="false" customHeight="true" outlineLevel="0" collapsed="false">
      <c r="A413" s="38" t="s">
        <v>527</v>
      </c>
      <c r="B413" s="38" t="s">
        <v>375</v>
      </c>
      <c r="C413" s="38" t="s">
        <v>402</v>
      </c>
      <c r="D413" s="42" t="n">
        <v>67108864</v>
      </c>
      <c r="E413" s="33" t="str">
        <f aca="false">"case "&amp;LOWER(A413)&amp;"."&amp;LOWER(B413)&amp;" &amp; "&amp;D413&amp;" when 0 then null else '"&amp;C413&amp;"' end"</f>
        <v>case wtransaction_p2.t1_flags3 &amp; 67108864 when 0 then null else 'MSP' end</v>
      </c>
      <c r="F413" s="33" t="str">
        <f aca="false">"case "&amp;LOWER(A413)&amp;"."&amp;LOWER(B413)&amp;" &amp; "&amp;D413&amp;" when 0 then null else TRUE end"</f>
        <v>case wtransaction_p2.t1_flags3 &amp; 67108864 when 0 then null else TRUE end</v>
      </c>
      <c r="G413" s="43" t="str">
        <f aca="false">CONCATENATE(E413,", ",F413,", ")</f>
        <v>case wtransaction_p2.t1_flags3 &amp; 67108864 when 0 then null else 'MSP' end, case wtransaction_p2.t1_flags3 &amp; 67108864 when 0 then null else TRUE end,</v>
      </c>
    </row>
    <row r="414" customFormat="false" ht="15.75" hidden="false" customHeight="true" outlineLevel="0" collapsed="false">
      <c r="A414" s="38" t="s">
        <v>527</v>
      </c>
      <c r="B414" s="38" t="s">
        <v>375</v>
      </c>
      <c r="C414" s="38" t="s">
        <v>403</v>
      </c>
      <c r="D414" s="42" t="n">
        <v>134217728</v>
      </c>
      <c r="E414" s="33" t="str">
        <f aca="false">"case "&amp;LOWER(A414)&amp;"."&amp;LOWER(B414)&amp;" &amp; "&amp;D414&amp;" when 0 then null else '"&amp;C414&amp;"' end"</f>
        <v>case wtransaction_p2.t1_flags3 &amp; 134217728 when 0 then null else 'BUYER_CREDIT_FUNDED' end</v>
      </c>
      <c r="F414" s="33" t="str">
        <f aca="false">"case "&amp;LOWER(A414)&amp;"."&amp;LOWER(B414)&amp;" &amp; "&amp;D414&amp;" when 0 then null else TRUE end"</f>
        <v>case wtransaction_p2.t1_flags3 &amp; 134217728 when 0 then null else TRUE end</v>
      </c>
      <c r="G414" s="43" t="str">
        <f aca="false">CONCATENATE(E414,", ",F414,", ")</f>
        <v>case wtransaction_p2.t1_flags3 &amp; 134217728 when 0 then null else 'BUYER_CREDIT_FUNDED' end, case wtransaction_p2.t1_flags3 &amp; 134217728 when 0 then null else TRUE end,</v>
      </c>
    </row>
    <row r="415" customFormat="false" ht="15.75" hidden="false" customHeight="true" outlineLevel="0" collapsed="false">
      <c r="A415" s="38" t="s">
        <v>527</v>
      </c>
      <c r="B415" s="38" t="s">
        <v>375</v>
      </c>
      <c r="C415" s="38" t="s">
        <v>404</v>
      </c>
      <c r="D415" s="42" t="n">
        <v>268435456</v>
      </c>
      <c r="E415" s="33" t="str">
        <f aca="false">"case "&amp;LOWER(A415)&amp;"."&amp;LOWER(B415)&amp;" &amp; "&amp;D415&amp;" when 0 then null else '"&amp;C415&amp;"' end"</f>
        <v>case wtransaction_p2.t1_flags3 &amp; 268435456 when 0 then null else 'HAS_BC_PROMO' end</v>
      </c>
      <c r="F415" s="33" t="str">
        <f aca="false">"case "&amp;LOWER(A415)&amp;"."&amp;LOWER(B415)&amp;" &amp; "&amp;D415&amp;" when 0 then null else TRUE end"</f>
        <v>case wtransaction_p2.t1_flags3 &amp; 268435456 when 0 then null else TRUE end</v>
      </c>
      <c r="G415" s="43" t="str">
        <f aca="false">CONCATENATE(E415,", ",F415,", ")</f>
        <v>case wtransaction_p2.t1_flags3 &amp; 268435456 when 0 then null else 'HAS_BC_PROMO' end, case wtransaction_p2.t1_flags3 &amp; 268435456 when 0 then null else TRUE end,</v>
      </c>
    </row>
    <row r="416" customFormat="false" ht="15.75" hidden="false" customHeight="true" outlineLevel="0" collapsed="false">
      <c r="A416" s="38" t="s">
        <v>527</v>
      </c>
      <c r="B416" s="38" t="s">
        <v>375</v>
      </c>
      <c r="C416" s="38" t="s">
        <v>405</v>
      </c>
      <c r="D416" s="42" t="n">
        <v>536870912</v>
      </c>
      <c r="E416" s="33" t="str">
        <f aca="false">"case "&amp;LOWER(A416)&amp;"."&amp;LOWER(B416)&amp;" &amp; "&amp;D416&amp;" when 0 then null else '"&amp;C416&amp;"' end"</f>
        <v>case wtransaction_p2.t1_flags3 &amp; 536870912 when 0 then null else 'INITIALLY_HELD_FOR_MEFT_LIMIT' end</v>
      </c>
      <c r="F416" s="33" t="str">
        <f aca="false">"case "&amp;LOWER(A416)&amp;"."&amp;LOWER(B416)&amp;" &amp; "&amp;D416&amp;" when 0 then null else TRUE end"</f>
        <v>case wtransaction_p2.t1_flags3 &amp; 536870912 when 0 then null else TRUE end</v>
      </c>
      <c r="G416" s="43" t="str">
        <f aca="false">CONCATENATE(E416,", ",F416,", ")</f>
        <v>case wtransaction_p2.t1_flags3 &amp; 536870912 when 0 then null else 'INITIALLY_HELD_FOR_MEFT_LIMIT' end, case wtransaction_p2.t1_flags3 &amp; 536870912 when 0 then null else TRUE end,</v>
      </c>
    </row>
    <row r="417" customFormat="false" ht="15.75" hidden="false" customHeight="true" outlineLevel="0" collapsed="false">
      <c r="A417" s="38" t="s">
        <v>527</v>
      </c>
      <c r="B417" s="38" t="s">
        <v>375</v>
      </c>
      <c r="C417" s="38" t="s">
        <v>406</v>
      </c>
      <c r="D417" s="42" t="n">
        <v>1073741824</v>
      </c>
      <c r="E417" s="33" t="str">
        <f aca="false">"case "&amp;LOWER(A417)&amp;"."&amp;LOWER(B417)&amp;" &amp; "&amp;D417&amp;" when 0 then null else '"&amp;C417&amp;"' end"</f>
        <v>case wtransaction_p2.t1_flags3 &amp; 1073741824 when 0 then null else 'HAS_ATTACK_CASE' end</v>
      </c>
      <c r="F417" s="33" t="str">
        <f aca="false">"case "&amp;LOWER(A417)&amp;"."&amp;LOWER(B417)&amp;" &amp; "&amp;D417&amp;" when 0 then null else TRUE end"</f>
        <v>case wtransaction_p2.t1_flags3 &amp; 1073741824 when 0 then null else TRUE end</v>
      </c>
      <c r="G417" s="43" t="str">
        <f aca="false">CONCATENATE(E417,", ",F417,", ")</f>
        <v>case wtransaction_p2.t1_flags3 &amp; 1073741824 when 0 then null else 'HAS_ATTACK_CASE' end, case wtransaction_p2.t1_flags3 &amp; 1073741824 when 0 then null else TRUE end,</v>
      </c>
    </row>
    <row r="418" customFormat="false" ht="15.75" hidden="false" customHeight="true" outlineLevel="0" collapsed="false">
      <c r="A418" s="38" t="s">
        <v>527</v>
      </c>
      <c r="B418" s="38" t="s">
        <v>375</v>
      </c>
      <c r="C418" s="38" t="s">
        <v>374</v>
      </c>
      <c r="D418" s="42" t="n">
        <v>542113792</v>
      </c>
      <c r="E418" s="33" t="str">
        <f aca="false">"case "&amp;LOWER(A418)&amp;"."&amp;LOWER(B418)&amp;" &amp; "&amp;D418&amp;" when 0 then null else '"&amp;C418&amp;"' end"</f>
        <v>case wtransaction_p2.t1_flags3 &amp; 542113792 when 0 then null else 'INITIALLY_HELD_ALL' end</v>
      </c>
      <c r="F418" s="33" t="str">
        <f aca="false">"case "&amp;LOWER(A418)&amp;"."&amp;LOWER(B418)&amp;" &amp; "&amp;D418&amp;" when 0 then null else TRUE end"</f>
        <v>case wtransaction_p2.t1_flags3 &amp; 542113792 when 0 then null else TRUE end</v>
      </c>
      <c r="G418" s="43" t="str">
        <f aca="false">CONCATENATE(E418,", ",F418,", ")</f>
        <v>case wtransaction_p2.t1_flags3 &amp; 542113792 when 0 then null else 'INITIALLY_HELD_ALL' end, case wtransaction_p2.t1_flags3 &amp; 542113792 when 0 then null else TRUE end,</v>
      </c>
    </row>
    <row r="419" customFormat="false" ht="15.75" hidden="false" customHeight="true" outlineLevel="0" collapsed="false">
      <c r="A419" s="38" t="s">
        <v>527</v>
      </c>
      <c r="B419" s="38" t="s">
        <v>407</v>
      </c>
      <c r="C419" s="38" t="s">
        <v>408</v>
      </c>
      <c r="D419" s="42" t="n">
        <v>1</v>
      </c>
      <c r="E419" s="33" t="str">
        <f aca="false">"case "&amp;LOWER(A419)&amp;"."&amp;LOWER(B419)&amp;" &amp; "&amp;D419&amp;" when 0 then null else '"&amp;C419&amp;"' end"</f>
        <v>case wtransaction_p2.t1_flags4 &amp; 1 when 0 then null else 'HAS_SELLER_OPTIONS' end</v>
      </c>
      <c r="F419" s="33" t="str">
        <f aca="false">"case "&amp;LOWER(A419)&amp;"."&amp;LOWER(B419)&amp;" &amp; "&amp;D419&amp;" when 0 then null else TRUE end"</f>
        <v>case wtransaction_p2.t1_flags4 &amp; 1 when 0 then null else TRUE end</v>
      </c>
      <c r="G419" s="43" t="str">
        <f aca="false">CONCATENATE(E419,", ",F419,", ")</f>
        <v>case wtransaction_p2.t1_flags4 &amp; 1 when 0 then null else 'HAS_SELLER_OPTIONS' end, case wtransaction_p2.t1_flags4 &amp; 1 when 0 then null else TRUE end,</v>
      </c>
    </row>
    <row r="420" customFormat="false" ht="15.75" hidden="false" customHeight="true" outlineLevel="0" collapsed="false">
      <c r="A420" s="38" t="s">
        <v>527</v>
      </c>
      <c r="B420" s="38" t="s">
        <v>407</v>
      </c>
      <c r="C420" s="38" t="s">
        <v>409</v>
      </c>
      <c r="D420" s="42" t="n">
        <v>2</v>
      </c>
      <c r="E420" s="33" t="str">
        <f aca="false">"case "&amp;LOWER(A420)&amp;"."&amp;LOWER(B420)&amp;" &amp; "&amp;D420&amp;" when 0 then null else '"&amp;C420&amp;"' end"</f>
        <v>case wtransaction_p2.t1_flags4 &amp; 2 when 0 then null else 'VIRTUAL_TERMINAL' end</v>
      </c>
      <c r="F420" s="33" t="str">
        <f aca="false">"case "&amp;LOWER(A420)&amp;"."&amp;LOWER(B420)&amp;" &amp; "&amp;D420&amp;" when 0 then null else TRUE end"</f>
        <v>case wtransaction_p2.t1_flags4 &amp; 2 when 0 then null else TRUE end</v>
      </c>
      <c r="G420" s="43" t="str">
        <f aca="false">CONCATENATE(E420,", ",F420,", ")</f>
        <v>case wtransaction_p2.t1_flags4 &amp; 2 when 0 then null else 'VIRTUAL_TERMINAL' end, case wtransaction_p2.t1_flags4 &amp; 2 when 0 then null else TRUE end,</v>
      </c>
    </row>
    <row r="421" customFormat="false" ht="15.75" hidden="false" customHeight="true" outlineLevel="0" collapsed="false">
      <c r="A421" s="38" t="s">
        <v>527</v>
      </c>
      <c r="B421" s="38" t="s">
        <v>407</v>
      </c>
      <c r="C421" s="38" t="s">
        <v>410</v>
      </c>
      <c r="D421" s="42" t="n">
        <v>4</v>
      </c>
      <c r="E421" s="33" t="str">
        <f aca="false">"case "&amp;LOWER(A421)&amp;"."&amp;LOWER(B421)&amp;" &amp; "&amp;D421&amp;" when 0 then null else '"&amp;C421&amp;"' end"</f>
        <v>case wtransaction_p2.t1_flags4 &amp; 4 when 0 then null else 'WSP_SPP' end</v>
      </c>
      <c r="F421" s="33" t="str">
        <f aca="false">"case "&amp;LOWER(A421)&amp;"."&amp;LOWER(B421)&amp;" &amp; "&amp;D421&amp;" when 0 then null else TRUE end"</f>
        <v>case wtransaction_p2.t1_flags4 &amp; 4 when 0 then null else TRUE end</v>
      </c>
      <c r="G421" s="43" t="str">
        <f aca="false">CONCATENATE(E421,", ",F421,", ")</f>
        <v>case wtransaction_p2.t1_flags4 &amp; 4 when 0 then null else 'WSP_SPP' end, case wtransaction_p2.t1_flags4 &amp; 4 when 0 then null else TRUE end,</v>
      </c>
    </row>
    <row r="422" customFormat="false" ht="15.75" hidden="false" customHeight="true" outlineLevel="0" collapsed="false">
      <c r="A422" s="38" t="s">
        <v>527</v>
      </c>
      <c r="B422" s="38" t="s">
        <v>407</v>
      </c>
      <c r="C422" s="38" t="s">
        <v>411</v>
      </c>
      <c r="D422" s="42" t="n">
        <v>16</v>
      </c>
      <c r="E422" s="33" t="str">
        <f aca="false">"case "&amp;LOWER(A422)&amp;"."&amp;LOWER(B422)&amp;" &amp; "&amp;D422&amp;" when 0 then null else '"&amp;C422&amp;"' end"</f>
        <v>case wtransaction_p2.t1_flags4 &amp; 16 when 0 then null else 'ELV' end</v>
      </c>
      <c r="F422" s="33" t="str">
        <f aca="false">"case "&amp;LOWER(A422)&amp;"."&amp;LOWER(B422)&amp;" &amp; "&amp;D422&amp;" when 0 then null else TRUE end"</f>
        <v>case wtransaction_p2.t1_flags4 &amp; 16 when 0 then null else TRUE end</v>
      </c>
      <c r="G422" s="43" t="str">
        <f aca="false">CONCATENATE(E422,", ",F422,", ")</f>
        <v>case wtransaction_p2.t1_flags4 &amp; 16 when 0 then null else 'ELV' end, case wtransaction_p2.t1_flags4 &amp; 16 when 0 then null else TRUE end,</v>
      </c>
    </row>
    <row r="423" customFormat="false" ht="15.75" hidden="false" customHeight="true" outlineLevel="0" collapsed="false">
      <c r="A423" s="38" t="s">
        <v>527</v>
      </c>
      <c r="B423" s="38" t="s">
        <v>407</v>
      </c>
      <c r="C423" s="38" t="s">
        <v>412</v>
      </c>
      <c r="D423" s="42" t="n">
        <v>32</v>
      </c>
      <c r="E423" s="33" t="str">
        <f aca="false">"case "&amp;LOWER(A423)&amp;"."&amp;LOWER(B423)&amp;" &amp; "&amp;D423&amp;" when 0 then null else '"&amp;C423&amp;"' end"</f>
        <v>case wtransaction_p2.t1_flags4 &amp; 32 when 0 then null else 'DCC' end</v>
      </c>
      <c r="F423" s="33" t="str">
        <f aca="false">"case "&amp;LOWER(A423)&amp;"."&amp;LOWER(B423)&amp;" &amp; "&amp;D423&amp;" when 0 then null else TRUE end"</f>
        <v>case wtransaction_p2.t1_flags4 &amp; 32 when 0 then null else TRUE end</v>
      </c>
      <c r="G423" s="43" t="str">
        <f aca="false">CONCATENATE(E423,", ",F423,", ")</f>
        <v>case wtransaction_p2.t1_flags4 &amp; 32 when 0 then null else 'DCC' end, case wtransaction_p2.t1_flags4 &amp; 32 when 0 then null else TRUE end,</v>
      </c>
    </row>
    <row r="424" customFormat="false" ht="15.75" hidden="false" customHeight="true" outlineLevel="0" collapsed="false">
      <c r="A424" s="38" t="s">
        <v>527</v>
      </c>
      <c r="B424" s="38" t="s">
        <v>407</v>
      </c>
      <c r="C424" s="38" t="s">
        <v>413</v>
      </c>
      <c r="D424" s="42" t="n">
        <v>64</v>
      </c>
      <c r="E424" s="33" t="str">
        <f aca="false">"case "&amp;LOWER(A424)&amp;"."&amp;LOWER(B424)&amp;" &amp; "&amp;D424&amp;" when 0 then null else '"&amp;C424&amp;"' end"</f>
        <v>case wtransaction_p2.t1_flags4 &amp; 64 when 0 then null else 'EBAY_SPPP' end</v>
      </c>
      <c r="F424" s="33" t="str">
        <f aca="false">"case "&amp;LOWER(A424)&amp;"."&amp;LOWER(B424)&amp;" &amp; "&amp;D424&amp;" when 0 then null else TRUE end"</f>
        <v>case wtransaction_p2.t1_flags4 &amp; 64 when 0 then null else TRUE end</v>
      </c>
      <c r="G424" s="43" t="str">
        <f aca="false">CONCATENATE(E424,", ",F424,", ")</f>
        <v>case wtransaction_p2.t1_flags4 &amp; 64 when 0 then null else 'EBAY_SPPP' end, case wtransaction_p2.t1_flags4 &amp; 64 when 0 then null else TRUE end,</v>
      </c>
    </row>
    <row r="425" customFormat="false" ht="15.75" hidden="false" customHeight="true" outlineLevel="0" collapsed="false">
      <c r="A425" s="38" t="s">
        <v>527</v>
      </c>
      <c r="B425" s="38" t="s">
        <v>407</v>
      </c>
      <c r="C425" s="38" t="s">
        <v>414</v>
      </c>
      <c r="D425" s="42" t="n">
        <v>128</v>
      </c>
      <c r="E425" s="33" t="str">
        <f aca="false">"case "&amp;LOWER(A425)&amp;"."&amp;LOWER(B425)&amp;" &amp; "&amp;D425&amp;" when 0 then null else '"&amp;C425&amp;"' end"</f>
        <v>case wtransaction_p2.t1_flags4 &amp; 128 when 0 then null else 'DELAYED_SETTLEMENT' end</v>
      </c>
      <c r="F425" s="33" t="str">
        <f aca="false">"case "&amp;LOWER(A425)&amp;"."&amp;LOWER(B425)&amp;" &amp; "&amp;D425&amp;" when 0 then null else TRUE end"</f>
        <v>case wtransaction_p2.t1_flags4 &amp; 128 when 0 then null else TRUE end</v>
      </c>
      <c r="G425" s="43" t="str">
        <f aca="false">CONCATENATE(E425,", ",F425,", ")</f>
        <v>case wtransaction_p2.t1_flags4 &amp; 128 when 0 then null else 'DELAYED_SETTLEMENT' end, case wtransaction_p2.t1_flags4 &amp; 128 when 0 then null else TRUE end,</v>
      </c>
    </row>
    <row r="426" customFormat="false" ht="15.75" hidden="false" customHeight="true" outlineLevel="0" collapsed="false">
      <c r="A426" s="38" t="s">
        <v>527</v>
      </c>
      <c r="B426" s="38" t="s">
        <v>407</v>
      </c>
      <c r="C426" s="38" t="s">
        <v>415</v>
      </c>
      <c r="D426" s="42" t="n">
        <v>256</v>
      </c>
      <c r="E426" s="33" t="str">
        <f aca="false">"case "&amp;LOWER(A426)&amp;"."&amp;LOWER(B426)&amp;" &amp; "&amp;D426&amp;" when 0 then null else '"&amp;C426&amp;"' end"</f>
        <v>case wtransaction_p2.t1_flags4 &amp; 256 when 0 then null else 'WALLET' end</v>
      </c>
      <c r="F426" s="33" t="str">
        <f aca="false">"case "&amp;LOWER(A426)&amp;"."&amp;LOWER(B426)&amp;" &amp; "&amp;D426&amp;" when 0 then null else TRUE end"</f>
        <v>case wtransaction_p2.t1_flags4 &amp; 256 when 0 then null else TRUE end</v>
      </c>
      <c r="G426" s="43" t="str">
        <f aca="false">CONCATENATE(E426,", ",F426,", ")</f>
        <v>case wtransaction_p2.t1_flags4 &amp; 256 when 0 then null else 'WALLET' end, case wtransaction_p2.t1_flags4 &amp; 256 when 0 then null else TRUE end,</v>
      </c>
    </row>
    <row r="427" customFormat="false" ht="15.75" hidden="false" customHeight="true" outlineLevel="0" collapsed="false">
      <c r="A427" s="38" t="s">
        <v>527</v>
      </c>
      <c r="B427" s="38" t="s">
        <v>407</v>
      </c>
      <c r="C427" s="38" t="s">
        <v>416</v>
      </c>
      <c r="D427" s="42" t="n">
        <v>512</v>
      </c>
      <c r="E427" s="33" t="str">
        <f aca="false">"case "&amp;LOWER(A427)&amp;"."&amp;LOWER(B427)&amp;" &amp; "&amp;D427&amp;" when 0 then null else '"&amp;C427&amp;"' end"</f>
        <v>case wtransaction_p2.t1_flags4 &amp; 512 when 0 then null else 'RISK_FILTER_ALERTED' end</v>
      </c>
      <c r="F427" s="33" t="str">
        <f aca="false">"case "&amp;LOWER(A427)&amp;"."&amp;LOWER(B427)&amp;" &amp; "&amp;D427&amp;" when 0 then null else TRUE end"</f>
        <v>case wtransaction_p2.t1_flags4 &amp; 512 when 0 then null else TRUE end</v>
      </c>
      <c r="G427" s="43" t="str">
        <f aca="false">CONCATENATE(E427,", ",F427,", ")</f>
        <v>case wtransaction_p2.t1_flags4 &amp; 512 when 0 then null else 'RISK_FILTER_ALERTED' end, case wtransaction_p2.t1_flags4 &amp; 512 when 0 then null else TRUE end,</v>
      </c>
    </row>
    <row r="428" customFormat="false" ht="15.75" hidden="false" customHeight="true" outlineLevel="0" collapsed="false">
      <c r="A428" s="38" t="s">
        <v>527</v>
      </c>
      <c r="B428" s="38" t="s">
        <v>407</v>
      </c>
      <c r="C428" s="38" t="s">
        <v>417</v>
      </c>
      <c r="D428" s="42" t="n">
        <v>1024</v>
      </c>
      <c r="E428" s="33" t="str">
        <f aca="false">"case "&amp;LOWER(A428)&amp;"."&amp;LOWER(B428)&amp;" &amp; "&amp;D428&amp;" when 0 then null else '"&amp;C428&amp;"' end"</f>
        <v>case wtransaction_p2.t1_flags4 &amp; 1024 when 0 then null else 'GXO' end</v>
      </c>
      <c r="F428" s="33" t="str">
        <f aca="false">"case "&amp;LOWER(A428)&amp;"."&amp;LOWER(B428)&amp;" &amp; "&amp;D428&amp;" when 0 then null else TRUE end"</f>
        <v>case wtransaction_p2.t1_flags4 &amp; 1024 when 0 then null else TRUE end</v>
      </c>
      <c r="G428" s="43" t="str">
        <f aca="false">CONCATENATE(E428,", ",F428,", ")</f>
        <v>case wtransaction_p2.t1_flags4 &amp; 1024 when 0 then null else 'GXO' end, case wtransaction_p2.t1_flags4 &amp; 1024 when 0 then null else TRUE end,</v>
      </c>
    </row>
    <row r="429" customFormat="false" ht="15.75" hidden="false" customHeight="true" outlineLevel="0" collapsed="false">
      <c r="A429" s="38" t="s">
        <v>527</v>
      </c>
      <c r="B429" s="38" t="s">
        <v>407</v>
      </c>
      <c r="C429" s="38" t="s">
        <v>418</v>
      </c>
      <c r="D429" s="42" t="n">
        <v>2048</v>
      </c>
      <c r="E429" s="33" t="str">
        <f aca="false">"case "&amp;LOWER(A429)&amp;"."&amp;LOWER(B429)&amp;" &amp; "&amp;D429&amp;" when 0 then null else '"&amp;C429&amp;"' end"</f>
        <v>case wtransaction_p2.t1_flags4 &amp; 2048 when 0 then null else 'IS_ORDER_RELATED' end</v>
      </c>
      <c r="F429" s="33" t="str">
        <f aca="false">"case "&amp;LOWER(A429)&amp;"."&amp;LOWER(B429)&amp;" &amp; "&amp;D429&amp;" when 0 then null else TRUE end"</f>
        <v>case wtransaction_p2.t1_flags4 &amp; 2048 when 0 then null else TRUE end</v>
      </c>
      <c r="G429" s="43" t="str">
        <f aca="false">CONCATENATE(E429,", ",F429,", ")</f>
        <v>case wtransaction_p2.t1_flags4 &amp; 2048 when 0 then null else 'IS_ORDER_RELATED' end, case wtransaction_p2.t1_flags4 &amp; 2048 when 0 then null else TRUE end,</v>
      </c>
    </row>
    <row r="430" customFormat="false" ht="15.75" hidden="false" customHeight="true" outlineLevel="0" collapsed="false">
      <c r="A430" s="38" t="s">
        <v>527</v>
      </c>
      <c r="B430" s="38" t="s">
        <v>407</v>
      </c>
      <c r="C430" s="38" t="s">
        <v>419</v>
      </c>
      <c r="D430" s="42" t="n">
        <v>4096</v>
      </c>
      <c r="E430" s="33" t="str">
        <f aca="false">"case "&amp;LOWER(A430)&amp;"."&amp;LOWER(B430)&amp;" &amp; "&amp;D430&amp;" when 0 then null else '"&amp;C430&amp;"' end"</f>
        <v>case wtransaction_p2.t1_flags4 &amp; 4096 when 0 then null else 'FROM_STANDIN' end</v>
      </c>
      <c r="F430" s="33" t="str">
        <f aca="false">"case "&amp;LOWER(A430)&amp;"."&amp;LOWER(B430)&amp;" &amp; "&amp;D430&amp;" when 0 then null else TRUE end"</f>
        <v>case wtransaction_p2.t1_flags4 &amp; 4096 when 0 then null else TRUE end</v>
      </c>
      <c r="G430" s="43" t="str">
        <f aca="false">CONCATENATE(E430,", ",F430,", ")</f>
        <v>case wtransaction_p2.t1_flags4 &amp; 4096 when 0 then null else 'FROM_STANDIN' end, case wtransaction_p2.t1_flags4 &amp; 4096 when 0 then null else TRUE end,</v>
      </c>
    </row>
    <row r="431" customFormat="false" ht="15.75" hidden="false" customHeight="true" outlineLevel="0" collapsed="false">
      <c r="A431" s="38" t="s">
        <v>527</v>
      </c>
      <c r="B431" s="38" t="s">
        <v>407</v>
      </c>
      <c r="C431" s="38" t="s">
        <v>420</v>
      </c>
      <c r="D431" s="42" t="n">
        <v>8192</v>
      </c>
      <c r="E431" s="33" t="str">
        <f aca="false">"case "&amp;LOWER(A431)&amp;"."&amp;LOWER(B431)&amp;" &amp; "&amp;D431&amp;" when 0 then null else '"&amp;C431&amp;"' end"</f>
        <v>case wtransaction_p2.t1_flags4 &amp; 8192 when 0 then null else 'MARKET' end</v>
      </c>
      <c r="F431" s="33" t="str">
        <f aca="false">"case "&amp;LOWER(A431)&amp;"."&amp;LOWER(B431)&amp;" &amp; "&amp;D431&amp;" when 0 then null else TRUE end"</f>
        <v>case wtransaction_p2.t1_flags4 &amp; 8192 when 0 then null else TRUE end</v>
      </c>
      <c r="G431" s="43" t="str">
        <f aca="false">CONCATENATE(E431,", ",F431,", ")</f>
        <v>case wtransaction_p2.t1_flags4 &amp; 8192 when 0 then null else 'MARKET' end, case wtransaction_p2.t1_flags4 &amp; 8192 when 0 then null else TRUE end,</v>
      </c>
    </row>
    <row r="432" customFormat="false" ht="15.75" hidden="false" customHeight="true" outlineLevel="0" collapsed="false">
      <c r="A432" s="38" t="s">
        <v>527</v>
      </c>
      <c r="B432" s="38" t="s">
        <v>407</v>
      </c>
      <c r="C432" s="38" t="s">
        <v>421</v>
      </c>
      <c r="D432" s="42" t="n">
        <v>16384</v>
      </c>
      <c r="E432" s="33" t="str">
        <f aca="false">"case "&amp;LOWER(A432)&amp;"."&amp;LOWER(B432)&amp;" &amp; "&amp;D432&amp;" when 0 then null else '"&amp;C432&amp;"' end"</f>
        <v>case wtransaction_p2.t1_flags4 &amp; 16384 when 0 then null else 'INTEGRATED_EFT' end</v>
      </c>
      <c r="F432" s="33" t="str">
        <f aca="false">"case "&amp;LOWER(A432)&amp;"."&amp;LOWER(B432)&amp;" &amp; "&amp;D432&amp;" when 0 then null else TRUE end"</f>
        <v>case wtransaction_p2.t1_flags4 &amp; 16384 when 0 then null else TRUE end</v>
      </c>
      <c r="G432" s="43" t="str">
        <f aca="false">CONCATENATE(E432,", ",F432,", ")</f>
        <v>case wtransaction_p2.t1_flags4 &amp; 16384 when 0 then null else 'INTEGRATED_EFT' end, case wtransaction_p2.t1_flags4 &amp; 16384 when 0 then null else TRUE end,</v>
      </c>
    </row>
    <row r="433" customFormat="false" ht="15.75" hidden="false" customHeight="true" outlineLevel="0" collapsed="false">
      <c r="A433" s="38" t="s">
        <v>527</v>
      </c>
      <c r="B433" s="38" t="s">
        <v>407</v>
      </c>
      <c r="C433" s="38" t="s">
        <v>422</v>
      </c>
      <c r="D433" s="42" t="n">
        <v>32768</v>
      </c>
      <c r="E433" s="33" t="str">
        <f aca="false">"case "&amp;LOWER(A433)&amp;"."&amp;LOWER(B433)&amp;" &amp; "&amp;D433&amp;" when 0 then null else '"&amp;C433&amp;"' end"</f>
        <v>case wtransaction_p2.t1_flags4 &amp; 32768 when 0 then null else 'DDG' end</v>
      </c>
      <c r="F433" s="33" t="str">
        <f aca="false">"case "&amp;LOWER(A433)&amp;"."&amp;LOWER(B433)&amp;" &amp; "&amp;D433&amp;" when 0 then null else TRUE end"</f>
        <v>case wtransaction_p2.t1_flags4 &amp; 32768 when 0 then null else TRUE end</v>
      </c>
      <c r="G433" s="43" t="str">
        <f aca="false">CONCATENATE(E433,", ",F433,", ")</f>
        <v>case wtransaction_p2.t1_flags4 &amp; 32768 when 0 then null else 'DDG' end, case wtransaction_p2.t1_flags4 &amp; 32768 when 0 then null else TRUE end,</v>
      </c>
    </row>
    <row r="434" customFormat="false" ht="15.75" hidden="false" customHeight="true" outlineLevel="0" collapsed="false">
      <c r="A434" s="38" t="s">
        <v>527</v>
      </c>
      <c r="B434" s="38" t="s">
        <v>407</v>
      </c>
      <c r="C434" s="38" t="s">
        <v>423</v>
      </c>
      <c r="D434" s="42" t="n">
        <v>65536</v>
      </c>
      <c r="E434" s="33" t="str">
        <f aca="false">"case "&amp;LOWER(A434)&amp;"."&amp;LOWER(B434)&amp;" &amp; "&amp;D434&amp;" when 0 then null else '"&amp;C434&amp;"' end"</f>
        <v>case wtransaction_p2.t1_flags4 &amp; 65536 when 0 then null else '3PR' end</v>
      </c>
      <c r="F434" s="33" t="str">
        <f aca="false">"case "&amp;LOWER(A434)&amp;"."&amp;LOWER(B434)&amp;" &amp; "&amp;D434&amp;" when 0 then null else TRUE end"</f>
        <v>case wtransaction_p2.t1_flags4 &amp; 65536 when 0 then null else TRUE end</v>
      </c>
      <c r="G434" s="43" t="str">
        <f aca="false">CONCATENATE(E434,", ",F434,", ")</f>
        <v>case wtransaction_p2.t1_flags4 &amp; 65536 when 0 then null else '3PR' end, case wtransaction_p2.t1_flags4 &amp; 65536 when 0 then null else TRUE end,</v>
      </c>
    </row>
    <row r="435" customFormat="false" ht="15.75" hidden="false" customHeight="true" outlineLevel="0" collapsed="false">
      <c r="A435" s="38" t="s">
        <v>527</v>
      </c>
      <c r="B435" s="38" t="s">
        <v>407</v>
      </c>
      <c r="C435" s="38" t="s">
        <v>424</v>
      </c>
      <c r="D435" s="42" t="n">
        <v>131072</v>
      </c>
      <c r="E435" s="33" t="str">
        <f aca="false">"case "&amp;LOWER(A435)&amp;"."&amp;LOWER(B435)&amp;" &amp; "&amp;D435&amp;" when 0 then null else '"&amp;C435&amp;"' end"</f>
        <v>case wtransaction_p2.t1_flags4 &amp; 131072 when 0 then null else 'SKYPE_INITIATED' end</v>
      </c>
      <c r="F435" s="33" t="str">
        <f aca="false">"case "&amp;LOWER(A435)&amp;"."&amp;LOWER(B435)&amp;" &amp; "&amp;D435&amp;" when 0 then null else TRUE end"</f>
        <v>case wtransaction_p2.t1_flags4 &amp; 131072 when 0 then null else TRUE end</v>
      </c>
      <c r="G435" s="43" t="str">
        <f aca="false">CONCATENATE(E435,", ",F435,", ")</f>
        <v>case wtransaction_p2.t1_flags4 &amp; 131072 when 0 then null else 'SKYPE_INITIATED' end, case wtransaction_p2.t1_flags4 &amp; 131072 when 0 then null else TRUE end,</v>
      </c>
    </row>
    <row r="436" customFormat="false" ht="15.75" hidden="false" customHeight="true" outlineLevel="0" collapsed="false">
      <c r="A436" s="38" t="s">
        <v>527</v>
      </c>
      <c r="B436" s="38" t="s">
        <v>407</v>
      </c>
      <c r="C436" s="38" t="s">
        <v>425</v>
      </c>
      <c r="D436" s="42" t="n">
        <v>262144</v>
      </c>
      <c r="E436" s="33" t="str">
        <f aca="false">"case "&amp;LOWER(A436)&amp;"."&amp;LOWER(B436)&amp;" &amp; "&amp;D436&amp;" when 0 then null else '"&amp;C436&amp;"' end"</f>
        <v>case wtransaction_p2.t1_flags4 &amp; 262144 when 0 then null else 'HANDOUT_ACTIVITY_ID' end</v>
      </c>
      <c r="F436" s="33" t="str">
        <f aca="false">"case "&amp;LOWER(A436)&amp;"."&amp;LOWER(B436)&amp;" &amp; "&amp;D436&amp;" when 0 then null else TRUE end"</f>
        <v>case wtransaction_p2.t1_flags4 &amp; 262144 when 0 then null else TRUE end</v>
      </c>
      <c r="G436" s="43" t="str">
        <f aca="false">CONCATENATE(E436,", ",F436,", ")</f>
        <v>case wtransaction_p2.t1_flags4 &amp; 262144 when 0 then null else 'HANDOUT_ACTIVITY_ID' end, case wtransaction_p2.t1_flags4 &amp; 262144 when 0 then null else TRUE end,</v>
      </c>
    </row>
    <row r="437" customFormat="false" ht="15.75" hidden="false" customHeight="true" outlineLevel="0" collapsed="false">
      <c r="A437" s="38" t="s">
        <v>527</v>
      </c>
      <c r="B437" s="38" t="s">
        <v>407</v>
      </c>
      <c r="C437" s="38" t="s">
        <v>426</v>
      </c>
      <c r="D437" s="42" t="n">
        <v>524288</v>
      </c>
      <c r="E437" s="33" t="str">
        <f aca="false">"case "&amp;LOWER(A437)&amp;"."&amp;LOWER(B437)&amp;" &amp; "&amp;D437&amp;" when 0 then null else '"&amp;C437&amp;"' end"</f>
        <v>case wtransaction_p2.t1_flags4 &amp; 524288 when 0 then null else 'DEBITCARD_INTERNATIONAL_FEE' end</v>
      </c>
      <c r="F437" s="33" t="str">
        <f aca="false">"case "&amp;LOWER(A437)&amp;"."&amp;LOWER(B437)&amp;" &amp; "&amp;D437&amp;" when 0 then null else TRUE end"</f>
        <v>case wtransaction_p2.t1_flags4 &amp; 524288 when 0 then null else TRUE end</v>
      </c>
      <c r="G437" s="43" t="str">
        <f aca="false">CONCATENATE(E437,", ",F437,", ")</f>
        <v>case wtransaction_p2.t1_flags4 &amp; 524288 when 0 then null else 'DEBITCARD_INTERNATIONAL_FEE' end, case wtransaction_p2.t1_flags4 &amp; 524288 when 0 then null else TRUE end,</v>
      </c>
    </row>
    <row r="438" customFormat="false" ht="15.75" hidden="false" customHeight="true" outlineLevel="0" collapsed="false">
      <c r="A438" s="38" t="s">
        <v>527</v>
      </c>
      <c r="B438" s="38" t="s">
        <v>407</v>
      </c>
      <c r="C438" s="38" t="s">
        <v>427</v>
      </c>
      <c r="D438" s="42" t="n">
        <v>8388608</v>
      </c>
      <c r="E438" s="33" t="str">
        <f aca="false">"case "&amp;LOWER(A438)&amp;"."&amp;LOWER(B438)&amp;" &amp; "&amp;D438&amp;" when 0 then null else '"&amp;C438&amp;"' end"</f>
        <v>case wtransaction_p2.t1_flags4 &amp; 8388608 when 0 then null else 'HELD_FOR_RCV2' end</v>
      </c>
      <c r="F438" s="33" t="str">
        <f aca="false">"case "&amp;LOWER(A438)&amp;"."&amp;LOWER(B438)&amp;" &amp; "&amp;D438&amp;" when 0 then null else TRUE end"</f>
        <v>case wtransaction_p2.t1_flags4 &amp; 8388608 when 0 then null else TRUE end</v>
      </c>
      <c r="G438" s="43" t="str">
        <f aca="false">CONCATENATE(E438,", ",F438,", ")</f>
        <v>case wtransaction_p2.t1_flags4 &amp; 8388608 when 0 then null else 'HELD_FOR_RCV2' end, case wtransaction_p2.t1_flags4 &amp; 8388608 when 0 then null else TRUE end,</v>
      </c>
    </row>
    <row r="439" customFormat="false" ht="15.75" hidden="false" customHeight="true" outlineLevel="0" collapsed="false">
      <c r="A439" s="38" t="s">
        <v>527</v>
      </c>
      <c r="B439" s="38" t="s">
        <v>407</v>
      </c>
      <c r="C439" s="38" t="s">
        <v>428</v>
      </c>
      <c r="D439" s="42" t="n">
        <v>67108864</v>
      </c>
      <c r="E439" s="33" t="str">
        <f aca="false">"case "&amp;LOWER(A439)&amp;"."&amp;LOWER(B439)&amp;" &amp; "&amp;D439&amp;" when 0 then null else '"&amp;C439&amp;"' end"</f>
        <v>case wtransaction_p2.t1_flags4 &amp; 67108864 when 0 then null else 'COMPLETED_RISK_REVIEW' end</v>
      </c>
      <c r="F439" s="33" t="str">
        <f aca="false">"case "&amp;LOWER(A439)&amp;"."&amp;LOWER(B439)&amp;" &amp; "&amp;D439&amp;" when 0 then null else TRUE end"</f>
        <v>case wtransaction_p2.t1_flags4 &amp; 67108864 when 0 then null else TRUE end</v>
      </c>
      <c r="G439" s="43" t="str">
        <f aca="false">CONCATENATE(E439,", ",F439,", ")</f>
        <v>case wtransaction_p2.t1_flags4 &amp; 67108864 when 0 then null else 'COMPLETED_RISK_REVIEW' end, case wtransaction_p2.t1_flags4 &amp; 67108864 when 0 then null else TRUE end,</v>
      </c>
    </row>
    <row r="440" customFormat="false" ht="15.75" hidden="false" customHeight="true" outlineLevel="0" collapsed="false">
      <c r="A440" s="38" t="s">
        <v>527</v>
      </c>
      <c r="B440" s="38" t="s">
        <v>407</v>
      </c>
      <c r="C440" s="38" t="s">
        <v>429</v>
      </c>
      <c r="D440" s="42" t="n">
        <v>536870912</v>
      </c>
      <c r="E440" s="33" t="str">
        <f aca="false">"case "&amp;LOWER(A440)&amp;"."&amp;LOWER(B440)&amp;" &amp; "&amp;D440&amp;" when 0 then null else '"&amp;C440&amp;"' end"</f>
        <v>case wtransaction_p2.t1_flags4 &amp; 536870912 when 0 then null else 'SEND_MONEY' end</v>
      </c>
      <c r="F440" s="33" t="str">
        <f aca="false">"case "&amp;LOWER(A440)&amp;"."&amp;LOWER(B440)&amp;" &amp; "&amp;D440&amp;" when 0 then null else TRUE end"</f>
        <v>case wtransaction_p2.t1_flags4 &amp; 536870912 when 0 then null else TRUE end</v>
      </c>
      <c r="G440" s="43" t="str">
        <f aca="false">CONCATENATE(E440,", ",F440,", ")</f>
        <v>case wtransaction_p2.t1_flags4 &amp; 536870912 when 0 then null else 'SEND_MONEY' end, case wtransaction_p2.t1_flags4 &amp; 536870912 when 0 then null else TRUE end,</v>
      </c>
    </row>
    <row r="441" customFormat="false" ht="15.75" hidden="false" customHeight="true" outlineLevel="0" collapsed="false">
      <c r="A441" s="38" t="s">
        <v>527</v>
      </c>
      <c r="B441" s="38" t="s">
        <v>407</v>
      </c>
      <c r="C441" s="38" t="s">
        <v>430</v>
      </c>
      <c r="D441" s="42" t="n">
        <v>1073741824</v>
      </c>
      <c r="E441" s="33" t="str">
        <f aca="false">"case "&amp;LOWER(A441)&amp;"."&amp;LOWER(B441)&amp;" &amp; "&amp;D441&amp;" when 0 then null else '"&amp;C441&amp;"' end"</f>
        <v>case wtransaction_p2.t1_flags4 &amp; 1073741824 when 0 then null else 'EXTERNAL_SEND_MONEY' end</v>
      </c>
      <c r="F441" s="33" t="str">
        <f aca="false">"case "&amp;LOWER(A441)&amp;"."&amp;LOWER(B441)&amp;" &amp; "&amp;D441&amp;" when 0 then null else TRUE end"</f>
        <v>case wtransaction_p2.t1_flags4 &amp; 1073741824 when 0 then null else TRUE end</v>
      </c>
      <c r="G441" s="43" t="str">
        <f aca="false">CONCATENATE(E441,", ",F441,", ")</f>
        <v>case wtransaction_p2.t1_flags4 &amp; 1073741824 when 0 then null else 'EXTERNAL_SEND_MONEY' end, case wtransaction_p2.t1_flags4 &amp; 1073741824 when 0 then null else TRUE end,</v>
      </c>
    </row>
    <row r="442" customFormat="false" ht="15.75" hidden="false" customHeight="true" outlineLevel="0" collapsed="false">
      <c r="A442" s="38" t="s">
        <v>527</v>
      </c>
      <c r="B442" s="38" t="s">
        <v>407</v>
      </c>
      <c r="C442" s="38" t="s">
        <v>431</v>
      </c>
      <c r="D442" s="42" t="n">
        <v>268435456</v>
      </c>
      <c r="E442" s="33" t="str">
        <f aca="false">"case "&amp;LOWER(A442)&amp;"."&amp;LOWER(B442)&amp;" &amp; "&amp;D442&amp;" when 0 then null else '"&amp;C442&amp;"' end"</f>
        <v>case wtransaction_p2.t1_flags4 &amp; 268435456 when 0 then null else 'MARKTPLAATS' end</v>
      </c>
      <c r="F442" s="33" t="str">
        <f aca="false">"case "&amp;LOWER(A442)&amp;"."&amp;LOWER(B442)&amp;" &amp; "&amp;D442&amp;" when 0 then null else TRUE end"</f>
        <v>case wtransaction_p2.t1_flags4 &amp; 268435456 when 0 then null else TRUE end</v>
      </c>
      <c r="G442" s="43" t="str">
        <f aca="false">CONCATENATE(E442,", ",F442,", ")</f>
        <v>case wtransaction_p2.t1_flags4 &amp; 268435456 when 0 then null else 'MARKTPLAATS' end, case wtransaction_p2.t1_flags4 &amp; 268435456 when 0 then null else TRUE end,</v>
      </c>
    </row>
    <row r="443" customFormat="false" ht="15.75" hidden="false" customHeight="true" outlineLevel="0" collapsed="false">
      <c r="A443" s="38" t="s">
        <v>527</v>
      </c>
      <c r="B443" s="38" t="s">
        <v>432</v>
      </c>
      <c r="C443" s="38" t="s">
        <v>433</v>
      </c>
      <c r="D443" s="42" t="n">
        <v>256</v>
      </c>
      <c r="E443" s="33" t="str">
        <f aca="false">"case "&amp;LOWER(A443)&amp;"."&amp;LOWER(B443)&amp;" &amp; "&amp;D443&amp;" when 0 then null else '"&amp;C443&amp;"' end"</f>
        <v>case wtransaction_p2.t1_flags5 &amp; 256 when 0 then null else 'INVOICE_PAYMENT' end</v>
      </c>
      <c r="F443" s="33" t="str">
        <f aca="false">"case "&amp;LOWER(A443)&amp;"."&amp;LOWER(B443)&amp;" &amp; "&amp;D443&amp;" when 0 then null else TRUE end"</f>
        <v>case wtransaction_p2.t1_flags5 &amp; 256 when 0 then null else TRUE end</v>
      </c>
      <c r="G443" s="43" t="str">
        <f aca="false">CONCATENATE(E443,", ",F443,", ")</f>
        <v>case wtransaction_p2.t1_flags5 &amp; 256 when 0 then null else 'INVOICE_PAYMENT' end, case wtransaction_p2.t1_flags5 &amp; 256 when 0 then null else TRUE end,</v>
      </c>
    </row>
    <row r="444" customFormat="false" ht="15.75" hidden="false" customHeight="true" outlineLevel="0" collapsed="false">
      <c r="A444" s="38" t="s">
        <v>527</v>
      </c>
      <c r="B444" s="38" t="s">
        <v>432</v>
      </c>
      <c r="C444" s="38" t="s">
        <v>434</v>
      </c>
      <c r="D444" s="42" t="n">
        <v>1</v>
      </c>
      <c r="E444" s="33" t="str">
        <f aca="false">"case "&amp;LOWER(A444)&amp;"."&amp;LOWER(B444)&amp;" &amp; "&amp;D444&amp;" when 0 then null else '"&amp;C444&amp;"' end"</f>
        <v>case wtransaction_p2.t1_flags5 &amp; 1 when 0 then null else 'EXPRESS_CHECKOUT_FOR_EBAY' end</v>
      </c>
      <c r="F444" s="33" t="str">
        <f aca="false">"case "&amp;LOWER(A444)&amp;"."&amp;LOWER(B444)&amp;" &amp; "&amp;D444&amp;" when 0 then null else TRUE end"</f>
        <v>case wtransaction_p2.t1_flags5 &amp; 1 when 0 then null else TRUE end</v>
      </c>
      <c r="G444" s="43" t="str">
        <f aca="false">CONCATENATE(E444,", ",F444,", ")</f>
        <v>case wtransaction_p2.t1_flags5 &amp; 1 when 0 then null else 'EXPRESS_CHECKOUT_FOR_EBAY' end, case wtransaction_p2.t1_flags5 &amp; 1 when 0 then null else TRUE end,</v>
      </c>
    </row>
    <row r="445" customFormat="false" ht="15.75" hidden="false" customHeight="true" outlineLevel="0" collapsed="false">
      <c r="A445" s="38" t="s">
        <v>527</v>
      </c>
      <c r="B445" s="38" t="s">
        <v>432</v>
      </c>
      <c r="C445" s="38" t="s">
        <v>435</v>
      </c>
      <c r="D445" s="42" t="n">
        <v>2</v>
      </c>
      <c r="E445" s="33" t="str">
        <f aca="false">"case "&amp;LOWER(A445)&amp;"."&amp;LOWER(B445)&amp;" &amp; "&amp;D445&amp;" when 0 then null else '"&amp;C445&amp;"' end"</f>
        <v>case wtransaction_p2.t1_flags5 &amp; 2 when 0 then null else 'HAS_PAYMENT_EXTENSIONS' end</v>
      </c>
      <c r="F445" s="33" t="str">
        <f aca="false">"case "&amp;LOWER(A445)&amp;"."&amp;LOWER(B445)&amp;" &amp; "&amp;D445&amp;" when 0 then null else TRUE end"</f>
        <v>case wtransaction_p2.t1_flags5 &amp; 2 when 0 then null else TRUE end</v>
      </c>
      <c r="G445" s="43" t="str">
        <f aca="false">CONCATENATE(E445,", ",F445,", ")</f>
        <v>case wtransaction_p2.t1_flags5 &amp; 2 when 0 then null else 'HAS_PAYMENT_EXTENSIONS' end, case wtransaction_p2.t1_flags5 &amp; 2 when 0 then null else TRUE end,</v>
      </c>
    </row>
    <row r="446" customFormat="false" ht="15.75" hidden="false" customHeight="true" outlineLevel="0" collapsed="false">
      <c r="A446" s="38" t="s">
        <v>527</v>
      </c>
      <c r="B446" s="38" t="s">
        <v>432</v>
      </c>
      <c r="C446" s="38" t="s">
        <v>436</v>
      </c>
      <c r="D446" s="42" t="n">
        <v>16</v>
      </c>
      <c r="E446" s="33" t="str">
        <f aca="false">"case "&amp;LOWER(A446)&amp;"."&amp;LOWER(B446)&amp;" &amp; "&amp;D446&amp;" when 0 then null else '"&amp;C446&amp;"' end"</f>
        <v>case wtransaction_p2.t1_flags5 &amp; 16 when 0 then null else 'ITEM_NOT_RECEIVED_SELLER_PROTECTION_ELIGIBLE' end</v>
      </c>
      <c r="F446" s="33" t="str">
        <f aca="false">"case "&amp;LOWER(A446)&amp;"."&amp;LOWER(B446)&amp;" &amp; "&amp;D446&amp;" when 0 then null else TRUE end"</f>
        <v>case wtransaction_p2.t1_flags5 &amp; 16 when 0 then null else TRUE end</v>
      </c>
      <c r="G446" s="43" t="str">
        <f aca="false">CONCATENATE(E446,", ",F446,", ")</f>
        <v>case wtransaction_p2.t1_flags5 &amp; 16 when 0 then null else 'ITEM_NOT_RECEIVED_SELLER_PROTECTION_ELIGIBLE' end, case wtransaction_p2.t1_flags5 &amp; 16 when 0 then null else TRUE end,</v>
      </c>
    </row>
    <row r="447" customFormat="false" ht="15.75" hidden="false" customHeight="true" outlineLevel="0" collapsed="false">
      <c r="A447" s="38" t="s">
        <v>527</v>
      </c>
      <c r="B447" s="38" t="s">
        <v>432</v>
      </c>
      <c r="C447" s="38" t="s">
        <v>437</v>
      </c>
      <c r="D447" s="42" t="s">
        <v>438</v>
      </c>
      <c r="E447" s="33" t="str">
        <f aca="false">"case "&amp;LOWER(A447)&amp;"."&amp;LOWER(B447)&amp;" &amp; "&amp;D447&amp;" when 0 then null else '"&amp;C447&amp;"' end"</f>
        <v>case wtransaction_p2.t1_flags5 &amp; 4611686018427387904 when 0 then null else 'UNAUTH_PREMIUM_SELLER_PROTECTION_ELIGIBLE' end</v>
      </c>
      <c r="F447" s="33" t="str">
        <f aca="false">"case "&amp;LOWER(A447)&amp;"."&amp;LOWER(B447)&amp;" &amp; "&amp;D447&amp;" when 0 then null else TRUE end"</f>
        <v>case wtransaction_p2.t1_flags5 &amp; 4611686018427387904 when 0 then null else TRUE end</v>
      </c>
      <c r="G447" s="43" t="str">
        <f aca="false">CONCATENATE(E447,", ",F447,", ")</f>
        <v>case wtransaction_p2.t1_flags5 &amp; 4611686018427387904 when 0 then null else 'UNAUTH_PREMIUM_SELLER_PROTECTION_ELIGIBLE' end, case wtransaction_p2.t1_flags5 &amp; 4611686018427387904 when 0 then null else TRUE end,</v>
      </c>
    </row>
    <row r="448" customFormat="false" ht="15.75" hidden="false" customHeight="true" outlineLevel="0" collapsed="false">
      <c r="A448" s="38" t="s">
        <v>527</v>
      </c>
      <c r="B448" s="38" t="s">
        <v>432</v>
      </c>
      <c r="C448" s="38" t="s">
        <v>439</v>
      </c>
      <c r="D448" s="42" t="n">
        <v>64</v>
      </c>
      <c r="E448" s="33" t="str">
        <f aca="false">"case "&amp;LOWER(A448)&amp;"."&amp;LOWER(B448)&amp;" &amp; "&amp;D448&amp;" when 0 then null else '"&amp;C448&amp;"' end"</f>
        <v>case wtransaction_p2.t1_flags5 &amp; 64 when 0 then null else 'IS_UNAUTH_SELLER_PROTECTION_DUE_TO_HSS' end</v>
      </c>
      <c r="F448" s="33" t="str">
        <f aca="false">"case "&amp;LOWER(A448)&amp;"."&amp;LOWER(B448)&amp;" &amp; "&amp;D448&amp;" when 0 then null else TRUE end"</f>
        <v>case wtransaction_p2.t1_flags5 &amp; 64 when 0 then null else TRUE end</v>
      </c>
      <c r="G448" s="43" t="str">
        <f aca="false">CONCATENATE(E448,", ",F448,", ")</f>
        <v>case wtransaction_p2.t1_flags5 &amp; 64 when 0 then null else 'IS_UNAUTH_SELLER_PROTECTION_DUE_TO_HSS' end, case wtransaction_p2.t1_flags5 &amp; 64 when 0 then null else TRUE end,</v>
      </c>
    </row>
    <row r="449" customFormat="false" ht="15.75" hidden="false" customHeight="true" outlineLevel="0" collapsed="false">
      <c r="A449" s="38" t="s">
        <v>527</v>
      </c>
      <c r="B449" s="38" t="s">
        <v>432</v>
      </c>
      <c r="C449" s="38" t="s">
        <v>440</v>
      </c>
      <c r="D449" s="42" t="n">
        <v>128</v>
      </c>
      <c r="E449" s="33" t="str">
        <f aca="false">"case "&amp;LOWER(A449)&amp;"."&amp;LOWER(B449)&amp;" &amp; "&amp;D449&amp;" when 0 then null else '"&amp;C449&amp;"' end"</f>
        <v>case wtransaction_p2.t1_flags5 &amp; 128 when 0 then null else 'TRANSACTION_PENDING_USER_COMMITMENT' end</v>
      </c>
      <c r="F449" s="33" t="str">
        <f aca="false">"case "&amp;LOWER(A449)&amp;"."&amp;LOWER(B449)&amp;" &amp; "&amp;D449&amp;" when 0 then null else TRUE end"</f>
        <v>case wtransaction_p2.t1_flags5 &amp; 128 when 0 then null else TRUE end</v>
      </c>
      <c r="G449" s="43" t="str">
        <f aca="false">CONCATENATE(E449,", ",F449,", ")</f>
        <v>case wtransaction_p2.t1_flags5 &amp; 128 when 0 then null else 'TRANSACTION_PENDING_USER_COMMITMENT' end, case wtransaction_p2.t1_flags5 &amp; 128 when 0 then null else TRUE end,</v>
      </c>
    </row>
    <row r="450" customFormat="false" ht="15.75" hidden="false" customHeight="true" outlineLevel="0" collapsed="false">
      <c r="A450" s="38" t="s">
        <v>527</v>
      </c>
      <c r="B450" s="38" t="s">
        <v>432</v>
      </c>
      <c r="C450" s="38" t="s">
        <v>441</v>
      </c>
      <c r="D450" s="42" t="n">
        <v>512</v>
      </c>
      <c r="E450" s="33" t="str">
        <f aca="false">"case "&amp;LOWER(A450)&amp;"."&amp;LOWER(B450)&amp;" &amp; "&amp;D450&amp;" when 0 then null else '"&amp;C450&amp;"' end"</f>
        <v>case wtransaction_p2.t1_flags5 &amp; 512 when 0 then null else 'DELAYED_FUNDING' end</v>
      </c>
      <c r="F450" s="33" t="str">
        <f aca="false">"case "&amp;LOWER(A450)&amp;"."&amp;LOWER(B450)&amp;" &amp; "&amp;D450&amp;" when 0 then null else TRUE end"</f>
        <v>case wtransaction_p2.t1_flags5 &amp; 512 when 0 then null else TRUE end</v>
      </c>
      <c r="G450" s="43" t="str">
        <f aca="false">CONCATENATE(E450,", ",F450,", ")</f>
        <v>case wtransaction_p2.t1_flags5 &amp; 512 when 0 then null else 'DELAYED_FUNDING' end, case wtransaction_p2.t1_flags5 &amp; 512 when 0 then null else TRUE end,</v>
      </c>
    </row>
    <row r="451" customFormat="false" ht="15.75" hidden="false" customHeight="true" outlineLevel="0" collapsed="false">
      <c r="A451" s="38" t="s">
        <v>527</v>
      </c>
      <c r="B451" s="38" t="s">
        <v>432</v>
      </c>
      <c r="C451" s="38" t="s">
        <v>442</v>
      </c>
      <c r="D451" s="42" t="n">
        <v>2048</v>
      </c>
      <c r="E451" s="33" t="str">
        <f aca="false">"case "&amp;LOWER(A451)&amp;"."&amp;LOWER(B451)&amp;" &amp; "&amp;D451&amp;" when 0 then null else '"&amp;C451&amp;"' end"</f>
        <v>case wtransaction_p2.t1_flags5 &amp; 2048 when 0 then null else 'THUNDERBIRD_PROCESSED' end</v>
      </c>
      <c r="F451" s="33" t="str">
        <f aca="false">"case "&amp;LOWER(A451)&amp;"."&amp;LOWER(B451)&amp;" &amp; "&amp;D451&amp;" when 0 then null else TRUE end"</f>
        <v>case wtransaction_p2.t1_flags5 &amp; 2048 when 0 then null else TRUE end</v>
      </c>
      <c r="G451" s="43" t="str">
        <f aca="false">CONCATENATE(E451,", ",F451,", ")</f>
        <v>case wtransaction_p2.t1_flags5 &amp; 2048 when 0 then null else 'THUNDERBIRD_PROCESSED' end, case wtransaction_p2.t1_flags5 &amp; 2048 when 0 then null else TRUE end,</v>
      </c>
    </row>
    <row r="452" customFormat="false" ht="15.75" hidden="false" customHeight="true" outlineLevel="0" collapsed="false">
      <c r="A452" s="38" t="s">
        <v>527</v>
      </c>
      <c r="B452" s="38" t="s">
        <v>432</v>
      </c>
      <c r="C452" s="38" t="s">
        <v>443</v>
      </c>
      <c r="D452" s="42" t="n">
        <v>4096</v>
      </c>
      <c r="E452" s="33" t="str">
        <f aca="false">"case "&amp;LOWER(A452)&amp;"."&amp;LOWER(B452)&amp;" &amp; "&amp;D452&amp;" when 0 then null else '"&amp;C452&amp;"' end"</f>
        <v>case wtransaction_p2.t1_flags5 &amp; 4096 when 0 then null else 'DIGITAL_GOODS' end</v>
      </c>
      <c r="F452" s="33" t="str">
        <f aca="false">"case "&amp;LOWER(A452)&amp;"."&amp;LOWER(B452)&amp;" &amp; "&amp;D452&amp;" when 0 then null else TRUE end"</f>
        <v>case wtransaction_p2.t1_flags5 &amp; 4096 when 0 then null else TRUE end</v>
      </c>
      <c r="G452" s="43" t="str">
        <f aca="false">CONCATENATE(E452,", ",F452,", ")</f>
        <v>case wtransaction_p2.t1_flags5 &amp; 4096 when 0 then null else 'DIGITAL_GOODS' end, case wtransaction_p2.t1_flags5 &amp; 4096 when 0 then null else TRUE end,</v>
      </c>
    </row>
    <row r="453" customFormat="false" ht="15.75" hidden="false" customHeight="true" outlineLevel="0" collapsed="false">
      <c r="A453" s="38" t="s">
        <v>527</v>
      </c>
      <c r="B453" s="38" t="s">
        <v>432</v>
      </c>
      <c r="C453" s="38" t="s">
        <v>444</v>
      </c>
      <c r="D453" s="42" t="n">
        <v>8192</v>
      </c>
      <c r="E453" s="33" t="str">
        <f aca="false">"case "&amp;LOWER(A453)&amp;"."&amp;LOWER(B453)&amp;" &amp; "&amp;D453&amp;" when 0 then null else '"&amp;C453&amp;"' end"</f>
        <v>case wtransaction_p2.t1_flags5 &amp; 8192 when 0 then null else 'MICROPAYMENT' end</v>
      </c>
      <c r="F453" s="33" t="str">
        <f aca="false">"case "&amp;LOWER(A453)&amp;"."&amp;LOWER(B453)&amp;" &amp; "&amp;D453&amp;" when 0 then null else TRUE end"</f>
        <v>case wtransaction_p2.t1_flags5 &amp; 8192 when 0 then null else TRUE end</v>
      </c>
      <c r="G453" s="43" t="str">
        <f aca="false">CONCATENATE(E453,", ",F453,", ")</f>
        <v>case wtransaction_p2.t1_flags5 &amp; 8192 when 0 then null else 'MICROPAYMENT' end, case wtransaction_p2.t1_flags5 &amp; 8192 when 0 then null else TRUE end,</v>
      </c>
    </row>
    <row r="454" customFormat="false" ht="15.75" hidden="false" customHeight="true" outlineLevel="0" collapsed="false">
      <c r="A454" s="38" t="s">
        <v>527</v>
      </c>
      <c r="B454" s="38" t="s">
        <v>432</v>
      </c>
      <c r="C454" s="38" t="s">
        <v>445</v>
      </c>
      <c r="D454" s="42" t="n">
        <v>16384</v>
      </c>
      <c r="E454" s="33" t="str">
        <f aca="false">"case "&amp;LOWER(A454)&amp;"."&amp;LOWER(B454)&amp;" &amp; "&amp;D454&amp;" when 0 then null else '"&amp;C454&amp;"' end"</f>
        <v>case wtransaction_p2.t1_flags5 &amp; 16384 when 0 then null else 'PREPAID_ADD_FUNDS' end</v>
      </c>
      <c r="F454" s="33" t="str">
        <f aca="false">"case "&amp;LOWER(A454)&amp;"."&amp;LOWER(B454)&amp;" &amp; "&amp;D454&amp;" when 0 then null else TRUE end"</f>
        <v>case wtransaction_p2.t1_flags5 &amp; 16384 when 0 then null else TRUE end</v>
      </c>
      <c r="G454" s="43" t="str">
        <f aca="false">CONCATENATE(E454,", ",F454,", ")</f>
        <v>case wtransaction_p2.t1_flags5 &amp; 16384 when 0 then null else 'PREPAID_ADD_FUNDS' end, case wtransaction_p2.t1_flags5 &amp; 16384 when 0 then null else TRUE end,</v>
      </c>
    </row>
    <row r="455" customFormat="false" ht="15.75" hidden="false" customHeight="true" outlineLevel="0" collapsed="false">
      <c r="A455" s="38" t="s">
        <v>527</v>
      </c>
      <c r="B455" s="38" t="s">
        <v>432</v>
      </c>
      <c r="C455" s="38" t="s">
        <v>446</v>
      </c>
      <c r="D455" s="42" t="n">
        <v>32768</v>
      </c>
      <c r="E455" s="33" t="str">
        <f aca="false">"case "&amp;LOWER(A455)&amp;"."&amp;LOWER(B455)&amp;" &amp; "&amp;D455&amp;" when 0 then null else '"&amp;C455&amp;"' end"</f>
        <v>case wtransaction_p2.t1_flags5 &amp; 32768 when 0 then null else 'POSTPAID_RECEIVABLES_PAYOFF' end</v>
      </c>
      <c r="F455" s="33" t="str">
        <f aca="false">"case "&amp;LOWER(A455)&amp;"."&amp;LOWER(B455)&amp;" &amp; "&amp;D455&amp;" when 0 then null else TRUE end"</f>
        <v>case wtransaction_p2.t1_flags5 &amp; 32768 when 0 then null else TRUE end</v>
      </c>
      <c r="G455" s="43" t="str">
        <f aca="false">CONCATENATE(E455,", ",F455,", ")</f>
        <v>case wtransaction_p2.t1_flags5 &amp; 32768 when 0 then null else 'POSTPAID_RECEIVABLES_PAYOFF' end, case wtransaction_p2.t1_flags5 &amp; 32768 when 0 then null else TRUE end,</v>
      </c>
    </row>
    <row r="456" customFormat="false" ht="15.75" hidden="false" customHeight="true" outlineLevel="0" collapsed="false">
      <c r="A456" s="38" t="s">
        <v>527</v>
      </c>
      <c r="B456" s="38" t="s">
        <v>432</v>
      </c>
      <c r="C456" s="38" t="s">
        <v>447</v>
      </c>
      <c r="D456" s="42" t="n">
        <v>131072</v>
      </c>
      <c r="E456" s="33" t="str">
        <f aca="false">"case "&amp;LOWER(A456)&amp;"."&amp;LOWER(B456)&amp;" &amp; "&amp;D456&amp;" when 0 then null else '"&amp;C456&amp;"' end"</f>
        <v>case wtransaction_p2.t1_flags5 &amp; 131072 when 0 then null else 'HAS_EXTERNAL_DISPUTE_RECOUPMENT' end</v>
      </c>
      <c r="F456" s="33" t="str">
        <f aca="false">"case "&amp;LOWER(A456)&amp;"."&amp;LOWER(B456)&amp;" &amp; "&amp;D456&amp;" when 0 then null else TRUE end"</f>
        <v>case wtransaction_p2.t1_flags5 &amp; 131072 when 0 then null else TRUE end</v>
      </c>
      <c r="G456" s="43" t="str">
        <f aca="false">CONCATENATE(E456,", ",F456,", ")</f>
        <v>case wtransaction_p2.t1_flags5 &amp; 131072 when 0 then null else 'HAS_EXTERNAL_DISPUTE_RECOUPMENT' end, case wtransaction_p2.t1_flags5 &amp; 131072 when 0 then null else TRUE end,</v>
      </c>
    </row>
    <row r="457" customFormat="false" ht="15.75" hidden="false" customHeight="true" outlineLevel="0" collapsed="false">
      <c r="A457" s="38" t="s">
        <v>527</v>
      </c>
      <c r="B457" s="38" t="s">
        <v>432</v>
      </c>
      <c r="C457" s="38" t="s">
        <v>448</v>
      </c>
      <c r="D457" s="42" t="n">
        <v>262144</v>
      </c>
      <c r="E457" s="33" t="str">
        <f aca="false">"case "&amp;LOWER(A457)&amp;"."&amp;LOWER(B457)&amp;" &amp; "&amp;D457&amp;" when 0 then null else '"&amp;C457&amp;"' end"</f>
        <v>case wtransaction_p2.t1_flags5 &amp; 262144 when 0 then null else 'AUTOMATED_WITHDRAWAL' end</v>
      </c>
      <c r="F457" s="33" t="str">
        <f aca="false">"case "&amp;LOWER(A457)&amp;"."&amp;LOWER(B457)&amp;" &amp; "&amp;D457&amp;" when 0 then null else TRUE end"</f>
        <v>case wtransaction_p2.t1_flags5 &amp; 262144 when 0 then null else TRUE end</v>
      </c>
      <c r="G457" s="43" t="str">
        <f aca="false">CONCATENATE(E457,", ",F457,", ")</f>
        <v>case wtransaction_p2.t1_flags5 &amp; 262144 when 0 then null else 'AUTOMATED_WITHDRAWAL' end, case wtransaction_p2.t1_flags5 &amp; 262144 when 0 then null else TRUE end,</v>
      </c>
    </row>
    <row r="458" customFormat="false" ht="15.75" hidden="false" customHeight="true" outlineLevel="0" collapsed="false">
      <c r="A458" s="38" t="s">
        <v>527</v>
      </c>
      <c r="B458" s="38" t="s">
        <v>432</v>
      </c>
      <c r="C458" s="38" t="s">
        <v>449</v>
      </c>
      <c r="D458" s="42" t="n">
        <v>524288</v>
      </c>
      <c r="E458" s="33" t="str">
        <f aca="false">"case "&amp;LOWER(A458)&amp;"."&amp;LOWER(B458)&amp;" &amp; "&amp;D458&amp;" when 0 then null else '"&amp;C458&amp;"' end"</f>
        <v>case wtransaction_p2.t1_flags5 &amp; 524288 when 0 then null else 'UNVERIFIED_ECHECK' end</v>
      </c>
      <c r="F458" s="33" t="str">
        <f aca="false">"case "&amp;LOWER(A458)&amp;"."&amp;LOWER(B458)&amp;" &amp; "&amp;D458&amp;" when 0 then null else TRUE end"</f>
        <v>case wtransaction_p2.t1_flags5 &amp; 524288 when 0 then null else TRUE end</v>
      </c>
      <c r="G458" s="43" t="str">
        <f aca="false">CONCATENATE(E458,", ",F458,", ")</f>
        <v>case wtransaction_p2.t1_flags5 &amp; 524288 when 0 then null else 'UNVERIFIED_ECHECK' end, case wtransaction_p2.t1_flags5 &amp; 524288 when 0 then null else TRUE end,</v>
      </c>
    </row>
    <row r="459" customFormat="false" ht="15.75" hidden="false" customHeight="true" outlineLevel="0" collapsed="false">
      <c r="A459" s="38" t="s">
        <v>527</v>
      </c>
      <c r="B459" s="38" t="s">
        <v>432</v>
      </c>
      <c r="C459" s="38" t="s">
        <v>450</v>
      </c>
      <c r="D459" s="42" t="n">
        <v>1048576</v>
      </c>
      <c r="E459" s="33" t="str">
        <f aca="false">"case "&amp;LOWER(A459)&amp;"."&amp;LOWER(B459)&amp;" &amp; "&amp;D459&amp;" when 0 then null else '"&amp;C459&amp;"' end"</f>
        <v>case wtransaction_p2.t1_flags5 &amp; 1048576 when 0 then null else 'IS_POINT_OF_SALE' end</v>
      </c>
      <c r="F459" s="33" t="str">
        <f aca="false">"case "&amp;LOWER(A459)&amp;"."&amp;LOWER(B459)&amp;" &amp; "&amp;D459&amp;" when 0 then null else TRUE end"</f>
        <v>case wtransaction_p2.t1_flags5 &amp; 1048576 when 0 then null else TRUE end</v>
      </c>
      <c r="G459" s="43" t="str">
        <f aca="false">CONCATENATE(E459,", ",F459,", ")</f>
        <v>case wtransaction_p2.t1_flags5 &amp; 1048576 when 0 then null else 'IS_POINT_OF_SALE' end, case wtransaction_p2.t1_flags5 &amp; 1048576 when 0 then null else TRUE end,</v>
      </c>
    </row>
    <row r="460" customFormat="false" ht="15.75" hidden="false" customHeight="true" outlineLevel="0" collapsed="false">
      <c r="A460" s="38" t="s">
        <v>527</v>
      </c>
      <c r="B460" s="38" t="s">
        <v>432</v>
      </c>
      <c r="C460" s="38" t="s">
        <v>451</v>
      </c>
      <c r="D460" s="42" t="n">
        <v>4194304</v>
      </c>
      <c r="E460" s="33" t="str">
        <f aca="false">"case "&amp;LOWER(A460)&amp;"."&amp;LOWER(B460)&amp;" &amp; "&amp;D460&amp;" when 0 then null else '"&amp;C460&amp;"' end"</f>
        <v>case wtransaction_p2.t1_flags5 &amp; 4194304 when 0 then null else 'MASSPAY_2_0' end</v>
      </c>
      <c r="F460" s="33" t="str">
        <f aca="false">"case "&amp;LOWER(A460)&amp;"."&amp;LOWER(B460)&amp;" &amp; "&amp;D460&amp;" when 0 then null else TRUE end"</f>
        <v>case wtransaction_p2.t1_flags5 &amp; 4194304 when 0 then null else TRUE end</v>
      </c>
      <c r="G460" s="43" t="str">
        <f aca="false">CONCATENATE(E460,", ",F460,", ")</f>
        <v>case wtransaction_p2.t1_flags5 &amp; 4194304 when 0 then null else 'MASSPAY_2_0' end, case wtransaction_p2.t1_flags5 &amp; 4194304 when 0 then null else TRUE end,</v>
      </c>
    </row>
    <row r="461" customFormat="false" ht="15.75" hidden="false" customHeight="true" outlineLevel="0" collapsed="false">
      <c r="A461" s="38" t="s">
        <v>527</v>
      </c>
      <c r="B461" s="38" t="s">
        <v>432</v>
      </c>
      <c r="C461" s="38" t="s">
        <v>452</v>
      </c>
      <c r="D461" s="42" t="n">
        <v>16777216</v>
      </c>
      <c r="E461" s="33" t="str">
        <f aca="false">"case "&amp;LOWER(A461)&amp;"."&amp;LOWER(B461)&amp;" &amp; "&amp;D461&amp;" when 0 then null else '"&amp;C461&amp;"' end"</f>
        <v>case wtransaction_p2.t1_flags5 &amp; 16777216 when 0 then null else 'EXTERNAL_FX_SOLUTION' end</v>
      </c>
      <c r="F461" s="33" t="str">
        <f aca="false">"case "&amp;LOWER(A461)&amp;"."&amp;LOWER(B461)&amp;" &amp; "&amp;D461&amp;" when 0 then null else TRUE end"</f>
        <v>case wtransaction_p2.t1_flags5 &amp; 16777216 when 0 then null else TRUE end</v>
      </c>
      <c r="G461" s="43" t="str">
        <f aca="false">CONCATENATE(E461,", ",F461,", ")</f>
        <v>case wtransaction_p2.t1_flags5 &amp; 16777216 when 0 then null else 'EXTERNAL_FX_SOLUTION' end, case wtransaction_p2.t1_flags5 &amp; 16777216 when 0 then null else TRUE end,</v>
      </c>
    </row>
    <row r="462" customFormat="false" ht="15.75" hidden="false" customHeight="true" outlineLevel="0" collapsed="false">
      <c r="A462" s="38" t="s">
        <v>527</v>
      </c>
      <c r="B462" s="38" t="s">
        <v>432</v>
      </c>
      <c r="C462" s="38" t="s">
        <v>453</v>
      </c>
      <c r="D462" s="42" t="n">
        <v>33554432</v>
      </c>
      <c r="E462" s="33" t="str">
        <f aca="false">"case "&amp;LOWER(A462)&amp;"."&amp;LOWER(B462)&amp;" &amp; "&amp;D462&amp;" when 0 then null else '"&amp;C462&amp;"' end"</f>
        <v>case wtransaction_p2.t1_flags5 &amp; 33554432 when 0 then null else 'IS_CHAINED_REFUND' end</v>
      </c>
      <c r="F462" s="33" t="str">
        <f aca="false">"case "&amp;LOWER(A462)&amp;"."&amp;LOWER(B462)&amp;" &amp; "&amp;D462&amp;" when 0 then null else TRUE end"</f>
        <v>case wtransaction_p2.t1_flags5 &amp; 33554432 when 0 then null else TRUE end</v>
      </c>
      <c r="G462" s="43" t="str">
        <f aca="false">CONCATENATE(E462,", ",F462,", ")</f>
        <v>case wtransaction_p2.t1_flags5 &amp; 33554432 when 0 then null else 'IS_CHAINED_REFUND' end, case wtransaction_p2.t1_flags5 &amp; 33554432 when 0 then null else TRUE end,</v>
      </c>
    </row>
    <row r="463" customFormat="false" ht="15.75" hidden="false" customHeight="true" outlineLevel="0" collapsed="false">
      <c r="A463" s="38" t="s">
        <v>527</v>
      </c>
      <c r="B463" s="38" t="s">
        <v>432</v>
      </c>
      <c r="C463" s="38" t="s">
        <v>454</v>
      </c>
      <c r="D463" s="42" t="n">
        <v>67108864</v>
      </c>
      <c r="E463" s="33" t="str">
        <f aca="false">"case "&amp;LOWER(A463)&amp;"."&amp;LOWER(B463)&amp;" &amp; "&amp;D463&amp;" when 0 then null else '"&amp;C463&amp;"' end"</f>
        <v>case wtransaction_p2.t1_flags5 &amp; 67108864 when 0 then null else 'IS_USING_INLINE_CHECKOUT_FLOW' end</v>
      </c>
      <c r="F463" s="33" t="str">
        <f aca="false">"case "&amp;LOWER(A463)&amp;"."&amp;LOWER(B463)&amp;" &amp; "&amp;D463&amp;" when 0 then null else TRUE end"</f>
        <v>case wtransaction_p2.t1_flags5 &amp; 67108864 when 0 then null else TRUE end</v>
      </c>
      <c r="G463" s="43" t="str">
        <f aca="false">CONCATENATE(E463,", ",F463,", ")</f>
        <v>case wtransaction_p2.t1_flags5 &amp; 67108864 when 0 then null else 'IS_USING_INLINE_CHECKOUT_FLOW' end, case wtransaction_p2.t1_flags5 &amp; 67108864 when 0 then null else TRUE end,</v>
      </c>
    </row>
    <row r="464" customFormat="false" ht="15.75" hidden="false" customHeight="true" outlineLevel="0" collapsed="false">
      <c r="A464" s="38" t="s">
        <v>527</v>
      </c>
      <c r="B464" s="38" t="s">
        <v>432</v>
      </c>
      <c r="C464" s="38" t="s">
        <v>455</v>
      </c>
      <c r="D464" s="42" t="n">
        <v>134217728</v>
      </c>
      <c r="E464" s="33" t="str">
        <f aca="false">"case "&amp;LOWER(A464)&amp;"."&amp;LOWER(B464)&amp;" &amp; "&amp;D464&amp;" when 0 then null else '"&amp;C464&amp;"' end"</f>
        <v>case wtransaction_p2.t1_flags5 &amp; 134217728 when 0 then null else 'IS_MOBILE_PAYMENT_ACCEPTANCE_PROCESSED' end</v>
      </c>
      <c r="F464" s="33" t="str">
        <f aca="false">"case "&amp;LOWER(A464)&amp;"."&amp;LOWER(B464)&amp;" &amp; "&amp;D464&amp;" when 0 then null else TRUE end"</f>
        <v>case wtransaction_p2.t1_flags5 &amp; 134217728 when 0 then null else TRUE end</v>
      </c>
      <c r="G464" s="43" t="str">
        <f aca="false">CONCATENATE(E464,", ",F464,", ")</f>
        <v>case wtransaction_p2.t1_flags5 &amp; 134217728 when 0 then null else 'IS_MOBILE_PAYMENT_ACCEPTANCE_PROCESSED' end, case wtransaction_p2.t1_flags5 &amp; 134217728 when 0 then null else TRUE end,</v>
      </c>
    </row>
    <row r="465" customFormat="false" ht="15.75" hidden="false" customHeight="true" outlineLevel="0" collapsed="false">
      <c r="A465" s="38" t="s">
        <v>527</v>
      </c>
      <c r="B465" s="38" t="s">
        <v>432</v>
      </c>
      <c r="C465" s="38" t="s">
        <v>456</v>
      </c>
      <c r="D465" s="42" t="n">
        <v>17179869184</v>
      </c>
      <c r="E465" s="33" t="str">
        <f aca="false">"case "&amp;LOWER(A465)&amp;"."&amp;LOWER(B465)&amp;" &amp; "&amp;D465&amp;" when 0 then null else '"&amp;C465&amp;"' end"</f>
        <v>case wtransaction_p2.t1_flags5 &amp; 17179869184 when 0 then null else 'HAS_STORE_INFO' end</v>
      </c>
      <c r="F465" s="33" t="str">
        <f aca="false">"case "&amp;LOWER(A465)&amp;"."&amp;LOWER(B465)&amp;" &amp; "&amp;D465&amp;" when 0 then null else TRUE end"</f>
        <v>case wtransaction_p2.t1_flags5 &amp; 17179869184 when 0 then null else TRUE end</v>
      </c>
      <c r="G465" s="43" t="str">
        <f aca="false">CONCATENATE(E465,", ",F465,", ")</f>
        <v>case wtransaction_p2.t1_flags5 &amp; 17179869184 when 0 then null else 'HAS_STORE_INFO' end, case wtransaction_p2.t1_flags5 &amp; 17179869184 when 0 then null else TRUE end,</v>
      </c>
    </row>
    <row r="466" customFormat="false" ht="15.75" hidden="false" customHeight="true" outlineLevel="0" collapsed="false">
      <c r="A466" s="38" t="s">
        <v>527</v>
      </c>
      <c r="B466" s="38" t="s">
        <v>432</v>
      </c>
      <c r="C466" s="38" t="s">
        <v>457</v>
      </c>
      <c r="D466" s="42" t="n">
        <v>8796093022208</v>
      </c>
      <c r="E466" s="33" t="str">
        <f aca="false">"case "&amp;LOWER(A466)&amp;"."&amp;LOWER(B466)&amp;" &amp; "&amp;D466&amp;" when 0 then null else '"&amp;C466&amp;"' end"</f>
        <v>case wtransaction_p2.t1_flags5 &amp; 8796093022208 when 0 then null else 'HAS_EXTERNALY_PROCESSED_REFUND' end</v>
      </c>
      <c r="F466" s="33" t="str">
        <f aca="false">"case "&amp;LOWER(A466)&amp;"."&amp;LOWER(B466)&amp;" &amp; "&amp;D466&amp;" when 0 then null else TRUE end"</f>
        <v>case wtransaction_p2.t1_flags5 &amp; 8796093022208 when 0 then null else TRUE end</v>
      </c>
      <c r="G466" s="43" t="str">
        <f aca="false">CONCATENATE(E466,", ",F466,", ")</f>
        <v>case wtransaction_p2.t1_flags5 &amp; 8796093022208 when 0 then null else 'HAS_EXTERNALY_PROCESSED_REFUND' end, case wtransaction_p2.t1_flags5 &amp; 8796093022208 when 0 then null else TRUE end,</v>
      </c>
    </row>
    <row r="467" customFormat="false" ht="15.75" hidden="false" customHeight="true" outlineLevel="0" collapsed="false">
      <c r="A467" s="38" t="s">
        <v>527</v>
      </c>
      <c r="B467" s="38" t="s">
        <v>432</v>
      </c>
      <c r="C467" s="38" t="s">
        <v>458</v>
      </c>
      <c r="D467" s="42" t="n">
        <v>8589934592</v>
      </c>
      <c r="E467" s="33" t="str">
        <f aca="false">"case "&amp;LOWER(A467)&amp;"."&amp;LOWER(B467)&amp;" &amp; "&amp;D467&amp;" when 0 then null else '"&amp;C467&amp;"' end"</f>
        <v>case wtransaction_p2.t1_flags5 &amp; 8589934592 when 0 then null else 'IS_POSTPAID_MSB' end</v>
      </c>
      <c r="F467" s="33" t="str">
        <f aca="false">"case "&amp;LOWER(A467)&amp;"."&amp;LOWER(B467)&amp;" &amp; "&amp;D467&amp;" when 0 then null else TRUE end"</f>
        <v>case wtransaction_p2.t1_flags5 &amp; 8589934592 when 0 then null else TRUE end</v>
      </c>
      <c r="G467" s="43" t="str">
        <f aca="false">CONCATENATE(E467,", ",F467,", ")</f>
        <v>case wtransaction_p2.t1_flags5 &amp; 8589934592 when 0 then null else 'IS_POSTPAID_MSB' end, case wtransaction_p2.t1_flags5 &amp; 8589934592 when 0 then null else TRUE end,</v>
      </c>
    </row>
    <row r="468" customFormat="false" ht="15.75" hidden="false" customHeight="true" outlineLevel="0" collapsed="false">
      <c r="A468" s="38" t="s">
        <v>527</v>
      </c>
      <c r="B468" s="38" t="s">
        <v>432</v>
      </c>
      <c r="C468" s="38" t="s">
        <v>459</v>
      </c>
      <c r="D468" s="42" t="n">
        <v>268435456</v>
      </c>
      <c r="E468" s="33" t="str">
        <f aca="false">"case "&amp;LOWER(A468)&amp;"."&amp;LOWER(B468)&amp;" &amp; "&amp;D468&amp;" when 0 then null else '"&amp;C468&amp;"' end"</f>
        <v>case wtransaction_p2.t1_flags5 &amp; 268435456 when 0 then null else 'HAS_AUTH_DEFERRED' end</v>
      </c>
      <c r="F468" s="33" t="str">
        <f aca="false">"case "&amp;LOWER(A468)&amp;"."&amp;LOWER(B468)&amp;" &amp; "&amp;D468&amp;" when 0 then null else TRUE end"</f>
        <v>case wtransaction_p2.t1_flags5 &amp; 268435456 when 0 then null else TRUE end</v>
      </c>
      <c r="G468" s="43" t="str">
        <f aca="false">CONCATENATE(E468,", ",F468,", ")</f>
        <v>case wtransaction_p2.t1_flags5 &amp; 268435456 when 0 then null else 'HAS_AUTH_DEFERRED' end, case wtransaction_p2.t1_flags5 &amp; 268435456 when 0 then null else TRUE end,</v>
      </c>
    </row>
    <row r="469" customFormat="false" ht="15.75" hidden="false" customHeight="true" outlineLevel="0" collapsed="false">
      <c r="A469" s="38" t="s">
        <v>527</v>
      </c>
      <c r="B469" s="38" t="s">
        <v>432</v>
      </c>
      <c r="C469" s="38" t="s">
        <v>460</v>
      </c>
      <c r="D469" s="42" t="n">
        <v>536870912</v>
      </c>
      <c r="E469" s="33" t="str">
        <f aca="false">"case "&amp;LOWER(A469)&amp;"."&amp;LOWER(B469)&amp;" &amp; "&amp;D469&amp;" when 0 then null else '"&amp;C469&amp;"' end"</f>
        <v>case wtransaction_p2.t1_flags5 &amp; 536870912 when 0 then null else 'HAS_DEFERRED_AUTH_SUCCESS' end</v>
      </c>
      <c r="F469" s="33" t="str">
        <f aca="false">"case "&amp;LOWER(A469)&amp;"."&amp;LOWER(B469)&amp;" &amp; "&amp;D469&amp;" when 0 then null else TRUE end"</f>
        <v>case wtransaction_p2.t1_flags5 &amp; 536870912 when 0 then null else TRUE end</v>
      </c>
      <c r="G469" s="43" t="str">
        <f aca="false">CONCATENATE(E469,", ",F469,", ")</f>
        <v>case wtransaction_p2.t1_flags5 &amp; 536870912 when 0 then null else 'HAS_DEFERRED_AUTH_SUCCESS' end, case wtransaction_p2.t1_flags5 &amp; 536870912 when 0 then null else TRUE end,</v>
      </c>
    </row>
    <row r="470" customFormat="false" ht="15.75" hidden="false" customHeight="true" outlineLevel="0" collapsed="false">
      <c r="A470" s="38" t="s">
        <v>527</v>
      </c>
      <c r="B470" s="38" t="s">
        <v>432</v>
      </c>
      <c r="C470" s="38" t="s">
        <v>461</v>
      </c>
      <c r="D470" s="42" t="n">
        <v>1073741824</v>
      </c>
      <c r="E470" s="33" t="str">
        <f aca="false">"case "&amp;LOWER(A470)&amp;"."&amp;LOWER(B470)&amp;" &amp; "&amp;D470&amp;" when 0 then null else '"&amp;C470&amp;"' end"</f>
        <v>case wtransaction_p2.t1_flags5 &amp; 1073741824 when 0 then null else 'HAS_DEFERRED_AUTH_FAILURE' end</v>
      </c>
      <c r="F470" s="33" t="str">
        <f aca="false">"case "&amp;LOWER(A470)&amp;"."&amp;LOWER(B470)&amp;" &amp; "&amp;D470&amp;" when 0 then null else TRUE end"</f>
        <v>case wtransaction_p2.t1_flags5 &amp; 1073741824 when 0 then null else TRUE end</v>
      </c>
      <c r="G470" s="43" t="str">
        <f aca="false">CONCATENATE(E470,", ",F470,", ")</f>
        <v>case wtransaction_p2.t1_flags5 &amp; 1073741824 when 0 then null else 'HAS_DEFERRED_AUTH_FAILURE' end, case wtransaction_p2.t1_flags5 &amp; 1073741824 when 0 then null else TRUE end,</v>
      </c>
    </row>
    <row r="471" customFormat="false" ht="15.75" hidden="false" customHeight="true" outlineLevel="0" collapsed="false">
      <c r="A471" s="38" t="s">
        <v>527</v>
      </c>
      <c r="B471" s="38" t="s">
        <v>432</v>
      </c>
      <c r="C471" s="38" t="s">
        <v>462</v>
      </c>
      <c r="D471" s="42" t="n">
        <v>2147483648</v>
      </c>
      <c r="E471" s="33" t="str">
        <f aca="false">"case "&amp;LOWER(A471)&amp;"."&amp;LOWER(B471)&amp;" &amp; "&amp;D471&amp;" when 0 then null else '"&amp;C471&amp;"' end"</f>
        <v>case wtransaction_p2.t1_flags5 &amp; 2147483648 when 0 then null else 'HAS_DELAYED_HOLDING_UPDATE' end</v>
      </c>
      <c r="F471" s="33" t="str">
        <f aca="false">"case "&amp;LOWER(A471)&amp;"."&amp;LOWER(B471)&amp;" &amp; "&amp;D471&amp;" when 0 then null else TRUE end"</f>
        <v>case wtransaction_p2.t1_flags5 &amp; 2147483648 when 0 then null else TRUE end</v>
      </c>
      <c r="G471" s="43" t="str">
        <f aca="false">CONCATENATE(E471,", ",F471,", ")</f>
        <v>case wtransaction_p2.t1_flags5 &amp; 2147483648 when 0 then null else 'HAS_DELAYED_HOLDING_UPDATE' end, case wtransaction_p2.t1_flags5 &amp; 2147483648 when 0 then null else TRUE end,</v>
      </c>
    </row>
    <row r="472" customFormat="false" ht="15.75" hidden="false" customHeight="true" outlineLevel="0" collapsed="false">
      <c r="A472" s="38" t="s">
        <v>527</v>
      </c>
      <c r="B472" s="38" t="s">
        <v>432</v>
      </c>
      <c r="C472" s="38" t="s">
        <v>463</v>
      </c>
      <c r="D472" s="42" t="n">
        <v>34359738368</v>
      </c>
      <c r="E472" s="33" t="str">
        <f aca="false">"case "&amp;LOWER(A472)&amp;"."&amp;LOWER(B472)&amp;" &amp; "&amp;D472&amp;" when 0 then null else '"&amp;C472&amp;"' end"</f>
        <v>case wtransaction_p2.t1_flags5 &amp; 34359738368 when 0 then null else 'IS_WEB_PAYMENT_STANDARD' end</v>
      </c>
      <c r="F472" s="33" t="str">
        <f aca="false">"case "&amp;LOWER(A472)&amp;"."&amp;LOWER(B472)&amp;" &amp; "&amp;D472&amp;" when 0 then null else TRUE end"</f>
        <v>case wtransaction_p2.t1_flags5 &amp; 34359738368 when 0 then null else TRUE end</v>
      </c>
      <c r="G472" s="43" t="str">
        <f aca="false">CONCATENATE(E472,", ",F472,", ")</f>
        <v>case wtransaction_p2.t1_flags5 &amp; 34359738368 when 0 then null else 'IS_WEB_PAYMENT_STANDARD' end, case wtransaction_p2.t1_flags5 &amp; 34359738368 when 0 then null else TRUE end,</v>
      </c>
    </row>
    <row r="473" customFormat="false" ht="15.75" hidden="false" customHeight="true" outlineLevel="0" collapsed="false">
      <c r="A473" s="38" t="s">
        <v>527</v>
      </c>
      <c r="B473" s="38" t="s">
        <v>432</v>
      </c>
      <c r="C473" s="38" t="s">
        <v>464</v>
      </c>
      <c r="D473" s="42" t="n">
        <v>1099511627776</v>
      </c>
      <c r="E473" s="33" t="str">
        <f aca="false">"case "&amp;LOWER(A473)&amp;"."&amp;LOWER(B473)&amp;" &amp; "&amp;D473&amp;" when 0 then null else '"&amp;C473&amp;"' end"</f>
        <v>case wtransaction_p2.t1_flags5 &amp; 1099511627776 when 0 then null else 'WAS_DISPUTED' end</v>
      </c>
      <c r="F473" s="33" t="str">
        <f aca="false">"case "&amp;LOWER(A473)&amp;"."&amp;LOWER(B473)&amp;" &amp; "&amp;D473&amp;" when 0 then null else TRUE end"</f>
        <v>case wtransaction_p2.t1_flags5 &amp; 1099511627776 when 0 then null else TRUE end</v>
      </c>
      <c r="G473" s="43" t="str">
        <f aca="false">CONCATENATE(E473,", ",F473,", ")</f>
        <v>case wtransaction_p2.t1_flags5 &amp; 1099511627776 when 0 then null else 'WAS_DISPUTED' end, case wtransaction_p2.t1_flags5 &amp; 1099511627776 when 0 then null else TRUE end,</v>
      </c>
    </row>
    <row r="474" customFormat="false" ht="15.75" hidden="false" customHeight="true" outlineLevel="0" collapsed="false">
      <c r="A474" s="38" t="s">
        <v>527</v>
      </c>
      <c r="B474" s="38" t="s">
        <v>432</v>
      </c>
      <c r="C474" s="38" t="s">
        <v>465</v>
      </c>
      <c r="D474" s="42" t="n">
        <v>4294967296</v>
      </c>
      <c r="E474" s="33" t="str">
        <f aca="false">"case "&amp;LOWER(A474)&amp;"."&amp;LOWER(B474)&amp;" &amp; "&amp;D474&amp;" when 0 then null else '"&amp;C474&amp;"' end"</f>
        <v>case wtransaction_p2.t1_flags5 &amp; 4294967296 when 0 then null else 'IS_PAY_AFTER_PURCHASE' end</v>
      </c>
      <c r="F474" s="33" t="str">
        <f aca="false">"case "&amp;LOWER(A474)&amp;"."&amp;LOWER(B474)&amp;" &amp; "&amp;D474&amp;" when 0 then null else TRUE end"</f>
        <v>case wtransaction_p2.t1_flags5 &amp; 4294967296 when 0 then null else TRUE end</v>
      </c>
      <c r="G474" s="43" t="str">
        <f aca="false">CONCATENATE(E474,", ",F474,", ")</f>
        <v>case wtransaction_p2.t1_flags5 &amp; 4294967296 when 0 then null else 'IS_PAY_AFTER_PURCHASE' end, case wtransaction_p2.t1_flags5 &amp; 4294967296 when 0 then null else TRUE end,</v>
      </c>
    </row>
    <row r="475" customFormat="false" ht="15.75" hidden="false" customHeight="true" outlineLevel="0" collapsed="false">
      <c r="A475" s="38" t="s">
        <v>527</v>
      </c>
      <c r="B475" s="38" t="s">
        <v>432</v>
      </c>
      <c r="C475" s="38" t="s">
        <v>466</v>
      </c>
      <c r="D475" s="42" t="n">
        <v>2199023255552</v>
      </c>
      <c r="E475" s="33" t="str">
        <f aca="false">"case "&amp;LOWER(A475)&amp;"."&amp;LOWER(B475)&amp;" &amp; "&amp;D475&amp;" when 0 then null else '"&amp;C475&amp;"' end"</f>
        <v>case wtransaction_p2.t1_flags5 &amp; 2199023255552 when 0 then null else 'IS_FORCED_POST' end</v>
      </c>
      <c r="F475" s="33" t="str">
        <f aca="false">"case "&amp;LOWER(A475)&amp;"."&amp;LOWER(B475)&amp;" &amp; "&amp;D475&amp;" when 0 then null else TRUE end"</f>
        <v>case wtransaction_p2.t1_flags5 &amp; 2199023255552 when 0 then null else TRUE end</v>
      </c>
      <c r="G475" s="43" t="str">
        <f aca="false">CONCATENATE(E475,", ",F475,", ")</f>
        <v>case wtransaction_p2.t1_flags5 &amp; 2199023255552 when 0 then null else 'IS_FORCED_POST' end, case wtransaction_p2.t1_flags5 &amp; 2199023255552 when 0 then null else TRUE end,</v>
      </c>
    </row>
    <row r="476" customFormat="false" ht="15.75" hidden="false" customHeight="true" outlineLevel="0" collapsed="false">
      <c r="A476" s="38" t="s">
        <v>527</v>
      </c>
      <c r="B476" s="38" t="s">
        <v>432</v>
      </c>
      <c r="C476" s="38" t="s">
        <v>467</v>
      </c>
      <c r="D476" s="42" t="n">
        <v>4398046511104</v>
      </c>
      <c r="E476" s="33" t="str">
        <f aca="false">"case "&amp;LOWER(A476)&amp;"."&amp;LOWER(B476)&amp;" &amp; "&amp;D476&amp;" when 0 then null else '"&amp;C476&amp;"' end"</f>
        <v>case wtransaction_p2.t1_flags5 &amp; 4398046511104 when 0 then null else 'IS_NON_REFERENCED_REFUND' end</v>
      </c>
      <c r="F476" s="33" t="str">
        <f aca="false">"case "&amp;LOWER(A476)&amp;"."&amp;LOWER(B476)&amp;" &amp; "&amp;D476&amp;" when 0 then null else TRUE end"</f>
        <v>case wtransaction_p2.t1_flags5 &amp; 4398046511104 when 0 then null else TRUE end</v>
      </c>
      <c r="G476" s="43" t="str">
        <f aca="false">CONCATENATE(E476,", ",F476,", ")</f>
        <v>case wtransaction_p2.t1_flags5 &amp; 4398046511104 when 0 then null else 'IS_NON_REFERENCED_REFUND' end, case wtransaction_p2.t1_flags5 &amp; 4398046511104 when 0 then null else TRUE end,</v>
      </c>
    </row>
    <row r="477" customFormat="false" ht="15.75" hidden="false" customHeight="true" outlineLevel="0" collapsed="false">
      <c r="A477" s="38" t="s">
        <v>527</v>
      </c>
      <c r="B477" s="38" t="s">
        <v>432</v>
      </c>
      <c r="C477" s="38" t="s">
        <v>468</v>
      </c>
      <c r="D477" s="42" t="n">
        <v>274877906944</v>
      </c>
      <c r="E477" s="33" t="str">
        <f aca="false">"case "&amp;LOWER(A477)&amp;"."&amp;LOWER(B477)&amp;" &amp; "&amp;D477&amp;" when 0 then null else '"&amp;C477&amp;"' end"</f>
        <v>case wtransaction_p2.t1_flags5 &amp; 274877906944 when 0 then null else 'IS_CLOSING_INDOUBT_RECEIVABLE' end</v>
      </c>
      <c r="F477" s="33" t="str">
        <f aca="false">"case "&amp;LOWER(A477)&amp;"."&amp;LOWER(B477)&amp;" &amp; "&amp;D477&amp;" when 0 then null else TRUE end"</f>
        <v>case wtransaction_p2.t1_flags5 &amp; 274877906944 when 0 then null else TRUE end</v>
      </c>
      <c r="G477" s="43" t="str">
        <f aca="false">CONCATENATE(E477,", ",F477,", ")</f>
        <v>case wtransaction_p2.t1_flags5 &amp; 274877906944 when 0 then null else 'IS_CLOSING_INDOUBT_RECEIVABLE' end, case wtransaction_p2.t1_flags5 &amp; 274877906944 when 0 then null else TRUE end,</v>
      </c>
    </row>
    <row r="478" customFormat="false" ht="15.75" hidden="false" customHeight="true" outlineLevel="0" collapsed="false">
      <c r="A478" s="38" t="s">
        <v>527</v>
      </c>
      <c r="B478" s="38" t="s">
        <v>432</v>
      </c>
      <c r="C478" s="38" t="s">
        <v>469</v>
      </c>
      <c r="D478" s="42" t="n">
        <v>17592186044416</v>
      </c>
      <c r="E478" s="33" t="str">
        <f aca="false">"case "&amp;LOWER(A478)&amp;"."&amp;LOWER(B478)&amp;" &amp; "&amp;D478&amp;" when 0 then null else '"&amp;C478&amp;"' end"</f>
        <v>case wtransaction_p2.t1_flags5 &amp; 17592186044416 when 0 then null else 'IS_COUPLED_PAYMENT' end</v>
      </c>
      <c r="F478" s="33" t="str">
        <f aca="false">"case "&amp;LOWER(A478)&amp;"."&amp;LOWER(B478)&amp;" &amp; "&amp;D478&amp;" when 0 then null else TRUE end"</f>
        <v>case wtransaction_p2.t1_flags5 &amp; 17592186044416 when 0 then null else TRUE end</v>
      </c>
      <c r="G478" s="43" t="str">
        <f aca="false">CONCATENATE(E478,", ",F478,", ")</f>
        <v>case wtransaction_p2.t1_flags5 &amp; 17592186044416 when 0 then null else 'IS_COUPLED_PAYMENT' end, case wtransaction_p2.t1_flags5 &amp; 17592186044416 when 0 then null else TRUE end,</v>
      </c>
    </row>
    <row r="479" customFormat="false" ht="15.75" hidden="false" customHeight="true" outlineLevel="0" collapsed="false">
      <c r="A479" s="38" t="s">
        <v>527</v>
      </c>
      <c r="B479" s="38" t="s">
        <v>432</v>
      </c>
      <c r="C479" s="38" t="s">
        <v>470</v>
      </c>
      <c r="D479" s="42" t="n">
        <v>35184372088832</v>
      </c>
      <c r="E479" s="33" t="str">
        <f aca="false">"case "&amp;LOWER(A479)&amp;"."&amp;LOWER(B479)&amp;" &amp; "&amp;D479&amp;" when 0 then null else '"&amp;C479&amp;"' end"</f>
        <v>case wtransaction_p2.t1_flags5 &amp; 35184372088832 when 0 then null else 'IS_SHIPPING_INTERMEDIATED' end</v>
      </c>
      <c r="F479" s="33" t="str">
        <f aca="false">"case "&amp;LOWER(A479)&amp;"."&amp;LOWER(B479)&amp;" &amp; "&amp;D479&amp;" when 0 then null else TRUE end"</f>
        <v>case wtransaction_p2.t1_flags5 &amp; 35184372088832 when 0 then null else TRUE end</v>
      </c>
      <c r="G479" s="43" t="str">
        <f aca="false">CONCATENATE(E479,", ",F479,", ")</f>
        <v>case wtransaction_p2.t1_flags5 &amp; 35184372088832 when 0 then null else 'IS_SHIPPING_INTERMEDIATED' end, case wtransaction_p2.t1_flags5 &amp; 35184372088832 when 0 then null else TRUE end,</v>
      </c>
    </row>
    <row r="480" customFormat="false" ht="15.75" hidden="false" customHeight="true" outlineLevel="0" collapsed="false">
      <c r="A480" s="38" t="s">
        <v>527</v>
      </c>
      <c r="B480" s="38" t="s">
        <v>432</v>
      </c>
      <c r="C480" s="38" t="s">
        <v>471</v>
      </c>
      <c r="D480" s="42" t="n">
        <v>68719476736</v>
      </c>
      <c r="E480" s="33" t="str">
        <f aca="false">"case "&amp;LOWER(A480)&amp;"."&amp;LOWER(B480)&amp;" &amp; "&amp;D480&amp;" when 0 then null else '"&amp;C480&amp;"' end"</f>
        <v>case wtransaction_p2.t1_flags5 &amp; 68719476736 when 0 then null else 'RISK_DECISION_UNKNOWN' end</v>
      </c>
      <c r="F480" s="33" t="str">
        <f aca="false">"case "&amp;LOWER(A480)&amp;"."&amp;LOWER(B480)&amp;" &amp; "&amp;D480&amp;" when 0 then null else TRUE end"</f>
        <v>case wtransaction_p2.t1_flags5 &amp; 68719476736 when 0 then null else TRUE end</v>
      </c>
      <c r="G480" s="43" t="str">
        <f aca="false">CONCATENATE(E480,", ",F480,", ")</f>
        <v>case wtransaction_p2.t1_flags5 &amp; 68719476736 when 0 then null else 'RISK_DECISION_UNKNOWN' end, case wtransaction_p2.t1_flags5 &amp; 68719476736 when 0 then null else TRUE end,</v>
      </c>
    </row>
    <row r="481" customFormat="false" ht="15.75" hidden="false" customHeight="true" outlineLevel="0" collapsed="false">
      <c r="A481" s="38" t="s">
        <v>527</v>
      </c>
      <c r="B481" s="38" t="s">
        <v>432</v>
      </c>
      <c r="C481" s="38" t="s">
        <v>472</v>
      </c>
      <c r="D481" s="42" t="n">
        <v>562949953421312</v>
      </c>
      <c r="E481" s="33" t="str">
        <f aca="false">"case "&amp;LOWER(A481)&amp;"."&amp;LOWER(B481)&amp;" &amp; "&amp;D481&amp;" when 0 then null else '"&amp;C481&amp;"' end"</f>
        <v>case wtransaction_p2.t1_flags5 &amp; 562949953421312 when 0 then null else 'HAS_CORRECTION' end</v>
      </c>
      <c r="F481" s="33" t="str">
        <f aca="false">"case "&amp;LOWER(A481)&amp;"."&amp;LOWER(B481)&amp;" &amp; "&amp;D481&amp;" when 0 then null else TRUE end"</f>
        <v>case wtransaction_p2.t1_flags5 &amp; 562949953421312 when 0 then null else TRUE end</v>
      </c>
      <c r="G481" s="43" t="str">
        <f aca="false">CONCATENATE(E481,", ",F481,", ")</f>
        <v>case wtransaction_p2.t1_flags5 &amp; 562949953421312 when 0 then null else 'HAS_CORRECTION' end, case wtransaction_p2.t1_flags5 &amp; 562949953421312 when 0 then null else TRUE end,</v>
      </c>
    </row>
    <row r="482" customFormat="false" ht="15.75" hidden="false" customHeight="true" outlineLevel="0" collapsed="false">
      <c r="A482" s="38" t="s">
        <v>527</v>
      </c>
      <c r="B482" s="38" t="s">
        <v>432</v>
      </c>
      <c r="C482" s="38" t="s">
        <v>473</v>
      </c>
      <c r="D482" s="42" t="s">
        <v>474</v>
      </c>
      <c r="E482" s="33" t="str">
        <f aca="false">"case "&amp;LOWER(A482)&amp;"."&amp;LOWER(B482)&amp;" &amp; "&amp;D482&amp;" when 0 then null else '"&amp;C482&amp;"' end"</f>
        <v>case wtransaction_p2.t1_flags5 &amp; 1125899906842624 when 0 then null else 'IS_GENERIC_INSTRUMENT_FUNDED' end</v>
      </c>
      <c r="F482" s="33" t="str">
        <f aca="false">"case "&amp;LOWER(A482)&amp;"."&amp;LOWER(B482)&amp;" &amp; "&amp;D482&amp;" when 0 then null else TRUE end"</f>
        <v>case wtransaction_p2.t1_flags5 &amp; 1125899906842624 when 0 then null else TRUE end</v>
      </c>
      <c r="G482" s="43" t="str">
        <f aca="false">CONCATENATE(E482,", ",F482,", ")</f>
        <v>case wtransaction_p2.t1_flags5 &amp; 1125899906842624 when 0 then null else 'IS_GENERIC_INSTRUMENT_FUNDED' end, case wtransaction_p2.t1_flags5 &amp; 1125899906842624 when 0 then null else TRUE end,</v>
      </c>
    </row>
    <row r="483" customFormat="false" ht="15.75" hidden="false" customHeight="true" outlineLevel="0" collapsed="false">
      <c r="A483" s="38" t="s">
        <v>527</v>
      </c>
      <c r="B483" s="38" t="s">
        <v>432</v>
      </c>
      <c r="C483" s="38" t="s">
        <v>475</v>
      </c>
      <c r="D483" s="42" t="s">
        <v>476</v>
      </c>
      <c r="E483" s="33" t="str">
        <f aca="false">"case "&amp;LOWER(A483)&amp;"."&amp;LOWER(B483)&amp;" &amp; "&amp;D483&amp;" when 0 then null else '"&amp;C483&amp;"' end"</f>
        <v>case wtransaction_p2.t1_flags5 &amp; 2251799813685248 when 0 then null else 'HAS_COMPLIANCE_INFO' end</v>
      </c>
      <c r="F483" s="33" t="str">
        <f aca="false">"case "&amp;LOWER(A483)&amp;"."&amp;LOWER(B483)&amp;" &amp; "&amp;D483&amp;" when 0 then null else TRUE end"</f>
        <v>case wtransaction_p2.t1_flags5 &amp; 2251799813685248 when 0 then null else TRUE end</v>
      </c>
      <c r="G483" s="43" t="str">
        <f aca="false">CONCATENATE(E483,", ",F483,", ")</f>
        <v>case wtransaction_p2.t1_flags5 &amp; 2251799813685248 when 0 then null else 'HAS_COMPLIANCE_INFO' end, case wtransaction_p2.t1_flags5 &amp; 2251799813685248 when 0 then null else TRUE end,</v>
      </c>
    </row>
    <row r="484" customFormat="false" ht="15.75" hidden="false" customHeight="true" outlineLevel="0" collapsed="false">
      <c r="A484" s="38" t="s">
        <v>527</v>
      </c>
      <c r="B484" s="38" t="s">
        <v>432</v>
      </c>
      <c r="C484" s="38" t="s">
        <v>477</v>
      </c>
      <c r="D484" s="42" t="n">
        <v>281474976710656</v>
      </c>
      <c r="E484" s="33" t="str">
        <f aca="false">"case "&amp;LOWER(A484)&amp;"."&amp;LOWER(B484)&amp;" &amp; "&amp;D484&amp;" when 0 then null else '"&amp;C484&amp;"' end"</f>
        <v>case wtransaction_p2.t1_flags5 &amp; 281474976710656 when 0 then null else 'IS_FLEXIBLE_INCONTEXT_EXPRESS_CHECKOUT' end</v>
      </c>
      <c r="F484" s="33" t="str">
        <f aca="false">"case "&amp;LOWER(A484)&amp;"."&amp;LOWER(B484)&amp;" &amp; "&amp;D484&amp;" when 0 then null else TRUE end"</f>
        <v>case wtransaction_p2.t1_flags5 &amp; 281474976710656 when 0 then null else TRUE end</v>
      </c>
      <c r="G484" s="43" t="str">
        <f aca="false">CONCATENATE(E484,", ",F484,", ")</f>
        <v>case wtransaction_p2.t1_flags5 &amp; 281474976710656 when 0 then null else 'IS_FLEXIBLE_INCONTEXT_EXPRESS_CHECKOUT' end, case wtransaction_p2.t1_flags5 &amp; 281474976710656 when 0 then null else TRUE end,</v>
      </c>
    </row>
    <row r="485" customFormat="false" ht="15.75" hidden="false" customHeight="true" outlineLevel="0" collapsed="false">
      <c r="A485" s="38" t="s">
        <v>527</v>
      </c>
      <c r="B485" s="38" t="s">
        <v>432</v>
      </c>
      <c r="C485" s="38" t="s">
        <v>478</v>
      </c>
      <c r="D485" s="42" t="n">
        <v>70368744177664</v>
      </c>
      <c r="E485" s="33" t="str">
        <f aca="false">"case "&amp;LOWER(A485)&amp;"."&amp;LOWER(B485)&amp;" &amp; "&amp;D485&amp;" when 0 then null else '"&amp;C485&amp;"' end"</f>
        <v>case wtransaction_p2.t1_flags5 &amp; 70368744177664 when 0 then null else 'HAD_COMPLIANCE_HOLD' end</v>
      </c>
      <c r="F485" s="33" t="str">
        <f aca="false">"case "&amp;LOWER(A485)&amp;"."&amp;LOWER(B485)&amp;" &amp; "&amp;D485&amp;" when 0 then null else TRUE end"</f>
        <v>case wtransaction_p2.t1_flags5 &amp; 70368744177664 when 0 then null else TRUE end</v>
      </c>
      <c r="G485" s="43" t="str">
        <f aca="false">CONCATENATE(E485,", ",F485,", ")</f>
        <v>case wtransaction_p2.t1_flags5 &amp; 70368744177664 when 0 then null else 'HAD_COMPLIANCE_HOLD' end, case wtransaction_p2.t1_flags5 &amp; 70368744177664 when 0 then null else TRUE end,</v>
      </c>
    </row>
    <row r="486" customFormat="false" ht="15.75" hidden="false" customHeight="true" outlineLevel="0" collapsed="false">
      <c r="A486" s="38" t="s">
        <v>527</v>
      </c>
      <c r="B486" s="38" t="s">
        <v>432</v>
      </c>
      <c r="C486" s="38" t="s">
        <v>479</v>
      </c>
      <c r="D486" s="42" t="n">
        <v>140737488355328</v>
      </c>
      <c r="E486" s="33" t="str">
        <f aca="false">"case "&amp;LOWER(A486)&amp;"."&amp;LOWER(B486)&amp;" &amp; "&amp;D486&amp;" when 0 then null else '"&amp;C486&amp;"' end"</f>
        <v>case wtransaction_p2.t1_flags5 &amp; 140737488355328 when 0 then null else 'HAS_COMPLIANCE_HOLD' end</v>
      </c>
      <c r="F486" s="33" t="str">
        <f aca="false">"case "&amp;LOWER(A486)&amp;"."&amp;LOWER(B486)&amp;" &amp; "&amp;D486&amp;" when 0 then null else TRUE end"</f>
        <v>case wtransaction_p2.t1_flags5 &amp; 140737488355328 when 0 then null else TRUE end</v>
      </c>
      <c r="G486" s="43" t="str">
        <f aca="false">CONCATENATE(E486,", ",F486,", ")</f>
        <v>case wtransaction_p2.t1_flags5 &amp; 140737488355328 when 0 then null else 'HAS_COMPLIANCE_HOLD' end, case wtransaction_p2.t1_flags5 &amp; 140737488355328 when 0 then null else TRUE end,</v>
      </c>
    </row>
    <row r="487" customFormat="false" ht="15.75" hidden="false" customHeight="true" outlineLevel="0" collapsed="false">
      <c r="A487" s="38" t="s">
        <v>527</v>
      </c>
      <c r="B487" s="38" t="s">
        <v>432</v>
      </c>
      <c r="C487" s="38" t="s">
        <v>480</v>
      </c>
      <c r="D487" s="42" t="s">
        <v>481</v>
      </c>
      <c r="E487" s="33" t="str">
        <f aca="false">"case "&amp;LOWER(A487)&amp;"."&amp;LOWER(B487)&amp;" &amp; "&amp;D487&amp;" when 0 then null else '"&amp;C487&amp;"' end"</f>
        <v>case wtransaction_p2.t1_flags5 &amp; 4503599627370496 when 0 then null else 'IS_FUNDED_BY_PP_SHORT_TERM_CREDIT' end</v>
      </c>
      <c r="F487" s="33" t="str">
        <f aca="false">"case "&amp;LOWER(A487)&amp;"."&amp;LOWER(B487)&amp;" &amp; "&amp;D487&amp;" when 0 then null else TRUE end"</f>
        <v>case wtransaction_p2.t1_flags5 &amp; 4503599627370496 when 0 then null else TRUE end</v>
      </c>
      <c r="G487" s="43" t="str">
        <f aca="false">CONCATENATE(E487,", ",F487,", ")</f>
        <v>case wtransaction_p2.t1_flags5 &amp; 4503599627370496 when 0 then null else 'IS_FUNDED_BY_PP_SHORT_TERM_CREDIT' end, case wtransaction_p2.t1_flags5 &amp; 4503599627370496 when 0 then null else TRUE end,</v>
      </c>
    </row>
    <row r="488" customFormat="false" ht="15.75" hidden="false" customHeight="true" outlineLevel="0" collapsed="false">
      <c r="A488" s="38" t="s">
        <v>527</v>
      </c>
      <c r="B488" s="38" t="s">
        <v>432</v>
      </c>
      <c r="C488" s="38" t="s">
        <v>482</v>
      </c>
      <c r="D488" s="42" t="s">
        <v>483</v>
      </c>
      <c r="E488" s="33" t="str">
        <f aca="false">"case "&amp;LOWER(A488)&amp;"."&amp;LOWER(B488)&amp;" &amp; "&amp;D488&amp;" when 0 then null else '"&amp;C488&amp;"' end"</f>
        <v>case wtransaction_p2.t1_flags5 &amp; 9007199254740992 when 0 then null else 'HAS_TRANSACTION_ATTRIBUTE' end</v>
      </c>
      <c r="F488" s="33" t="str">
        <f aca="false">"case "&amp;LOWER(A488)&amp;"."&amp;LOWER(B488)&amp;" &amp; "&amp;D488&amp;" when 0 then null else TRUE end"</f>
        <v>case wtransaction_p2.t1_flags5 &amp; 9007199254740992 when 0 then null else TRUE end</v>
      </c>
      <c r="G488" s="43" t="str">
        <f aca="false">CONCATENATE(E488,", ",F488,", ")</f>
        <v>case wtransaction_p2.t1_flags5 &amp; 9007199254740992 when 0 then null else 'HAS_TRANSACTION_ATTRIBUTE' end, case wtransaction_p2.t1_flags5 &amp; 9007199254740992 when 0 then null else TRUE end,</v>
      </c>
    </row>
    <row r="489" customFormat="false" ht="15.75" hidden="false" customHeight="true" outlineLevel="0" collapsed="false">
      <c r="A489" s="38" t="s">
        <v>527</v>
      </c>
      <c r="B489" s="38" t="s">
        <v>432</v>
      </c>
      <c r="C489" s="38" t="s">
        <v>484</v>
      </c>
      <c r="D489" s="42" t="s">
        <v>485</v>
      </c>
      <c r="E489" s="33" t="str">
        <f aca="false">"case "&amp;LOWER(A489)&amp;"."&amp;LOWER(B489)&amp;" &amp; "&amp;D489&amp;" when 0 then null else '"&amp;C489&amp;"' end"</f>
        <v>case wtransaction_p2.t1_flags5 &amp; 36028797018963968 when 0 then null else 'IS_INSTALLMENT_FUNDED' end</v>
      </c>
      <c r="F489" s="33" t="str">
        <f aca="false">"case "&amp;LOWER(A489)&amp;"."&amp;LOWER(B489)&amp;" &amp; "&amp;D489&amp;" when 0 then null else TRUE end"</f>
        <v>case wtransaction_p2.t1_flags5 &amp; 36028797018963968 when 0 then null else TRUE end</v>
      </c>
      <c r="G489" s="43" t="str">
        <f aca="false">CONCATENATE(E489,", ",F489,", ")</f>
        <v>case wtransaction_p2.t1_flags5 &amp; 36028797018963968 when 0 then null else 'IS_INSTALLMENT_FUNDED' end, case wtransaction_p2.t1_flags5 &amp; 36028797018963968 when 0 then null else TRUE end,</v>
      </c>
    </row>
    <row r="490" customFormat="false" ht="15.75" hidden="false" customHeight="true" outlineLevel="0" collapsed="false">
      <c r="A490" s="38" t="s">
        <v>527</v>
      </c>
      <c r="B490" s="38" t="s">
        <v>432</v>
      </c>
      <c r="C490" s="38" t="s">
        <v>486</v>
      </c>
      <c r="D490" s="42" t="s">
        <v>487</v>
      </c>
      <c r="E490" s="33" t="str">
        <f aca="false">"case "&amp;LOWER(A490)&amp;"."&amp;LOWER(B490)&amp;" &amp; "&amp;D490&amp;" when 0 then null else '"&amp;C490&amp;"' end"</f>
        <v>case wtransaction_p2.t1_flags5 &amp; 18014398509481984 when 0 then null else 'CHEETAH_PROCESSED' end</v>
      </c>
      <c r="F490" s="33" t="str">
        <f aca="false">"case "&amp;LOWER(A490)&amp;"."&amp;LOWER(B490)&amp;" &amp; "&amp;D490&amp;" when 0 then null else TRUE end"</f>
        <v>case wtransaction_p2.t1_flags5 &amp; 18014398509481984 when 0 then null else TRUE end</v>
      </c>
      <c r="G490" s="43" t="str">
        <f aca="false">CONCATENATE(E490,", ",F490,", ")</f>
        <v>case wtransaction_p2.t1_flags5 &amp; 18014398509481984 when 0 then null else 'CHEETAH_PROCESSED' end, case wtransaction_p2.t1_flags5 &amp; 18014398509481984 when 0 then null else TRUE end,</v>
      </c>
    </row>
    <row r="491" customFormat="false" ht="15.75" hidden="false" customHeight="true" outlineLevel="0" collapsed="false">
      <c r="A491" s="38" t="s">
        <v>527</v>
      </c>
      <c r="B491" s="38" t="s">
        <v>432</v>
      </c>
      <c r="C491" s="38" t="s">
        <v>488</v>
      </c>
      <c r="D491" s="42" t="s">
        <v>489</v>
      </c>
      <c r="E491" s="33" t="str">
        <f aca="false">"case "&amp;LOWER(A491)&amp;"."&amp;LOWER(B491)&amp;" &amp; "&amp;D491&amp;" when 0 then null else '"&amp;C491&amp;"' end"</f>
        <v>case wtransaction_p2.t1_flags5 &amp; 144115188075855872 when 0 then null else 'HAS_MERCHANT_PAYMENT_CONTEXT_INFO' end</v>
      </c>
      <c r="F491" s="33" t="str">
        <f aca="false">"case "&amp;LOWER(A491)&amp;"."&amp;LOWER(B491)&amp;" &amp; "&amp;D491&amp;" when 0 then null else TRUE end"</f>
        <v>case wtransaction_p2.t1_flags5 &amp; 144115188075855872 when 0 then null else TRUE end</v>
      </c>
      <c r="G491" s="43" t="str">
        <f aca="false">CONCATENATE(E491,", ",F491,", ")</f>
        <v>case wtransaction_p2.t1_flags5 &amp; 144115188075855872 when 0 then null else 'HAS_MERCHANT_PAYMENT_CONTEXT_INFO' end, case wtransaction_p2.t1_flags5 &amp; 144115188075855872 when 0 then null else TRUE end,</v>
      </c>
    </row>
    <row r="492" customFormat="false" ht="15.75" hidden="false" customHeight="true" outlineLevel="0" collapsed="false">
      <c r="A492" s="38" t="s">
        <v>527</v>
      </c>
      <c r="B492" s="38" t="s">
        <v>432</v>
      </c>
      <c r="C492" s="38" t="s">
        <v>490</v>
      </c>
      <c r="D492" s="42" t="s">
        <v>491</v>
      </c>
      <c r="E492" s="33" t="str">
        <f aca="false">"case "&amp;LOWER(A492)&amp;"."&amp;LOWER(B492)&amp;" &amp; "&amp;D492&amp;" when 0 then null else '"&amp;C492&amp;"' end"</f>
        <v>case wtransaction_p2.t1_flags5 &amp; 288230376151711744 when 0 then null else 'IS_BUY_ONLINE_PICKUP_IN_STORE' end</v>
      </c>
      <c r="F492" s="33" t="str">
        <f aca="false">"case "&amp;LOWER(A492)&amp;"."&amp;LOWER(B492)&amp;" &amp; "&amp;D492&amp;" when 0 then null else TRUE end"</f>
        <v>case wtransaction_p2.t1_flags5 &amp; 288230376151711744 when 0 then null else TRUE end</v>
      </c>
      <c r="G492" s="43" t="str">
        <f aca="false">CONCATENATE(E492,", ",F492,", ")</f>
        <v>case wtransaction_p2.t1_flags5 &amp; 288230376151711744 when 0 then null else 'IS_BUY_ONLINE_PICKUP_IN_STORE' end, case wtransaction_p2.t1_flags5 &amp; 288230376151711744 when 0 then null else TRUE end,</v>
      </c>
    </row>
    <row r="493" customFormat="false" ht="15.75" hidden="false" customHeight="true" outlineLevel="0" collapsed="false">
      <c r="A493" s="38" t="s">
        <v>527</v>
      </c>
      <c r="B493" s="38" t="s">
        <v>432</v>
      </c>
      <c r="C493" s="38" t="s">
        <v>492</v>
      </c>
      <c r="D493" s="42" t="s">
        <v>493</v>
      </c>
      <c r="E493" s="33" t="str">
        <f aca="false">"case "&amp;LOWER(A493)&amp;"."&amp;LOWER(B493)&amp;" &amp; "&amp;D493&amp;" when 0 then null else '"&amp;C493&amp;"' end"</f>
        <v>case wtransaction_p2.t1_flags5 &amp; 1152921504606846976 when 0 then null else 'USES_LOCAL_DELIVERY' end</v>
      </c>
      <c r="F493" s="33" t="str">
        <f aca="false">"case "&amp;LOWER(A493)&amp;"."&amp;LOWER(B493)&amp;" &amp; "&amp;D493&amp;" when 0 then null else TRUE end"</f>
        <v>case wtransaction_p2.t1_flags5 &amp; 1152921504606846976 when 0 then null else TRUE end</v>
      </c>
      <c r="G493" s="43" t="str">
        <f aca="false">CONCATENATE(E493,", ",F493,", ")</f>
        <v>case wtransaction_p2.t1_flags5 &amp; 1152921504606846976 when 0 then null else 'USES_LOCAL_DELIVERY' end, case wtransaction_p2.t1_flags5 &amp; 1152921504606846976 when 0 then null else TRUE end,</v>
      </c>
    </row>
    <row r="494" customFormat="false" ht="15.75" hidden="false" customHeight="true" outlineLevel="0" collapsed="false">
      <c r="A494" s="38" t="s">
        <v>527</v>
      </c>
      <c r="B494" s="38" t="s">
        <v>432</v>
      </c>
      <c r="C494" s="38" t="s">
        <v>494</v>
      </c>
      <c r="D494" s="42" t="s">
        <v>495</v>
      </c>
      <c r="E494" s="33" t="str">
        <f aca="false">"case "&amp;LOWER(A494)&amp;"."&amp;LOWER(B494)&amp;" &amp; "&amp;D494&amp;" when 0 then null else '"&amp;C494&amp;"' end"</f>
        <v>case wtransaction_p2.t1_flags5 &amp; 72057594037927936 when 0 then null else 'HAS_REST_API_INTEGRATION' end</v>
      </c>
      <c r="F494" s="33" t="str">
        <f aca="false">"case "&amp;LOWER(A494)&amp;"."&amp;LOWER(B494)&amp;" &amp; "&amp;D494&amp;" when 0 then null else TRUE end"</f>
        <v>case wtransaction_p2.t1_flags5 &amp; 72057594037927936 when 0 then null else TRUE end</v>
      </c>
      <c r="G494" s="43" t="str">
        <f aca="false">CONCATENATE(E494,", ",F494,", ")</f>
        <v>case wtransaction_p2.t1_flags5 &amp; 72057594037927936 when 0 then null else 'HAS_REST_API_INTEGRATION' end, case wtransaction_p2.t1_flags5 &amp; 72057594037927936 when 0 then null else TRUE end,</v>
      </c>
    </row>
    <row r="495" customFormat="false" ht="15.75" hidden="false" customHeight="true" outlineLevel="0" collapsed="false">
      <c r="A495" s="38" t="s">
        <v>527</v>
      </c>
      <c r="B495" s="38" t="s">
        <v>432</v>
      </c>
      <c r="C495" s="38" t="s">
        <v>496</v>
      </c>
      <c r="D495" s="42" t="s">
        <v>497</v>
      </c>
      <c r="E495" s="33" t="str">
        <f aca="false">"case "&amp;LOWER(A495)&amp;"."&amp;LOWER(B495)&amp;" &amp; "&amp;D495&amp;" when 0 then null else '"&amp;C495&amp;"' end"</f>
        <v>case wtransaction_p2.t1_flags5 &amp; 576460752303423488 when 0 then null else 'IS_PAY_UPON_INVOICE' end</v>
      </c>
      <c r="F495" s="33" t="str">
        <f aca="false">"case "&amp;LOWER(A495)&amp;"."&amp;LOWER(B495)&amp;" &amp; "&amp;D495&amp;" when 0 then null else TRUE end"</f>
        <v>case wtransaction_p2.t1_flags5 &amp; 576460752303423488 when 0 then null else TRUE end</v>
      </c>
      <c r="G495" s="43" t="str">
        <f aca="false">CONCATENATE(E495,", ",F495,", ")</f>
        <v>case wtransaction_p2.t1_flags5 &amp; 576460752303423488 when 0 then null else 'IS_PAY_UPON_INVOICE' end, case wtransaction_p2.t1_flags5 &amp; 576460752303423488 when 0 then null else TRUE end,</v>
      </c>
    </row>
    <row r="496" customFormat="false" ht="15.75" hidden="false" customHeight="true" outlineLevel="0" collapsed="false">
      <c r="A496" s="38" t="s">
        <v>527</v>
      </c>
      <c r="B496" s="38" t="s">
        <v>432</v>
      </c>
      <c r="C496" s="38" t="s">
        <v>492</v>
      </c>
      <c r="D496" s="42" t="s">
        <v>493</v>
      </c>
      <c r="E496" s="33" t="str">
        <f aca="false">"case "&amp;LOWER(A496)&amp;"."&amp;LOWER(B496)&amp;" &amp; "&amp;D496&amp;" when 0 then null else '"&amp;C496&amp;"' end"</f>
        <v>case wtransaction_p2.t1_flags5 &amp; 1152921504606846976 when 0 then null else 'USES_LOCAL_DELIVERY' end</v>
      </c>
      <c r="F496" s="33" t="str">
        <f aca="false">"case "&amp;LOWER(A496)&amp;"."&amp;LOWER(B496)&amp;" &amp; "&amp;D496&amp;" when 0 then null else TRUE end"</f>
        <v>case wtransaction_p2.t1_flags5 &amp; 1152921504606846976 when 0 then null else TRUE end</v>
      </c>
      <c r="G496" s="43" t="str">
        <f aca="false">CONCATENATE(E496,", ",F496,", ")</f>
        <v>case wtransaction_p2.t1_flags5 &amp; 1152921504606846976 when 0 then null else 'USES_LOCAL_DELIVERY' end, case wtransaction_p2.t1_flags5 &amp; 1152921504606846976 when 0 then null else TRUE end,</v>
      </c>
    </row>
    <row r="497" customFormat="false" ht="15.75" hidden="false" customHeight="true" outlineLevel="0" collapsed="false">
      <c r="A497" s="38" t="s">
        <v>527</v>
      </c>
      <c r="B497" s="38" t="s">
        <v>432</v>
      </c>
      <c r="C497" s="38" t="s">
        <v>498</v>
      </c>
      <c r="D497" s="42" t="s">
        <v>499</v>
      </c>
      <c r="E497" s="33" t="str">
        <f aca="false">"case "&amp;LOWER(A497)&amp;"."&amp;LOWER(B497)&amp;" &amp; "&amp;D497&amp;" when 0 then null else '"&amp;C497&amp;"' end"</f>
        <v>case wtransaction_p2.t1_flags5 &amp; 2305843009213693952 when 0 then null else 'HAS_UNAUTH_BANK_RETURN' end</v>
      </c>
      <c r="F497" s="33" t="str">
        <f aca="false">"case "&amp;LOWER(A497)&amp;"."&amp;LOWER(B497)&amp;" &amp; "&amp;D497&amp;" when 0 then null else TRUE end"</f>
        <v>case wtransaction_p2.t1_flags5 &amp; 2305843009213693952 when 0 then null else TRUE end</v>
      </c>
      <c r="G497" s="43" t="str">
        <f aca="false">CONCATENATE(E497,", ",F497,", ")</f>
        <v>case wtransaction_p2.t1_flags5 &amp; 2305843009213693952 when 0 then null else 'HAS_UNAUTH_BANK_RETURN' end, case wtransaction_p2.t1_flags5 &amp; 2305843009213693952 when 0 then null else TRUE end,</v>
      </c>
    </row>
    <row r="498" customFormat="false" ht="15.75" hidden="false" customHeight="true" outlineLevel="0" collapsed="false">
      <c r="A498" s="38" t="s">
        <v>527</v>
      </c>
      <c r="B498" s="38" t="s">
        <v>432</v>
      </c>
      <c r="C498" s="38" t="s">
        <v>500</v>
      </c>
      <c r="D498" s="42" t="s">
        <v>438</v>
      </c>
      <c r="E498" s="33" t="str">
        <f aca="false">"case "&amp;LOWER(A498)&amp;"."&amp;LOWER(B498)&amp;" &amp; "&amp;D498&amp;" when 0 then null else '"&amp;C498&amp;"' end"</f>
        <v>case wtransaction_p2.t1_flags5 &amp; 4611686018427387904 when 0 then null else 'UNUSED' end</v>
      </c>
      <c r="F498" s="33" t="str">
        <f aca="false">"case "&amp;LOWER(A498)&amp;"."&amp;LOWER(B498)&amp;" &amp; "&amp;D498&amp;" when 0 then null else TRUE end"</f>
        <v>case wtransaction_p2.t1_flags5 &amp; 4611686018427387904 when 0 then null else TRUE end</v>
      </c>
      <c r="G498" s="43" t="str">
        <f aca="false">CONCATENATE(E498,", ",F498,", ")</f>
        <v>case wtransaction_p2.t1_flags5 &amp; 4611686018427387904 when 0 then null else 'UNUSED' end, case wtransaction_p2.t1_flags5 &amp; 4611686018427387904 when 0 then null else TRUE end,</v>
      </c>
    </row>
    <row r="499" customFormat="false" ht="15.75" hidden="false" customHeight="true" outlineLevel="0" collapsed="false">
      <c r="A499" s="38" t="s">
        <v>527</v>
      </c>
      <c r="B499" s="38" t="s">
        <v>432</v>
      </c>
      <c r="C499" s="38" t="s">
        <v>501</v>
      </c>
      <c r="D499" s="42" t="s">
        <v>502</v>
      </c>
      <c r="E499" s="33" t="str">
        <f aca="false">"case "&amp;LOWER(A499)&amp;"."&amp;LOWER(B499)&amp;" &amp; "&amp;D499&amp;" when 0 then null else '"&amp;C499&amp;"' end"</f>
        <v>case wtransaction_p2.t1_flags5 &amp; 9223372036854775808 when 0 then null else 'IS_INVOICE_QR_PAYMENT' end</v>
      </c>
      <c r="F499" s="33" t="str">
        <f aca="false">"case "&amp;LOWER(A499)&amp;"."&amp;LOWER(B499)&amp;" &amp; "&amp;D499&amp;" when 0 then null else TRUE end"</f>
        <v>case wtransaction_p2.t1_flags5 &amp; 9223372036854775808 when 0 then null else TRUE end</v>
      </c>
      <c r="G499" s="43" t="str">
        <f aca="false">CONCATENATE(E499,", ",F499,", ")</f>
        <v>case wtransaction_p2.t1_flags5 &amp; 9223372036854775808 when 0 then null else 'IS_INVOICE_QR_PAYMENT' end, case wtransaction_p2.t1_flags5 &amp; 9223372036854775808 when 0 then null else TRUE end,</v>
      </c>
    </row>
    <row r="500" customFormat="false" ht="15.75" hidden="false" customHeight="true" outlineLevel="0" collapsed="false">
      <c r="A500" s="38" t="s">
        <v>527</v>
      </c>
      <c r="B500" s="38" t="s">
        <v>503</v>
      </c>
      <c r="C500" s="38" t="s">
        <v>504</v>
      </c>
      <c r="D500" s="42" t="n">
        <v>1</v>
      </c>
      <c r="E500" s="33" t="str">
        <f aca="false">"case "&amp;LOWER(A500)&amp;"."&amp;LOWER(B500)&amp;" &amp; "&amp;D500&amp;" when 0 then null else '"&amp;C500&amp;"' end"</f>
        <v>case wtransaction_p2.t1_flags6 &amp; 1 when 0 then null else 'IS_PAYPAL_PLUS_ENABLED' end</v>
      </c>
      <c r="F500" s="33" t="str">
        <f aca="false">"case "&amp;LOWER(A500)&amp;"."&amp;LOWER(B500)&amp;" &amp; "&amp;D500&amp;" when 0 then null else TRUE end"</f>
        <v>case wtransaction_p2.t1_flags6 &amp; 1 when 0 then null else TRUE end</v>
      </c>
      <c r="G500" s="43" t="str">
        <f aca="false">CONCATENATE(E500,", ",F500,", ")</f>
        <v>case wtransaction_p2.t1_flags6 &amp; 1 when 0 then null else 'IS_PAYPAL_PLUS_ENABLED' end, case wtransaction_p2.t1_flags6 &amp; 1 when 0 then null else TRUE end,</v>
      </c>
    </row>
    <row r="501" customFormat="false" ht="15.75" hidden="false" customHeight="true" outlineLevel="0" collapsed="false">
      <c r="A501" s="38" t="s">
        <v>527</v>
      </c>
      <c r="B501" s="38" t="s">
        <v>503</v>
      </c>
      <c r="C501" s="38" t="s">
        <v>505</v>
      </c>
      <c r="D501" s="42" t="n">
        <v>2</v>
      </c>
      <c r="E501" s="33" t="str">
        <f aca="false">"case "&amp;LOWER(A501)&amp;"."&amp;LOWER(B501)&amp;" &amp; "&amp;D501&amp;" when 0 then null else '"&amp;C501&amp;"' end"</f>
        <v>case wtransaction_p2.t1_flags6 &amp; 2 when 0 then null else 'IS_PAYPAL_FUNDED_IF_EXTERNAL_VENDOR_FAILURE' end</v>
      </c>
      <c r="F501" s="33" t="str">
        <f aca="false">"case "&amp;LOWER(A501)&amp;"."&amp;LOWER(B501)&amp;" &amp; "&amp;D501&amp;" when 0 then null else TRUE end"</f>
        <v>case wtransaction_p2.t1_flags6 &amp; 2 when 0 then null else TRUE end</v>
      </c>
      <c r="G501" s="43" t="str">
        <f aca="false">CONCATENATE(E501,", ",F501,", ")</f>
        <v>case wtransaction_p2.t1_flags6 &amp; 2 when 0 then null else 'IS_PAYPAL_FUNDED_IF_EXTERNAL_VENDOR_FAILURE' end, case wtransaction_p2.t1_flags6 &amp; 2 when 0 then null else TRUE end,</v>
      </c>
    </row>
    <row r="502" customFormat="false" ht="15.75" hidden="false" customHeight="true" outlineLevel="0" collapsed="false">
      <c r="A502" s="38" t="s">
        <v>527</v>
      </c>
      <c r="B502" s="38" t="s">
        <v>503</v>
      </c>
      <c r="C502" s="38" t="s">
        <v>506</v>
      </c>
      <c r="D502" s="42" t="n">
        <v>4</v>
      </c>
      <c r="E502" s="33" t="str">
        <f aca="false">"case "&amp;LOWER(A502)&amp;"."&amp;LOWER(B502)&amp;" &amp; "&amp;D502&amp;" when 0 then null else '"&amp;C502&amp;"' end"</f>
        <v>case wtransaction_p2.t1_flags6 &amp; 4 when 0 then null else 'IS_PENDING_FOR_POSSIBLE_USER_CANCELLATION' end</v>
      </c>
      <c r="F502" s="33" t="str">
        <f aca="false">"case "&amp;LOWER(A502)&amp;"."&amp;LOWER(B502)&amp;" &amp; "&amp;D502&amp;" when 0 then null else TRUE end"</f>
        <v>case wtransaction_p2.t1_flags6 &amp; 4 when 0 then null else TRUE end</v>
      </c>
      <c r="G502" s="43" t="str">
        <f aca="false">CONCATENATE(E502,", ",F502,", ")</f>
        <v>case wtransaction_p2.t1_flags6 &amp; 4 when 0 then null else 'IS_PENDING_FOR_POSSIBLE_USER_CANCELLATION' end, case wtransaction_p2.t1_flags6 &amp; 4 when 0 then null else TRUE end,</v>
      </c>
    </row>
    <row r="503" customFormat="false" ht="15.75" hidden="false" customHeight="true" outlineLevel="0" collapsed="false">
      <c r="A503" s="38" t="s">
        <v>527</v>
      </c>
      <c r="B503" s="38" t="s">
        <v>503</v>
      </c>
      <c r="C503" s="38" t="s">
        <v>507</v>
      </c>
      <c r="D503" s="42" t="n">
        <v>8</v>
      </c>
      <c r="E503" s="33" t="str">
        <f aca="false">"case "&amp;LOWER(A503)&amp;"."&amp;LOWER(B503)&amp;" &amp; "&amp;D503&amp;" when 0 then null else '"&amp;C503&amp;"' end"</f>
        <v>case wtransaction_p2.t1_flags6 &amp; 8 when 0 then null else 'IS_SWITCH_INITIATED_MILLENNIUM_TRANSACTION' end</v>
      </c>
      <c r="F503" s="33" t="str">
        <f aca="false">"case "&amp;LOWER(A503)&amp;"."&amp;LOWER(B503)&amp;" &amp; "&amp;D503&amp;" when 0 then null else TRUE end"</f>
        <v>case wtransaction_p2.t1_flags6 &amp; 8 when 0 then null else TRUE end</v>
      </c>
      <c r="G503" s="43" t="str">
        <f aca="false">CONCATENATE(E503,", ",F503,", ")</f>
        <v>case wtransaction_p2.t1_flags6 &amp; 8 when 0 then null else 'IS_SWITCH_INITIATED_MILLENNIUM_TRANSACTION' end, case wtransaction_p2.t1_flags6 &amp; 8 when 0 then null else TRUE end,</v>
      </c>
    </row>
    <row r="504" customFormat="false" ht="15.75" hidden="false" customHeight="true" outlineLevel="0" collapsed="false">
      <c r="A504" s="38" t="s">
        <v>527</v>
      </c>
      <c r="B504" s="38" t="s">
        <v>503</v>
      </c>
      <c r="C504" s="38" t="s">
        <v>508</v>
      </c>
      <c r="D504" s="42" t="n">
        <v>16</v>
      </c>
      <c r="E504" s="33" t="str">
        <f aca="false">"case "&amp;LOWER(A504)&amp;"."&amp;LOWER(B504)&amp;" &amp; "&amp;D504&amp;" when 0 then null else '"&amp;C504&amp;"' end"</f>
        <v>case wtransaction_p2.t1_flags6 &amp; 16 when 0 then null else 'IS_MILLENNIUM_STANDIN_REPLAY' end</v>
      </c>
      <c r="F504" s="33" t="str">
        <f aca="false">"case "&amp;LOWER(A504)&amp;"."&amp;LOWER(B504)&amp;" &amp; "&amp;D504&amp;" when 0 then null else TRUE end"</f>
        <v>case wtransaction_p2.t1_flags6 &amp; 16 when 0 then null else TRUE end</v>
      </c>
      <c r="G504" s="43" t="str">
        <f aca="false">CONCATENATE(E504,", ",F504,", ")</f>
        <v>case wtransaction_p2.t1_flags6 &amp; 16 when 0 then null else 'IS_MILLENNIUM_STANDIN_REPLAY' end, case wtransaction_p2.t1_flags6 &amp; 16 when 0 then null else TRUE end,</v>
      </c>
    </row>
    <row r="505" customFormat="false" ht="15.75" hidden="false" customHeight="true" outlineLevel="0" collapsed="false">
      <c r="A505" s="38" t="s">
        <v>527</v>
      </c>
      <c r="B505" s="38" t="s">
        <v>503</v>
      </c>
      <c r="C505" s="38" t="s">
        <v>509</v>
      </c>
      <c r="D505" s="42" t="n">
        <v>32</v>
      </c>
      <c r="E505" s="33" t="str">
        <f aca="false">"case "&amp;LOWER(A505)&amp;"."&amp;LOWER(B505)&amp;" &amp; "&amp;D505&amp;" when 0 then null else '"&amp;C505&amp;"' end"</f>
        <v>case wtransaction_p2.t1_flags6 &amp; 32 when 0 then null else 'HAS_PERSONAL_PAYMENTS_INFO' end</v>
      </c>
      <c r="F505" s="33" t="str">
        <f aca="false">"case "&amp;LOWER(A505)&amp;"."&amp;LOWER(B505)&amp;" &amp; "&amp;D505&amp;" when 0 then null else TRUE end"</f>
        <v>case wtransaction_p2.t1_flags6 &amp; 32 when 0 then null else TRUE end</v>
      </c>
      <c r="G505" s="43" t="str">
        <f aca="false">CONCATENATE(E505,", ",F505,", ")</f>
        <v>case wtransaction_p2.t1_flags6 &amp; 32 when 0 then null else 'HAS_PERSONAL_PAYMENTS_INFO' end, case wtransaction_p2.t1_flags6 &amp; 32 when 0 then null else TRUE end,</v>
      </c>
    </row>
    <row r="506" customFormat="false" ht="15.75" hidden="false" customHeight="true" outlineLevel="0" collapsed="false">
      <c r="A506" s="38" t="s">
        <v>527</v>
      </c>
      <c r="B506" s="38" t="s">
        <v>503</v>
      </c>
      <c r="C506" s="38" t="s">
        <v>510</v>
      </c>
      <c r="D506" s="42" t="n">
        <v>64</v>
      </c>
      <c r="E506" s="33" t="str">
        <f aca="false">"case "&amp;LOWER(A506)&amp;"."&amp;LOWER(B506)&amp;" &amp; "&amp;D506&amp;" when 0 then null else '"&amp;C506&amp;"' end"</f>
        <v>case wtransaction_p2.t1_flags6 &amp; 64 when 0 then null else 'IS_MULTIPART_U2U' end</v>
      </c>
      <c r="F506" s="33" t="str">
        <f aca="false">"case "&amp;LOWER(A506)&amp;"."&amp;LOWER(B506)&amp;" &amp; "&amp;D506&amp;" when 0 then null else TRUE end"</f>
        <v>case wtransaction_p2.t1_flags6 &amp; 64 when 0 then null else TRUE end</v>
      </c>
      <c r="G506" s="43" t="str">
        <f aca="false">CONCATENATE(E506,", ",F506,", ")</f>
        <v>case wtransaction_p2.t1_flags6 &amp; 64 when 0 then null else 'IS_MULTIPART_U2U' end, case wtransaction_p2.t1_flags6 &amp; 64 when 0 then null else TRUE end,</v>
      </c>
    </row>
    <row r="507" customFormat="false" ht="15.75" hidden="false" customHeight="true" outlineLevel="0" collapsed="false">
      <c r="A507" s="38" t="s">
        <v>527</v>
      </c>
      <c r="B507" s="38" t="s">
        <v>503</v>
      </c>
      <c r="C507" s="38" t="s">
        <v>511</v>
      </c>
      <c r="D507" s="42" t="n">
        <v>128</v>
      </c>
      <c r="E507" s="33" t="str">
        <f aca="false">"case "&amp;LOWER(A507)&amp;"."&amp;LOWER(B507)&amp;" &amp; "&amp;D507&amp;" when 0 then null else '"&amp;C507&amp;"' end"</f>
        <v>case wtransaction_p2.t1_flags6 &amp; 128 when 0 then null else 'IS_CA_PROCESSED' end</v>
      </c>
      <c r="F507" s="33" t="str">
        <f aca="false">"case "&amp;LOWER(A507)&amp;"."&amp;LOWER(B507)&amp;" &amp; "&amp;D507&amp;" when 0 then null else TRUE end"</f>
        <v>case wtransaction_p2.t1_flags6 &amp; 128 when 0 then null else TRUE end</v>
      </c>
      <c r="G507" s="43" t="str">
        <f aca="false">CONCATENATE(E507,", ",F507,", ")</f>
        <v>case wtransaction_p2.t1_flags6 &amp; 128 when 0 then null else 'IS_CA_PROCESSED' end, case wtransaction_p2.t1_flags6 &amp; 128 when 0 then null else TRUE end,</v>
      </c>
    </row>
    <row r="508" customFormat="false" ht="15.75" hidden="false" customHeight="true" outlineLevel="0" collapsed="false">
      <c r="A508" s="38" t="s">
        <v>527</v>
      </c>
      <c r="B508" s="38" t="s">
        <v>503</v>
      </c>
      <c r="C508" s="38" t="s">
        <v>512</v>
      </c>
      <c r="D508" s="42" t="n">
        <v>256</v>
      </c>
      <c r="E508" s="33" t="str">
        <f aca="false">"case "&amp;LOWER(A508)&amp;"."&amp;LOWER(B508)&amp;" &amp; "&amp;D508&amp;" when 0 then null else '"&amp;C508&amp;"' end"</f>
        <v>case wtransaction_p2.t1_flags6 &amp; 256 when 0 then null else 'IS_NON_PAYPAL_MERCHANT' end</v>
      </c>
      <c r="F508" s="33" t="str">
        <f aca="false">"case "&amp;LOWER(A508)&amp;"."&amp;LOWER(B508)&amp;" &amp; "&amp;D508&amp;" when 0 then null else TRUE end"</f>
        <v>case wtransaction_p2.t1_flags6 &amp; 256 when 0 then null else TRUE end</v>
      </c>
      <c r="G508" s="43" t="str">
        <f aca="false">CONCATENATE(E508,", ",F508,", ")</f>
        <v>case wtransaction_p2.t1_flags6 &amp; 256 when 0 then null else 'IS_NON_PAYPAL_MERCHANT' end, case wtransaction_p2.t1_flags6 &amp; 256 when 0 then null else TRUE end,</v>
      </c>
    </row>
    <row r="509" customFormat="false" ht="15.75" hidden="false" customHeight="true" outlineLevel="0" collapsed="false">
      <c r="A509" s="38" t="s">
        <v>527</v>
      </c>
      <c r="B509" s="38" t="s">
        <v>503</v>
      </c>
      <c r="C509" s="38" t="s">
        <v>513</v>
      </c>
      <c r="D509" s="42" t="n">
        <v>512</v>
      </c>
      <c r="E509" s="33" t="str">
        <f aca="false">"case "&amp;LOWER(A509)&amp;"."&amp;LOWER(B509)&amp;" &amp; "&amp;D509&amp;" when 0 then null else '"&amp;C509&amp;"' end"</f>
        <v>case wtransaction_p2.t1_flags6 &amp; 512 when 0 then null else 'HAS_DELAYED_DISBURSEMENT' end</v>
      </c>
      <c r="F509" s="33" t="str">
        <f aca="false">"case "&amp;LOWER(A509)&amp;"."&amp;LOWER(B509)&amp;" &amp; "&amp;D509&amp;" when 0 then null else TRUE end"</f>
        <v>case wtransaction_p2.t1_flags6 &amp; 512 when 0 then null else TRUE end</v>
      </c>
      <c r="G509" s="43" t="str">
        <f aca="false">CONCATENATE(E509,", ",F509,", ")</f>
        <v>case wtransaction_p2.t1_flags6 &amp; 512 when 0 then null else 'HAS_DELAYED_DISBURSEMENT' end, case wtransaction_p2.t1_flags6 &amp; 512 when 0 then null else TRUE end,</v>
      </c>
    </row>
    <row r="510" customFormat="false" ht="15.75" hidden="false" customHeight="true" outlineLevel="0" collapsed="false">
      <c r="A510" s="38" t="s">
        <v>527</v>
      </c>
      <c r="B510" s="38" t="s">
        <v>503</v>
      </c>
      <c r="C510" s="38" t="s">
        <v>514</v>
      </c>
      <c r="D510" s="42" t="n">
        <v>1024</v>
      </c>
      <c r="E510" s="33" t="str">
        <f aca="false">"case "&amp;LOWER(A510)&amp;"."&amp;LOWER(B510)&amp;" &amp; "&amp;D510&amp;" when 0 then null else '"&amp;C510&amp;"' end"</f>
        <v>case wtransaction_p2.t1_flags6 &amp; 1024 when 0 then null else 'IS_FUNDS_FULLY_DISBURSED' end</v>
      </c>
      <c r="F510" s="33" t="str">
        <f aca="false">"case "&amp;LOWER(A510)&amp;"."&amp;LOWER(B510)&amp;" &amp; "&amp;D510&amp;" when 0 then null else TRUE end"</f>
        <v>case wtransaction_p2.t1_flags6 &amp; 1024 when 0 then null else TRUE end</v>
      </c>
      <c r="G510" s="43" t="str">
        <f aca="false">CONCATENATE(E510,", ",F510,", ")</f>
        <v>case wtransaction_p2.t1_flags6 &amp; 1024 when 0 then null else 'IS_FUNDS_FULLY_DISBURSED' end, case wtransaction_p2.t1_flags6 &amp; 1024 when 0 then null else TRUE end,</v>
      </c>
    </row>
    <row r="511" customFormat="false" ht="15.75" hidden="false" customHeight="true" outlineLevel="0" collapsed="false">
      <c r="A511" s="38" t="s">
        <v>527</v>
      </c>
      <c r="B511" s="38" t="s">
        <v>503</v>
      </c>
      <c r="C511" s="38" t="s">
        <v>515</v>
      </c>
      <c r="D511" s="42" t="n">
        <v>2048</v>
      </c>
      <c r="E511" s="33" t="str">
        <f aca="false">"case "&amp;LOWER(A511)&amp;"."&amp;LOWER(B511)&amp;" &amp; "&amp;D511&amp;" when 0 then null else '"&amp;C511&amp;"' end"</f>
        <v>case wtransaction_p2.t1_flags6 &amp; 2048 when 0 then null else 'IS_MILLENNIUM_SETTLEMENT_PROCESSED' end</v>
      </c>
      <c r="F511" s="33" t="str">
        <f aca="false">"case "&amp;LOWER(A511)&amp;"."&amp;LOWER(B511)&amp;" &amp; "&amp;D511&amp;" when 0 then null else TRUE end"</f>
        <v>case wtransaction_p2.t1_flags6 &amp; 2048 when 0 then null else TRUE end</v>
      </c>
      <c r="G511" s="43" t="str">
        <f aca="false">CONCATENATE(E511,", ",F511,", ")</f>
        <v>case wtransaction_p2.t1_flags6 &amp; 2048 when 0 then null else 'IS_MILLENNIUM_SETTLEMENT_PROCESSED' end, case wtransaction_p2.t1_flags6 &amp; 2048 when 0 then null else TRUE end,</v>
      </c>
    </row>
    <row r="512" customFormat="false" ht="15.75" hidden="false" customHeight="true" outlineLevel="0" collapsed="false">
      <c r="A512" s="38" t="s">
        <v>527</v>
      </c>
      <c r="B512" s="38" t="s">
        <v>503</v>
      </c>
      <c r="C512" s="38" t="s">
        <v>516</v>
      </c>
      <c r="D512" s="42" t="n">
        <v>4096</v>
      </c>
      <c r="E512" s="33" t="str">
        <f aca="false">"case "&amp;LOWER(A512)&amp;"."&amp;LOWER(B512)&amp;" &amp; "&amp;D512&amp;" when 0 then null else '"&amp;C512&amp;"' end"</f>
        <v>case wtransaction_p2.t1_flags6 &amp; 4096 when 0 then null else 'IS_SHORTPAY_TRANSACTION' end</v>
      </c>
      <c r="F512" s="33" t="str">
        <f aca="false">"case "&amp;LOWER(A512)&amp;"."&amp;LOWER(B512)&amp;" &amp; "&amp;D512&amp;" when 0 then null else TRUE end"</f>
        <v>case wtransaction_p2.t1_flags6 &amp; 4096 when 0 then null else TRUE end</v>
      </c>
      <c r="G512" s="43" t="str">
        <f aca="false">CONCATENATE(E512,", ",F512,", ")</f>
        <v>case wtransaction_p2.t1_flags6 &amp; 4096 when 0 then null else 'IS_SHORTPAY_TRANSACTION' end, case wtransaction_p2.t1_flags6 &amp; 4096 when 0 then null else TRUE end,</v>
      </c>
    </row>
    <row r="513" customFormat="false" ht="15.75" hidden="false" customHeight="true" outlineLevel="0" collapsed="false">
      <c r="A513" s="38" t="s">
        <v>527</v>
      </c>
      <c r="B513" s="38" t="s">
        <v>503</v>
      </c>
      <c r="C513" s="38" t="s">
        <v>517</v>
      </c>
      <c r="D513" s="42" t="n">
        <v>8192</v>
      </c>
      <c r="E513" s="33" t="str">
        <f aca="false">"case "&amp;LOWER(A513)&amp;"."&amp;LOWER(B513)&amp;" &amp; "&amp;D513&amp;" when 0 then null else '"&amp;C513&amp;"' end"</f>
        <v>case wtransaction_p2.t1_flags6 &amp; 8192 when 0 then null else 'TOPUP_BALANCE' end</v>
      </c>
      <c r="F513" s="33" t="str">
        <f aca="false">"case "&amp;LOWER(A513)&amp;"."&amp;LOWER(B513)&amp;" &amp; "&amp;D513&amp;" when 0 then null else TRUE end"</f>
        <v>case wtransaction_p2.t1_flags6 &amp; 8192 when 0 then null else TRUE end</v>
      </c>
      <c r="G513" s="43" t="str">
        <f aca="false">CONCATENATE(E513,", ",F513,", ")</f>
        <v>case wtransaction_p2.t1_flags6 &amp; 8192 when 0 then null else 'TOPUP_BALANCE' end, case wtransaction_p2.t1_flags6 &amp; 8192 when 0 then null else TRUE end,</v>
      </c>
    </row>
    <row r="514" customFormat="false" ht="15.75" hidden="false" customHeight="true" outlineLevel="0" collapsed="false">
      <c r="A514" s="38" t="s">
        <v>527</v>
      </c>
      <c r="B514" s="38" t="s">
        <v>503</v>
      </c>
      <c r="C514" s="38" t="s">
        <v>518</v>
      </c>
      <c r="D514" s="42" t="n">
        <v>16384</v>
      </c>
      <c r="E514" s="33" t="str">
        <f aca="false">"case "&amp;LOWER(A514)&amp;"."&amp;LOWER(B514)&amp;" &amp; "&amp;D514&amp;" when 0 then null else '"&amp;C514&amp;"' end"</f>
        <v>case wtransaction_p2.t1_flags6 &amp; 16384 when 0 then null else 'PROGRESSIVE_ONBOARDING_SETUP_INCOMPLETE' end</v>
      </c>
      <c r="F514" s="33" t="str">
        <f aca="false">"case "&amp;LOWER(A514)&amp;"."&amp;LOWER(B514)&amp;" &amp; "&amp;D514&amp;" when 0 then null else TRUE end"</f>
        <v>case wtransaction_p2.t1_flags6 &amp; 16384 when 0 then null else TRUE end</v>
      </c>
      <c r="G514" s="43" t="str">
        <f aca="false">CONCATENATE(E514,", ",F514,", ")</f>
        <v>case wtransaction_p2.t1_flags6 &amp; 16384 when 0 then null else 'PROGRESSIVE_ONBOARDING_SETUP_INCOMPLETE' end, case wtransaction_p2.t1_flags6 &amp; 16384 when 0 then null else TRUE end,</v>
      </c>
    </row>
    <row r="515" customFormat="false" ht="15.75" hidden="false" customHeight="true" outlineLevel="0" collapsed="false">
      <c r="A515" s="38" t="s">
        <v>527</v>
      </c>
      <c r="B515" s="38" t="s">
        <v>503</v>
      </c>
      <c r="C515" s="38" t="s">
        <v>519</v>
      </c>
      <c r="D515" s="42" t="n">
        <v>32768</v>
      </c>
      <c r="E515" s="33" t="str">
        <f aca="false">"case "&amp;LOWER(A515)&amp;"."&amp;LOWER(B515)&amp;" &amp; "&amp;D515&amp;" when 0 then null else '"&amp;C515&amp;"' end"</f>
        <v>case wtransaction_p2.t1_flags6 &amp; 32768 when 0 then null else 'HELD_FOR_PENDING_DEPOSIT' end</v>
      </c>
      <c r="F515" s="33" t="str">
        <f aca="false">"case "&amp;LOWER(A515)&amp;"."&amp;LOWER(B515)&amp;" &amp; "&amp;D515&amp;" when 0 then null else TRUE end"</f>
        <v>case wtransaction_p2.t1_flags6 &amp; 32768 when 0 then null else TRUE end</v>
      </c>
      <c r="G515" s="43" t="str">
        <f aca="false">CONCATENATE(E515,", ",F515,", ")</f>
        <v>case wtransaction_p2.t1_flags6 &amp; 32768 when 0 then null else 'HELD_FOR_PENDING_DEPOSIT' end, case wtransaction_p2.t1_flags6 &amp; 32768 when 0 then null else TRUE end,</v>
      </c>
    </row>
    <row r="516" customFormat="false" ht="15.75" hidden="false" customHeight="true" outlineLevel="0" collapsed="false">
      <c r="A516" s="38" t="s">
        <v>527</v>
      </c>
      <c r="B516" s="38" t="s">
        <v>503</v>
      </c>
      <c r="C516" s="38" t="s">
        <v>520</v>
      </c>
      <c r="D516" s="42" t="n">
        <v>65536</v>
      </c>
      <c r="E516" s="33" t="str">
        <f aca="false">"case "&amp;LOWER(A516)&amp;"."&amp;LOWER(B516)&amp;" &amp; "&amp;D516&amp;" when 0 then null else '"&amp;C516&amp;"' end"</f>
        <v>case wtransaction_p2.t1_flags6 &amp; 65536 when 0 then null else 'IS_FLEX_PROCESSED' end</v>
      </c>
      <c r="F516" s="33" t="str">
        <f aca="false">"case "&amp;LOWER(A516)&amp;"."&amp;LOWER(B516)&amp;" &amp; "&amp;D516&amp;" when 0 then null else TRUE end"</f>
        <v>case wtransaction_p2.t1_flags6 &amp; 65536 when 0 then null else TRUE end</v>
      </c>
      <c r="G516" s="43" t="str">
        <f aca="false">CONCATENATE(E516,", ",F516,", ")</f>
        <v>case wtransaction_p2.t1_flags6 &amp; 65536 when 0 then null else 'IS_FLEX_PROCESSED' end, case wtransaction_p2.t1_flags6 &amp; 65536 when 0 then null else TRUE end,</v>
      </c>
    </row>
    <row r="517" customFormat="false" ht="15.75" hidden="false" customHeight="true" outlineLevel="0" collapsed="false">
      <c r="A517" s="38" t="s">
        <v>527</v>
      </c>
      <c r="B517" s="38" t="s">
        <v>503</v>
      </c>
      <c r="C517" s="38" t="s">
        <v>521</v>
      </c>
      <c r="D517" s="42" t="n">
        <v>131072</v>
      </c>
      <c r="E517" s="33" t="str">
        <f aca="false">"case "&amp;LOWER(A517)&amp;"."&amp;LOWER(B517)&amp;" &amp; "&amp;D517&amp;" when 0 then null else '"&amp;C517&amp;"' end"</f>
        <v>case wtransaction_p2.t1_flags6 &amp; 131072 when 0 then null else 'INCONTEXT_UPGRADED_MEMBER_ACCOUNT' end</v>
      </c>
      <c r="F517" s="33" t="str">
        <f aca="false">"case "&amp;LOWER(A517)&amp;"."&amp;LOWER(B517)&amp;" &amp; "&amp;D517&amp;" when 0 then null else TRUE end"</f>
        <v>case wtransaction_p2.t1_flags6 &amp; 131072 when 0 then null else TRUE end</v>
      </c>
      <c r="G517" s="43" t="str">
        <f aca="false">CONCATENATE(E517,", ",F517,", ")</f>
        <v>case wtransaction_p2.t1_flags6 &amp; 131072 when 0 then null else 'INCONTEXT_UPGRADED_MEMBER_ACCOUNT' end, case wtransaction_p2.t1_flags6 &amp; 131072 when 0 then null else TRUE end,</v>
      </c>
    </row>
    <row r="518" customFormat="false" ht="15.75" hidden="false" customHeight="true" outlineLevel="0" collapsed="false">
      <c r="A518" s="38" t="s">
        <v>527</v>
      </c>
      <c r="B518" s="38" t="s">
        <v>503</v>
      </c>
      <c r="C518" s="38" t="s">
        <v>522</v>
      </c>
      <c r="D518" s="42" t="n">
        <v>262144</v>
      </c>
      <c r="E518" s="33" t="str">
        <f aca="false">"case "&amp;LOWER(A518)&amp;"."&amp;LOWER(B518)&amp;" &amp; "&amp;D518&amp;" when 0 then null else '"&amp;C518&amp;"' end"</f>
        <v>case wtransaction_p2.t1_flags6 &amp; 262144 when 0 then null else 'HAS_UNILATERAL_HOLD' end</v>
      </c>
      <c r="F518" s="33" t="str">
        <f aca="false">"case "&amp;LOWER(A518)&amp;"."&amp;LOWER(B518)&amp;" &amp; "&amp;D518&amp;" when 0 then null else TRUE end"</f>
        <v>case wtransaction_p2.t1_flags6 &amp; 262144 when 0 then null else TRUE end</v>
      </c>
      <c r="G518" s="43" t="str">
        <f aca="false">CONCATENATE(E518,", ",F518,", ")</f>
        <v>case wtransaction_p2.t1_flags6 &amp; 262144 when 0 then null else 'HAS_UNILATERAL_HOLD' end, case wtransaction_p2.t1_flags6 &amp; 262144 when 0 then null else TRUE end,</v>
      </c>
    </row>
    <row r="519" customFormat="false" ht="15.75" hidden="false" customHeight="true" outlineLevel="0" collapsed="false">
      <c r="A519" s="38" t="s">
        <v>527</v>
      </c>
      <c r="B519" s="38" t="s">
        <v>503</v>
      </c>
      <c r="C519" s="38" t="s">
        <v>523</v>
      </c>
      <c r="D519" s="42" t="n">
        <v>524288</v>
      </c>
      <c r="E519" s="33" t="str">
        <f aca="false">"case "&amp;LOWER(A519)&amp;"."&amp;LOWER(B519)&amp;" &amp; "&amp;D519&amp;" when 0 then null else '"&amp;C519&amp;"' end"</f>
        <v>case wtransaction_p2.t1_flags6 &amp; 524288 when 0 then null else 'IS_MILLENNIUM_PEX_PROCESSED' end</v>
      </c>
      <c r="F519" s="33" t="str">
        <f aca="false">"case "&amp;LOWER(A519)&amp;"."&amp;LOWER(B519)&amp;" &amp; "&amp;D519&amp;" when 0 then null else TRUE end"</f>
        <v>case wtransaction_p2.t1_flags6 &amp; 524288 when 0 then null else TRUE end</v>
      </c>
      <c r="G519" s="43" t="str">
        <f aca="false">CONCATENATE(E519,", ",F519,", ")</f>
        <v>case wtransaction_p2.t1_flags6 &amp; 524288 when 0 then null else 'IS_MILLENNIUM_PEX_PROCESSED' end, case wtransaction_p2.t1_flags6 &amp; 524288 when 0 then null else TRUE end,</v>
      </c>
    </row>
    <row r="520" customFormat="false" ht="15.75" hidden="false" customHeight="true" outlineLevel="0" collapsed="false">
      <c r="A520" s="38" t="s">
        <v>527</v>
      </c>
      <c r="B520" s="38" t="s">
        <v>503</v>
      </c>
      <c r="C520" s="38" t="s">
        <v>524</v>
      </c>
      <c r="D520" s="42" t="n">
        <v>1048576</v>
      </c>
      <c r="E520" s="33" t="str">
        <f aca="false">"case "&amp;LOWER(A520)&amp;"."&amp;LOWER(B520)&amp;" &amp; "&amp;D520&amp;" when 0 then null else '"&amp;C520&amp;"' end"</f>
        <v>case wtransaction_p2.t1_flags6 &amp; 1048576 when 0 then null else 'IS_ADVICE_TXN' end</v>
      </c>
      <c r="F520" s="33" t="str">
        <f aca="false">"case "&amp;LOWER(A520)&amp;"."&amp;LOWER(B520)&amp;" &amp; "&amp;D520&amp;" when 0 then null else TRUE end"</f>
        <v>case wtransaction_p2.t1_flags6 &amp; 1048576 when 0 then null else TRUE end</v>
      </c>
      <c r="G520" s="43" t="str">
        <f aca="false">CONCATENATE(E520,", ",F520,", ")</f>
        <v>case wtransaction_p2.t1_flags6 &amp; 1048576 when 0 then null else 'IS_ADVICE_TXN' end, case wtransaction_p2.t1_flags6 &amp; 1048576 when 0 then null else TRUE end,</v>
      </c>
    </row>
    <row r="521" customFormat="false" ht="15.75" hidden="false" customHeight="true" outlineLevel="0" collapsed="false">
      <c r="A521" s="38" t="s">
        <v>527</v>
      </c>
      <c r="B521" s="38" t="s">
        <v>503</v>
      </c>
      <c r="C521" s="38" t="s">
        <v>525</v>
      </c>
      <c r="D521" s="42" t="n">
        <v>2097152</v>
      </c>
      <c r="E521" s="33" t="str">
        <f aca="false">"case "&amp;LOWER(A521)&amp;"."&amp;LOWER(B521)&amp;" &amp; "&amp;D521&amp;" when 0 then null else '"&amp;C521&amp;"' end"</f>
        <v>case wtransaction_p2.t1_flags6 &amp; 2097152 when 0 then null else 'HAS_COMPLIANCE_PENDING' end</v>
      </c>
      <c r="F521" s="33" t="str">
        <f aca="false">"case "&amp;LOWER(A521)&amp;"."&amp;LOWER(B521)&amp;" &amp; "&amp;D521&amp;" when 0 then null else TRUE end"</f>
        <v>case wtransaction_p2.t1_flags6 &amp; 2097152 when 0 then null else TRUE end</v>
      </c>
      <c r="G521" s="43" t="str">
        <f aca="false">CONCATENATE(E521,", ",F521,", ")</f>
        <v>case wtransaction_p2.t1_flags6 &amp; 2097152 when 0 then null else 'HAS_COMPLIANCE_PENDING' end, case wtransaction_p2.t1_flags6 &amp; 2097152 when 0 then null else TRUE end,</v>
      </c>
    </row>
    <row r="522" customFormat="false" ht="15.75" hidden="false" customHeight="true" outlineLevel="0" collapsed="false">
      <c r="A522" s="38" t="s">
        <v>527</v>
      </c>
      <c r="B522" s="38" t="s">
        <v>503</v>
      </c>
      <c r="C522" s="38" t="s">
        <v>526</v>
      </c>
      <c r="D522" s="42" t="n">
        <v>4194304</v>
      </c>
      <c r="E522" s="33" t="str">
        <f aca="false">"case "&amp;LOWER(A522)&amp;"."&amp;LOWER(B522)&amp;" &amp; "&amp;D522&amp;" when 0 then null else '"&amp;C522&amp;"' end"</f>
        <v>case wtransaction_p2.t1_flags6 &amp; 4194304 when 0 then null else 'IS_TWO_PHASE_COMMIT_TRANSACTION' end</v>
      </c>
      <c r="F522" s="33" t="str">
        <f aca="false">"case "&amp;LOWER(A522)&amp;"."&amp;LOWER(B522)&amp;" &amp; "&amp;D522&amp;" when 0 then null else TRUE end"</f>
        <v>case wtransaction_p2.t1_flags6 &amp; 4194304 when 0 then null else TRUE end</v>
      </c>
      <c r="G522" s="43" t="str">
        <f aca="false">CONCATENATE(E522,", ",F522)</f>
        <v>case wtransaction_p2.t1_flags6 &amp; 4194304 when 0 then null else 'IS_TWO_PHASE_COMMIT_TRANSACTION' end, case wtransaction_p2.t1_flags6 &amp; 4194304 when 0 then null else TRUE end</v>
      </c>
    </row>
    <row r="523" customFormat="false" ht="19.5" hidden="false" customHeight="true" outlineLevel="0" collapsed="false">
      <c r="B523" s="1"/>
      <c r="D523" s="44"/>
      <c r="G523" s="45"/>
    </row>
    <row r="524" customFormat="false" ht="18.75" hidden="false" customHeight="true" outlineLevel="0" collapsed="false">
      <c r="A524" s="1"/>
      <c r="B524" s="1"/>
      <c r="C524" s="1"/>
      <c r="D524" s="46"/>
      <c r="E524" s="45" t="s">
        <v>528</v>
      </c>
      <c r="F524" s="1"/>
      <c r="G524" s="1"/>
      <c r="H524" s="1"/>
      <c r="I524" s="1"/>
      <c r="J524" s="1"/>
      <c r="K524" s="1"/>
      <c r="L524" s="1"/>
      <c r="M524" s="1"/>
      <c r="N524" s="1"/>
      <c r="O524" s="1"/>
      <c r="P524" s="1"/>
      <c r="Q524" s="1"/>
      <c r="R524" s="1"/>
      <c r="S524" s="1"/>
      <c r="T524" s="1"/>
      <c r="U524" s="1"/>
      <c r="V524" s="1"/>
      <c r="W524" s="1"/>
      <c r="X524" s="1"/>
      <c r="Y524" s="1"/>
      <c r="Z524" s="1"/>
    </row>
    <row r="525" customFormat="false" ht="15.75" hidden="false" customHeight="true" outlineLevel="0" collapsed="false">
      <c r="B525" s="1"/>
    </row>
    <row r="526" customFormat="false" ht="15.75" hidden="false" customHeight="true" outlineLevel="0" collapsed="false">
      <c r="B526" s="1"/>
    </row>
    <row r="527" customFormat="false" ht="27.75" hidden="false" customHeight="true" outlineLevel="0" collapsed="false">
      <c r="A527" s="47" t="s">
        <v>529</v>
      </c>
      <c r="B527" s="1" t="s">
        <v>530</v>
      </c>
      <c r="C527" s="1" t="s">
        <v>210</v>
      </c>
      <c r="D527" s="1" t="n">
        <v>1</v>
      </c>
      <c r="E527" s="36" t="str">
        <f aca="false">CONCATENATE("case cast(",LOWER($A527),".",LOWER($B527)," as bigint) &amp; ",$D527," when 0 then null else '",$C527,"' end")</f>
        <v>case cast(wuser_cc.flags as bigint) &amp; 1 when 0 then null else 'INACTIVE' end</v>
      </c>
      <c r="F527" s="34" t="str">
        <f aca="false">CONCATENATE("case cast(",LOWER($A527),".",LOWER($B527)," as bigint) &amp; ",$D527," when 0 then null else TRUE end")</f>
        <v>case cast(wuser_cc.flags as bigint) &amp; 1 when 0 then null else TRUE end</v>
      </c>
      <c r="G527" s="39" t="str">
        <f aca="false">CONCATENATE(E527,", ",F527,", ")</f>
        <v>case cast(wuser_cc.flags as bigint) &amp; 1 when 0 then null else 'INACTIVE' end, case cast(wuser_cc.flags as bigint) &amp; 1 when 0 then null else TRUE end,</v>
      </c>
    </row>
    <row r="528" customFormat="false" ht="15.75" hidden="false" customHeight="true" outlineLevel="0" collapsed="false">
      <c r="A528" s="47" t="s">
        <v>529</v>
      </c>
      <c r="B528" s="1" t="s">
        <v>530</v>
      </c>
      <c r="C528" s="1" t="s">
        <v>191</v>
      </c>
      <c r="D528" s="1" t="n">
        <v>2</v>
      </c>
      <c r="E528" s="36" t="str">
        <f aca="false">CONCATENATE("case cast(",LOWER($A528),".",LOWER($B528)," as bigint) &amp; ",$D528," when 0 then null else '",$C528,"' end")</f>
        <v>case cast(wuser_cc.flags as bigint) &amp; 2 when 0 then null else 'CLOSED' end</v>
      </c>
      <c r="F528" s="34" t="str">
        <f aca="false">CONCATENATE("case cast(",LOWER($A528),".",LOWER($B528)," as bigint) &amp; ",$D528," when 0 then null else TRUE end")</f>
        <v>case cast(wuser_cc.flags as bigint) &amp; 2 when 0 then null else TRUE end</v>
      </c>
      <c r="G528" s="39" t="str">
        <f aca="false">CONCATENATE(E528,", ",F528,", ")</f>
        <v>case cast(wuser_cc.flags as bigint) &amp; 2 when 0 then null else 'CLOSED' end, case cast(wuser_cc.flags as bigint) &amp; 2 when 0 then null else TRUE end,</v>
      </c>
    </row>
    <row r="529" customFormat="false" ht="15.75" hidden="false" customHeight="true" outlineLevel="0" collapsed="false">
      <c r="A529" s="47" t="s">
        <v>529</v>
      </c>
      <c r="B529" s="1" t="s">
        <v>530</v>
      </c>
      <c r="C529" s="1" t="s">
        <v>531</v>
      </c>
      <c r="D529" s="1" t="n">
        <v>4</v>
      </c>
      <c r="E529" s="36" t="str">
        <f aca="false">CONCATENATE("case cast(",LOWER($A529),".",LOWER($B529)," as bigint) &amp; ",$D529," when 0 then null else '",$C529,"' end")</f>
        <v>case cast(wuser_cc.flags as bigint) &amp; 4 when 0 then null else 'EXPIRE_WARNING_SENT' end</v>
      </c>
      <c r="F529" s="34" t="str">
        <f aca="false">CONCATENATE("case cast(",LOWER($A529),".",LOWER($B529)," as bigint) &amp; ",$D529," when 0 then null else TRUE end")</f>
        <v>case cast(wuser_cc.flags as bigint) &amp; 4 when 0 then null else TRUE end</v>
      </c>
      <c r="G529" s="39" t="str">
        <f aca="false">CONCATENATE(E529,", ",F529,", ")</f>
        <v>case cast(wuser_cc.flags as bigint) &amp; 4 when 0 then null else 'EXPIRE_WARNING_SENT' end, case cast(wuser_cc.flags as bigint) &amp; 4 when 0 then null else TRUE end,</v>
      </c>
    </row>
    <row r="530" customFormat="false" ht="15.75" hidden="false" customHeight="true" outlineLevel="0" collapsed="false">
      <c r="A530" s="47" t="s">
        <v>529</v>
      </c>
      <c r="B530" s="1" t="s">
        <v>530</v>
      </c>
      <c r="C530" s="1" t="s">
        <v>532</v>
      </c>
      <c r="D530" s="1" t="n">
        <v>8</v>
      </c>
      <c r="E530" s="36" t="str">
        <f aca="false">CONCATENATE("case cast(",LOWER($A530),".",LOWER($B530)," as bigint) &amp; ",$D530," when 0 then null else '",$C530,"' end")</f>
        <v>case cast(wuser_cc.flags as bigint) &amp; 8 when 0 then null else 'DEBIT_CARD' end</v>
      </c>
      <c r="F530" s="34" t="str">
        <f aca="false">CONCATENATE("case cast(",LOWER($A530),".",LOWER($B530)," as bigint) &amp; ",$D530," when 0 then null else TRUE end")</f>
        <v>case cast(wuser_cc.flags as bigint) &amp; 8 when 0 then null else TRUE end</v>
      </c>
      <c r="G530" s="39" t="str">
        <f aca="false">CONCATENATE(E530,", ",F530,", ")</f>
        <v>case cast(wuser_cc.flags as bigint) &amp; 8 when 0 then null else 'DEBIT_CARD' end, case cast(wuser_cc.flags as bigint) &amp; 8 when 0 then null else TRUE end,</v>
      </c>
    </row>
    <row r="531" customFormat="false" ht="15.75" hidden="false" customHeight="true" outlineLevel="0" collapsed="false">
      <c r="A531" s="47" t="s">
        <v>529</v>
      </c>
      <c r="B531" s="1" t="s">
        <v>530</v>
      </c>
      <c r="C531" s="1" t="s">
        <v>533</v>
      </c>
      <c r="D531" s="1" t="n">
        <v>16</v>
      </c>
      <c r="E531" s="36" t="str">
        <f aca="false">CONCATENATE("case cast(",LOWER($A531),".",LOWER($B531)," as bigint) &amp; ",$D531," when 0 then null else '",$C531,"' end")</f>
        <v>case cast(wuser_cc.flags as bigint) &amp; 16 when 0 then null else 'CREDIT_CARD' end</v>
      </c>
      <c r="F531" s="34" t="str">
        <f aca="false">CONCATENATE("case cast(",LOWER($A531),".",LOWER($B531)," as bigint) &amp; ",$D531," when 0 then null else TRUE end")</f>
        <v>case cast(wuser_cc.flags as bigint) &amp; 16 when 0 then null else TRUE end</v>
      </c>
      <c r="G531" s="39" t="str">
        <f aca="false">CONCATENATE(E531,", ",F531,", ")</f>
        <v>case cast(wuser_cc.flags as bigint) &amp; 16 when 0 then null else 'CREDIT_CARD' end, case cast(wuser_cc.flags as bigint) &amp; 16 when 0 then null else TRUE end,</v>
      </c>
    </row>
    <row r="532" customFormat="false" ht="15.75" hidden="false" customHeight="true" outlineLevel="0" collapsed="false">
      <c r="A532" s="47" t="s">
        <v>529</v>
      </c>
      <c r="B532" s="1" t="s">
        <v>530</v>
      </c>
      <c r="C532" s="1" t="s">
        <v>534</v>
      </c>
      <c r="D532" s="1" t="n">
        <v>32</v>
      </c>
      <c r="E532" s="36" t="str">
        <f aca="false">CONCATENATE("case cast(",LOWER($A532),".",LOWER($B532)," as bigint) &amp; ",$D532," when 0 then null else '",$C532,"' end")</f>
        <v>case cast(wuser_cc.flags as bigint) &amp; 32 when 0 then null else 'DISABLED' end</v>
      </c>
      <c r="F532" s="34" t="str">
        <f aca="false">CONCATENATE("case cast(",LOWER($A532),".",LOWER($B532)," as bigint) &amp; ",$D532," when 0 then null else TRUE end")</f>
        <v>case cast(wuser_cc.flags as bigint) &amp; 32 when 0 then null else TRUE end</v>
      </c>
      <c r="G532" s="39" t="str">
        <f aca="false">CONCATENATE(E532,", ",F532,", ")</f>
        <v>case cast(wuser_cc.flags as bigint) &amp; 32 when 0 then null else 'DISABLED' end, case cast(wuser_cc.flags as bigint) &amp; 32 when 0 then null else TRUE end,</v>
      </c>
    </row>
    <row r="533" customFormat="false" ht="15.75" hidden="false" customHeight="true" outlineLevel="0" collapsed="false">
      <c r="A533" s="47" t="s">
        <v>529</v>
      </c>
      <c r="B533" s="1" t="s">
        <v>530</v>
      </c>
      <c r="C533" s="1" t="s">
        <v>535</v>
      </c>
      <c r="D533" s="1" t="n">
        <v>64</v>
      </c>
      <c r="E533" s="36" t="str">
        <f aca="false">CONCATENATE("case cast(",LOWER($A533),".",LOWER($B533)," as bigint) &amp; ",$D533," when 0 then null else '",$C533,"' end")</f>
        <v>case cast(wuser_cc.flags as bigint) &amp; 64 when 0 then null else 'VERIFIED' end</v>
      </c>
      <c r="F533" s="34" t="str">
        <f aca="false">CONCATENATE("case cast(",LOWER($A533),".",LOWER($B533)," as bigint) &amp; ",$D533," when 0 then null else TRUE end")</f>
        <v>case cast(wuser_cc.flags as bigint) &amp; 64 when 0 then null else TRUE end</v>
      </c>
      <c r="G533" s="39" t="str">
        <f aca="false">CONCATENATE(E533,", ",F533,", ")</f>
        <v>case cast(wuser_cc.flags as bigint) &amp; 64 when 0 then null else 'VERIFIED' end, case cast(wuser_cc.flags as bigint) &amp; 64 when 0 then null else TRUE end,</v>
      </c>
    </row>
    <row r="534" customFormat="false" ht="15.75" hidden="false" customHeight="true" outlineLevel="0" collapsed="false">
      <c r="A534" s="47" t="s">
        <v>529</v>
      </c>
      <c r="B534" s="1" t="s">
        <v>530</v>
      </c>
      <c r="C534" s="1" t="s">
        <v>536</v>
      </c>
      <c r="D534" s="1" t="n">
        <v>128</v>
      </c>
      <c r="E534" s="36" t="str">
        <f aca="false">CONCATENATE("case cast(",LOWER($A534),".",LOWER($B534)," as bigint) &amp; ",$D534," when 0 then null else '",$C534,"' end")</f>
        <v>case cast(wuser_cc.flags as bigint) &amp; 128 when 0 then null else 'VERIFIED_ADMIN' end</v>
      </c>
      <c r="F534" s="34" t="str">
        <f aca="false">CONCATENATE("case cast(",LOWER($A534),".",LOWER($B534)," as bigint) &amp; ",$D534," when 0 then null else TRUE end")</f>
        <v>case cast(wuser_cc.flags as bigint) &amp; 128 when 0 then null else TRUE end</v>
      </c>
      <c r="G534" s="39" t="str">
        <f aca="false">CONCATENATE(E534,", ",F534,", ")</f>
        <v>case cast(wuser_cc.flags as bigint) &amp; 128 when 0 then null else 'VERIFIED_ADMIN' end, case cast(wuser_cc.flags as bigint) &amp; 128 when 0 then null else TRUE end,</v>
      </c>
    </row>
    <row r="535" customFormat="false" ht="15.75" hidden="false" customHeight="true" outlineLevel="0" collapsed="false">
      <c r="A535" s="47" t="s">
        <v>529</v>
      </c>
      <c r="B535" s="1" t="s">
        <v>530</v>
      </c>
      <c r="C535" s="1" t="s">
        <v>537</v>
      </c>
      <c r="D535" s="1" t="n">
        <v>256</v>
      </c>
      <c r="E535" s="36" t="str">
        <f aca="false">CONCATENATE("case cast(",LOWER($A535),".",LOWER($B535)," as bigint) &amp; ",$D535," when 0 then null else '",$C535,"' end")</f>
        <v>case cast(wuser_cc.flags as bigint) &amp; 256 when 0 then null else 'REJECTED' end</v>
      </c>
      <c r="F535" s="34" t="str">
        <f aca="false">CONCATENATE("case cast(",LOWER($A535),".",LOWER($B535)," as bigint) &amp; ",$D535," when 0 then null else TRUE end")</f>
        <v>case cast(wuser_cc.flags as bigint) &amp; 256 when 0 then null else TRUE end</v>
      </c>
      <c r="G535" s="39" t="str">
        <f aca="false">CONCATENATE(E535,", ",F535,", ")</f>
        <v>case cast(wuser_cc.flags as bigint) &amp; 256 when 0 then null else 'REJECTED' end, case cast(wuser_cc.flags as bigint) &amp; 256 when 0 then null else TRUE end,</v>
      </c>
    </row>
    <row r="536" customFormat="false" ht="15.75" hidden="false" customHeight="true" outlineLevel="0" collapsed="false">
      <c r="A536" s="47" t="s">
        <v>529</v>
      </c>
      <c r="B536" s="1" t="s">
        <v>530</v>
      </c>
      <c r="C536" s="1" t="s">
        <v>538</v>
      </c>
      <c r="D536" s="1" t="n">
        <v>512</v>
      </c>
      <c r="E536" s="36" t="str">
        <f aca="false">CONCATENATE("case cast(",LOWER($A536),".",LOWER($B536)," as bigint) &amp; ",$D536," when 0 then null else '",$C536,"' end")</f>
        <v>case cast(wuser_cc.flags as bigint) &amp; 512 when 0 then null else 'PASSED_CVV2' end</v>
      </c>
      <c r="F536" s="34" t="str">
        <f aca="false">CONCATENATE("case cast(",LOWER($A536),".",LOWER($B536)," as bigint) &amp; ",$D536," when 0 then null else TRUE end")</f>
        <v>case cast(wuser_cc.flags as bigint) &amp; 512 when 0 then null else TRUE end</v>
      </c>
      <c r="G536" s="39" t="str">
        <f aca="false">CONCATENATE(E536,", ",F536,", ")</f>
        <v>case cast(wuser_cc.flags as bigint) &amp; 512 when 0 then null else 'PASSED_CVV2' end, case cast(wuser_cc.flags as bigint) &amp; 512 when 0 then null else TRUE end,</v>
      </c>
    </row>
    <row r="537" customFormat="false" ht="15.75" hidden="false" customHeight="true" outlineLevel="0" collapsed="false">
      <c r="A537" s="47" t="s">
        <v>529</v>
      </c>
      <c r="B537" s="1" t="s">
        <v>530</v>
      </c>
      <c r="C537" s="1" t="s">
        <v>539</v>
      </c>
      <c r="D537" s="1" t="n">
        <v>1024</v>
      </c>
      <c r="E537" s="36" t="str">
        <f aca="false">CONCATENATE("case cast(",LOWER($A537),".",LOWER($B537)," as bigint) &amp; ",$D537," when 0 then null else '",$C537,"' end")</f>
        <v>case cast(wuser_cc.flags as bigint) &amp; 1024 when 0 then null else 'NEED_CONFIRM' end</v>
      </c>
      <c r="F537" s="34" t="str">
        <f aca="false">CONCATENATE("case cast(",LOWER($A537),".",LOWER($B537)," as bigint) &amp; ",$D537," when 0 then null else TRUE end")</f>
        <v>case cast(wuser_cc.flags as bigint) &amp; 1024 when 0 then null else TRUE end</v>
      </c>
      <c r="G537" s="39" t="str">
        <f aca="false">CONCATENATE(E537,", ",F537,", ")</f>
        <v>case cast(wuser_cc.flags as bigint) &amp; 1024 when 0 then null else 'NEED_CONFIRM' end, case cast(wuser_cc.flags as bigint) &amp; 1024 when 0 then null else TRUE end,</v>
      </c>
    </row>
    <row r="538" customFormat="false" ht="15.75" hidden="false" customHeight="true" outlineLevel="0" collapsed="false">
      <c r="A538" s="47" t="s">
        <v>529</v>
      </c>
      <c r="B538" s="1" t="s">
        <v>530</v>
      </c>
      <c r="C538" s="1" t="s">
        <v>540</v>
      </c>
      <c r="D538" s="1" t="n">
        <v>2048</v>
      </c>
      <c r="E538" s="36" t="str">
        <f aca="false">CONCATENATE("case cast(",LOWER($A538),".",LOWER($B538)," as bigint) &amp; ",$D538," when 0 then null else '",$C538,"' end")</f>
        <v>case cast(wuser_cc.flags as bigint) &amp; 2048 when 0 then null else 'BYPASS_AVS' end</v>
      </c>
      <c r="F538" s="34" t="str">
        <f aca="false">CONCATENATE("case cast(",LOWER($A538),".",LOWER($B538)," as bigint) &amp; ",$D538," when 0 then null else TRUE end")</f>
        <v>case cast(wuser_cc.flags as bigint) &amp; 2048 when 0 then null else TRUE end</v>
      </c>
      <c r="G538" s="39" t="str">
        <f aca="false">CONCATENATE(E538,", ",F538,", ")</f>
        <v>case cast(wuser_cc.flags as bigint) &amp; 2048 when 0 then null else 'BYPASS_AVS' end, case cast(wuser_cc.flags as bigint) &amp; 2048 when 0 then null else TRUE end,</v>
      </c>
    </row>
    <row r="539" customFormat="false" ht="15.75" hidden="false" customHeight="true" outlineLevel="0" collapsed="false">
      <c r="A539" s="47" t="s">
        <v>529</v>
      </c>
      <c r="B539" s="1" t="s">
        <v>530</v>
      </c>
      <c r="C539" s="1" t="s">
        <v>541</v>
      </c>
      <c r="D539" s="1" t="n">
        <v>4096</v>
      </c>
      <c r="E539" s="36" t="str">
        <f aca="false">CONCATENATE("case cast(",LOWER($A539),".",LOWER($B539)," as bigint) &amp; ",$D539," when 0 then null else '",$C539,"' end")</f>
        <v>case cast(wuser_cc.flags as bigint) &amp; 4096 when 0 then null else 'BYPASS_SCORE' end</v>
      </c>
      <c r="F539" s="34" t="str">
        <f aca="false">CONCATENATE("case cast(",LOWER($A539),".",LOWER($B539)," as bigint) &amp; ",$D539," when 0 then null else TRUE end")</f>
        <v>case cast(wuser_cc.flags as bigint) &amp; 4096 when 0 then null else TRUE end</v>
      </c>
      <c r="G539" s="39" t="str">
        <f aca="false">CONCATENATE(E539,", ",F539,", ")</f>
        <v>case cast(wuser_cc.flags as bigint) &amp; 4096 when 0 then null else 'BYPASS_SCORE' end, case cast(wuser_cc.flags as bigint) &amp; 4096 when 0 then null else TRUE end,</v>
      </c>
    </row>
    <row r="540" customFormat="false" ht="15.75" hidden="false" customHeight="true" outlineLevel="0" collapsed="false">
      <c r="A540" s="47" t="s">
        <v>529</v>
      </c>
      <c r="B540" s="1" t="s">
        <v>530</v>
      </c>
      <c r="C540" s="1" t="s">
        <v>542</v>
      </c>
      <c r="D540" s="1" t="n">
        <v>8192</v>
      </c>
      <c r="E540" s="36" t="str">
        <f aca="false">CONCATENATE("case cast(",LOWER($A540),".",LOWER($B540)," as bigint) &amp; ",$D540," when 0 then null else '",$C540,"' end")</f>
        <v>case cast(wuser_cc.flags as bigint) &amp; 8192 when 0 then null else 'BYPASS_CVV2' end</v>
      </c>
      <c r="F540" s="34" t="str">
        <f aca="false">CONCATENATE("case cast(",LOWER($A540),".",LOWER($B540)," as bigint) &amp; ",$D540," when 0 then null else TRUE end")</f>
        <v>case cast(wuser_cc.flags as bigint) &amp; 8192 when 0 then null else TRUE end</v>
      </c>
      <c r="G540" s="39" t="str">
        <f aca="false">CONCATENATE(E540,", ",F540,", ")</f>
        <v>case cast(wuser_cc.flags as bigint) &amp; 8192 when 0 then null else 'BYPASS_CVV2' end, case cast(wuser_cc.flags as bigint) &amp; 8192 when 0 then null else TRUE end,</v>
      </c>
    </row>
    <row r="541" customFormat="false" ht="15.75" hidden="false" customHeight="true" outlineLevel="0" collapsed="false">
      <c r="A541" s="47" t="s">
        <v>529</v>
      </c>
      <c r="B541" s="1" t="s">
        <v>530</v>
      </c>
      <c r="C541" s="1" t="s">
        <v>543</v>
      </c>
      <c r="D541" s="1" t="n">
        <v>16384</v>
      </c>
      <c r="E541" s="36" t="str">
        <f aca="false">CONCATENATE("case cast(",LOWER($A541),".",LOWER($B541)," as bigint) &amp; ",$D541," when 0 then null else '",$C541,"' end")</f>
        <v>case cast(wuser_cc.flags as bigint) &amp; 16384 when 0 then null else 'NEVER_PASSED_AUTH' end</v>
      </c>
      <c r="F541" s="34" t="str">
        <f aca="false">CONCATENATE("case cast(",LOWER($A541),".",LOWER($B541)," as bigint) &amp; ",$D541," when 0 then null else TRUE end")</f>
        <v>case cast(wuser_cc.flags as bigint) &amp; 16384 when 0 then null else TRUE end</v>
      </c>
      <c r="G541" s="39" t="str">
        <f aca="false">CONCATENATE(E541,", ",F541,", ")</f>
        <v>case cast(wuser_cc.flags as bigint) &amp; 16384 when 0 then null else 'NEVER_PASSED_AUTH' end, case cast(wuser_cc.flags as bigint) &amp; 16384 when 0 then null else TRUE end,</v>
      </c>
    </row>
    <row r="542" customFormat="false" ht="15.75" hidden="false" customHeight="true" outlineLevel="0" collapsed="false">
      <c r="A542" s="47" t="s">
        <v>529</v>
      </c>
      <c r="B542" s="1" t="s">
        <v>530</v>
      </c>
      <c r="C542" s="1" t="s">
        <v>544</v>
      </c>
      <c r="D542" s="1" t="n">
        <v>32768</v>
      </c>
      <c r="E542" s="36" t="str">
        <f aca="false">CONCATENATE("case cast(",LOWER($A542),".",LOWER($B542)," as bigint) &amp; ",$D542," when 0 then null else '",$C542,"' end")</f>
        <v>case cast(wuser_cc.flags as bigint) &amp; 32768 when 0 then null else 'AL' end</v>
      </c>
      <c r="F542" s="34" t="str">
        <f aca="false">CONCATENATE("case cast(",LOWER($A542),".",LOWER($B542)," as bigint) &amp; ",$D542," when 0 then null else TRUE end")</f>
        <v>case cast(wuser_cc.flags as bigint) &amp; 32768 when 0 then null else TRUE end</v>
      </c>
      <c r="G542" s="39" t="str">
        <f aca="false">CONCATENATE(E542,", ",F542,", ")</f>
        <v>case cast(wuser_cc.flags as bigint) &amp; 32768 when 0 then null else 'AL' end, case cast(wuser_cc.flags as bigint) &amp; 32768 when 0 then null else TRUE end,</v>
      </c>
    </row>
    <row r="543" customFormat="false" ht="15.75" hidden="false" customHeight="true" outlineLevel="0" collapsed="false">
      <c r="A543" s="47" t="s">
        <v>529</v>
      </c>
      <c r="B543" s="1" t="s">
        <v>530</v>
      </c>
      <c r="C543" s="1" t="s">
        <v>545</v>
      </c>
      <c r="D543" s="1" t="n">
        <v>65536</v>
      </c>
      <c r="E543" s="36" t="str">
        <f aca="false">CONCATENATE("case cast(",LOWER($A543),".",LOWER($B543)," as bigint) &amp; ",$D543," when 0 then null else '",$C543,"' end")</f>
        <v>case cast(wuser_cc.flags as bigint) &amp; 65536 when 0 then null else 'PROVIDIAN' end</v>
      </c>
      <c r="F543" s="34" t="str">
        <f aca="false">CONCATENATE("case cast(",LOWER($A543),".",LOWER($B543)," as bigint) &amp; ",$D543," when 0 then null else TRUE end")</f>
        <v>case cast(wuser_cc.flags as bigint) &amp; 65536 when 0 then null else TRUE end</v>
      </c>
      <c r="G543" s="39" t="str">
        <f aca="false">CONCATENATE(E543,", ",F543,", ")</f>
        <v>case cast(wuser_cc.flags as bigint) &amp; 65536 when 0 then null else 'PROVIDIAN' end, case cast(wuser_cc.flags as bigint) &amp; 65536 when 0 then null else TRUE end,</v>
      </c>
    </row>
    <row r="544" customFormat="false" ht="15.75" hidden="false" customHeight="true" outlineLevel="0" collapsed="false">
      <c r="A544" s="47" t="s">
        <v>529</v>
      </c>
      <c r="B544" s="1" t="s">
        <v>530</v>
      </c>
      <c r="C544" s="1" t="s">
        <v>546</v>
      </c>
      <c r="D544" s="1" t="n">
        <v>131072</v>
      </c>
      <c r="E544" s="36" t="str">
        <f aca="false">CONCATENATE("case cast(",LOWER($A544),".",LOWER($B544)," as bigint) &amp; ",$D544," when 0 then null else '",$C544,"' end")</f>
        <v>case cast(wuser_cc.flags as bigint) &amp; 131072 when 0 then null else 'NEED_CONFIRM_ADMIN' end</v>
      </c>
      <c r="F544" s="34" t="str">
        <f aca="false">CONCATENATE("case cast(",LOWER($A544),".",LOWER($B544)," as bigint) &amp; ",$D544," when 0 then null else TRUE end")</f>
        <v>case cast(wuser_cc.flags as bigint) &amp; 131072 when 0 then null else TRUE end</v>
      </c>
      <c r="G544" s="39" t="str">
        <f aca="false">CONCATENATE(E544,", ",F544,", ")</f>
        <v>case cast(wuser_cc.flags as bigint) &amp; 131072 when 0 then null else 'NEED_CONFIRM_ADMIN' end, case cast(wuser_cc.flags as bigint) &amp; 131072 when 0 then null else TRUE end,</v>
      </c>
    </row>
    <row r="545" customFormat="false" ht="15.75" hidden="false" customHeight="true" outlineLevel="0" collapsed="false">
      <c r="A545" s="47" t="s">
        <v>529</v>
      </c>
      <c r="B545" s="1" t="s">
        <v>530</v>
      </c>
      <c r="C545" s="1" t="s">
        <v>547</v>
      </c>
      <c r="D545" s="1" t="n">
        <v>262144</v>
      </c>
      <c r="E545" s="36" t="str">
        <f aca="false">CONCATENATE("case cast(",LOWER($A545),".",LOWER($B545)," as bigint) &amp; ",$D545," when 0 then null else '",$C545,"' end")</f>
        <v>case cast(wuser_cc.flags as bigint) &amp; 262144 when 0 then null else 'PASSED_AVS' end</v>
      </c>
      <c r="F545" s="34" t="str">
        <f aca="false">CONCATENATE("case cast(",LOWER($A545),".",LOWER($B545)," as bigint) &amp; ",$D545," when 0 then null else TRUE end")</f>
        <v>case cast(wuser_cc.flags as bigint) &amp; 262144 when 0 then null else TRUE end</v>
      </c>
      <c r="G545" s="39" t="str">
        <f aca="false">CONCATENATE(E545,", ",F545,", ")</f>
        <v>case cast(wuser_cc.flags as bigint) &amp; 262144 when 0 then null else 'PASSED_AVS' end, case cast(wuser_cc.flags as bigint) &amp; 262144 when 0 then null else TRUE end,</v>
      </c>
    </row>
    <row r="546" customFormat="false" ht="15.75" hidden="false" customHeight="true" outlineLevel="0" collapsed="false">
      <c r="A546" s="47" t="s">
        <v>529</v>
      </c>
      <c r="B546" s="1" t="s">
        <v>530</v>
      </c>
      <c r="C546" s="1" t="s">
        <v>548</v>
      </c>
      <c r="D546" s="1" t="n">
        <v>524288</v>
      </c>
      <c r="E546" s="36" t="str">
        <f aca="false">CONCATENATE("case cast(",LOWER($A546),".",LOWER($B546)," as bigint) &amp; ",$D546," when 0 then null else '",$C546,"' end")</f>
        <v>case cast(wuser_cc.flags as bigint) &amp; 524288 when 0 then null else 'ADMIN_BYPASS' end</v>
      </c>
      <c r="F546" s="34" t="str">
        <f aca="false">CONCATENATE("case cast(",LOWER($A546),".",LOWER($B546)," as bigint) &amp; ",$D546," when 0 then null else TRUE end")</f>
        <v>case cast(wuser_cc.flags as bigint) &amp; 524288 when 0 then null else TRUE end</v>
      </c>
      <c r="G546" s="39" t="str">
        <f aca="false">CONCATENATE(E546,", ",F546,", ")</f>
        <v>case cast(wuser_cc.flags as bigint) &amp; 524288 when 0 then null else 'ADMIN_BYPASS' end, case cast(wuser_cc.flags as bigint) &amp; 524288 when 0 then null else TRUE end,</v>
      </c>
    </row>
    <row r="547" customFormat="false" ht="15.75" hidden="false" customHeight="true" outlineLevel="0" collapsed="false">
      <c r="A547" s="47" t="s">
        <v>529</v>
      </c>
      <c r="B547" s="1" t="s">
        <v>530</v>
      </c>
      <c r="C547" s="1" t="s">
        <v>549</v>
      </c>
      <c r="D547" s="1" t="n">
        <v>1048576</v>
      </c>
      <c r="E547" s="36" t="str">
        <f aca="false">CONCATENATE("case cast(",LOWER($A547),".",LOWER($B547)," as bigint) &amp; ",$D547," when 0 then null else '",$C547,"' end")</f>
        <v>case cast(wuser_cc.flags as bigint) &amp; 1048576 when 0 then null else 'ADMIN_AUTHENTICATED' end</v>
      </c>
      <c r="F547" s="34" t="str">
        <f aca="false">CONCATENATE("case cast(",LOWER($A547),".",LOWER($B547)," as bigint) &amp; ",$D547," when 0 then null else TRUE end")</f>
        <v>case cast(wuser_cc.flags as bigint) &amp; 1048576 when 0 then null else TRUE end</v>
      </c>
      <c r="G547" s="39" t="str">
        <f aca="false">CONCATENATE(E547,", ",F547,", ")</f>
        <v>case cast(wuser_cc.flags as bigint) &amp; 1048576 when 0 then null else 'ADMIN_AUTHENTICATED' end, case cast(wuser_cc.flags as bigint) &amp; 1048576 when 0 then null else TRUE end,</v>
      </c>
    </row>
    <row r="548" customFormat="false" ht="15.75" hidden="false" customHeight="true" outlineLevel="0" collapsed="false">
      <c r="A548" s="47" t="s">
        <v>529</v>
      </c>
      <c r="B548" s="1" t="s">
        <v>530</v>
      </c>
      <c r="C548" s="1" t="s">
        <v>550</v>
      </c>
      <c r="D548" s="1" t="n">
        <v>2097152</v>
      </c>
      <c r="E548" s="36" t="str">
        <f aca="false">CONCATENATE("case cast(",LOWER($A548),".",LOWER($B548)," as bigint) &amp; ",$D548," when 0 then null else '",$C548,"' end")</f>
        <v>case cast(wuser_cc.flags as bigint) &amp; 2097152 when 0 then null else 'REFUNDED_RC' end</v>
      </c>
      <c r="F548" s="34" t="str">
        <f aca="false">CONCATENATE("case cast(",LOWER($A548),".",LOWER($B548)," as bigint) &amp; ",$D548," when 0 then null else TRUE end")</f>
        <v>case cast(wuser_cc.flags as bigint) &amp; 2097152 when 0 then null else TRUE end</v>
      </c>
      <c r="G548" s="39" t="str">
        <f aca="false">CONCATENATE(E548,", ",F548,", ")</f>
        <v>case cast(wuser_cc.flags as bigint) &amp; 2097152 when 0 then null else 'REFUNDED_RC' end, case cast(wuser_cc.flags as bigint) &amp; 2097152 when 0 then null else TRUE end,</v>
      </c>
    </row>
    <row r="549" customFormat="false" ht="15.75" hidden="false" customHeight="true" outlineLevel="0" collapsed="false">
      <c r="A549" s="47" t="s">
        <v>529</v>
      </c>
      <c r="B549" s="1" t="s">
        <v>530</v>
      </c>
      <c r="C549" s="1" t="s">
        <v>273</v>
      </c>
      <c r="D549" s="1" t="n">
        <v>4194304</v>
      </c>
      <c r="E549" s="36" t="str">
        <f aca="false">CONCATENATE("case cast(",LOWER($A549),".",LOWER($B549)," as bigint) &amp; ",$D549," when 0 then null else '",$C549,"' end")</f>
        <v>case cast(wuser_cc.flags as bigint) &amp; 4194304 when 0 then null else 'SECOND_VISA' end</v>
      </c>
      <c r="F549" s="34" t="str">
        <f aca="false">CONCATENATE("case cast(",LOWER($A549),".",LOWER($B549)," as bigint) &amp; ",$D549," when 0 then null else TRUE end")</f>
        <v>case cast(wuser_cc.flags as bigint) &amp; 4194304 when 0 then null else TRUE end</v>
      </c>
      <c r="G549" s="39" t="str">
        <f aca="false">CONCATENATE(E549,", ",F549,", ")</f>
        <v>case cast(wuser_cc.flags as bigint) &amp; 4194304 when 0 then null else 'SECOND_VISA' end, case cast(wuser_cc.flags as bigint) &amp; 4194304 when 0 then null else TRUE end,</v>
      </c>
    </row>
    <row r="550" customFormat="false" ht="15.75" hidden="false" customHeight="true" outlineLevel="0" collapsed="false">
      <c r="A550" s="47" t="s">
        <v>529</v>
      </c>
      <c r="B550" s="1" t="s">
        <v>530</v>
      </c>
      <c r="C550" s="1" t="s">
        <v>551</v>
      </c>
      <c r="D550" s="1" t="n">
        <v>8388608</v>
      </c>
      <c r="E550" s="36" t="str">
        <f aca="false">CONCATENATE("case cast(",LOWER($A550),".",LOWER($B550)," as bigint) &amp; ",$D550," when 0 then null else '",$C550,"' end")</f>
        <v>case cast(wuser_cc.flags as bigint) &amp; 8388608 when 0 then null else 'EXCESSIVE_CVV2_FAILURES' end</v>
      </c>
      <c r="F550" s="34" t="str">
        <f aca="false">CONCATENATE("case cast(",LOWER($A550),".",LOWER($B550)," as bigint) &amp; ",$D550," when 0 then null else TRUE end")</f>
        <v>case cast(wuser_cc.flags as bigint) &amp; 8388608 when 0 then null else TRUE end</v>
      </c>
      <c r="G550" s="39" t="str">
        <f aca="false">CONCATENATE(E550,", ",F550,", ")</f>
        <v>case cast(wuser_cc.flags as bigint) &amp; 8388608 when 0 then null else 'EXCESSIVE_CVV2_FAILURES' end, case cast(wuser_cc.flags as bigint) &amp; 8388608 when 0 then null else TRUE end,</v>
      </c>
    </row>
    <row r="551" customFormat="false" ht="15.75" hidden="false" customHeight="true" outlineLevel="0" collapsed="false">
      <c r="A551" s="47" t="s">
        <v>529</v>
      </c>
      <c r="B551" s="1" t="s">
        <v>530</v>
      </c>
      <c r="C551" s="1" t="s">
        <v>552</v>
      </c>
      <c r="D551" s="1" t="n">
        <v>16777216</v>
      </c>
      <c r="E551" s="36" t="str">
        <f aca="false">CONCATENATE("case cast(",LOWER($A551),".",LOWER($B551)," as bigint) &amp; ",$D551," when 0 then null else '",$C551,"' end")</f>
        <v>case cast(wuser_cc.flags as bigint) &amp; 16777216 when 0 then null else 'MULTI_REGIS' end</v>
      </c>
      <c r="F551" s="34" t="str">
        <f aca="false">CONCATENATE("case cast(",LOWER($A551),".",LOWER($B551)," as bigint) &amp; ",$D551," when 0 then null else TRUE end")</f>
        <v>case cast(wuser_cc.flags as bigint) &amp; 16777216 when 0 then null else TRUE end</v>
      </c>
      <c r="G551" s="39" t="str">
        <f aca="false">CONCATENATE(E551,", ",F551,", ")</f>
        <v>case cast(wuser_cc.flags as bigint) &amp; 16777216 when 0 then null else 'MULTI_REGIS' end, case cast(wuser_cc.flags as bigint) &amp; 16777216 when 0 then null else TRUE end,</v>
      </c>
    </row>
    <row r="552" customFormat="false" ht="15.75" hidden="false" customHeight="true" outlineLevel="0" collapsed="false">
      <c r="A552" s="47" t="s">
        <v>529</v>
      </c>
      <c r="B552" s="1" t="s">
        <v>530</v>
      </c>
      <c r="C552" s="1" t="s">
        <v>553</v>
      </c>
      <c r="D552" s="1" t="n">
        <v>33554432</v>
      </c>
      <c r="E552" s="36" t="str">
        <f aca="false">CONCATENATE("case cast(",LOWER($A552),".",LOWER($B552)," as bigint) &amp; ",$D552," when 0 then null else '",$C552,"' end")</f>
        <v>case cast(wuser_cc.flags as bigint) &amp; 33554432 when 0 then null else 'CC_REMOVED_BY_BATCH' end</v>
      </c>
      <c r="F552" s="34" t="str">
        <f aca="false">CONCATENATE("case cast(",LOWER($A552),".",LOWER($B552)," as bigint) &amp; ",$D552," when 0 then null else TRUE end")</f>
        <v>case cast(wuser_cc.flags as bigint) &amp; 33554432 when 0 then null else TRUE end</v>
      </c>
      <c r="G552" s="39" t="str">
        <f aca="false">CONCATENATE(E552,", ",F552,", ")</f>
        <v>case cast(wuser_cc.flags as bigint) &amp; 33554432 when 0 then null else 'CC_REMOVED_BY_BATCH' end, case cast(wuser_cc.flags as bigint) &amp; 33554432 when 0 then null else TRUE end,</v>
      </c>
    </row>
    <row r="553" customFormat="false" ht="15.75" hidden="false" customHeight="true" outlineLevel="0" collapsed="false">
      <c r="A553" s="47" t="s">
        <v>529</v>
      </c>
      <c r="B553" s="1" t="s">
        <v>530</v>
      </c>
      <c r="C553" s="1" t="s">
        <v>554</v>
      </c>
      <c r="D553" s="1" t="n">
        <v>67108864</v>
      </c>
      <c r="E553" s="36" t="str">
        <f aca="false">CONCATENATE("case cast(",LOWER($A553),".",LOWER($B553)," as bigint) &amp; ",$D553," when 0 then null else '",$C553,"' end")</f>
        <v>case cast(wuser_cc.flags as bigint) &amp; 67108864 when 0 then null else 'CC_REMOVED_DURING_SM' end</v>
      </c>
      <c r="F553" s="34" t="str">
        <f aca="false">CONCATENATE("case cast(",LOWER($A553),".",LOWER($B553)," as bigint) &amp; ",$D553," when 0 then null else TRUE end")</f>
        <v>case cast(wuser_cc.flags as bigint) &amp; 67108864 when 0 then null else TRUE end</v>
      </c>
      <c r="G553" s="39" t="str">
        <f aca="false">CONCATENATE(E553,", ",F553,", ")</f>
        <v>case cast(wuser_cc.flags as bigint) &amp; 67108864 when 0 then null else 'CC_REMOVED_DURING_SM' end, case cast(wuser_cc.flags as bigint) &amp; 67108864 when 0 then null else TRUE end,</v>
      </c>
    </row>
    <row r="554" customFormat="false" ht="15.75" hidden="false" customHeight="true" outlineLevel="0" collapsed="false">
      <c r="A554" s="47" t="s">
        <v>529</v>
      </c>
      <c r="B554" s="1" t="s">
        <v>530</v>
      </c>
      <c r="C554" s="1" t="s">
        <v>555</v>
      </c>
      <c r="D554" s="1" t="n">
        <v>134217728</v>
      </c>
      <c r="E554" s="36" t="str">
        <f aca="false">CONCATENATE("case cast(",LOWER($A554),".",LOWER($B554)," as bigint) &amp; ",$D554," when 0 then null else '",$C554,"' end")</f>
        <v>case cast(wuser_cc.flags as bigint) &amp; 134217728 when 0 then null else 'NEED_CONFIRM_INTNL' end</v>
      </c>
      <c r="F554" s="34" t="str">
        <f aca="false">CONCATENATE("case cast(",LOWER($A554),".",LOWER($B554)," as bigint) &amp; ",$D554," when 0 then null else TRUE end")</f>
        <v>case cast(wuser_cc.flags as bigint) &amp; 134217728 when 0 then null else TRUE end</v>
      </c>
      <c r="G554" s="39" t="str">
        <f aca="false">CONCATENATE(E554,", ",F554,", ")</f>
        <v>case cast(wuser_cc.flags as bigint) &amp; 134217728 when 0 then null else 'NEED_CONFIRM_INTNL' end, case cast(wuser_cc.flags as bigint) &amp; 134217728 when 0 then null else TRUE end,</v>
      </c>
    </row>
    <row r="555" customFormat="false" ht="15.75" hidden="false" customHeight="true" outlineLevel="0" collapsed="false">
      <c r="A555" s="47" t="s">
        <v>529</v>
      </c>
      <c r="B555" s="1" t="s">
        <v>530</v>
      </c>
      <c r="C555" s="1" t="s">
        <v>556</v>
      </c>
      <c r="D555" s="1" t="n">
        <v>268435456</v>
      </c>
      <c r="E555" s="36" t="str">
        <f aca="false">CONCATENATE("case cast(",LOWER($A555),".",LOWER($B555)," as bigint) &amp; ",$D555," when 0 then null else '",$C555,"' end")</f>
        <v>case cast(wuser_cc.flags as bigint) &amp; 268435456 when 0 then null else 'EXPIRE_WARNING_SENT_2ND' end</v>
      </c>
      <c r="F555" s="34" t="str">
        <f aca="false">CONCATENATE("case cast(",LOWER($A555),".",LOWER($B555)," as bigint) &amp; ",$D555," when 0 then null else TRUE end")</f>
        <v>case cast(wuser_cc.flags as bigint) &amp; 268435456 when 0 then null else TRUE end</v>
      </c>
      <c r="G555" s="39" t="str">
        <f aca="false">CONCATENATE(E555,", ",F555,", ")</f>
        <v>case cast(wuser_cc.flags as bigint) &amp; 268435456 when 0 then null else 'EXPIRE_WARNING_SENT_2ND' end, case cast(wuser_cc.flags as bigint) &amp; 268435456 when 0 then null else TRUE end,</v>
      </c>
    </row>
    <row r="556" customFormat="false" ht="15.75" hidden="false" customHeight="true" outlineLevel="0" collapsed="false">
      <c r="A556" s="47" t="s">
        <v>529</v>
      </c>
      <c r="B556" s="1" t="s">
        <v>530</v>
      </c>
      <c r="C556" s="1" t="s">
        <v>557</v>
      </c>
      <c r="D556" s="1" t="n">
        <v>536870912</v>
      </c>
      <c r="E556" s="36" t="str">
        <f aca="false">CONCATENATE("case cast(",LOWER($A556),".",LOWER($B556)," as bigint) &amp; ",$D556," when 0 then null else '",$C556,"' end")</f>
        <v>case cast(wuser_cc.flags as bigint) &amp; 536870912 when 0 then null else 'WAX_CC' end</v>
      </c>
      <c r="F556" s="34" t="str">
        <f aca="false">CONCATENATE("case cast(",LOWER($A556),".",LOWER($B556)," as bigint) &amp; ",$D556," when 0 then null else TRUE end")</f>
        <v>case cast(wuser_cc.flags as bigint) &amp; 536870912 when 0 then null else TRUE end</v>
      </c>
      <c r="G556" s="39" t="str">
        <f aca="false">CONCATENATE(E556,", ",F556,", ")</f>
        <v>case cast(wuser_cc.flags as bigint) &amp; 536870912 when 0 then null else 'WAX_CC' end, case cast(wuser_cc.flags as bigint) &amp; 536870912 when 0 then null else TRUE end,</v>
      </c>
    </row>
    <row r="557" customFormat="false" ht="15.75" hidden="false" customHeight="true" outlineLevel="0" collapsed="false">
      <c r="A557" s="47" t="s">
        <v>529</v>
      </c>
      <c r="B557" s="1" t="s">
        <v>530</v>
      </c>
      <c r="C557" s="1" t="s">
        <v>558</v>
      </c>
      <c r="D557" s="1" t="n">
        <v>1073741824</v>
      </c>
      <c r="E557" s="36" t="str">
        <f aca="false">CONCATENATE("case cast(",LOWER($A557),".",LOWER($B557)," as bigint) &amp; ",$D557," when 0 then null else '",$C557,"' end")</f>
        <v>case cast(wuser_cc.flags as bigint) &amp; 1073741824 when 0 then null else 'NO_MERCHANT_PULL' end</v>
      </c>
      <c r="F557" s="34" t="str">
        <f aca="false">CONCATENATE("case cast(",LOWER($A557),".",LOWER($B557)," as bigint) &amp; ",$D557," when 0 then null else TRUE end")</f>
        <v>case cast(wuser_cc.flags as bigint) &amp; 1073741824 when 0 then null else TRUE end</v>
      </c>
      <c r="G557" s="39" t="str">
        <f aca="false">CONCATENATE(E557,", ",F557,", ")</f>
        <v>case cast(wuser_cc.flags as bigint) &amp; 1073741824 when 0 then null else 'NO_MERCHANT_PULL' end, case cast(wuser_cc.flags as bigint) &amp; 1073741824 when 0 then null else TRUE end,</v>
      </c>
    </row>
    <row r="558" customFormat="false" ht="15.75" hidden="false" customHeight="true" outlineLevel="0" collapsed="false">
      <c r="A558" s="47" t="s">
        <v>529</v>
      </c>
      <c r="B558" s="1" t="s">
        <v>559</v>
      </c>
      <c r="C558" s="1" t="s">
        <v>560</v>
      </c>
      <c r="D558" s="1" t="n">
        <v>1</v>
      </c>
      <c r="E558" s="36" t="str">
        <f aca="false">CONCATENATE("case cast(",LOWER($A558),".",LOWER($B558)," as bigint) &amp; ",$D558," when 0 then null else '",$C558,"' end")</f>
        <v>case cast(wuser_cc.flags2 as bigint) &amp; 1 when 0 then null else 'CHARGE_IN_TXN_CURRENCY' end</v>
      </c>
      <c r="F558" s="34" t="str">
        <f aca="false">CONCATENATE("case cast(",LOWER($A558),".",LOWER($B558)," as bigint) &amp; ",$D558," when 0 then null else TRUE end")</f>
        <v>case cast(wuser_cc.flags2 as bigint) &amp; 1 when 0 then null else TRUE end</v>
      </c>
      <c r="G558" s="39" t="str">
        <f aca="false">CONCATENATE(E558,", ",F558,", ")</f>
        <v>case cast(wuser_cc.flags2 as bigint) &amp; 1 when 0 then null else 'CHARGE_IN_TXN_CURRENCY' end, case cast(wuser_cc.flags2 as bigint) &amp; 1 when 0 then null else TRUE end,</v>
      </c>
    </row>
    <row r="559" customFormat="false" ht="15.75" hidden="false" customHeight="true" outlineLevel="0" collapsed="false">
      <c r="A559" s="47" t="s">
        <v>529</v>
      </c>
      <c r="B559" s="1" t="s">
        <v>559</v>
      </c>
      <c r="C559" s="1" t="s">
        <v>561</v>
      </c>
      <c r="D559" s="1" t="n">
        <v>2</v>
      </c>
      <c r="E559" s="36" t="str">
        <f aca="false">CONCATENATE("case cast(",LOWER($A559),".",LOWER($B559)," as bigint) &amp; ",$D559," when 0 then null else '",$C559,"' end")</f>
        <v>case cast(wuser_cc.flags2 as bigint) &amp; 2 when 0 then null else 'DCC_CC' end</v>
      </c>
      <c r="F559" s="34" t="str">
        <f aca="false">CONCATENATE("case cast(",LOWER($A559),".",LOWER($B559)," as bigint) &amp; ",$D559," when 0 then null else TRUE end")</f>
        <v>case cast(wuser_cc.flags2 as bigint) &amp; 2 when 0 then null else TRUE end</v>
      </c>
      <c r="G559" s="39" t="str">
        <f aca="false">CONCATENATE(E559,", ",F559,", ")</f>
        <v>case cast(wuser_cc.flags2 as bigint) &amp; 2 when 0 then null else 'DCC_CC' end, case cast(wuser_cc.flags2 as bigint) &amp; 2 when 0 then null else TRUE end,</v>
      </c>
    </row>
    <row r="560" customFormat="false" ht="15.75" hidden="false" customHeight="true" outlineLevel="0" collapsed="false">
      <c r="A560" s="47" t="s">
        <v>529</v>
      </c>
      <c r="B560" s="1" t="s">
        <v>559</v>
      </c>
      <c r="C560" s="1" t="s">
        <v>562</v>
      </c>
      <c r="D560" s="1" t="n">
        <v>4</v>
      </c>
      <c r="E560" s="36" t="str">
        <f aca="false">CONCATENATE("case cast(",LOWER($A560),".",LOWER($B560)," as bigint) &amp; ",$D560," when 0 then null else '",$C560,"' end")</f>
        <v>case cast(wuser_cc.flags2 as bigint) &amp; 4 when 0 then null else 'BYPASS_MULTI_REGIS' end</v>
      </c>
      <c r="F560" s="34" t="str">
        <f aca="false">CONCATENATE("case cast(",LOWER($A560),".",LOWER($B560)," as bigint) &amp; ",$D560," when 0 then null else TRUE end")</f>
        <v>case cast(wuser_cc.flags2 as bigint) &amp; 4 when 0 then null else TRUE end</v>
      </c>
      <c r="G560" s="39" t="str">
        <f aca="false">CONCATENATE(E560,", ",F560,", ")</f>
        <v>case cast(wuser_cc.flags2 as bigint) &amp; 4 when 0 then null else 'BYPASS_MULTI_REGIS' end, case cast(wuser_cc.flags2 as bigint) &amp; 4 when 0 then null else TRUE end,</v>
      </c>
    </row>
    <row r="561" customFormat="false" ht="15.75" hidden="false" customHeight="true" outlineLevel="0" collapsed="false">
      <c r="A561" s="47" t="s">
        <v>529</v>
      </c>
      <c r="B561" s="1" t="s">
        <v>559</v>
      </c>
      <c r="C561" s="1" t="s">
        <v>563</v>
      </c>
      <c r="D561" s="1" t="n">
        <v>8</v>
      </c>
      <c r="E561" s="36" t="str">
        <f aca="false">CONCATENATE("case cast(",LOWER($A561),".",LOWER($B561)," as bigint) &amp; ",$D561," when 0 then null else '",$C561,"' end")</f>
        <v>case cast(wuser_cc.flags2 as bigint) &amp; 8 when 0 then null else 'INTL_DINERS' end</v>
      </c>
      <c r="F561" s="34" t="str">
        <f aca="false">CONCATENATE("case cast(",LOWER($A561),".",LOWER($B561)," as bigint) &amp; ",$D561," when 0 then null else TRUE end")</f>
        <v>case cast(wuser_cc.flags2 as bigint) &amp; 8 when 0 then null else TRUE end</v>
      </c>
      <c r="G561" s="39" t="str">
        <f aca="false">CONCATENATE(E561,", ",F561,", ")</f>
        <v>case cast(wuser_cc.flags2 as bigint) &amp; 8 when 0 then null else 'INTL_DINERS' end, case cast(wuser_cc.flags2 as bigint) &amp; 8 when 0 then null else TRUE end,</v>
      </c>
    </row>
    <row r="562" customFormat="false" ht="15.75" hidden="false" customHeight="true" outlineLevel="0" collapsed="false">
      <c r="A562" s="47" t="s">
        <v>529</v>
      </c>
      <c r="B562" s="1" t="s">
        <v>559</v>
      </c>
      <c r="C562" s="1" t="s">
        <v>564</v>
      </c>
      <c r="D562" s="1" t="n">
        <v>16</v>
      </c>
      <c r="E562" s="36" t="str">
        <f aca="false">CONCATENATE("case cast(",LOWER($A562),".",LOWER($B562)," as bigint) &amp; ",$D562," when 0 then null else '",$C562,"' end")</f>
        <v>case cast(wuser_cc.flags2 as bigint) &amp; 16 when 0 then null else 'EXPIRE_BATCH_EXEMPT' end</v>
      </c>
      <c r="F562" s="34" t="str">
        <f aca="false">CONCATENATE("case cast(",LOWER($A562),".",LOWER($B562)," as bigint) &amp; ",$D562," when 0 then null else TRUE end")</f>
        <v>case cast(wuser_cc.flags2 as bigint) &amp; 16 when 0 then null else TRUE end</v>
      </c>
      <c r="G562" s="39" t="str">
        <f aca="false">CONCATENATE(E562,", ",F562,", ")</f>
        <v>case cast(wuser_cc.flags2 as bigint) &amp; 16 when 0 then null else 'EXPIRE_BATCH_EXEMPT' end, case cast(wuser_cc.flags2 as bigint) &amp; 16 when 0 then null else TRUE end,</v>
      </c>
    </row>
    <row r="563" customFormat="false" ht="15.75" hidden="false" customHeight="true" outlineLevel="0" collapsed="false">
      <c r="A563" s="47" t="s">
        <v>529</v>
      </c>
      <c r="B563" s="1" t="s">
        <v>559</v>
      </c>
      <c r="C563" s="1" t="s">
        <v>565</v>
      </c>
      <c r="D563" s="1" t="n">
        <v>32</v>
      </c>
      <c r="E563" s="36" t="str">
        <f aca="false">CONCATENATE("case cast(",LOWER($A563),".",LOWER($B563)," as bigint) &amp; ",$D563," when 0 then null else '",$C563,"' end")</f>
        <v>case cast(wuser_cc.flags2 as bigint) &amp; 32 when 0 then null else 'CARD_CURRENCY' end</v>
      </c>
      <c r="F563" s="34" t="str">
        <f aca="false">CONCATENATE("case cast(",LOWER($A563),".",LOWER($B563)," as bigint) &amp; ",$D563," when 0 then null else TRUE end")</f>
        <v>case cast(wuser_cc.flags2 as bigint) &amp; 32 when 0 then null else TRUE end</v>
      </c>
      <c r="G563" s="39" t="str">
        <f aca="false">CONCATENATE(E563,", ",F563,", ")</f>
        <v>case cast(wuser_cc.flags2 as bigint) &amp; 32 when 0 then null else 'CARD_CURRENCY' end, case cast(wuser_cc.flags2 as bigint) &amp; 32 when 0 then null else TRUE end,</v>
      </c>
    </row>
    <row r="564" customFormat="false" ht="15.75" hidden="false" customHeight="true" outlineLevel="0" collapsed="false">
      <c r="A564" s="47" t="s">
        <v>529</v>
      </c>
      <c r="B564" s="1" t="s">
        <v>559</v>
      </c>
      <c r="C564" s="1" t="s">
        <v>566</v>
      </c>
      <c r="D564" s="1" t="n">
        <v>64</v>
      </c>
      <c r="E564" s="36" t="str">
        <f aca="false">CONCATENATE("case cast(",LOWER($A564),".",LOWER($B564)," as bigint) &amp; ",$D564," when 0 then null else '",$C564,"' end")</f>
        <v>case cast(wuser_cc.flags2 as bigint) &amp; 64 when 0 then null else 'CC_UPDATED_THRU_IVR' end</v>
      </c>
      <c r="F564" s="34" t="str">
        <f aca="false">CONCATENATE("case cast(",LOWER($A564),".",LOWER($B564)," as bigint) &amp; ",$D564," when 0 then null else TRUE end")</f>
        <v>case cast(wuser_cc.flags2 as bigint) &amp; 64 when 0 then null else TRUE end</v>
      </c>
      <c r="G564" s="39" t="str">
        <f aca="false">CONCATENATE(E564,", ",F564,", ")</f>
        <v>case cast(wuser_cc.flags2 as bigint) &amp; 64 when 0 then null else 'CC_UPDATED_THRU_IVR' end, case cast(wuser_cc.flags2 as bigint) &amp; 64 when 0 then null else TRUE end,</v>
      </c>
    </row>
    <row r="565" customFormat="false" ht="15.75" hidden="false" customHeight="true" outlineLevel="0" collapsed="false">
      <c r="A565" s="47" t="s">
        <v>529</v>
      </c>
      <c r="B565" s="1" t="s">
        <v>559</v>
      </c>
      <c r="C565" s="1" t="s">
        <v>567</v>
      </c>
      <c r="D565" s="1" t="n">
        <v>128</v>
      </c>
      <c r="E565" s="36" t="str">
        <f aca="false">CONCATENATE("case cast(",LOWER($A565),".",LOWER($B565)," as bigint) &amp; ",$D565," when 0 then null else '",$C565,"' end")</f>
        <v>case cast(wuser_cc.flags2 as bigint) &amp; 128 when 0 then null else 'CC_REPLACED_FROM' end</v>
      </c>
      <c r="F565" s="34" t="str">
        <f aca="false">CONCATENATE("case cast(",LOWER($A565),".",LOWER($B565)," as bigint) &amp; ",$D565," when 0 then null else TRUE end")</f>
        <v>case cast(wuser_cc.flags2 as bigint) &amp; 128 when 0 then null else TRUE end</v>
      </c>
      <c r="G565" s="39" t="str">
        <f aca="false">CONCATENATE(E565,", ",F565,", ")</f>
        <v>case cast(wuser_cc.flags2 as bigint) &amp; 128 when 0 then null else 'CC_REPLACED_FROM' end, case cast(wuser_cc.flags2 as bigint) &amp; 128 when 0 then null else TRUE end,</v>
      </c>
    </row>
    <row r="566" customFormat="false" ht="15.75" hidden="false" customHeight="true" outlineLevel="0" collapsed="false">
      <c r="A566" s="47" t="s">
        <v>529</v>
      </c>
      <c r="B566" s="1" t="s">
        <v>559</v>
      </c>
      <c r="C566" s="1" t="s">
        <v>568</v>
      </c>
      <c r="D566" s="1" t="n">
        <v>256</v>
      </c>
      <c r="E566" s="36" t="str">
        <f aca="false">CONCATENATE("case cast(",LOWER($A566),".",LOWER($B566)," as bigint) &amp; ",$D566," when 0 then null else '",$C566,"' end")</f>
        <v>case cast(wuser_cc.flags2 as bigint) &amp; 256 when 0 then null else 'CC_REPLACED_TO' end</v>
      </c>
      <c r="F566" s="34" t="str">
        <f aca="false">CONCATENATE("case cast(",LOWER($A566),".",LOWER($B566)," as bigint) &amp; ",$D566," when 0 then null else TRUE end")</f>
        <v>case cast(wuser_cc.flags2 as bigint) &amp; 256 when 0 then null else TRUE end</v>
      </c>
      <c r="G566" s="39" t="str">
        <f aca="false">CONCATENATE(E566,", ",F566,", ")</f>
        <v>case cast(wuser_cc.flags2 as bigint) &amp; 256 when 0 then null else 'CC_REPLACED_TO' end, case cast(wuser_cc.flags2 as bigint) &amp; 256 when 0 then null else TRUE end,</v>
      </c>
    </row>
    <row r="567" customFormat="false" ht="15.75" hidden="false" customHeight="true" outlineLevel="0" collapsed="false">
      <c r="A567" s="47" t="s">
        <v>529</v>
      </c>
      <c r="B567" s="1" t="s">
        <v>559</v>
      </c>
      <c r="C567" s="1" t="s">
        <v>569</v>
      </c>
      <c r="D567" s="1" t="n">
        <v>512</v>
      </c>
      <c r="E567" s="36" t="str">
        <f aca="false">CONCATENATE("case cast(",LOWER($A567),".",LOWER($B567)," as bigint) &amp; ",$D567," when 0 then null else '",$C567,"' end")</f>
        <v>case cast(wuser_cc.flags2 as bigint) &amp; 512 when 0 then null else 'ADDED_BY_BATCH' end</v>
      </c>
      <c r="F567" s="34" t="str">
        <f aca="false">CONCATENATE("case cast(",LOWER($A567),".",LOWER($B567)," as bigint) &amp; ",$D567," when 0 then null else TRUE end")</f>
        <v>case cast(wuser_cc.flags2 as bigint) &amp; 512 when 0 then null else TRUE end</v>
      </c>
      <c r="G567" s="39" t="str">
        <f aca="false">CONCATENATE(E567,", ",F567,", ")</f>
        <v>case cast(wuser_cc.flags2 as bigint) &amp; 512 when 0 then null else 'ADDED_BY_BATCH' end, case cast(wuser_cc.flags2 as bigint) &amp; 512 when 0 then null else TRUE end,</v>
      </c>
    </row>
    <row r="568" customFormat="false" ht="15.75" hidden="false" customHeight="true" outlineLevel="0" collapsed="false">
      <c r="A568" s="47" t="s">
        <v>529</v>
      </c>
      <c r="B568" s="1" t="s">
        <v>559</v>
      </c>
      <c r="C568" s="1" t="s">
        <v>570</v>
      </c>
      <c r="D568" s="1" t="n">
        <v>1024</v>
      </c>
      <c r="E568" s="36" t="str">
        <f aca="false">CONCATENATE("case cast(",LOWER($A568),".",LOWER($B568)," as bigint) &amp; ",$D568," when 0 then null else '",$C568,"' end")</f>
        <v>case cast(wuser_cc.flags2 as bigint) &amp; 1024 when 0 then null else 'REPORTED_LOST_OR_STOLEN' end</v>
      </c>
      <c r="F568" s="34" t="str">
        <f aca="false">CONCATENATE("case cast(",LOWER($A568),".",LOWER($B568)," as bigint) &amp; ",$D568," when 0 then null else TRUE end")</f>
        <v>case cast(wuser_cc.flags2 as bigint) &amp; 1024 when 0 then null else TRUE end</v>
      </c>
      <c r="G568" s="39" t="str">
        <f aca="false">CONCATENATE(E568,", ",F568,", ")</f>
        <v>case cast(wuser_cc.flags2 as bigint) &amp; 1024 when 0 then null else 'REPORTED_LOST_OR_STOLEN' end, case cast(wuser_cc.flags2 as bigint) &amp; 1024 when 0 then null else TRUE end,</v>
      </c>
    </row>
    <row r="569" customFormat="false" ht="15.75" hidden="false" customHeight="true" outlineLevel="0" collapsed="false">
      <c r="A569" s="47" t="s">
        <v>529</v>
      </c>
      <c r="B569" s="1" t="s">
        <v>559</v>
      </c>
      <c r="C569" s="1" t="s">
        <v>571</v>
      </c>
      <c r="D569" s="1" t="n">
        <v>2048</v>
      </c>
      <c r="E569" s="36" t="str">
        <f aca="false">CONCATENATE("case cast(",LOWER($A569),".",LOWER($B569)," as bigint) &amp; ",$D569," when 0 then null else '",$C569,"' end")</f>
        <v>case cast(wuser_cc.flags2 as bigint) &amp; 2048 when 0 then null else 'EXCLUDE_FROM_BATCH_UPDATES' end</v>
      </c>
      <c r="F569" s="34" t="str">
        <f aca="false">CONCATENATE("case cast(",LOWER($A569),".",LOWER($B569)," as bigint) &amp; ",$D569," when 0 then null else TRUE end")</f>
        <v>case cast(wuser_cc.flags2 as bigint) &amp; 2048 when 0 then null else TRUE end</v>
      </c>
      <c r="G569" s="39" t="str">
        <f aca="false">CONCATENATE(E569,", ",F569,", ")</f>
        <v>case cast(wuser_cc.flags2 as bigint) &amp; 2048 when 0 then null else 'EXCLUDE_FROM_BATCH_UPDATES' end, case cast(wuser_cc.flags2 as bigint) &amp; 2048 when 0 then null else TRUE end,</v>
      </c>
    </row>
    <row r="570" customFormat="false" ht="15.75" hidden="false" customHeight="true" outlineLevel="0" collapsed="false">
      <c r="A570" s="47" t="s">
        <v>529</v>
      </c>
      <c r="B570" s="1" t="s">
        <v>559</v>
      </c>
      <c r="C570" s="1" t="s">
        <v>572</v>
      </c>
      <c r="D570" s="1" t="n">
        <v>4096</v>
      </c>
      <c r="E570" s="36" t="str">
        <f aca="false">CONCATENATE("case cast(",LOWER($A570),".",LOWER($B570)," as bigint) &amp; ",$D570," when 0 then null else '",$C570,"' end")</f>
        <v>case cast(wuser_cc.flags2 as bigint) &amp; 4096 when 0 then null else 'ADDED_BY_TRUSTED_SOURCE' end</v>
      </c>
      <c r="F570" s="34" t="str">
        <f aca="false">CONCATENATE("case cast(",LOWER($A570),".",LOWER($B570)," as bigint) &amp; ",$D570," when 0 then null else TRUE end")</f>
        <v>case cast(wuser_cc.flags2 as bigint) &amp; 4096 when 0 then null else TRUE end</v>
      </c>
      <c r="G570" s="39" t="str">
        <f aca="false">CONCATENATE(E570,", ",F570,", ")</f>
        <v>case cast(wuser_cc.flags2 as bigint) &amp; 4096 when 0 then null else 'ADDED_BY_TRUSTED_SOURCE' end, case cast(wuser_cc.flags2 as bigint) &amp; 4096 when 0 then null else TRUE end,</v>
      </c>
    </row>
    <row r="571" customFormat="false" ht="15.75" hidden="false" customHeight="true" outlineLevel="0" collapsed="false">
      <c r="A571" s="47" t="s">
        <v>529</v>
      </c>
      <c r="B571" s="1" t="s">
        <v>559</v>
      </c>
      <c r="C571" s="1" t="s">
        <v>573</v>
      </c>
      <c r="D571" s="1" t="n">
        <v>8192</v>
      </c>
      <c r="E571" s="36" t="str">
        <f aca="false">CONCATENATE("case cast(",LOWER($A571),".",LOWER($B571)," as bigint) &amp; ",$D571," when 0 then null else '",$C571,"' end")</f>
        <v>case cast(wuser_cc.flags2 as bigint) &amp; 8192 when 0 then null else 'CURRENCY_CONVERSION_EXEMPTED' end</v>
      </c>
      <c r="F571" s="34" t="str">
        <f aca="false">CONCATENATE("case cast(",LOWER($A571),".",LOWER($B571)," as bigint) &amp; ",$D571," when 0 then null else TRUE end")</f>
        <v>case cast(wuser_cc.flags2 as bigint) &amp; 8192 when 0 then null else TRUE end</v>
      </c>
      <c r="G571" s="39" t="str">
        <f aca="false">CONCATENATE(E571,", ",F571,", ")</f>
        <v>case cast(wuser_cc.flags2 as bigint) &amp; 8192 when 0 then null else 'CURRENCY_CONVERSION_EXEMPTED' end, case cast(wuser_cc.flags2 as bigint) &amp; 8192 when 0 then null else TRUE end,</v>
      </c>
    </row>
    <row r="572" customFormat="false" ht="15.75" hidden="false" customHeight="true" outlineLevel="0" collapsed="false">
      <c r="A572" s="47" t="s">
        <v>529</v>
      </c>
      <c r="B572" s="1" t="s">
        <v>559</v>
      </c>
      <c r="C572" s="1" t="s">
        <v>574</v>
      </c>
      <c r="D572" s="1" t="n">
        <v>16384</v>
      </c>
      <c r="E572" s="36" t="str">
        <f aca="false">CONCATENATE("case cast(",LOWER($A572),".",LOWER($B572)," as bigint) &amp; ",$D572," when 0 then null else '",$C572,"' end")</f>
        <v>case cast(wuser_cc.flags2 as bigint) &amp; 16384 when 0 then null else 'INVALID_CARD' end</v>
      </c>
      <c r="F572" s="34" t="str">
        <f aca="false">CONCATENATE("case cast(",LOWER($A572),".",LOWER($B572)," as bigint) &amp; ",$D572," when 0 then null else TRUE end")</f>
        <v>case cast(wuser_cc.flags2 as bigint) &amp; 16384 when 0 then null else TRUE end</v>
      </c>
      <c r="G572" s="39" t="str">
        <f aca="false">CONCATENATE(E572,", ",F572,", ")</f>
        <v>case cast(wuser_cc.flags2 as bigint) &amp; 16384 when 0 then null else 'INVALID_CARD' end, case cast(wuser_cc.flags2 as bigint) &amp; 16384 when 0 then null else TRUE end,</v>
      </c>
    </row>
    <row r="573" customFormat="false" ht="15.75" hidden="false" customHeight="true" outlineLevel="0" collapsed="false">
      <c r="A573" s="47" t="s">
        <v>529</v>
      </c>
      <c r="B573" s="1" t="s">
        <v>559</v>
      </c>
      <c r="C573" s="1" t="s">
        <v>575</v>
      </c>
      <c r="D573" s="1" t="n">
        <v>32768</v>
      </c>
      <c r="E573" s="36" t="str">
        <f aca="false">CONCATENATE("case cast(",LOWER($A573),".",LOWER($B573)," as bigint) &amp; ",$D573," when 0 then null else '",$C573,"' end")</f>
        <v>case cast(wuser_cc.flags2 as bigint) &amp; 32768 when 0 then null else 'NEEDS_AUTHORIZATION' end</v>
      </c>
      <c r="F573" s="34" t="str">
        <f aca="false">CONCATENATE("case cast(",LOWER($A573),".",LOWER($B573)," as bigint) &amp; ",$D573," when 0 then null else TRUE end")</f>
        <v>case cast(wuser_cc.flags2 as bigint) &amp; 32768 when 0 then null else TRUE end</v>
      </c>
      <c r="G573" s="39" t="str">
        <f aca="false">CONCATENATE(E573,", ",F573,", ")</f>
        <v>case cast(wuser_cc.flags2 as bigint) &amp; 32768 when 0 then null else 'NEEDS_AUTHORIZATION' end, case cast(wuser_cc.flags2 as bigint) &amp; 32768 when 0 then null else TRUE end,</v>
      </c>
    </row>
    <row r="574" customFormat="false" ht="15.75" hidden="false" customHeight="true" outlineLevel="0" collapsed="false">
      <c r="A574" s="47" t="s">
        <v>529</v>
      </c>
      <c r="B574" s="1" t="s">
        <v>559</v>
      </c>
      <c r="C574" s="1" t="s">
        <v>576</v>
      </c>
      <c r="D574" s="1" t="n">
        <v>65536</v>
      </c>
      <c r="E574" s="36" t="str">
        <f aca="false">CONCATENATE("case cast(",LOWER($A574),".",LOWER($B574)," as bigint) &amp; ",$D574," when 0 then null else '",$C574,"' end")</f>
        <v>case cast(wuser_cc.flags2 as bigint) &amp; 65536 when 0 then null else 'DEFERRED_AUTHORIZATION' end</v>
      </c>
      <c r="F574" s="34" t="str">
        <f aca="false">CONCATENATE("case cast(",LOWER($A574),".",LOWER($B574)," as bigint) &amp; ",$D574," when 0 then null else TRUE end")</f>
        <v>case cast(wuser_cc.flags2 as bigint) &amp; 65536 when 0 then null else TRUE end</v>
      </c>
      <c r="G574" s="39" t="str">
        <f aca="false">CONCATENATE(E574,", ",F574,", ")</f>
        <v>case cast(wuser_cc.flags2 as bigint) &amp; 65536 when 0 then null else 'DEFERRED_AUTHORIZATION' end, case cast(wuser_cc.flags2 as bigint) &amp; 65536 when 0 then null else TRUE end,</v>
      </c>
    </row>
    <row r="575" customFormat="false" ht="15.75" hidden="false" customHeight="true" outlineLevel="0" collapsed="false">
      <c r="A575" s="47" t="s">
        <v>529</v>
      </c>
      <c r="B575" s="1" t="s">
        <v>559</v>
      </c>
      <c r="C575" s="1" t="s">
        <v>577</v>
      </c>
      <c r="D575" s="1" t="n">
        <v>131072</v>
      </c>
      <c r="E575" s="36" t="str">
        <f aca="false">CONCATENATE("case cast(",LOWER($A575),".",LOWER($B575)," as bigint) &amp; ",$D575," when 0 then null else '",$C575,"' end")</f>
        <v>case cast(wuser_cc.flags2 as bigint) &amp; 131072 when 0 then null else 'NEEDS_3DS_AUTHENTICATION' end</v>
      </c>
      <c r="F575" s="34" t="str">
        <f aca="false">CONCATENATE("case cast(",LOWER($A575),".",LOWER($B575)," as bigint) &amp; ",$D575," when 0 then null else TRUE end")</f>
        <v>case cast(wuser_cc.flags2 as bigint) &amp; 131072 when 0 then null else TRUE end</v>
      </c>
      <c r="G575" s="39" t="str">
        <f aca="false">CONCATENATE(E575,", ",F575,", ")</f>
        <v>case cast(wuser_cc.flags2 as bigint) &amp; 131072 when 0 then null else 'NEEDS_3DS_AUTHENTICATION' end, case cast(wuser_cc.flags2 as bigint) &amp; 131072 when 0 then null else TRUE end,</v>
      </c>
    </row>
    <row r="576" customFormat="false" ht="15.75" hidden="false" customHeight="true" outlineLevel="0" collapsed="false">
      <c r="A576" s="47" t="s">
        <v>529</v>
      </c>
      <c r="B576" s="1" t="s">
        <v>559</v>
      </c>
      <c r="C576" s="1" t="s">
        <v>578</v>
      </c>
      <c r="D576" s="1" t="n">
        <v>262144</v>
      </c>
      <c r="E576" s="36" t="str">
        <f aca="false">CONCATENATE("case cast(",LOWER($A576),".",LOWER($B576)," as bigint) &amp; ",$D576," when 0 then null else '",$C576,"' end")</f>
        <v>case cast(wuser_cc.flags2 as bigint) &amp; 262144 when 0 then null else 'SOFT_REMOVED' end</v>
      </c>
      <c r="F576" s="34" t="str">
        <f aca="false">CONCATENATE("case cast(",LOWER($A576),".",LOWER($B576)," as bigint) &amp; ",$D576," when 0 then null else TRUE end")</f>
        <v>case cast(wuser_cc.flags2 as bigint) &amp; 262144 when 0 then null else TRUE end</v>
      </c>
      <c r="G576" s="39" t="str">
        <f aca="false">CONCATENATE(E576,", ",F576,", ")</f>
        <v>case cast(wuser_cc.flags2 as bigint) &amp; 262144 when 0 then null else 'SOFT_REMOVED' end, case cast(wuser_cc.flags2 as bigint) &amp; 262144 when 0 then null else TRUE end,</v>
      </c>
    </row>
    <row r="577" customFormat="false" ht="15.75" hidden="false" customHeight="true" outlineLevel="0" collapsed="false">
      <c r="A577" s="47" t="s">
        <v>529</v>
      </c>
      <c r="B577" s="1" t="s">
        <v>559</v>
      </c>
      <c r="C577" s="1" t="s">
        <v>579</v>
      </c>
      <c r="D577" s="1" t="n">
        <v>524288</v>
      </c>
      <c r="E577" s="36" t="str">
        <f aca="false">CONCATENATE("case cast(",LOWER($A577),".",LOWER($B577)," as bigint) &amp; ",$D577," when 0 then null else '",$C577,"' end")</f>
        <v>case cast(wuser_cc.flags2 as bigint) &amp; 524288 when 0 then null else '3DS_AUTHENTICATED' end</v>
      </c>
      <c r="F577" s="34" t="str">
        <f aca="false">CONCATENATE("case cast(",LOWER($A577),".",LOWER($B577)," as bigint) &amp; ",$D577," when 0 then null else TRUE end")</f>
        <v>case cast(wuser_cc.flags2 as bigint) &amp; 524288 when 0 then null else TRUE end</v>
      </c>
      <c r="G577" s="39" t="str">
        <f aca="false">CONCATENATE(E577,", ",F577,", ")</f>
        <v>case cast(wuser_cc.flags2 as bigint) &amp; 524288 when 0 then null else '3DS_AUTHENTICATED' end, case cast(wuser_cc.flags2 as bigint) &amp; 524288 when 0 then null else TRUE end,</v>
      </c>
    </row>
    <row r="578" customFormat="false" ht="15.75" hidden="false" customHeight="true" outlineLevel="0" collapsed="false">
      <c r="A578" s="47" t="s">
        <v>529</v>
      </c>
      <c r="B578" s="1" t="s">
        <v>559</v>
      </c>
      <c r="C578" s="1" t="s">
        <v>580</v>
      </c>
      <c r="D578" s="1" t="n">
        <v>1048576</v>
      </c>
      <c r="E578" s="36" t="str">
        <f aca="false">CONCATENATE("case cast(",LOWER($A578),".",LOWER($B578)," as bigint) &amp; ",$D578," when 0 then null else '",$C578,"' end")</f>
        <v>case cast(wuser_cc.flags2 as bigint) &amp; 1048576 when 0 then null else '3DS_AUTHENTICATION_FAILED' end</v>
      </c>
      <c r="F578" s="34" t="str">
        <f aca="false">CONCATENATE("case cast(",LOWER($A578),".",LOWER($B578)," as bigint) &amp; ",$D578," when 0 then null else TRUE end")</f>
        <v>case cast(wuser_cc.flags2 as bigint) &amp; 1048576 when 0 then null else TRUE end</v>
      </c>
      <c r="G578" s="39" t="str">
        <f aca="false">CONCATENATE(E578,", ",F578)</f>
        <v>case cast(wuser_cc.flags2 as bigint) &amp; 1048576 when 0 then null else '3DS_AUTHENTICATION_FAILED' end, case cast(wuser_cc.flags2 as bigint) &amp; 1048576 when 0 then null else TRUE end</v>
      </c>
    </row>
    <row r="579" customFormat="false" ht="15.75" hidden="false" customHeight="true" outlineLevel="0" collapsed="false">
      <c r="B579" s="1"/>
      <c r="F579" s="48" t="e">
        <f aca="false">CONCATENATE("map( ",G527:G578, ")")</f>
        <v>#VALUE!</v>
      </c>
      <c r="H579" s="1" t="s">
        <v>581</v>
      </c>
    </row>
    <row r="580" customFormat="false" ht="15.75" hidden="false" customHeight="true" outlineLevel="0" collapsed="false">
      <c r="A580" s="49" t="s">
        <v>582</v>
      </c>
      <c r="B580" s="1" t="s">
        <v>530</v>
      </c>
      <c r="C580" s="1" t="s">
        <v>210</v>
      </c>
      <c r="D580" s="1" t="n">
        <v>1</v>
      </c>
      <c r="E580" s="36" t="str">
        <f aca="false">CONCATENATE("case cast(",LOWER($A580),".",LOWER($B580)," as bigint) &amp; ",$D580," when 0 then null else '",$C580,"' end")</f>
        <v>case cast(wuser_ach.flags as bigint) &amp; 1 when 0 then null else 'INACTIVE' end</v>
      </c>
      <c r="F580" s="34" t="str">
        <f aca="false">CONCATENATE("case cast(",LOWER($A580),".",LOWER($B580)," as bigint) &amp; ",$D580," when 0 then null else TRUE end")</f>
        <v>case cast(wuser_ach.flags as bigint) &amp; 1 when 0 then null else TRUE end</v>
      </c>
      <c r="G580" s="39" t="str">
        <f aca="false">CONCATENATE(E580,", ",F580,", ")</f>
        <v>case cast(wuser_ach.flags as bigint) &amp; 1 when 0 then null else 'INACTIVE' end, case cast(wuser_ach.flags as bigint) &amp; 1 when 0 then null else TRUE end,</v>
      </c>
    </row>
    <row r="581" customFormat="false" ht="15.75" hidden="false" customHeight="true" outlineLevel="0" collapsed="false">
      <c r="A581" s="49" t="s">
        <v>582</v>
      </c>
      <c r="B581" s="1" t="s">
        <v>530</v>
      </c>
      <c r="C581" s="1" t="s">
        <v>226</v>
      </c>
      <c r="D581" s="1" t="n">
        <v>2</v>
      </c>
      <c r="E581" s="36" t="str">
        <f aca="false">CONCATENATE("case cast(",LOWER($A581),".",LOWER($B581)," as bigint) &amp; ",$D581," when 0 then null else '",$C581,"' end")</f>
        <v>case cast(wuser_ach.flags as bigint) &amp; 2 when 0 then null else 'DISABLE_ELV' end</v>
      </c>
      <c r="F581" s="34" t="str">
        <f aca="false">CONCATENATE("case cast(",LOWER($A581),".",LOWER($B581)," as bigint) &amp; ",$D581," when 0 then null else TRUE end")</f>
        <v>case cast(wuser_ach.flags as bigint) &amp; 2 when 0 then null else TRUE end</v>
      </c>
      <c r="G581" s="39" t="str">
        <f aca="false">CONCATENATE(E581,", ",F581,", ")</f>
        <v>case cast(wuser_ach.flags as bigint) &amp; 2 when 0 then null else 'DISABLE_ELV' end, case cast(wuser_ach.flags as bigint) &amp; 2 when 0 then null else TRUE end,</v>
      </c>
    </row>
    <row r="582" customFormat="false" ht="15.75" hidden="false" customHeight="true" outlineLevel="0" collapsed="false">
      <c r="A582" s="49" t="s">
        <v>582</v>
      </c>
      <c r="B582" s="1" t="s">
        <v>530</v>
      </c>
      <c r="C582" s="1" t="s">
        <v>583</v>
      </c>
      <c r="D582" s="1" t="n">
        <v>4</v>
      </c>
      <c r="E582" s="36" t="str">
        <f aca="false">CONCATENATE("case cast(",LOWER($A582),".",LOWER($B582)," as bigint) &amp; ",$D582," when 0 then null else '",$C582,"' end")</f>
        <v>case cast(wuser_ach.flags as bigint) &amp; 4 when 0 then null else 'ONLINE_BANKING_STATUS_KNOWN' end</v>
      </c>
      <c r="F582" s="34" t="str">
        <f aca="false">CONCATENATE("case cast(",LOWER($A582),".",LOWER($B582)," as bigint) &amp; ",$D582," when 0 then null else TRUE end")</f>
        <v>case cast(wuser_ach.flags as bigint) &amp; 4 when 0 then null else TRUE end</v>
      </c>
      <c r="G582" s="39" t="str">
        <f aca="false">CONCATENATE(E582,", ",F582,", ")</f>
        <v>case cast(wuser_ach.flags as bigint) &amp; 4 when 0 then null else 'ONLINE_BANKING_STATUS_KNOWN' end, case cast(wuser_ach.flags as bigint) &amp; 4 when 0 then null else TRUE end,</v>
      </c>
    </row>
    <row r="583" customFormat="false" ht="15.75" hidden="false" customHeight="true" outlineLevel="0" collapsed="false">
      <c r="A583" s="49" t="s">
        <v>582</v>
      </c>
      <c r="B583" s="1" t="s">
        <v>530</v>
      </c>
      <c r="C583" s="1" t="s">
        <v>584</v>
      </c>
      <c r="D583" s="1" t="n">
        <v>8</v>
      </c>
      <c r="E583" s="36" t="str">
        <f aca="false">CONCATENATE("case cast(",LOWER($A583),".",LOWER($B583)," as bigint) &amp; ",$D583," when 0 then null else '",$C583,"' end")</f>
        <v>case cast(wuser_ach.flags as bigint) &amp; 8 when 0 then null else 'ACCT_TYPE_LOW_BIT' end</v>
      </c>
      <c r="F583" s="34" t="str">
        <f aca="false">CONCATENATE("case cast(",LOWER($A583),".",LOWER($B583)," as bigint) &amp; ",$D583," when 0 then null else TRUE end")</f>
        <v>case cast(wuser_ach.flags as bigint) &amp; 8 when 0 then null else TRUE end</v>
      </c>
      <c r="G583" s="39" t="str">
        <f aca="false">CONCATENATE(E583,", ",F583,", ")</f>
        <v>case cast(wuser_ach.flags as bigint) &amp; 8 when 0 then null else 'ACCT_TYPE_LOW_BIT' end, case cast(wuser_ach.flags as bigint) &amp; 8 when 0 then null else TRUE end,</v>
      </c>
    </row>
    <row r="584" customFormat="false" ht="15.75" hidden="false" customHeight="true" outlineLevel="0" collapsed="false">
      <c r="A584" s="49" t="s">
        <v>582</v>
      </c>
      <c r="B584" s="1" t="s">
        <v>530</v>
      </c>
      <c r="C584" s="1" t="s">
        <v>191</v>
      </c>
      <c r="D584" s="1" t="n">
        <v>16</v>
      </c>
      <c r="E584" s="36" t="str">
        <f aca="false">CONCATENATE("case cast(",LOWER($A584),".",LOWER($B584)," as bigint) &amp; ",$D584," when 0 then null else '",$C584,"' end")</f>
        <v>case cast(wuser_ach.flags as bigint) &amp; 16 when 0 then null else 'CLOSED' end</v>
      </c>
      <c r="F584" s="34" t="str">
        <f aca="false">CONCATENATE("case cast(",LOWER($A584),".",LOWER($B584)," as bigint) &amp; ",$D584," when 0 then null else TRUE end")</f>
        <v>case cast(wuser_ach.flags as bigint) &amp; 16 when 0 then null else TRUE end</v>
      </c>
      <c r="G584" s="39" t="str">
        <f aca="false">CONCATENATE(E584,", ",F584,", ")</f>
        <v>case cast(wuser_ach.flags as bigint) &amp; 16 when 0 then null else 'CLOSED' end, case cast(wuser_ach.flags as bigint) &amp; 16 when 0 then null else TRUE end,</v>
      </c>
    </row>
    <row r="585" customFormat="false" ht="15.75" hidden="false" customHeight="true" outlineLevel="0" collapsed="false">
      <c r="A585" s="49" t="s">
        <v>582</v>
      </c>
      <c r="B585" s="1" t="s">
        <v>530</v>
      </c>
      <c r="C585" s="1" t="s">
        <v>585</v>
      </c>
      <c r="D585" s="1" t="n">
        <v>32</v>
      </c>
      <c r="E585" s="36" t="str">
        <f aca="false">CONCATENATE("case cast(",LOWER($A585),".",LOWER($B585)," as bigint) &amp; ",$D585," when 0 then null else '",$C585,"' end")</f>
        <v>case cast(wuser_ach.flags as bigint) &amp; 32 when 0 then null else 'FIRST_RANDOM_DEPOSIT_REMINDER_SENT' end</v>
      </c>
      <c r="F585" s="34" t="str">
        <f aca="false">CONCATENATE("case cast(",LOWER($A585),".",LOWER($B585)," as bigint) &amp; ",$D585," when 0 then null else TRUE end")</f>
        <v>case cast(wuser_ach.flags as bigint) &amp; 32 when 0 then null else TRUE end</v>
      </c>
      <c r="G585" s="39" t="str">
        <f aca="false">CONCATENATE(E585,", ",F585,", ")</f>
        <v>case cast(wuser_ach.flags as bigint) &amp; 32 when 0 then null else 'FIRST_RANDOM_DEPOSIT_REMINDER_SENT' end, case cast(wuser_ach.flags as bigint) &amp; 32 when 0 then null else TRUE end,</v>
      </c>
    </row>
    <row r="586" customFormat="false" ht="15.75" hidden="false" customHeight="true" outlineLevel="0" collapsed="false">
      <c r="A586" s="49" t="s">
        <v>582</v>
      </c>
      <c r="B586" s="1" t="s">
        <v>530</v>
      </c>
      <c r="C586" s="1" t="s">
        <v>586</v>
      </c>
      <c r="D586" s="1" t="n">
        <v>64</v>
      </c>
      <c r="E586" s="36" t="str">
        <f aca="false">CONCATENATE("case cast(",LOWER($A586),".",LOWER($B586)," as bigint) &amp; ",$D586," when 0 then null else '",$C586,"' end")</f>
        <v>case cast(wuser_ach.flags as bigint) &amp; 64 when 0 then null else 'SECOND_RANDOM_DEPOSIT_REMINDER_SENT' end</v>
      </c>
      <c r="F586" s="34" t="str">
        <f aca="false">CONCATENATE("case cast(",LOWER($A586),".",LOWER($B586)," as bigint) &amp; ",$D586," when 0 then null else TRUE end")</f>
        <v>case cast(wuser_ach.flags as bigint) &amp; 64 when 0 then null else TRUE end</v>
      </c>
      <c r="G586" s="39" t="str">
        <f aca="false">CONCATENATE(E586,", ",F586,", ")</f>
        <v>case cast(wuser_ach.flags as bigint) &amp; 64 when 0 then null else 'SECOND_RANDOM_DEPOSIT_REMINDER_SENT' end, case cast(wuser_ach.flags as bigint) &amp; 64 when 0 then null else TRUE end,</v>
      </c>
    </row>
    <row r="587" customFormat="false" ht="15.75" hidden="false" customHeight="true" outlineLevel="0" collapsed="false">
      <c r="A587" s="49" t="s">
        <v>582</v>
      </c>
      <c r="B587" s="1" t="s">
        <v>530</v>
      </c>
      <c r="C587" s="1" t="s">
        <v>587</v>
      </c>
      <c r="D587" s="1" t="n">
        <v>128</v>
      </c>
      <c r="E587" s="36" t="str">
        <f aca="false">CONCATENATE("case cast(",LOWER($A587),".",LOWER($B587)," as bigint) &amp; ",$D587," when 0 then null else '",$C587,"' end")</f>
        <v>case cast(wuser_ach.flags as bigint) &amp; 128 when 0 then null else 'THIRD_RANDOM_DEPOSIT_REMINDER_SENT' end</v>
      </c>
      <c r="F587" s="34" t="str">
        <f aca="false">CONCATENATE("case cast(",LOWER($A587),".",LOWER($B587)," as bigint) &amp; ",$D587," when 0 then null else TRUE end")</f>
        <v>case cast(wuser_ach.flags as bigint) &amp; 128 when 0 then null else TRUE end</v>
      </c>
      <c r="G587" s="39" t="str">
        <f aca="false">CONCATENATE(E587,", ",F587,", ")</f>
        <v>case cast(wuser_ach.flags as bigint) &amp; 128 when 0 then null else 'THIRD_RANDOM_DEPOSIT_REMINDER_SENT' end, case cast(wuser_ach.flags as bigint) &amp; 128 when 0 then null else TRUE end,</v>
      </c>
    </row>
    <row r="588" customFormat="false" ht="15.75" hidden="false" customHeight="true" outlineLevel="0" collapsed="false">
      <c r="A588" s="49" t="s">
        <v>582</v>
      </c>
      <c r="B588" s="1" t="s">
        <v>530</v>
      </c>
      <c r="C588" s="1" t="s">
        <v>588</v>
      </c>
      <c r="D588" s="1" t="n">
        <v>256</v>
      </c>
      <c r="E588" s="36" t="str">
        <f aca="false">CONCATENATE("case cast(",LOWER($A588),".",LOWER($B588)," as bigint) &amp; ",$D588," when 0 then null else '",$C588,"' end")</f>
        <v>case cast(wuser_ach.flags as bigint) &amp; 256 when 0 then null else 'AUTHORIZED_VIA_VOIDCHK_OR_BANKSTMT' end</v>
      </c>
      <c r="F588" s="34" t="str">
        <f aca="false">CONCATENATE("case cast(",LOWER($A588),".",LOWER($B588)," as bigint) &amp; ",$D588," when 0 then null else TRUE end")</f>
        <v>case cast(wuser_ach.flags as bigint) &amp; 256 when 0 then null else TRUE end</v>
      </c>
      <c r="G588" s="39" t="str">
        <f aca="false">CONCATENATE(E588,", ",F588,", ")</f>
        <v>case cast(wuser_ach.flags as bigint) &amp; 256 when 0 then null else 'AUTHORIZED_VIA_VOIDCHK_OR_BANKSTMT' end, case cast(wuser_ach.flags as bigint) &amp; 256 when 0 then null else TRUE end,</v>
      </c>
    </row>
    <row r="589" customFormat="false" ht="15.75" hidden="false" customHeight="true" outlineLevel="0" collapsed="false">
      <c r="A589" s="49" t="s">
        <v>582</v>
      </c>
      <c r="B589" s="1" t="s">
        <v>530</v>
      </c>
      <c r="C589" s="1" t="s">
        <v>589</v>
      </c>
      <c r="D589" s="1" t="n">
        <v>512</v>
      </c>
      <c r="E589" s="36" t="str">
        <f aca="false">CONCATENATE("case cast(",LOWER($A589),".",LOWER($B589)," as bigint) &amp; ",$D589," when 0 then null else '",$C589,"' end")</f>
        <v>case cast(wuser_ach.flags as bigint) &amp; 512 when 0 then null else 'RANDOM_DEPOSIT_RETURNED' end</v>
      </c>
      <c r="F589" s="34" t="str">
        <f aca="false">CONCATENATE("case cast(",LOWER($A589),".",LOWER($B589)," as bigint) &amp; ",$D589," when 0 then null else TRUE end")</f>
        <v>case cast(wuser_ach.flags as bigint) &amp; 512 when 0 then null else TRUE end</v>
      </c>
      <c r="G589" s="39" t="str">
        <f aca="false">CONCATENATE(E589,", ",F589,", ")</f>
        <v>case cast(wuser_ach.flags as bigint) &amp; 512 when 0 then null else 'RANDOM_DEPOSIT_RETURNED' end, case cast(wuser_ach.flags as bigint) &amp; 512 when 0 then null else TRUE end,</v>
      </c>
    </row>
    <row r="590" customFormat="false" ht="15.75" hidden="false" customHeight="true" outlineLevel="0" collapsed="false">
      <c r="A590" s="49" t="s">
        <v>582</v>
      </c>
      <c r="B590" s="1" t="s">
        <v>530</v>
      </c>
      <c r="C590" s="1" t="s">
        <v>590</v>
      </c>
      <c r="D590" s="1" t="n">
        <v>1024</v>
      </c>
      <c r="E590" s="36" t="str">
        <f aca="false">CONCATENATE("case cast(",LOWER($A590),".",LOWER($B590)," as bigint) &amp; ",$D590," when 0 then null else '",$C590,"' end")</f>
        <v>case cast(wuser_ach.flags as bigint) &amp; 1024 when 0 then null else 'ONLINE_BANKING_SUPPORTED' end</v>
      </c>
      <c r="F590" s="34" t="str">
        <f aca="false">CONCATENATE("case cast(",LOWER($A590),".",LOWER($B590)," as bigint) &amp; ",$D590," when 0 then null else TRUE end")</f>
        <v>case cast(wuser_ach.flags as bigint) &amp; 1024 when 0 then null else TRUE end</v>
      </c>
      <c r="G590" s="39" t="str">
        <f aca="false">CONCATENATE(E590,", ",F590,", ")</f>
        <v>case cast(wuser_ach.flags as bigint) &amp; 1024 when 0 then null else 'ONLINE_BANKING_SUPPORTED' end, case cast(wuser_ach.flags as bigint) &amp; 1024 when 0 then null else TRUE end,</v>
      </c>
    </row>
    <row r="591" customFormat="false" ht="15.75" hidden="false" customHeight="true" outlineLevel="0" collapsed="false">
      <c r="A591" s="49" t="s">
        <v>582</v>
      </c>
      <c r="B591" s="1" t="s">
        <v>530</v>
      </c>
      <c r="C591" s="1" t="s">
        <v>338</v>
      </c>
      <c r="D591" s="1" t="n">
        <v>2048</v>
      </c>
      <c r="E591" s="36" t="str">
        <f aca="false">CONCATENATE("case cast(",LOWER($A591),".",LOWER($B591)," as bigint) &amp; ",$D591," when 0 then null else '",$C591,"' end")</f>
        <v>case cast(wuser_ach.flags as bigint) &amp; 2048 when 0 then null else 'ECHECK' end</v>
      </c>
      <c r="F591" s="34" t="str">
        <f aca="false">CONCATENATE("case cast(",LOWER($A591),".",LOWER($B591)," as bigint) &amp; ",$D591," when 0 then null else TRUE end")</f>
        <v>case cast(wuser_ach.flags as bigint) &amp; 2048 when 0 then null else TRUE end</v>
      </c>
      <c r="G591" s="39" t="str">
        <f aca="false">CONCATENATE(E591,", ",F591,", ")</f>
        <v>case cast(wuser_ach.flags as bigint) &amp; 2048 when 0 then null else 'ECHECK' end, case cast(wuser_ach.flags as bigint) &amp; 2048 when 0 then null else TRUE end,</v>
      </c>
    </row>
    <row r="592" customFormat="false" ht="15.75" hidden="false" customHeight="true" outlineLevel="0" collapsed="false">
      <c r="A592" s="49" t="s">
        <v>582</v>
      </c>
      <c r="B592" s="1" t="s">
        <v>530</v>
      </c>
      <c r="C592" s="1" t="s">
        <v>536</v>
      </c>
      <c r="D592" s="1" t="n">
        <v>4096</v>
      </c>
      <c r="E592" s="36" t="str">
        <f aca="false">CONCATENATE("case cast(",LOWER($A592),".",LOWER($B592)," as bigint) &amp; ",$D592," when 0 then null else '",$C592,"' end")</f>
        <v>case cast(wuser_ach.flags as bigint) &amp; 4096 when 0 then null else 'VERIFIED_ADMIN' end</v>
      </c>
      <c r="F592" s="34" t="str">
        <f aca="false">CONCATENATE("case cast(",LOWER($A592),".",LOWER($B592)," as bigint) &amp; ",$D592," when 0 then null else TRUE end")</f>
        <v>case cast(wuser_ach.flags as bigint) &amp; 4096 when 0 then null else TRUE end</v>
      </c>
      <c r="G592" s="39" t="str">
        <f aca="false">CONCATENATE(E592,", ",F592,", ")</f>
        <v>case cast(wuser_ach.flags as bigint) &amp; 4096 when 0 then null else 'VERIFIED_ADMIN' end, case cast(wuser_ach.flags as bigint) &amp; 4096 when 0 then null else TRUE end,</v>
      </c>
    </row>
    <row r="593" customFormat="false" ht="15.75" hidden="false" customHeight="true" outlineLevel="0" collapsed="false">
      <c r="A593" s="49" t="s">
        <v>582</v>
      </c>
      <c r="B593" s="1" t="s">
        <v>530</v>
      </c>
      <c r="C593" s="1" t="s">
        <v>591</v>
      </c>
      <c r="D593" s="1" t="n">
        <v>8192</v>
      </c>
      <c r="E593" s="36" t="str">
        <f aca="false">CONCATENATE("case cast(",LOWER($A593),".",LOWER($B593)," as bigint) &amp; ",$D593," when 0 then null else '",$C593,"' end")</f>
        <v>case cast(wuser_ach.flags as bigint) &amp; 8192 when 0 then null else 'DATA_MAY_BE_BAD_DUE_TO_MERGER' end</v>
      </c>
      <c r="F593" s="34" t="str">
        <f aca="false">CONCATENATE("case cast(",LOWER($A593),".",LOWER($B593)," as bigint) &amp; ",$D593," when 0 then null else TRUE end")</f>
        <v>case cast(wuser_ach.flags as bigint) &amp; 8192 when 0 then null else TRUE end</v>
      </c>
      <c r="G593" s="39" t="str">
        <f aca="false">CONCATENATE(E593,", ",F593,", ")</f>
        <v>case cast(wuser_ach.flags as bigint) &amp; 8192 when 0 then null else 'DATA_MAY_BE_BAD_DUE_TO_MERGER' end, case cast(wuser_ach.flags as bigint) &amp; 8192 when 0 then null else TRUE end,</v>
      </c>
    </row>
    <row r="594" customFormat="false" ht="15.75" hidden="false" customHeight="true" outlineLevel="0" collapsed="false">
      <c r="A594" s="49" t="s">
        <v>582</v>
      </c>
      <c r="B594" s="1" t="s">
        <v>530</v>
      </c>
      <c r="C594" s="1" t="s">
        <v>592</v>
      </c>
      <c r="D594" s="1" t="n">
        <v>16384</v>
      </c>
      <c r="E594" s="36" t="str">
        <f aca="false">CONCATENATE("case cast(",LOWER($A594),".",LOWER($B594)," as bigint) &amp; ",$D594," when 0 then null else '",$C594,"' end")</f>
        <v>case cast(wuser_ach.flags as bigint) &amp; 16384 when 0 then null else 'UNVERIFIED_ADMIN' end</v>
      </c>
      <c r="F594" s="34" t="str">
        <f aca="false">CONCATENATE("case cast(",LOWER($A594),".",LOWER($B594)," as bigint) &amp; ",$D594," when 0 then null else TRUE end")</f>
        <v>case cast(wuser_ach.flags as bigint) &amp; 16384 when 0 then null else TRUE end</v>
      </c>
      <c r="G594" s="39" t="str">
        <f aca="false">CONCATENATE(E594,", ",F594,", ")</f>
        <v>case cast(wuser_ach.flags as bigint) &amp; 16384 when 0 then null else 'UNVERIFIED_ADMIN' end, case cast(wuser_ach.flags as bigint) &amp; 16384 when 0 then null else TRUE end,</v>
      </c>
    </row>
    <row r="595" customFormat="false" ht="15.75" hidden="false" customHeight="true" outlineLevel="0" collapsed="false">
      <c r="A595" s="49" t="s">
        <v>582</v>
      </c>
      <c r="B595" s="1" t="s">
        <v>530</v>
      </c>
      <c r="C595" s="1" t="s">
        <v>593</v>
      </c>
      <c r="D595" s="1" t="n">
        <v>32768</v>
      </c>
      <c r="E595" s="36" t="str">
        <f aca="false">CONCATENATE("case cast(",LOWER($A595),".",LOWER($B595)," as bigint) &amp; ",$D595," when 0 then null else '",$C595,"' end")</f>
        <v>case cast(wuser_ach.flags as bigint) &amp; 32768 when 0 then null else 'ADMIN_REJECTED' end</v>
      </c>
      <c r="F595" s="34" t="str">
        <f aca="false">CONCATENATE("case cast(",LOWER($A595),".",LOWER($B595)," as bigint) &amp; ",$D595," when 0 then null else TRUE end")</f>
        <v>case cast(wuser_ach.flags as bigint) &amp; 32768 when 0 then null else TRUE end</v>
      </c>
      <c r="G595" s="39" t="str">
        <f aca="false">CONCATENATE(E595,", ",F595,", ")</f>
        <v>case cast(wuser_ach.flags as bigint) &amp; 32768 when 0 then null else 'ADMIN_REJECTED' end, case cast(wuser_ach.flags as bigint) &amp; 32768 when 0 then null else TRUE end,</v>
      </c>
    </row>
    <row r="596" customFormat="false" ht="15.75" hidden="false" customHeight="true" outlineLevel="0" collapsed="false">
      <c r="A596" s="49" t="s">
        <v>582</v>
      </c>
      <c r="B596" s="1" t="s">
        <v>530</v>
      </c>
      <c r="C596" s="1" t="s">
        <v>594</v>
      </c>
      <c r="D596" s="1" t="n">
        <v>65536</v>
      </c>
      <c r="E596" s="36" t="str">
        <f aca="false">CONCATENATE("case cast(",LOWER($A596),".",LOWER($B596)," as bigint) &amp; ",$D596," when 0 then null else '",$C596,"' end")</f>
        <v>case cast(wuser_ach.flags as bigint) &amp; 65536 when 0 then null else 'RANDOM_DEPOSIT_BYPASS' end</v>
      </c>
      <c r="F596" s="34" t="str">
        <f aca="false">CONCATENATE("case cast(",LOWER($A596),".",LOWER($B596)," as bigint) &amp; ",$D596," when 0 then null else TRUE end")</f>
        <v>case cast(wuser_ach.flags as bigint) &amp; 65536 when 0 then null else TRUE end</v>
      </c>
      <c r="G596" s="39" t="str">
        <f aca="false">CONCATENATE(E596,", ",F596,", ")</f>
        <v>case cast(wuser_ach.flags as bigint) &amp; 65536 when 0 then null else 'RANDOM_DEPOSIT_BYPASS' end, case cast(wuser_ach.flags as bigint) &amp; 65536 when 0 then null else TRUE end,</v>
      </c>
    </row>
    <row r="597" customFormat="false" ht="15.75" hidden="false" customHeight="true" outlineLevel="0" collapsed="false">
      <c r="A597" s="49" t="s">
        <v>582</v>
      </c>
      <c r="B597" s="1" t="s">
        <v>530</v>
      </c>
      <c r="C597" s="1" t="s">
        <v>549</v>
      </c>
      <c r="D597" s="1" t="n">
        <v>131072</v>
      </c>
      <c r="E597" s="36" t="str">
        <f aca="false">CONCATENATE("case cast(",LOWER($A597),".",LOWER($B597)," as bigint) &amp; ",$D597," when 0 then null else '",$C597,"' end")</f>
        <v>case cast(wuser_ach.flags as bigint) &amp; 131072 when 0 then null else 'ADMIN_AUTHENTICATED' end</v>
      </c>
      <c r="F597" s="34" t="str">
        <f aca="false">CONCATENATE("case cast(",LOWER($A597),".",LOWER($B597)," as bigint) &amp; ",$D597," when 0 then null else TRUE end")</f>
        <v>case cast(wuser_ach.flags as bigint) &amp; 131072 when 0 then null else TRUE end</v>
      </c>
      <c r="G597" s="39" t="str">
        <f aca="false">CONCATENATE(E597,", ",F597,", ")</f>
        <v>case cast(wuser_ach.flags as bigint) &amp; 131072 when 0 then null else 'ADMIN_AUTHENTICATED' end, case cast(wuser_ach.flags as bigint) &amp; 131072 when 0 then null else TRUE end,</v>
      </c>
    </row>
    <row r="598" customFormat="false" ht="15.75" hidden="false" customHeight="true" outlineLevel="0" collapsed="false">
      <c r="A598" s="49" t="s">
        <v>582</v>
      </c>
      <c r="B598" s="1" t="s">
        <v>530</v>
      </c>
      <c r="C598" s="1" t="s">
        <v>595</v>
      </c>
      <c r="D598" s="1" t="n">
        <v>262144</v>
      </c>
      <c r="E598" s="36" t="str">
        <f aca="false">CONCATENATE("case cast(",LOWER($A598),".",LOWER($B598)," as bigint) &amp; ",$D598," when 0 then null else '",$C598,"' end")</f>
        <v>case cast(wuser_ach.flags as bigint) &amp; 262144 when 0 then null else 'NOC_CAUSED_DUPLICATE' end</v>
      </c>
      <c r="F598" s="34" t="str">
        <f aca="false">CONCATENATE("case cast(",LOWER($A598),".",LOWER($B598)," as bigint) &amp; ",$D598," when 0 then null else TRUE end")</f>
        <v>case cast(wuser_ach.flags as bigint) &amp; 262144 when 0 then null else TRUE end</v>
      </c>
      <c r="G598" s="39" t="str">
        <f aca="false">CONCATENATE(E598,", ",F598,", ")</f>
        <v>case cast(wuser_ach.flags as bigint) &amp; 262144 when 0 then null else 'NOC_CAUSED_DUPLICATE' end, case cast(wuser_ach.flags as bigint) &amp; 262144 when 0 then null else TRUE end,</v>
      </c>
    </row>
    <row r="599" customFormat="false" ht="15.75" hidden="false" customHeight="true" outlineLevel="0" collapsed="false">
      <c r="A599" s="49" t="s">
        <v>582</v>
      </c>
      <c r="B599" s="1" t="s">
        <v>530</v>
      </c>
      <c r="C599" s="1" t="s">
        <v>596</v>
      </c>
      <c r="D599" s="1" t="n">
        <v>524288</v>
      </c>
      <c r="E599" s="36" t="str">
        <f aca="false">CONCATENATE("case cast(",LOWER($A599),".",LOWER($B599)," as bigint) &amp; ",$D599," when 0 then null else '",$C599,"' end")</f>
        <v>case cast(wuser_ach.flags as bigint) &amp; 524288 when 0 then null else 'ACCT_TYPE_HIGH_BIT' end</v>
      </c>
      <c r="F599" s="34" t="str">
        <f aca="false">CONCATENATE("case cast(",LOWER($A599),".",LOWER($B599)," as bigint) &amp; ",$D599," when 0 then null else TRUE end")</f>
        <v>case cast(wuser_ach.flags as bigint) &amp; 524288 when 0 then null else TRUE end</v>
      </c>
      <c r="G599" s="39" t="str">
        <f aca="false">CONCATENATE(E599,", ",F599,", ")</f>
        <v>case cast(wuser_ach.flags as bigint) &amp; 524288 when 0 then null else 'ACCT_TYPE_HIGH_BIT' end, case cast(wuser_ach.flags as bigint) &amp; 524288 when 0 then null else TRUE end,</v>
      </c>
    </row>
    <row r="600" customFormat="false" ht="15.75" hidden="false" customHeight="true" outlineLevel="0" collapsed="false">
      <c r="A600" s="49" t="s">
        <v>582</v>
      </c>
      <c r="B600" s="1" t="s">
        <v>530</v>
      </c>
      <c r="C600" s="1" t="s">
        <v>597</v>
      </c>
      <c r="D600" s="1" t="n">
        <v>1048576</v>
      </c>
      <c r="E600" s="36" t="str">
        <f aca="false">CONCATENATE("case cast(",LOWER($A600),".",LOWER($B600)," as bigint) &amp; ",$D600," when 0 then null else '",$C600,"' end")</f>
        <v>case cast(wuser_ach.flags as bigint) &amp; 1048576 when 0 then null else 'RANDOM_DEPOSIT_RESENT' end</v>
      </c>
      <c r="F600" s="34" t="str">
        <f aca="false">CONCATENATE("case cast(",LOWER($A600),".",LOWER($B600)," as bigint) &amp; ",$D600," when 0 then null else TRUE end")</f>
        <v>case cast(wuser_ach.flags as bigint) &amp; 1048576 when 0 then null else TRUE end</v>
      </c>
      <c r="G600" s="39" t="str">
        <f aca="false">CONCATENATE(E600,", ",F600,", ")</f>
        <v>case cast(wuser_ach.flags as bigint) &amp; 1048576 when 0 then null else 'RANDOM_DEPOSIT_RESENT' end, case cast(wuser_ach.flags as bigint) &amp; 1048576 when 0 then null else TRUE end,</v>
      </c>
    </row>
    <row r="601" customFormat="false" ht="15.75" hidden="false" customHeight="true" outlineLevel="0" collapsed="false">
      <c r="A601" s="49" t="s">
        <v>582</v>
      </c>
      <c r="B601" s="1" t="s">
        <v>530</v>
      </c>
      <c r="C601" s="1" t="s">
        <v>598</v>
      </c>
      <c r="D601" s="1" t="n">
        <v>2097152</v>
      </c>
      <c r="E601" s="36" t="str">
        <f aca="false">CONCATENATE("case cast(",LOWER($A601),".",LOWER($B601)," as bigint) &amp; ",$D601," when 0 then null else '",$C601,"' end")</f>
        <v>case cast(wuser_ach.flags as bigint) &amp; 2097152 when 0 then null else 'MEMBER_NUMBER_SENT' end</v>
      </c>
      <c r="F601" s="34" t="str">
        <f aca="false">CONCATENATE("case cast(",LOWER($A601),".",LOWER($B601)," as bigint) &amp; ",$D601," when 0 then null else TRUE end")</f>
        <v>case cast(wuser_ach.flags as bigint) &amp; 2097152 when 0 then null else TRUE end</v>
      </c>
      <c r="G601" s="39" t="str">
        <f aca="false">CONCATENATE(E601,", ",F601,", ")</f>
        <v>case cast(wuser_ach.flags as bigint) &amp; 2097152 when 0 then null else 'MEMBER_NUMBER_SENT' end, case cast(wuser_ach.flags as bigint) &amp; 2097152 when 0 then null else TRUE end,</v>
      </c>
    </row>
    <row r="602" customFormat="false" ht="15.75" hidden="false" customHeight="true" outlineLevel="0" collapsed="false">
      <c r="A602" s="49" t="s">
        <v>582</v>
      </c>
      <c r="B602" s="1" t="s">
        <v>530</v>
      </c>
      <c r="C602" s="1" t="s">
        <v>599</v>
      </c>
      <c r="D602" s="1" t="n">
        <v>4194304</v>
      </c>
      <c r="E602" s="36" t="str">
        <f aca="false">CONCATENATE("case cast(",LOWER($A602),".",LOWER($B602)," as bigint) &amp; ",$D602," when 0 then null else '",$C602,"' end")</f>
        <v>case cast(wuser_ach.flags as bigint) &amp; 4194304 when 0 then null else 'MEMBER_NUMBER_VERIFIED' end</v>
      </c>
      <c r="F602" s="34" t="str">
        <f aca="false">CONCATENATE("case cast(",LOWER($A602),".",LOWER($B602)," as bigint) &amp; ",$D602," when 0 then null else TRUE end")</f>
        <v>case cast(wuser_ach.flags as bigint) &amp; 4194304 when 0 then null else TRUE end</v>
      </c>
      <c r="G602" s="39" t="str">
        <f aca="false">CONCATENATE(E602,", ",F602,", ")</f>
        <v>case cast(wuser_ach.flags as bigint) &amp; 4194304 when 0 then null else 'MEMBER_NUMBER_VERIFIED' end, case cast(wuser_ach.flags as bigint) &amp; 4194304 when 0 then null else TRUE end,</v>
      </c>
    </row>
    <row r="603" customFormat="false" ht="15.75" hidden="false" customHeight="true" outlineLevel="0" collapsed="false">
      <c r="A603" s="49" t="s">
        <v>582</v>
      </c>
      <c r="B603" s="1" t="s">
        <v>530</v>
      </c>
      <c r="C603" s="1" t="s">
        <v>600</v>
      </c>
      <c r="D603" s="1" t="n">
        <v>8388608</v>
      </c>
      <c r="E603" s="36" t="str">
        <f aca="false">CONCATENATE("case cast(",LOWER($A603),".",LOWER($B603)," as bigint) &amp; ",$D603," when 0 then null else '",$C603,"' end")</f>
        <v>case cast(wuser_ach.flags as bigint) &amp; 8388608 when 0 then null else 'NOT_R_ADDED' end</v>
      </c>
      <c r="F603" s="34" t="str">
        <f aca="false">CONCATENATE("case cast(",LOWER($A603),".",LOWER($B603)," as bigint) &amp; ",$D603," when 0 then null else TRUE end")</f>
        <v>case cast(wuser_ach.flags as bigint) &amp; 8388608 when 0 then null else TRUE end</v>
      </c>
      <c r="G603" s="39" t="str">
        <f aca="false">CONCATENATE(E603,", ",F603,", ")</f>
        <v>case cast(wuser_ach.flags as bigint) &amp; 8388608 when 0 then null else 'NOT_R_ADDED' end, case cast(wuser_ach.flags as bigint) &amp; 8388608 when 0 then null else TRUE end,</v>
      </c>
    </row>
    <row r="604" customFormat="false" ht="15.75" hidden="false" customHeight="true" outlineLevel="0" collapsed="false">
      <c r="A604" s="49" t="s">
        <v>582</v>
      </c>
      <c r="B604" s="1" t="s">
        <v>530</v>
      </c>
      <c r="C604" s="1" t="s">
        <v>558</v>
      </c>
      <c r="D604" s="1" t="n">
        <v>16777216</v>
      </c>
      <c r="E604" s="36" t="str">
        <f aca="false">CONCATENATE("case cast(",LOWER($A604),".",LOWER($B604)," as bigint) &amp; ",$D604," when 0 then null else '",$C604,"' end")</f>
        <v>case cast(wuser_ach.flags as bigint) &amp; 16777216 when 0 then null else 'NO_MERCHANT_PULL' end</v>
      </c>
      <c r="F604" s="34" t="str">
        <f aca="false">CONCATENATE("case cast(",LOWER($A604),".",LOWER($B604)," as bigint) &amp; ",$D604," when 0 then null else TRUE end")</f>
        <v>case cast(wuser_ach.flags as bigint) &amp; 16777216 when 0 then null else TRUE end</v>
      </c>
      <c r="G604" s="39" t="str">
        <f aca="false">CONCATENATE(E604,", ",F604,", ")</f>
        <v>case cast(wuser_ach.flags as bigint) &amp; 16777216 when 0 then null else 'NO_MERCHANT_PULL' end, case cast(wuser_ach.flags as bigint) &amp; 16777216 when 0 then null else TRUE end,</v>
      </c>
    </row>
    <row r="605" customFormat="false" ht="15.75" hidden="false" customHeight="true" outlineLevel="0" collapsed="false">
      <c r="A605" s="49" t="s">
        <v>582</v>
      </c>
      <c r="B605" s="1" t="s">
        <v>530</v>
      </c>
      <c r="C605" s="1" t="s">
        <v>601</v>
      </c>
      <c r="D605" s="1" t="n">
        <v>33554432</v>
      </c>
      <c r="E605" s="36" t="str">
        <f aca="false">CONCATENATE("case cast(",LOWER($A605),".",LOWER($B605)," as bigint) &amp; ",$D605," when 0 then null else '",$C605,"' end")</f>
        <v>case cast(wuser_ach.flags as bigint) &amp; 33554432 when 0 then null else 'DE_EFT_EXACT_MATCH' end</v>
      </c>
      <c r="F605" s="34" t="str">
        <f aca="false">CONCATENATE("case cast(",LOWER($A605),".",LOWER($B605)," as bigint) &amp; ",$D605," when 0 then null else TRUE end")</f>
        <v>case cast(wuser_ach.flags as bigint) &amp; 33554432 when 0 then null else TRUE end</v>
      </c>
      <c r="G605" s="39" t="str">
        <f aca="false">CONCATENATE(E605,", ",F605,", ")</f>
        <v>case cast(wuser_ach.flags as bigint) &amp; 33554432 when 0 then null else 'DE_EFT_EXACT_MATCH' end, case cast(wuser_ach.flags as bigint) &amp; 33554432 when 0 then null else TRUE end,</v>
      </c>
    </row>
    <row r="606" customFormat="false" ht="15.75" hidden="false" customHeight="true" outlineLevel="0" collapsed="false">
      <c r="A606" s="49" t="s">
        <v>582</v>
      </c>
      <c r="B606" s="1" t="s">
        <v>530</v>
      </c>
      <c r="C606" s="1" t="s">
        <v>602</v>
      </c>
      <c r="D606" s="1" t="n">
        <v>67108864</v>
      </c>
      <c r="E606" s="36" t="str">
        <f aca="false">CONCATENATE("case cast(",LOWER($A606),".",LOWER($B606)," as bigint) &amp; ",$D606," when 0 then null else '",$C606,"' end")</f>
        <v>case cast(wuser_ach.flags as bigint) &amp; 67108864 when 0 then null else 'HAS_DE_EFT' end</v>
      </c>
      <c r="F606" s="34" t="str">
        <f aca="false">CONCATENATE("case cast(",LOWER($A606),".",LOWER($B606)," as bigint) &amp; ",$D606," when 0 then null else TRUE end")</f>
        <v>case cast(wuser_ach.flags as bigint) &amp; 67108864 when 0 then null else TRUE end</v>
      </c>
      <c r="G606" s="39" t="str">
        <f aca="false">CONCATENATE(E606,", ",F606,", ")</f>
        <v>case cast(wuser_ach.flags as bigint) &amp; 67108864 when 0 then null else 'HAS_DE_EFT' end, case cast(wuser_ach.flags as bigint) &amp; 67108864 when 0 then null else TRUE end,</v>
      </c>
    </row>
    <row r="607" customFormat="false" ht="15.75" hidden="false" customHeight="true" outlineLevel="0" collapsed="false">
      <c r="A607" s="49" t="s">
        <v>582</v>
      </c>
      <c r="B607" s="1" t="s">
        <v>530</v>
      </c>
      <c r="C607" s="1" t="s">
        <v>603</v>
      </c>
      <c r="D607" s="1" t="n">
        <v>134217728</v>
      </c>
      <c r="E607" s="36" t="str">
        <f aca="false">CONCATENATE("case cast(",LOWER($A607),".",LOWER($B607)," as bigint) &amp; ",$D607," when 0 then null else '",$C607,"' end")</f>
        <v>case cast(wuser_ach.flags as bigint) &amp; 134217728 when 0 then null else 'ELV_AUTHORIZED' end</v>
      </c>
      <c r="F607" s="34" t="str">
        <f aca="false">CONCATENATE("case cast(",LOWER($A607),".",LOWER($B607)," as bigint) &amp; ",$D607," when 0 then null else TRUE end")</f>
        <v>case cast(wuser_ach.flags as bigint) &amp; 134217728 when 0 then null else TRUE end</v>
      </c>
      <c r="G607" s="39" t="str">
        <f aca="false">CONCATENATE(E607,", ",F607,", ")</f>
        <v>case cast(wuser_ach.flags as bigint) &amp; 134217728 when 0 then null else 'ELV_AUTHORIZED' end, case cast(wuser_ach.flags as bigint) &amp; 134217728 when 0 then null else TRUE end,</v>
      </c>
    </row>
    <row r="608" customFormat="false" ht="15.75" hidden="false" customHeight="true" outlineLevel="0" collapsed="false">
      <c r="A608" s="49" t="s">
        <v>582</v>
      </c>
      <c r="B608" s="1" t="s">
        <v>530</v>
      </c>
      <c r="C608" s="1" t="s">
        <v>604</v>
      </c>
      <c r="D608" s="1" t="n">
        <v>268435456</v>
      </c>
      <c r="E608" s="36" t="str">
        <f aca="false">CONCATENATE("case cast(",LOWER($A608),".",LOWER($B608)," as bigint) &amp; ",$D608," when 0 then null else '",$C608,"' end")</f>
        <v>case cast(wuser_ach.flags as bigint) &amp; 268435456 when 0 then null else 'ACCT_TYPE_BUSINESS' end</v>
      </c>
      <c r="F608" s="34" t="str">
        <f aca="false">CONCATENATE("case cast(",LOWER($A608),".",LOWER($B608)," as bigint) &amp; ",$D608," when 0 then null else TRUE end")</f>
        <v>case cast(wuser_ach.flags as bigint) &amp; 268435456 when 0 then null else TRUE end</v>
      </c>
      <c r="G608" s="39" t="str">
        <f aca="false">CONCATENATE(E608,", ",F608,", ")</f>
        <v>case cast(wuser_ach.flags as bigint) &amp; 268435456 when 0 then null else 'ACCT_TYPE_BUSINESS' end, case cast(wuser_ach.flags as bigint) &amp; 268435456 when 0 then null else TRUE end,</v>
      </c>
    </row>
    <row r="609" customFormat="false" ht="15.75" hidden="false" customHeight="true" outlineLevel="0" collapsed="false">
      <c r="A609" s="49" t="s">
        <v>582</v>
      </c>
      <c r="B609" s="1" t="s">
        <v>530</v>
      </c>
      <c r="C609" s="1" t="s">
        <v>605</v>
      </c>
      <c r="D609" s="1" t="n">
        <v>536870912</v>
      </c>
      <c r="E609" s="36" t="str">
        <f aca="false">CONCATENATE("case cast(",LOWER($A609),".",LOWER($B609)," as bigint) &amp; ",$D609," when 0 then null else '",$C609,"' end")</f>
        <v>case cast(wuser_ach.flags as bigint) &amp; 536870912 when 0 then null else 'I_DEEFT_DEAUTHORIZED' end</v>
      </c>
      <c r="F609" s="34" t="str">
        <f aca="false">CONCATENATE("case cast(",LOWER($A609),".",LOWER($B609)," as bigint) &amp; ",$D609," when 0 then null else TRUE end")</f>
        <v>case cast(wuser_ach.flags as bigint) &amp; 536870912 when 0 then null else TRUE end</v>
      </c>
      <c r="G609" s="39" t="str">
        <f aca="false">CONCATENATE(E609,", ",F609,", ")</f>
        <v>case cast(wuser_ach.flags as bigint) &amp; 536870912 when 0 then null else 'I_DEEFT_DEAUTHORIZED' end, case cast(wuser_ach.flags as bigint) &amp; 536870912 when 0 then null else TRUE end,</v>
      </c>
    </row>
    <row r="610" customFormat="false" ht="15.75" hidden="false" customHeight="true" outlineLevel="0" collapsed="false">
      <c r="A610" s="49" t="s">
        <v>582</v>
      </c>
      <c r="B610" s="1" t="s">
        <v>559</v>
      </c>
      <c r="C610" s="1" t="s">
        <v>606</v>
      </c>
      <c r="D610" s="1" t="n">
        <v>1</v>
      </c>
      <c r="E610" s="36" t="str">
        <f aca="false">CONCATENATE("case cast(",LOWER($A610),".",LOWER($B610)," as bigint) &amp; ",$D610," when 0 then null else '",$C610,"' end")</f>
        <v>case cast(wuser_ach.flags2 as bigint) &amp; 1 when 0 then null else 'YODLEE_VERIFIED' end</v>
      </c>
      <c r="F610" s="34" t="str">
        <f aca="false">CONCATENATE("case cast(",LOWER($A610),".",LOWER($B610)," as bigint) &amp; ",$D610," when 0 then null else TRUE end")</f>
        <v>case cast(wuser_ach.flags2 as bigint) &amp; 1 when 0 then null else TRUE end</v>
      </c>
      <c r="G610" s="39" t="str">
        <f aca="false">CONCATENATE(E610,", ",F610,", ")</f>
        <v>case cast(wuser_ach.flags2 as bigint) &amp; 1 when 0 then null else 'YODLEE_VERIFIED' end, case cast(wuser_ach.flags2 as bigint) &amp; 1 when 0 then null else TRUE end,</v>
      </c>
    </row>
    <row r="611" customFormat="false" ht="15.75" hidden="false" customHeight="true" outlineLevel="0" collapsed="false">
      <c r="A611" s="49" t="s">
        <v>582</v>
      </c>
      <c r="B611" s="1" t="s">
        <v>559</v>
      </c>
      <c r="C611" s="1" t="s">
        <v>607</v>
      </c>
      <c r="D611" s="1" t="n">
        <v>2</v>
      </c>
      <c r="E611" s="36" t="str">
        <f aca="false">CONCATENATE("case cast(",LOWER($A611),".",LOWER($B611)," as bigint) &amp; ",$D611," when 0 then null else '",$C611,"' end")</f>
        <v>case cast(wuser_ach.flags2 as bigint) &amp; 2 when 0 then null else 'BATCH_VERIFIED_AUTO' end</v>
      </c>
      <c r="F611" s="34" t="str">
        <f aca="false">CONCATENATE("case cast(",LOWER($A611),".",LOWER($B611)," as bigint) &amp; ",$D611," when 0 then null else TRUE end")</f>
        <v>case cast(wuser_ach.flags2 as bigint) &amp; 2 when 0 then null else TRUE end</v>
      </c>
      <c r="G611" s="39" t="str">
        <f aca="false">CONCATENATE(E611,", ",F611,", ")</f>
        <v>case cast(wuser_ach.flags2 as bigint) &amp; 2 when 0 then null else 'BATCH_VERIFIED_AUTO' end, case cast(wuser_ach.flags2 as bigint) &amp; 2 when 0 then null else TRUE end,</v>
      </c>
    </row>
    <row r="612" customFormat="false" ht="15.75" hidden="false" customHeight="true" outlineLevel="0" collapsed="false">
      <c r="A612" s="49" t="s">
        <v>582</v>
      </c>
      <c r="B612" s="1" t="s">
        <v>559</v>
      </c>
      <c r="C612" s="1" t="s">
        <v>608</v>
      </c>
      <c r="D612" s="1" t="n">
        <v>4</v>
      </c>
      <c r="E612" s="36" t="str">
        <f aca="false">CONCATENATE("case cast(",LOWER($A612),".",LOWER($B612)," as bigint) &amp; ",$D612," when 0 then null else '",$C612,"' end")</f>
        <v>case cast(wuser_ach.flags2 as bigint) &amp; 4 when 0 then null else 'NON_CONSUMER_ACCOUNT' end</v>
      </c>
      <c r="F612" s="34" t="str">
        <f aca="false">CONCATENATE("case cast(",LOWER($A612),".",LOWER($B612)," as bigint) &amp; ",$D612," when 0 then null else TRUE end")</f>
        <v>case cast(wuser_ach.flags2 as bigint) &amp; 4 when 0 then null else TRUE end</v>
      </c>
      <c r="G612" s="39" t="str">
        <f aca="false">CONCATENATE(E612,", ",F612,", ")</f>
        <v>case cast(wuser_ach.flags2 as bigint) &amp; 4 when 0 then null else 'NON_CONSUMER_ACCOUNT' end, case cast(wuser_ach.flags2 as bigint) &amp; 4 when 0 then null else TRUE end,</v>
      </c>
    </row>
    <row r="613" customFormat="false" ht="15.75" hidden="false" customHeight="true" outlineLevel="0" collapsed="false">
      <c r="A613" s="49" t="s">
        <v>582</v>
      </c>
      <c r="B613" s="1" t="s">
        <v>559</v>
      </c>
      <c r="C613" s="1" t="s">
        <v>609</v>
      </c>
      <c r="D613" s="1" t="n">
        <v>8</v>
      </c>
      <c r="E613" s="36" t="str">
        <f aca="false">CONCATENATE("case cast(",LOWER($A613),".",LOWER($B613)," as bigint) &amp; ",$D613," when 0 then null else '",$C613,"' end")</f>
        <v>case cast(wuser_ach.flags2 as bigint) &amp; 8 when 0 then null else 'EXTERNAL_ACTION' end</v>
      </c>
      <c r="F613" s="34" t="str">
        <f aca="false">CONCATENATE("case cast(",LOWER($A613),".",LOWER($B613)," as bigint) &amp; ",$D613," when 0 then null else TRUE end")</f>
        <v>case cast(wuser_ach.flags2 as bigint) &amp; 8 when 0 then null else TRUE end</v>
      </c>
      <c r="G613" s="39" t="str">
        <f aca="false">CONCATENATE(E613,", ",F613,", ")</f>
        <v>case cast(wuser_ach.flags2 as bigint) &amp; 8 when 0 then null else 'EXTERNAL_ACTION' end, case cast(wuser_ach.flags2 as bigint) &amp; 8 when 0 then null else TRUE end,</v>
      </c>
    </row>
    <row r="614" customFormat="false" ht="15.75" hidden="false" customHeight="true" outlineLevel="0" collapsed="false">
      <c r="A614" s="49" t="s">
        <v>582</v>
      </c>
      <c r="B614" s="1" t="s">
        <v>559</v>
      </c>
      <c r="C614" s="1" t="s">
        <v>610</v>
      </c>
      <c r="D614" s="1" t="n">
        <v>16</v>
      </c>
      <c r="E614" s="36" t="str">
        <f aca="false">CONCATENATE("case cast(",LOWER($A614),".",LOWER($B614)," as bigint) &amp; ",$D614," when 0 then null else '",$C614,"' end")</f>
        <v>case cast(wuser_ach.flags2 as bigint) &amp; 16 when 0 then null else 'AUTO_WITHDRAWAL' end</v>
      </c>
      <c r="F614" s="34" t="str">
        <f aca="false">CONCATENATE("case cast(",LOWER($A614),".",LOWER($B614)," as bigint) &amp; ",$D614," when 0 then null else TRUE end")</f>
        <v>case cast(wuser_ach.flags2 as bigint) &amp; 16 when 0 then null else TRUE end</v>
      </c>
      <c r="G614" s="39" t="str">
        <f aca="false">CONCATENATE(E614,", ",F614,", ")</f>
        <v>case cast(wuser_ach.flags2 as bigint) &amp; 16 when 0 then null else 'AUTO_WITHDRAWAL' end, case cast(wuser_ach.flags2 as bigint) &amp; 16 when 0 then null else TRUE end,</v>
      </c>
    </row>
    <row r="615" customFormat="false" ht="15.75" hidden="false" customHeight="true" outlineLevel="0" collapsed="false">
      <c r="A615" s="49" t="s">
        <v>582</v>
      </c>
      <c r="B615" s="1" t="s">
        <v>559</v>
      </c>
      <c r="C615" s="1" t="s">
        <v>611</v>
      </c>
      <c r="D615" s="1" t="n">
        <v>32</v>
      </c>
      <c r="E615" s="36" t="str">
        <f aca="false">CONCATENATE("case cast(",LOWER($A615),".",LOWER($B615)," as bigint) &amp; ",$D615," when 0 then null else '",$C615,"' end")</f>
        <v>case cast(wuser_ach.flags2 as bigint) &amp; 32 when 0 then null else 'GUEST_BANK_ACCOUNT' end</v>
      </c>
      <c r="F615" s="34" t="str">
        <f aca="false">CONCATENATE("case cast(",LOWER($A615),".",LOWER($B615)," as bigint) &amp; ",$D615," when 0 then null else TRUE end")</f>
        <v>case cast(wuser_ach.flags2 as bigint) &amp; 32 when 0 then null else TRUE end</v>
      </c>
      <c r="G615" s="39" t="str">
        <f aca="false">CONCATENATE(E615,", ",F615,", ")</f>
        <v>case cast(wuser_ach.flags2 as bigint) &amp; 32 when 0 then null else 'GUEST_BANK_ACCOUNT' end, case cast(wuser_ach.flags2 as bigint) &amp; 32 when 0 then null else TRUE end,</v>
      </c>
    </row>
    <row r="616" customFormat="false" ht="15.75" hidden="false" customHeight="true" outlineLevel="0" collapsed="false">
      <c r="A616" s="49" t="s">
        <v>582</v>
      </c>
      <c r="B616" s="1" t="s">
        <v>559</v>
      </c>
      <c r="C616" s="1" t="s">
        <v>612</v>
      </c>
      <c r="D616" s="1" t="n">
        <v>64</v>
      </c>
      <c r="E616" s="36" t="str">
        <f aca="false">CONCATENATE("case cast(",LOWER($A616),".",LOWER($B616)," as bigint) &amp; ",$D616," when 0 then null else '",$C616,"' end")</f>
        <v>case cast(wuser_ach.flags2 as bigint) &amp; 64 when 0 then null else 'ADDED_FROM_BML_PAYMENT_FLOW' end</v>
      </c>
      <c r="F616" s="34" t="str">
        <f aca="false">CONCATENATE("case cast(",LOWER($A616),".",LOWER($B616)," as bigint) &amp; ",$D616," when 0 then null else TRUE end")</f>
        <v>case cast(wuser_ach.flags2 as bigint) &amp; 64 when 0 then null else TRUE end</v>
      </c>
      <c r="G616" s="39" t="str">
        <f aca="false">CONCATENATE(E616,", ",F616,", ")</f>
        <v>case cast(wuser_ach.flags2 as bigint) &amp; 64 when 0 then null else 'ADDED_FROM_BML_PAYMENT_FLOW' end, case cast(wuser_ach.flags2 as bigint) &amp; 64 when 0 then null else TRUE end,</v>
      </c>
    </row>
    <row r="617" customFormat="false" ht="15.75" hidden="false" customHeight="true" outlineLevel="0" collapsed="false">
      <c r="A617" s="49" t="s">
        <v>582</v>
      </c>
      <c r="B617" s="1" t="s">
        <v>559</v>
      </c>
      <c r="C617" s="1" t="s">
        <v>613</v>
      </c>
      <c r="D617" s="1" t="n">
        <v>128</v>
      </c>
      <c r="E617" s="36" t="str">
        <f aca="false">CONCATENATE("case cast(",LOWER($A617),".",LOWER($B617)," as bigint) &amp; ",$D617," when 0 then null else '",$C617,"' end")</f>
        <v>case cast(wuser_ach.flags2 as bigint) &amp; 128 when 0 then null else 'ADDED_BY_TOPUP' end</v>
      </c>
      <c r="F617" s="34" t="str">
        <f aca="false">CONCATENATE("case cast(",LOWER($A617),".",LOWER($B617)," as bigint) &amp; ",$D617," when 0 then null else TRUE end")</f>
        <v>case cast(wuser_ach.flags2 as bigint) &amp; 128 when 0 then null else TRUE end</v>
      </c>
      <c r="G617" s="39" t="str">
        <f aca="false">CONCATENATE(E617,", ",F617,", ")</f>
        <v>case cast(wuser_ach.flags2 as bigint) &amp; 128 when 0 then null else 'ADDED_BY_TOPUP' end, case cast(wuser_ach.flags2 as bigint) &amp; 128 when 0 then null else TRUE end,</v>
      </c>
    </row>
    <row r="618" customFormat="false" ht="15.75" hidden="false" customHeight="true" outlineLevel="0" collapsed="false">
      <c r="A618" s="49" t="s">
        <v>582</v>
      </c>
      <c r="B618" s="1" t="s">
        <v>559</v>
      </c>
      <c r="C618" s="1" t="s">
        <v>614</v>
      </c>
      <c r="D618" s="1" t="n">
        <v>256</v>
      </c>
      <c r="E618" s="36" t="str">
        <f aca="false">CONCATENATE("case cast(",LOWER($A618),".",LOWER($B618)," as bigint) &amp; ",$D618," when 0 then null else '",$C618,"' end")</f>
        <v>case cast(wuser_ach.flags2 as bigint) &amp; 256 when 0 then null else 'ADP_ACCT_DIRECT_VERIFIED' end</v>
      </c>
      <c r="F618" s="34" t="str">
        <f aca="false">CONCATENATE("case cast(",LOWER($A618),".",LOWER($B618)," as bigint) &amp; ",$D618," when 0 then null else TRUE end")</f>
        <v>case cast(wuser_ach.flags2 as bigint) &amp; 256 when 0 then null else TRUE end</v>
      </c>
      <c r="G618" s="39" t="str">
        <f aca="false">CONCATENATE(E618,", ",F618,", ")</f>
        <v>case cast(wuser_ach.flags2 as bigint) &amp; 256 when 0 then null else 'ADP_ACCT_DIRECT_VERIFIED' end, case cast(wuser_ach.flags2 as bigint) &amp; 256 when 0 then null else TRUE end,</v>
      </c>
    </row>
    <row r="619" customFormat="false" ht="15.75" hidden="false" customHeight="true" outlineLevel="0" collapsed="false">
      <c r="A619" s="49" t="s">
        <v>582</v>
      </c>
      <c r="B619" s="1" t="s">
        <v>559</v>
      </c>
      <c r="C619" s="1" t="s">
        <v>615</v>
      </c>
      <c r="D619" s="1" t="n">
        <v>512</v>
      </c>
      <c r="E619" s="36" t="str">
        <f aca="false">CONCATENATE("case cast(",LOWER($A619),".",LOWER($B619)," as bigint) &amp; ",$D619," when 0 then null else '",$C619,"' end")</f>
        <v>case cast(wuser_ach.flags2 as bigint) &amp; 512 when 0 then null else 'UPDATED_BY_DDI_AMENDMENT' end</v>
      </c>
      <c r="F619" s="34" t="str">
        <f aca="false">CONCATENATE("case cast(",LOWER($A619),".",LOWER($B619)," as bigint) &amp; ",$D619," when 0 then null else TRUE end")</f>
        <v>case cast(wuser_ach.flags2 as bigint) &amp; 512 when 0 then null else TRUE end</v>
      </c>
      <c r="G619" s="39" t="str">
        <f aca="false">CONCATENATE(E619,", ",F619,", ")</f>
        <v>case cast(wuser_ach.flags2 as bigint) &amp; 512 when 0 then null else 'UPDATED_BY_DDI_AMENDMENT' end, case cast(wuser_ach.flags2 as bigint) &amp; 512 when 0 then null else TRUE end,</v>
      </c>
    </row>
    <row r="620" customFormat="false" ht="15.75" hidden="false" customHeight="true" outlineLevel="0" collapsed="false">
      <c r="A620" s="49" t="s">
        <v>582</v>
      </c>
      <c r="B620" s="1" t="s">
        <v>559</v>
      </c>
      <c r="C620" s="1" t="s">
        <v>616</v>
      </c>
      <c r="D620" s="1" t="n">
        <v>1024</v>
      </c>
      <c r="E620" s="36" t="str">
        <f aca="false">CONCATENATE("case cast(",LOWER($A620),".",LOWER($B620)," as bigint) &amp; ",$D620," when 0 then null else '",$C620,"' end")</f>
        <v>case cast(wuser_ach.flags2 as bigint) &amp; 1024 when 0 then null else 'ADDED_BY_DDI_AMENDMENT' end</v>
      </c>
      <c r="F620" s="34" t="str">
        <f aca="false">CONCATENATE("case cast(",LOWER($A620),".",LOWER($B620)," as bigint) &amp; ",$D620," when 0 then null else TRUE end")</f>
        <v>case cast(wuser_ach.flags2 as bigint) &amp; 1024 when 0 then null else TRUE end</v>
      </c>
      <c r="G620" s="39" t="str">
        <f aca="false">CONCATENATE(E620,", ",F620,", ")</f>
        <v>case cast(wuser_ach.flags2 as bigint) &amp; 1024 when 0 then null else 'ADDED_BY_DDI_AMENDMENT' end, case cast(wuser_ach.flags2 as bigint) &amp; 1024 when 0 then null else TRUE end,</v>
      </c>
    </row>
    <row r="621" customFormat="false" ht="15.75" hidden="false" customHeight="true" outlineLevel="0" collapsed="false">
      <c r="A621" s="49" t="s">
        <v>582</v>
      </c>
      <c r="B621" s="1" t="s">
        <v>559</v>
      </c>
      <c r="C621" s="1" t="s">
        <v>617</v>
      </c>
      <c r="D621" s="1" t="n">
        <v>2048</v>
      </c>
      <c r="E621" s="36" t="str">
        <f aca="false">CONCATENATE("case cast(",LOWER($A621),".",LOWER($B621)," as bigint) &amp; ",$D621," when 0 then null else '",$C621,"' end")</f>
        <v>case cast(wuser_ach.flags2 as bigint) &amp; 2048 when 0 then null else 'DDA_NOTIFICATION_COMPLETE' end</v>
      </c>
      <c r="F621" s="34" t="str">
        <f aca="false">CONCATENATE("case cast(",LOWER($A621),".",LOWER($B621)," as bigint) &amp; ",$D621," when 0 then null else TRUE end")</f>
        <v>case cast(wuser_ach.flags2 as bigint) &amp; 2048 when 0 then null else TRUE end</v>
      </c>
      <c r="G621" s="39" t="str">
        <f aca="false">CONCATENATE(E621,", ",F621,", ")</f>
        <v>case cast(wuser_ach.flags2 as bigint) &amp; 2048 when 0 then null else 'DDA_NOTIFICATION_COMPLETE' end, case cast(wuser_ach.flags2 as bigint) &amp; 2048 when 0 then null else TRUE end,</v>
      </c>
    </row>
    <row r="622" customFormat="false" ht="15.75" hidden="false" customHeight="true" outlineLevel="0" collapsed="false">
      <c r="A622" s="49" t="s">
        <v>582</v>
      </c>
      <c r="B622" s="1" t="s">
        <v>559</v>
      </c>
      <c r="C622" s="1" t="s">
        <v>618</v>
      </c>
      <c r="D622" s="1" t="n">
        <v>4096</v>
      </c>
      <c r="E622" s="36" t="str">
        <f aca="false">CONCATENATE("case cast(",LOWER($A622),".",LOWER($B622)," as bigint) &amp; ",$D622," when 0 then null else '",$C622,"' end")</f>
        <v>case cast(wuser_ach.flags2 as bigint) &amp; 4096 when 0 then null else 'ACH_INACTIVE_BY_BATCH' end</v>
      </c>
      <c r="F622" s="34" t="str">
        <f aca="false">CONCATENATE("case cast(",LOWER($A622),".",LOWER($B622)," as bigint) &amp; ",$D622," when 0 then null else TRUE end")</f>
        <v>case cast(wuser_ach.flags2 as bigint) &amp; 4096 when 0 then null else TRUE end</v>
      </c>
      <c r="G622" s="39" t="str">
        <f aca="false">CONCATENATE(E622,", ",F622,", ")</f>
        <v>case cast(wuser_ach.flags2 as bigint) &amp; 4096 when 0 then null else 'ACH_INACTIVE_BY_BATCH' end, case cast(wuser_ach.flags2 as bigint) &amp; 4096 when 0 then null else TRUE end,</v>
      </c>
    </row>
    <row r="623" customFormat="false" ht="15.75" hidden="false" customHeight="true" outlineLevel="0" collapsed="false">
      <c r="A623" s="49" t="s">
        <v>582</v>
      </c>
      <c r="B623" s="1" t="s">
        <v>559</v>
      </c>
      <c r="C623" s="1" t="s">
        <v>619</v>
      </c>
      <c r="D623" s="1" t="n">
        <v>8192</v>
      </c>
      <c r="E623" s="36" t="str">
        <f aca="false">CONCATENATE("case cast(",LOWER($A623),".",LOWER($B623)," as bigint) &amp; ",$D623," when 0 then null else '",$C623,"' end")</f>
        <v>case cast(wuser_ach.flags2 as bigint) &amp; 8192 when 0 then null else 'RANDOM_DEPOSIT_RECOVERY_ENABLED' end</v>
      </c>
      <c r="F623" s="34" t="str">
        <f aca="false">CONCATENATE("case cast(",LOWER($A623),".",LOWER($B623)," as bigint) &amp; ",$D623," when 0 then null else TRUE end")</f>
        <v>case cast(wuser_ach.flags2 as bigint) &amp; 8192 when 0 then null else TRUE end</v>
      </c>
      <c r="G623" s="39" t="str">
        <f aca="false">CONCATENATE(E623,", ",F623,", ")</f>
        <v>case cast(wuser_ach.flags2 as bigint) &amp; 8192 when 0 then null else 'RANDOM_DEPOSIT_RECOVERY_ENABLED' end, case cast(wuser_ach.flags2 as bigint) &amp; 8192 when 0 then null else TRUE end,</v>
      </c>
    </row>
    <row r="624" customFormat="false" ht="15.75" hidden="false" customHeight="true" outlineLevel="0" collapsed="false">
      <c r="A624" s="49" t="s">
        <v>582</v>
      </c>
      <c r="B624" s="1" t="s">
        <v>559</v>
      </c>
      <c r="C624" s="1" t="s">
        <v>620</v>
      </c>
      <c r="D624" s="1" t="n">
        <v>16384</v>
      </c>
      <c r="E624" s="36" t="str">
        <f aca="false">CONCATENATE("case cast(",LOWER($A624),".",LOWER($B624)," as bigint) &amp; ",$D624," when 0 then null else '",$C624,"' end")</f>
        <v>case cast(wuser_ach.flags2 as bigint) &amp; 16384 when 0 then null else 'SEPA_PROCESSED' end</v>
      </c>
      <c r="F624" s="34" t="str">
        <f aca="false">CONCATENATE("case cast(",LOWER($A624),".",LOWER($B624)," as bigint) &amp; ",$D624," when 0 then null else TRUE end")</f>
        <v>case cast(wuser_ach.flags2 as bigint) &amp; 16384 when 0 then null else TRUE end</v>
      </c>
      <c r="G624" s="39" t="str">
        <f aca="false">CONCATENATE(E624,", ",F624,", ")</f>
        <v>case cast(wuser_ach.flags2 as bigint) &amp; 16384 when 0 then null else 'SEPA_PROCESSED' end, case cast(wuser_ach.flags2 as bigint) &amp; 16384 when 0 then null else TRUE end,</v>
      </c>
    </row>
    <row r="625" customFormat="false" ht="15.75" hidden="false" customHeight="true" outlineLevel="0" collapsed="false">
      <c r="A625" s="49" t="s">
        <v>582</v>
      </c>
      <c r="B625" s="1" t="s">
        <v>559</v>
      </c>
      <c r="C625" s="1" t="s">
        <v>621</v>
      </c>
      <c r="D625" s="1" t="n">
        <v>32768</v>
      </c>
      <c r="E625" s="36" t="str">
        <f aca="false">CONCATENATE("case cast(",LOWER($A625),".",LOWER($B625)," as bigint) &amp; ",$D625," when 0 then null else '",$C625,"' end")</f>
        <v>case cast(wuser_ach.flags2 as bigint) &amp; 32768 when 0 then null else 'SEPA_ENABLED' end</v>
      </c>
      <c r="F625" s="34" t="str">
        <f aca="false">CONCATENATE("case cast(",LOWER($A625),".",LOWER($B625)," as bigint) &amp; ",$D625," when 0 then null else TRUE end")</f>
        <v>case cast(wuser_ach.flags2 as bigint) &amp; 32768 when 0 then null else TRUE end</v>
      </c>
      <c r="G625" s="39" t="str">
        <f aca="false">CONCATENATE(E625,", ",F625,", ")</f>
        <v>case cast(wuser_ach.flags2 as bigint) &amp; 32768 when 0 then null else 'SEPA_ENABLED' end, case cast(wuser_ach.flags2 as bigint) &amp; 32768 when 0 then null else TRUE end,</v>
      </c>
    </row>
    <row r="626" customFormat="false" ht="15.75" hidden="false" customHeight="true" outlineLevel="0" collapsed="false">
      <c r="A626" s="49" t="s">
        <v>582</v>
      </c>
      <c r="B626" s="1" t="s">
        <v>559</v>
      </c>
      <c r="C626" s="1" t="s">
        <v>622</v>
      </c>
      <c r="D626" s="1" t="n">
        <v>65536</v>
      </c>
      <c r="E626" s="36" t="str">
        <f aca="false">CONCATENATE("case cast(",LOWER($A626),".",LOWER($B626)," as bigint) &amp; ",$D626," when 0 then null else '",$C626,"' end")</f>
        <v>case cast(wuser_ach.flags2 as bigint) &amp; 65536 when 0 then null else 'IBAN_INPUT_FORMAT' end</v>
      </c>
      <c r="F626" s="34" t="str">
        <f aca="false">CONCATENATE("case cast(",LOWER($A626),".",LOWER($B626)," as bigint) &amp; ",$D626," when 0 then null else TRUE end")</f>
        <v>case cast(wuser_ach.flags2 as bigint) &amp; 65536 when 0 then null else TRUE end</v>
      </c>
      <c r="G626" s="39" t="str">
        <f aca="false">CONCATENATE(E626,", ",F626,", ")</f>
        <v>case cast(wuser_ach.flags2 as bigint) &amp; 65536 when 0 then null else 'IBAN_INPUT_FORMAT' end, case cast(wuser_ach.flags2 as bigint) &amp; 65536 when 0 then null else TRUE end,</v>
      </c>
    </row>
    <row r="627" customFormat="false" ht="15.75" hidden="false" customHeight="true" outlineLevel="0" collapsed="false">
      <c r="A627" s="49" t="s">
        <v>582</v>
      </c>
      <c r="B627" s="1" t="s">
        <v>559</v>
      </c>
      <c r="C627" s="1" t="s">
        <v>623</v>
      </c>
      <c r="D627" s="1" t="n">
        <v>131072</v>
      </c>
      <c r="E627" s="36" t="str">
        <f aca="false">CONCATENATE("case cast(",LOWER($A627),".",LOWER($B627)," as bigint) &amp; ",$D627," when 0 then null else '",$C627,"' end")</f>
        <v>case cast(wuser_ach.flags2 as bigint) &amp; 131072 when 0 then null else 'IBAN_UPDATE_FAILED' end</v>
      </c>
      <c r="F627" s="34" t="str">
        <f aca="false">CONCATENATE("case cast(",LOWER($A627),".",LOWER($B627)," as bigint) &amp; ",$D627," when 0 then null else TRUE end")</f>
        <v>case cast(wuser_ach.flags2 as bigint) &amp; 131072 when 0 then null else TRUE end</v>
      </c>
      <c r="G627" s="39" t="str">
        <f aca="false">CONCATENATE(E627,", ",F627,", ")</f>
        <v>case cast(wuser_ach.flags2 as bigint) &amp; 131072 when 0 then null else 'IBAN_UPDATE_FAILED' end, case cast(wuser_ach.flags2 as bigint) &amp; 131072 when 0 then null else TRUE end,</v>
      </c>
    </row>
    <row r="628" customFormat="false" ht="15.75" hidden="false" customHeight="true" outlineLevel="0" collapsed="false">
      <c r="A628" s="49" t="s">
        <v>582</v>
      </c>
      <c r="B628" s="1" t="s">
        <v>559</v>
      </c>
      <c r="C628" s="1" t="s">
        <v>624</v>
      </c>
      <c r="D628" s="1" t="n">
        <v>262144</v>
      </c>
      <c r="E628" s="36" t="str">
        <f aca="false">CONCATENATE("case cast(",LOWER($A628),".",LOWER($B628)," as bigint) &amp; ",$D628," when 0 then null else '",$C628,"' end")</f>
        <v>case cast(wuser_ach.flags2 as bigint) &amp; 262144 when 0 then null else 'SEPA_OVERRIDE' end</v>
      </c>
      <c r="F628" s="34" t="str">
        <f aca="false">CONCATENATE("case cast(",LOWER($A628),".",LOWER($B628)," as bigint) &amp; ",$D628," when 0 then null else TRUE end")</f>
        <v>case cast(wuser_ach.flags2 as bigint) &amp; 262144 when 0 then null else TRUE end</v>
      </c>
      <c r="G628" s="39" t="str">
        <f aca="false">CONCATENATE(E628,", ",F628,", ")</f>
        <v>case cast(wuser_ach.flags2 as bigint) &amp; 262144 when 0 then null else 'SEPA_OVERRIDE' end, case cast(wuser_ach.flags2 as bigint) &amp; 262144 when 0 then null else TRUE end,</v>
      </c>
    </row>
    <row r="629" customFormat="false" ht="15.75" hidden="false" customHeight="true" outlineLevel="0" collapsed="false">
      <c r="A629" s="49" t="s">
        <v>582</v>
      </c>
      <c r="B629" s="1" t="s">
        <v>559</v>
      </c>
      <c r="C629" s="1" t="s">
        <v>625</v>
      </c>
      <c r="D629" s="1" t="n">
        <v>524288</v>
      </c>
      <c r="E629" s="36" t="str">
        <f aca="false">CONCATENATE("case cast(",LOWER($A629),".",LOWER($B629)," as bigint) &amp; ",$D629," when 0 then null else '",$C629,"' end")</f>
        <v>case cast(wuser_ach.flags2 as bigint) &amp; 524288 when 0 then null else 'SEPA_BIC_OVERRIDE' end</v>
      </c>
      <c r="F629" s="34" t="str">
        <f aca="false">CONCATENATE("case cast(",LOWER($A629),".",LOWER($B629)," as bigint) &amp; ",$D629," when 0 then null else TRUE end")</f>
        <v>case cast(wuser_ach.flags2 as bigint) &amp; 524288 when 0 then null else TRUE end</v>
      </c>
      <c r="G629" s="39" t="str">
        <f aca="false">CONCATENATE(E629,", ",F629,", ")</f>
        <v>case cast(wuser_ach.flags2 as bigint) &amp; 524288 when 0 then null else 'SEPA_BIC_OVERRIDE' end, case cast(wuser_ach.flags2 as bigint) &amp; 524288 when 0 then null else TRUE end,</v>
      </c>
    </row>
    <row r="630" customFormat="false" ht="15.75" hidden="false" customHeight="true" outlineLevel="0" collapsed="false">
      <c r="A630" s="49" t="s">
        <v>582</v>
      </c>
      <c r="B630" s="1" t="s">
        <v>559</v>
      </c>
      <c r="C630" s="1" t="s">
        <v>626</v>
      </c>
      <c r="D630" s="1" t="n">
        <v>1048576</v>
      </c>
      <c r="E630" s="36" t="str">
        <f aca="false">CONCATENATE("case cast(",LOWER($A630),".",LOWER($B630)," as bigint) &amp; ",$D630," when 0 then null else '",$C630,"' end")</f>
        <v>case cast(wuser_ach.flags2 as bigint) &amp; 1048576 when 0 then null else 'ADDED_THROUGH_GCE_FLOW' end</v>
      </c>
      <c r="F630" s="34" t="str">
        <f aca="false">CONCATENATE("case cast(",LOWER($A630),".",LOWER($B630)," as bigint) &amp; ",$D630," when 0 then null else TRUE end")</f>
        <v>case cast(wuser_ach.flags2 as bigint) &amp; 1048576 when 0 then null else TRUE end</v>
      </c>
      <c r="G630" s="39" t="str">
        <f aca="false">CONCATENATE(E630,", ",F630,", ")</f>
        <v>case cast(wuser_ach.flags2 as bigint) &amp; 1048576 when 0 then null else 'ADDED_THROUGH_GCE_FLOW' end, case cast(wuser_ach.flags2 as bigint) &amp; 1048576 when 0 then null else TRUE end,</v>
      </c>
    </row>
    <row r="631" customFormat="false" ht="15.75" hidden="false" customHeight="true" outlineLevel="0" collapsed="false">
      <c r="A631" s="49" t="s">
        <v>582</v>
      </c>
      <c r="B631" s="1" t="s">
        <v>559</v>
      </c>
      <c r="C631" s="1" t="s">
        <v>627</v>
      </c>
      <c r="D631" s="1" t="n">
        <v>4194304</v>
      </c>
      <c r="E631" s="36" t="str">
        <f aca="false">CONCATENATE("case cast(",LOWER($A631),".",LOWER($B631)," as bigint) &amp; ",$D631," when 0 then null else '",$C631,"' end")</f>
        <v>case cast(wuser_ach.flags2 as bigint) &amp; 4194304 when 0 then null else 'IBAN_DERIVED_FROM_BBAN' end</v>
      </c>
      <c r="F631" s="34" t="str">
        <f aca="false">CONCATENATE("case cast(",LOWER($A631),".",LOWER($B631)," as bigint) &amp; ",$D631," when 0 then null else TRUE end")</f>
        <v>case cast(wuser_ach.flags2 as bigint) &amp; 4194304 when 0 then null else TRUE end</v>
      </c>
      <c r="G631" s="39" t="str">
        <f aca="false">CONCATENATE(E631,", ",F631)</f>
        <v>case cast(wuser_ach.flags2 as bigint) &amp; 4194304 when 0 then null else 'IBAN_DERIVED_FROM_BBAN' end, case cast(wuser_ach.flags2 as bigint) &amp; 4194304 when 0 then null else TRUE end</v>
      </c>
    </row>
    <row r="632" customFormat="false" ht="15.75" hidden="false" customHeight="true" outlineLevel="0" collapsed="false">
      <c r="F632" s="48" t="str">
        <f aca="false">CONCATENATE("map( ",G580:G632, ")")</f>
        <v>map( )</v>
      </c>
      <c r="H632" s="0" t="s">
        <v>628</v>
      </c>
    </row>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sheetData>
  <autoFilter ref="A1:H632"/>
  <mergeCells count="1">
    <mergeCell ref="B77:C77"/>
  </mergeCells>
  <hyperlinks>
    <hyperlink ref="H2" r:id="rId1" display="http://xotoolslvs01.qa.paypal.com/gitsource/xref/Core-R__code__master/github/biz/Money/TransactionRead/WTransactionConstants.h"/>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1:G2023"/>
  <sheetViews>
    <sheetView showFormulas="false" showGridLines="true" showRowColHeaders="true" showZeros="true" rightToLeft="false" tabSelected="false" showOutlineSymbols="true" defaultGridColor="true" view="normal" topLeftCell="A1816" colorId="64" zoomScale="90" zoomScaleNormal="90" zoomScalePageLayoutView="100" workbookViewId="0">
      <selection pane="topLeft" activeCell="B1836" activeCellId="0" sqref="B1836"/>
    </sheetView>
  </sheetViews>
  <sheetFormatPr defaultRowHeight="15" zeroHeight="false" outlineLevelRow="0" outlineLevelCol="0"/>
  <cols>
    <col collapsed="false" customWidth="true" hidden="false" outlineLevel="0" max="1" min="1" style="0" width="34"/>
    <col collapsed="false" customWidth="true" hidden="false" outlineLevel="0" max="2" min="2" style="0" width="52.12"/>
    <col collapsed="false" customWidth="true" hidden="false" outlineLevel="0" max="3" min="3" style="0" width="19.12"/>
    <col collapsed="false" customWidth="true" hidden="false" outlineLevel="0" max="4" min="4" style="0" width="10.8"/>
    <col collapsed="false" customWidth="true" hidden="false" outlineLevel="0" max="5" min="5" style="0" width="51.66"/>
    <col collapsed="false" customWidth="true" hidden="false" outlineLevel="0" max="6" min="6" style="0" width="85"/>
    <col collapsed="false" customWidth="true" hidden="false" outlineLevel="0" max="7" min="7" style="0" width="28.45"/>
    <col collapsed="false" customWidth="true" hidden="false" outlineLevel="0" max="15" min="8" style="0" width="14.81"/>
    <col collapsed="false" customWidth="true" hidden="false" outlineLevel="0" max="1025" min="16" style="0" width="14.46"/>
  </cols>
  <sheetData>
    <row r="1" customFormat="false" ht="14.25" hidden="false" customHeight="false" outlineLevel="0" collapsed="false">
      <c r="A1" s="50" t="s">
        <v>629</v>
      </c>
      <c r="B1" s="51" t="s">
        <v>630</v>
      </c>
      <c r="C1" s="51" t="s">
        <v>631</v>
      </c>
      <c r="D1" s="51" t="s">
        <v>632</v>
      </c>
      <c r="E1" s="52"/>
    </row>
    <row r="2" customFormat="false" ht="14.25" hidden="false" customHeight="false" outlineLevel="0" collapsed="false">
      <c r="A2" s="53" t="s">
        <v>633</v>
      </c>
      <c r="B2" s="54" t="s">
        <v>634</v>
      </c>
      <c r="C2" s="54" t="s">
        <v>635</v>
      </c>
      <c r="D2" s="54" t="s">
        <v>636</v>
      </c>
      <c r="E2" s="52"/>
    </row>
    <row r="3" customFormat="false" ht="14.25" hidden="false" customHeight="false" outlineLevel="0" collapsed="false">
      <c r="A3" s="53"/>
      <c r="B3" s="54" t="s">
        <v>637</v>
      </c>
      <c r="C3" s="54" t="s">
        <v>638</v>
      </c>
      <c r="D3" s="54"/>
      <c r="E3" s="52"/>
    </row>
    <row r="4" customFormat="false" ht="14.25" hidden="false" customHeight="false" outlineLevel="0" collapsed="false">
      <c r="A4" s="53"/>
      <c r="B4" s="54" t="s">
        <v>639</v>
      </c>
      <c r="C4" s="54" t="s">
        <v>635</v>
      </c>
      <c r="D4" s="54" t="s">
        <v>636</v>
      </c>
      <c r="E4" s="52"/>
    </row>
    <row r="5" customFormat="false" ht="14.25" hidden="false" customHeight="false" outlineLevel="0" collapsed="false">
      <c r="A5" s="53"/>
      <c r="B5" s="54" t="s">
        <v>640</v>
      </c>
      <c r="C5" s="54" t="s">
        <v>635</v>
      </c>
      <c r="D5" s="54" t="s">
        <v>636</v>
      </c>
      <c r="E5" s="52"/>
    </row>
    <row r="6" customFormat="false" ht="14.25" hidden="false" customHeight="false" outlineLevel="0" collapsed="false">
      <c r="A6" s="53"/>
      <c r="B6" s="54" t="s">
        <v>641</v>
      </c>
      <c r="C6" s="54" t="s">
        <v>635</v>
      </c>
      <c r="D6" s="54" t="s">
        <v>636</v>
      </c>
      <c r="E6" s="52"/>
    </row>
    <row r="7" customFormat="false" ht="14.25" hidden="false" customHeight="false" outlineLevel="0" collapsed="false">
      <c r="A7" s="53"/>
      <c r="B7" s="54" t="s">
        <v>642</v>
      </c>
      <c r="C7" s="54" t="s">
        <v>643</v>
      </c>
      <c r="D7" s="54"/>
      <c r="E7" s="52"/>
    </row>
    <row r="8" customFormat="false" ht="14.25" hidden="false" customHeight="false" outlineLevel="0" collapsed="false">
      <c r="A8" s="53"/>
      <c r="B8" s="54" t="s">
        <v>644</v>
      </c>
      <c r="C8" s="54" t="s">
        <v>643</v>
      </c>
      <c r="D8" s="54"/>
      <c r="E8" s="52"/>
    </row>
    <row r="9" customFormat="false" ht="14.25" hidden="false" customHeight="false" outlineLevel="0" collapsed="false">
      <c r="A9" s="53"/>
      <c r="B9" s="54" t="s">
        <v>645</v>
      </c>
      <c r="C9" s="54" t="s">
        <v>646</v>
      </c>
      <c r="D9" s="54"/>
      <c r="E9" s="52"/>
    </row>
    <row r="10" customFormat="false" ht="14.25" hidden="false" customHeight="false" outlineLevel="0" collapsed="false">
      <c r="A10" s="53"/>
      <c r="B10" s="54" t="s">
        <v>647</v>
      </c>
      <c r="C10" s="54" t="s">
        <v>648</v>
      </c>
      <c r="D10" s="54"/>
      <c r="E10" s="52"/>
    </row>
    <row r="11" customFormat="false" ht="14.25" hidden="false" customHeight="false" outlineLevel="0" collapsed="false">
      <c r="A11" s="53"/>
      <c r="B11" s="54" t="s">
        <v>649</v>
      </c>
      <c r="C11" s="54" t="s">
        <v>635</v>
      </c>
      <c r="D11" s="54"/>
      <c r="E11" s="52"/>
    </row>
    <row r="12" customFormat="false" ht="14.25" hidden="false" customHeight="false" outlineLevel="0" collapsed="false">
      <c r="A12" s="53"/>
      <c r="B12" s="54" t="s">
        <v>650</v>
      </c>
      <c r="C12" s="54" t="s">
        <v>635</v>
      </c>
      <c r="D12" s="54"/>
      <c r="E12" s="52"/>
    </row>
    <row r="13" customFormat="false" ht="14.25" hidden="false" customHeight="false" outlineLevel="0" collapsed="false">
      <c r="A13" s="53"/>
      <c r="B13" s="54" t="s">
        <v>651</v>
      </c>
      <c r="C13" s="54" t="s">
        <v>635</v>
      </c>
      <c r="D13" s="54"/>
      <c r="E13" s="52"/>
    </row>
    <row r="14" customFormat="false" ht="14.25" hidden="false" customHeight="false" outlineLevel="0" collapsed="false">
      <c r="A14" s="53"/>
      <c r="B14" s="54" t="s">
        <v>652</v>
      </c>
      <c r="C14" s="54" t="s">
        <v>635</v>
      </c>
      <c r="D14" s="54"/>
      <c r="E14" s="52"/>
    </row>
    <row r="15" customFormat="false" ht="14.25" hidden="false" customHeight="false" outlineLevel="0" collapsed="false">
      <c r="A15" s="55" t="s">
        <v>653</v>
      </c>
      <c r="B15" s="56" t="s">
        <v>654</v>
      </c>
      <c r="C15" s="52" t="s">
        <v>635</v>
      </c>
      <c r="D15" s="52" t="s">
        <v>636</v>
      </c>
      <c r="E15" s="52"/>
    </row>
    <row r="16" customFormat="false" ht="14.25" hidden="false" customHeight="false" outlineLevel="0" collapsed="false">
      <c r="A16" s="55"/>
      <c r="B16" s="52" t="s">
        <v>634</v>
      </c>
      <c r="C16" s="52" t="s">
        <v>635</v>
      </c>
      <c r="D16" s="52" t="s">
        <v>636</v>
      </c>
      <c r="E16" s="52"/>
    </row>
    <row r="17" customFormat="false" ht="14.25" hidden="false" customHeight="false" outlineLevel="0" collapsed="false">
      <c r="A17" s="55"/>
      <c r="B17" s="52" t="s">
        <v>655</v>
      </c>
      <c r="C17" s="52" t="s">
        <v>635</v>
      </c>
      <c r="D17" s="52" t="s">
        <v>636</v>
      </c>
      <c r="E17" s="52"/>
    </row>
    <row r="18" customFormat="false" ht="14.25" hidden="false" customHeight="false" outlineLevel="0" collapsed="false">
      <c r="A18" s="55"/>
      <c r="B18" s="52" t="s">
        <v>656</v>
      </c>
      <c r="C18" s="57" t="s">
        <v>643</v>
      </c>
      <c r="D18" s="52" t="s">
        <v>636</v>
      </c>
      <c r="E18" s="52"/>
    </row>
    <row r="19" customFormat="false" ht="14.25" hidden="false" customHeight="false" outlineLevel="0" collapsed="false">
      <c r="A19" s="55"/>
      <c r="B19" s="52" t="s">
        <v>657</v>
      </c>
      <c r="C19" s="57" t="s">
        <v>658</v>
      </c>
      <c r="D19" s="52" t="s">
        <v>636</v>
      </c>
      <c r="E19" s="52"/>
    </row>
    <row r="20" customFormat="false" ht="14.25" hidden="false" customHeight="false" outlineLevel="0" collapsed="false">
      <c r="A20" s="55"/>
      <c r="B20" s="52" t="s">
        <v>640</v>
      </c>
      <c r="C20" s="52" t="s">
        <v>635</v>
      </c>
      <c r="D20" s="52" t="s">
        <v>636</v>
      </c>
      <c r="E20" s="52"/>
    </row>
    <row r="21" customFormat="false" ht="15.75" hidden="false" customHeight="true" outlineLevel="0" collapsed="false">
      <c r="A21" s="55"/>
      <c r="B21" s="52" t="s">
        <v>641</v>
      </c>
      <c r="C21" s="52" t="s">
        <v>635</v>
      </c>
      <c r="D21" s="52" t="s">
        <v>636</v>
      </c>
      <c r="E21" s="52"/>
    </row>
    <row r="22" customFormat="false" ht="15.75" hidden="false" customHeight="true" outlineLevel="0" collapsed="false">
      <c r="A22" s="55"/>
      <c r="B22" s="52" t="s">
        <v>651</v>
      </c>
      <c r="C22" s="52" t="s">
        <v>635</v>
      </c>
      <c r="D22" s="52" t="s">
        <v>636</v>
      </c>
      <c r="E22" s="52"/>
    </row>
    <row r="23" customFormat="false" ht="15.75" hidden="false" customHeight="true" outlineLevel="0" collapsed="false">
      <c r="A23" s="55"/>
      <c r="B23" s="52" t="s">
        <v>652</v>
      </c>
      <c r="C23" s="52" t="s">
        <v>635</v>
      </c>
      <c r="D23" s="52"/>
      <c r="E23" s="52"/>
    </row>
    <row r="24" customFormat="false" ht="15.75" hidden="false" customHeight="true" outlineLevel="0" collapsed="false">
      <c r="A24" s="58" t="s">
        <v>659</v>
      </c>
      <c r="B24" s="54" t="s">
        <v>634</v>
      </c>
      <c r="C24" s="54" t="s">
        <v>635</v>
      </c>
      <c r="D24" s="54" t="s">
        <v>636</v>
      </c>
      <c r="E24" s="52"/>
    </row>
    <row r="25" customFormat="false" ht="15.75" hidden="false" customHeight="true" outlineLevel="0" collapsed="false">
      <c r="A25" s="58"/>
      <c r="B25" s="54" t="s">
        <v>660</v>
      </c>
      <c r="C25" s="54" t="s">
        <v>635</v>
      </c>
      <c r="D25" s="54" t="s">
        <v>636</v>
      </c>
      <c r="E25" s="52"/>
    </row>
    <row r="26" customFormat="false" ht="15.75" hidden="false" customHeight="true" outlineLevel="0" collapsed="false">
      <c r="A26" s="58"/>
      <c r="B26" s="54" t="s">
        <v>640</v>
      </c>
      <c r="C26" s="54" t="s">
        <v>635</v>
      </c>
      <c r="D26" s="54" t="s">
        <v>636</v>
      </c>
      <c r="E26" s="52"/>
    </row>
    <row r="27" customFormat="false" ht="15.75" hidden="false" customHeight="true" outlineLevel="0" collapsed="false">
      <c r="A27" s="58"/>
      <c r="B27" s="54" t="s">
        <v>641</v>
      </c>
      <c r="C27" s="54" t="s">
        <v>635</v>
      </c>
      <c r="D27" s="54" t="s">
        <v>636</v>
      </c>
      <c r="E27" s="52"/>
    </row>
    <row r="28" customFormat="false" ht="15.75" hidden="false" customHeight="true" outlineLevel="0" collapsed="false">
      <c r="A28" s="58"/>
      <c r="B28" s="54" t="s">
        <v>651</v>
      </c>
      <c r="C28" s="54" t="s">
        <v>635</v>
      </c>
      <c r="D28" s="54" t="s">
        <v>636</v>
      </c>
      <c r="E28" s="52"/>
    </row>
    <row r="29" customFormat="false" ht="15.75" hidden="false" customHeight="true" outlineLevel="0" collapsed="false">
      <c r="A29" s="58"/>
      <c r="B29" s="54" t="s">
        <v>652</v>
      </c>
      <c r="C29" s="54" t="s">
        <v>635</v>
      </c>
      <c r="D29" s="54" t="s">
        <v>636</v>
      </c>
      <c r="E29" s="52"/>
    </row>
    <row r="30" customFormat="false" ht="15.75" hidden="false" customHeight="true" outlineLevel="0" collapsed="false">
      <c r="A30" s="55" t="s">
        <v>661</v>
      </c>
      <c r="B30" s="52" t="s">
        <v>634</v>
      </c>
      <c r="C30" s="52" t="s">
        <v>635</v>
      </c>
      <c r="D30" s="52" t="s">
        <v>636</v>
      </c>
      <c r="E30" s="52"/>
    </row>
    <row r="31" customFormat="false" ht="15.75" hidden="false" customHeight="true" outlineLevel="0" collapsed="false">
      <c r="A31" s="55"/>
      <c r="B31" s="52" t="s">
        <v>662</v>
      </c>
      <c r="C31" s="57" t="s">
        <v>643</v>
      </c>
      <c r="D31" s="52" t="s">
        <v>636</v>
      </c>
      <c r="E31" s="52"/>
    </row>
    <row r="32" customFormat="false" ht="15.75" hidden="false" customHeight="true" outlineLevel="0" collapsed="false">
      <c r="A32" s="55"/>
      <c r="B32" s="52" t="s">
        <v>640</v>
      </c>
      <c r="C32" s="52" t="s">
        <v>635</v>
      </c>
      <c r="D32" s="52" t="s">
        <v>636</v>
      </c>
      <c r="E32" s="52"/>
    </row>
    <row r="33" customFormat="false" ht="15.75" hidden="false" customHeight="true" outlineLevel="0" collapsed="false">
      <c r="A33" s="55"/>
      <c r="B33" s="52" t="s">
        <v>641</v>
      </c>
      <c r="C33" s="52" t="s">
        <v>635</v>
      </c>
      <c r="D33" s="52" t="s">
        <v>636</v>
      </c>
      <c r="E33" s="52"/>
    </row>
    <row r="34" customFormat="false" ht="15.75" hidden="false" customHeight="true" outlineLevel="0" collapsed="false">
      <c r="A34" s="55"/>
      <c r="B34" s="52" t="s">
        <v>651</v>
      </c>
      <c r="C34" s="52"/>
      <c r="D34" s="52" t="s">
        <v>636</v>
      </c>
      <c r="E34" s="52"/>
    </row>
    <row r="35" customFormat="false" ht="15.75" hidden="false" customHeight="true" outlineLevel="0" collapsed="false">
      <c r="A35" s="55"/>
      <c r="B35" s="52" t="s">
        <v>652</v>
      </c>
      <c r="C35" s="52"/>
      <c r="D35" s="52" t="s">
        <v>636</v>
      </c>
      <c r="E35" s="52"/>
    </row>
    <row r="36" customFormat="false" ht="15.75" hidden="false" customHeight="true" outlineLevel="0" collapsed="false">
      <c r="A36" s="53" t="s">
        <v>663</v>
      </c>
      <c r="B36" s="54" t="s">
        <v>654</v>
      </c>
      <c r="C36" s="54" t="s">
        <v>635</v>
      </c>
      <c r="D36" s="54"/>
      <c r="E36" s="52"/>
    </row>
    <row r="37" customFormat="false" ht="15.75" hidden="false" customHeight="true" outlineLevel="0" collapsed="false">
      <c r="A37" s="53"/>
      <c r="B37" s="54" t="s">
        <v>640</v>
      </c>
      <c r="C37" s="54" t="s">
        <v>635</v>
      </c>
      <c r="D37" s="54" t="s">
        <v>636</v>
      </c>
      <c r="E37" s="52"/>
    </row>
    <row r="38" customFormat="false" ht="15.75" hidden="false" customHeight="true" outlineLevel="0" collapsed="false">
      <c r="A38" s="53"/>
      <c r="B38" s="54" t="s">
        <v>664</v>
      </c>
      <c r="C38" s="54" t="s">
        <v>646</v>
      </c>
      <c r="D38" s="54"/>
      <c r="E38" s="52"/>
    </row>
    <row r="39" customFormat="false" ht="15.75" hidden="false" customHeight="true" outlineLevel="0" collapsed="false">
      <c r="A39" s="53"/>
      <c r="B39" s="54" t="s">
        <v>665</v>
      </c>
      <c r="C39" s="54" t="s">
        <v>646</v>
      </c>
      <c r="D39" s="54"/>
      <c r="E39" s="52"/>
    </row>
    <row r="40" customFormat="false" ht="15.75" hidden="false" customHeight="true" outlineLevel="0" collapsed="false">
      <c r="A40" s="53"/>
      <c r="B40" s="54" t="s">
        <v>666</v>
      </c>
      <c r="C40" s="54" t="s">
        <v>646</v>
      </c>
      <c r="D40" s="54"/>
      <c r="E40" s="52"/>
    </row>
    <row r="41" customFormat="false" ht="15.75" hidden="false" customHeight="true" outlineLevel="0" collapsed="false">
      <c r="A41" s="53"/>
      <c r="B41" s="54" t="s">
        <v>667</v>
      </c>
      <c r="C41" s="54" t="s">
        <v>635</v>
      </c>
      <c r="D41" s="54"/>
      <c r="E41" s="52"/>
    </row>
    <row r="42" customFormat="false" ht="15.75" hidden="false" customHeight="true" outlineLevel="0" collapsed="false">
      <c r="A42" s="53"/>
      <c r="B42" s="54" t="s">
        <v>668</v>
      </c>
      <c r="C42" s="54" t="s">
        <v>658</v>
      </c>
      <c r="D42" s="54"/>
      <c r="E42" s="52"/>
    </row>
    <row r="43" customFormat="false" ht="15.75" hidden="false" customHeight="true" outlineLevel="0" collapsed="false">
      <c r="A43" s="53"/>
      <c r="B43" s="54" t="s">
        <v>669</v>
      </c>
      <c r="C43" s="54" t="s">
        <v>635</v>
      </c>
      <c r="D43" s="54"/>
      <c r="E43" s="52"/>
    </row>
    <row r="44" customFormat="false" ht="15.75" hidden="false" customHeight="true" outlineLevel="0" collapsed="false">
      <c r="A44" s="53"/>
      <c r="B44" s="54" t="s">
        <v>670</v>
      </c>
      <c r="C44" s="54" t="s">
        <v>635</v>
      </c>
      <c r="D44" s="54" t="s">
        <v>636</v>
      </c>
      <c r="E44" s="52"/>
    </row>
    <row r="45" customFormat="false" ht="15.75" hidden="false" customHeight="true" outlineLevel="0" collapsed="false">
      <c r="A45" s="53"/>
      <c r="B45" s="54" t="s">
        <v>671</v>
      </c>
      <c r="C45" s="54" t="s">
        <v>638</v>
      </c>
      <c r="D45" s="54"/>
      <c r="E45" s="52"/>
    </row>
    <row r="46" customFormat="false" ht="15.75" hidden="false" customHeight="true" outlineLevel="0" collapsed="false">
      <c r="A46" s="53"/>
      <c r="B46" s="54" t="s">
        <v>672</v>
      </c>
      <c r="C46" s="54" t="s">
        <v>638</v>
      </c>
      <c r="D46" s="54"/>
      <c r="E46" s="52"/>
    </row>
    <row r="47" customFormat="false" ht="15.75" hidden="false" customHeight="true" outlineLevel="0" collapsed="false">
      <c r="A47" s="53"/>
      <c r="B47" s="54" t="s">
        <v>673</v>
      </c>
      <c r="C47" s="54" t="s">
        <v>646</v>
      </c>
      <c r="D47" s="54"/>
      <c r="E47" s="52"/>
    </row>
    <row r="48" customFormat="false" ht="15.75" hidden="false" customHeight="true" outlineLevel="0" collapsed="false">
      <c r="A48" s="53"/>
      <c r="B48" s="54" t="s">
        <v>674</v>
      </c>
      <c r="C48" s="54" t="s">
        <v>675</v>
      </c>
      <c r="D48" s="54"/>
      <c r="E48" s="52"/>
    </row>
    <row r="49" customFormat="false" ht="15.75" hidden="false" customHeight="true" outlineLevel="0" collapsed="false">
      <c r="A49" s="53"/>
      <c r="B49" s="54" t="s">
        <v>676</v>
      </c>
      <c r="C49" s="54" t="s">
        <v>646</v>
      </c>
      <c r="D49" s="54"/>
      <c r="E49" s="52"/>
    </row>
    <row r="50" customFormat="false" ht="15.75" hidden="false" customHeight="true" outlineLevel="0" collapsed="false">
      <c r="A50" s="53"/>
      <c r="B50" s="54" t="s">
        <v>677</v>
      </c>
      <c r="C50" s="54" t="s">
        <v>635</v>
      </c>
      <c r="D50" s="54"/>
      <c r="E50" s="52"/>
    </row>
    <row r="51" customFormat="false" ht="15.75" hidden="false" customHeight="true" outlineLevel="0" collapsed="false">
      <c r="A51" s="53"/>
      <c r="B51" s="54" t="s">
        <v>678</v>
      </c>
      <c r="C51" s="54" t="s">
        <v>635</v>
      </c>
      <c r="D51" s="54"/>
      <c r="E51" s="52"/>
    </row>
    <row r="52" customFormat="false" ht="15.75" hidden="false" customHeight="true" outlineLevel="0" collapsed="false">
      <c r="A52" s="53"/>
      <c r="B52" s="54" t="s">
        <v>679</v>
      </c>
      <c r="C52" s="54" t="s">
        <v>680</v>
      </c>
      <c r="D52" s="54"/>
      <c r="E52" s="52"/>
    </row>
    <row r="53" customFormat="false" ht="15.75" hidden="false" customHeight="true" outlineLevel="0" collapsed="false">
      <c r="A53" s="53"/>
      <c r="B53" s="54" t="s">
        <v>681</v>
      </c>
      <c r="C53" s="54" t="s">
        <v>635</v>
      </c>
      <c r="D53" s="54"/>
      <c r="E53" s="52"/>
    </row>
    <row r="54" customFormat="false" ht="15.75" hidden="false" customHeight="true" outlineLevel="0" collapsed="false">
      <c r="A54" s="53"/>
      <c r="B54" s="54" t="s">
        <v>682</v>
      </c>
      <c r="C54" s="54" t="s">
        <v>680</v>
      </c>
      <c r="D54" s="54"/>
      <c r="E54" s="52"/>
    </row>
    <row r="55" customFormat="false" ht="15.75" hidden="false" customHeight="true" outlineLevel="0" collapsed="false">
      <c r="A55" s="53"/>
      <c r="B55" s="54" t="s">
        <v>683</v>
      </c>
      <c r="C55" s="54" t="s">
        <v>635</v>
      </c>
      <c r="D55" s="54"/>
      <c r="E55" s="52"/>
    </row>
    <row r="56" customFormat="false" ht="15.75" hidden="false" customHeight="true" outlineLevel="0" collapsed="false">
      <c r="A56" s="53"/>
      <c r="B56" s="54" t="s">
        <v>684</v>
      </c>
      <c r="C56" s="54" t="s">
        <v>635</v>
      </c>
      <c r="D56" s="54"/>
      <c r="E56" s="52"/>
    </row>
    <row r="57" customFormat="false" ht="15.75" hidden="false" customHeight="true" outlineLevel="0" collapsed="false">
      <c r="A57" s="53"/>
      <c r="B57" s="54" t="s">
        <v>685</v>
      </c>
      <c r="C57" s="54" t="s">
        <v>686</v>
      </c>
      <c r="D57" s="54"/>
      <c r="E57" s="52"/>
    </row>
    <row r="58" customFormat="false" ht="15.75" hidden="false" customHeight="true" outlineLevel="0" collapsed="false">
      <c r="A58" s="53"/>
      <c r="B58" s="54" t="s">
        <v>687</v>
      </c>
      <c r="C58" s="54" t="s">
        <v>680</v>
      </c>
      <c r="D58" s="54"/>
      <c r="E58" s="52"/>
    </row>
    <row r="59" customFormat="false" ht="15.75" hidden="false" customHeight="true" outlineLevel="0" collapsed="false">
      <c r="A59" s="53"/>
      <c r="B59" s="54" t="s">
        <v>688</v>
      </c>
      <c r="C59" s="54" t="s">
        <v>635</v>
      </c>
      <c r="D59" s="54"/>
      <c r="E59" s="52"/>
    </row>
    <row r="60" customFormat="false" ht="15.75" hidden="false" customHeight="true" outlineLevel="0" collapsed="false">
      <c r="A60" s="53"/>
      <c r="B60" s="54" t="s">
        <v>689</v>
      </c>
      <c r="C60" s="54" t="s">
        <v>680</v>
      </c>
      <c r="D60" s="54"/>
      <c r="E60" s="52"/>
    </row>
    <row r="61" customFormat="false" ht="15.75" hidden="false" customHeight="true" outlineLevel="0" collapsed="false">
      <c r="A61" s="53"/>
      <c r="B61" s="54" t="s">
        <v>690</v>
      </c>
      <c r="C61" s="54" t="s">
        <v>635</v>
      </c>
      <c r="D61" s="54"/>
      <c r="E61" s="52"/>
    </row>
    <row r="62" customFormat="false" ht="15.75" hidden="false" customHeight="true" outlineLevel="0" collapsed="false">
      <c r="A62" s="53"/>
      <c r="B62" s="54" t="s">
        <v>691</v>
      </c>
      <c r="C62" s="54" t="s">
        <v>680</v>
      </c>
      <c r="D62" s="54"/>
      <c r="E62" s="52"/>
    </row>
    <row r="63" customFormat="false" ht="15.75" hidden="false" customHeight="true" outlineLevel="0" collapsed="false">
      <c r="A63" s="53"/>
      <c r="B63" s="54" t="s">
        <v>692</v>
      </c>
      <c r="C63" s="54" t="s">
        <v>635</v>
      </c>
      <c r="D63" s="54"/>
      <c r="E63" s="52"/>
    </row>
    <row r="64" customFormat="false" ht="15.75" hidden="false" customHeight="true" outlineLevel="0" collapsed="false">
      <c r="A64" s="53"/>
      <c r="B64" s="54" t="s">
        <v>693</v>
      </c>
      <c r="C64" s="54" t="s">
        <v>680</v>
      </c>
      <c r="D64" s="54"/>
      <c r="E64" s="52"/>
    </row>
    <row r="65" customFormat="false" ht="15.75" hidden="false" customHeight="true" outlineLevel="0" collapsed="false">
      <c r="A65" s="53"/>
      <c r="B65" s="54" t="s">
        <v>694</v>
      </c>
      <c r="C65" s="54" t="s">
        <v>680</v>
      </c>
      <c r="D65" s="54"/>
      <c r="E65" s="52"/>
    </row>
    <row r="66" customFormat="false" ht="15.75" hidden="false" customHeight="true" outlineLevel="0" collapsed="false">
      <c r="A66" s="53"/>
      <c r="B66" s="54" t="s">
        <v>695</v>
      </c>
      <c r="C66" s="54" t="s">
        <v>680</v>
      </c>
      <c r="D66" s="54"/>
      <c r="E66" s="52"/>
    </row>
    <row r="67" customFormat="false" ht="15.75" hidden="false" customHeight="true" outlineLevel="0" collapsed="false">
      <c r="A67" s="53"/>
      <c r="B67" s="54" t="s">
        <v>696</v>
      </c>
      <c r="C67" s="54" t="s">
        <v>680</v>
      </c>
      <c r="D67" s="54"/>
      <c r="E67" s="52"/>
    </row>
    <row r="68" customFormat="false" ht="15.75" hidden="false" customHeight="true" outlineLevel="0" collapsed="false">
      <c r="A68" s="53"/>
      <c r="B68" s="54" t="s">
        <v>697</v>
      </c>
      <c r="C68" s="54" t="s">
        <v>635</v>
      </c>
      <c r="D68" s="54"/>
      <c r="E68" s="52"/>
    </row>
    <row r="69" customFormat="false" ht="15.75" hidden="false" customHeight="true" outlineLevel="0" collapsed="false">
      <c r="A69" s="53"/>
      <c r="B69" s="54" t="s">
        <v>698</v>
      </c>
      <c r="C69" s="54" t="s">
        <v>680</v>
      </c>
      <c r="D69" s="54"/>
      <c r="E69" s="52"/>
    </row>
    <row r="70" customFormat="false" ht="15.75" hidden="false" customHeight="true" outlineLevel="0" collapsed="false">
      <c r="A70" s="53"/>
      <c r="B70" s="54" t="s">
        <v>699</v>
      </c>
      <c r="C70" s="54" t="s">
        <v>635</v>
      </c>
      <c r="D70" s="54"/>
      <c r="E70" s="52"/>
    </row>
    <row r="71" customFormat="false" ht="15.75" hidden="false" customHeight="true" outlineLevel="0" collapsed="false">
      <c r="A71" s="53"/>
      <c r="B71" s="54" t="s">
        <v>700</v>
      </c>
      <c r="C71" s="54" t="s">
        <v>680</v>
      </c>
      <c r="D71" s="54"/>
      <c r="E71" s="52"/>
    </row>
    <row r="72" customFormat="false" ht="15.75" hidden="false" customHeight="true" outlineLevel="0" collapsed="false">
      <c r="A72" s="53"/>
      <c r="B72" s="54" t="s">
        <v>701</v>
      </c>
      <c r="C72" s="54" t="s">
        <v>635</v>
      </c>
      <c r="D72" s="54"/>
      <c r="E72" s="52"/>
    </row>
    <row r="73" customFormat="false" ht="15.75" hidden="false" customHeight="true" outlineLevel="0" collapsed="false">
      <c r="A73" s="53"/>
      <c r="B73" s="54" t="s">
        <v>702</v>
      </c>
      <c r="C73" s="54" t="s">
        <v>635</v>
      </c>
      <c r="D73" s="54"/>
      <c r="E73" s="52"/>
    </row>
    <row r="74" customFormat="false" ht="15.75" hidden="false" customHeight="true" outlineLevel="0" collapsed="false">
      <c r="A74" s="53"/>
      <c r="B74" s="54" t="s">
        <v>703</v>
      </c>
      <c r="C74" s="54" t="s">
        <v>635</v>
      </c>
      <c r="D74" s="54"/>
      <c r="E74" s="52"/>
    </row>
    <row r="75" customFormat="false" ht="15.75" hidden="false" customHeight="true" outlineLevel="0" collapsed="false">
      <c r="A75" s="53"/>
      <c r="B75" s="54" t="s">
        <v>704</v>
      </c>
      <c r="C75" s="54" t="s">
        <v>635</v>
      </c>
      <c r="D75" s="54"/>
      <c r="E75" s="52"/>
    </row>
    <row r="76" customFormat="false" ht="15.75" hidden="false" customHeight="true" outlineLevel="0" collapsed="false">
      <c r="A76" s="53"/>
      <c r="B76" s="54" t="s">
        <v>705</v>
      </c>
      <c r="C76" s="54" t="s">
        <v>635</v>
      </c>
      <c r="D76" s="54"/>
      <c r="E76" s="52"/>
    </row>
    <row r="77" customFormat="false" ht="15.75" hidden="false" customHeight="true" outlineLevel="0" collapsed="false">
      <c r="A77" s="53"/>
      <c r="B77" s="54" t="s">
        <v>706</v>
      </c>
      <c r="C77" s="54" t="s">
        <v>680</v>
      </c>
      <c r="D77" s="54"/>
      <c r="E77" s="52"/>
    </row>
    <row r="78" customFormat="false" ht="15.75" hidden="false" customHeight="true" outlineLevel="0" collapsed="false">
      <c r="A78" s="53"/>
      <c r="B78" s="54" t="s">
        <v>707</v>
      </c>
      <c r="C78" s="54" t="s">
        <v>658</v>
      </c>
      <c r="D78" s="54"/>
      <c r="E78" s="52"/>
    </row>
    <row r="79" customFormat="false" ht="15.75" hidden="false" customHeight="true" outlineLevel="0" collapsed="false">
      <c r="A79" s="53"/>
      <c r="B79" s="54" t="s">
        <v>708</v>
      </c>
      <c r="C79" s="54" t="s">
        <v>680</v>
      </c>
      <c r="D79" s="54"/>
      <c r="E79" s="52"/>
    </row>
    <row r="80" customFormat="false" ht="15.75" hidden="false" customHeight="true" outlineLevel="0" collapsed="false">
      <c r="A80" s="53"/>
      <c r="B80" s="54" t="s">
        <v>709</v>
      </c>
      <c r="C80" s="54" t="s">
        <v>638</v>
      </c>
      <c r="D80" s="54"/>
      <c r="E80" s="52"/>
    </row>
    <row r="81" customFormat="false" ht="15.75" hidden="false" customHeight="true" outlineLevel="0" collapsed="false">
      <c r="A81" s="53"/>
      <c r="B81" s="54" t="s">
        <v>710</v>
      </c>
      <c r="C81" s="54" t="s">
        <v>711</v>
      </c>
      <c r="D81" s="54"/>
      <c r="E81" s="52"/>
    </row>
    <row r="82" customFormat="false" ht="15.75" hidden="false" customHeight="true" outlineLevel="0" collapsed="false">
      <c r="A82" s="53"/>
      <c r="B82" s="54" t="s">
        <v>712</v>
      </c>
      <c r="C82" s="54" t="s">
        <v>635</v>
      </c>
      <c r="D82" s="54"/>
      <c r="E82" s="52"/>
    </row>
    <row r="83" customFormat="false" ht="15.75" hidden="false" customHeight="true" outlineLevel="0" collapsed="false">
      <c r="A83" s="53"/>
      <c r="B83" s="54" t="s">
        <v>713</v>
      </c>
      <c r="C83" s="54" t="s">
        <v>714</v>
      </c>
      <c r="D83" s="54"/>
      <c r="E83" s="52"/>
    </row>
    <row r="84" customFormat="false" ht="15.75" hidden="false" customHeight="true" outlineLevel="0" collapsed="false">
      <c r="A84" s="53"/>
      <c r="B84" s="54" t="s">
        <v>657</v>
      </c>
      <c r="C84" s="54" t="s">
        <v>646</v>
      </c>
      <c r="D84" s="54"/>
      <c r="E84" s="52"/>
    </row>
    <row r="85" customFormat="false" ht="15.75" hidden="false" customHeight="true" outlineLevel="0" collapsed="false">
      <c r="A85" s="53"/>
      <c r="B85" s="54" t="s">
        <v>715</v>
      </c>
      <c r="C85" s="54" t="s">
        <v>635</v>
      </c>
      <c r="D85" s="54"/>
      <c r="E85" s="52"/>
    </row>
    <row r="86" customFormat="false" ht="15.75" hidden="false" customHeight="true" outlineLevel="0" collapsed="false">
      <c r="A86" s="55" t="s">
        <v>716</v>
      </c>
      <c r="B86" s="52" t="s">
        <v>717</v>
      </c>
      <c r="C86" s="52" t="s">
        <v>718</v>
      </c>
      <c r="D86" s="52" t="s">
        <v>636</v>
      </c>
      <c r="E86" s="52" t="s">
        <v>719</v>
      </c>
    </row>
    <row r="87" customFormat="false" ht="15.75" hidden="false" customHeight="true" outlineLevel="0" collapsed="false">
      <c r="A87" s="55"/>
      <c r="B87" s="52" t="s">
        <v>720</v>
      </c>
      <c r="C87" s="52" t="s">
        <v>721</v>
      </c>
      <c r="D87" s="52" t="s">
        <v>636</v>
      </c>
      <c r="E87" s="52" t="s">
        <v>719</v>
      </c>
    </row>
    <row r="88" customFormat="false" ht="15.75" hidden="false" customHeight="true" outlineLevel="0" collapsed="false">
      <c r="A88" s="55"/>
      <c r="B88" s="52" t="s">
        <v>722</v>
      </c>
      <c r="C88" s="52" t="s">
        <v>721</v>
      </c>
      <c r="D88" s="52"/>
      <c r="E88" s="52" t="s">
        <v>719</v>
      </c>
    </row>
    <row r="89" customFormat="false" ht="15.75" hidden="false" customHeight="true" outlineLevel="0" collapsed="false">
      <c r="A89" s="53" t="s">
        <v>723</v>
      </c>
      <c r="B89" s="54" t="s">
        <v>634</v>
      </c>
      <c r="C89" s="54" t="s">
        <v>718</v>
      </c>
      <c r="D89" s="54" t="s">
        <v>636</v>
      </c>
      <c r="E89" s="52" t="s">
        <v>719</v>
      </c>
    </row>
    <row r="90" customFormat="false" ht="15.75" hidden="false" customHeight="true" outlineLevel="0" collapsed="false">
      <c r="A90" s="53"/>
      <c r="B90" s="54" t="s">
        <v>661</v>
      </c>
      <c r="C90" s="54" t="s">
        <v>724</v>
      </c>
      <c r="D90" s="54" t="s">
        <v>636</v>
      </c>
      <c r="E90" s="52" t="s">
        <v>719</v>
      </c>
    </row>
    <row r="91" customFormat="false" ht="15.75" hidden="false" customHeight="true" outlineLevel="0" collapsed="false">
      <c r="A91" s="53"/>
      <c r="B91" s="54" t="s">
        <v>725</v>
      </c>
      <c r="C91" s="54" t="s">
        <v>724</v>
      </c>
      <c r="D91" s="54" t="s">
        <v>636</v>
      </c>
      <c r="E91" s="52" t="s">
        <v>719</v>
      </c>
    </row>
    <row r="92" customFormat="false" ht="15.75" hidden="false" customHeight="true" outlineLevel="0" collapsed="false">
      <c r="A92" s="53"/>
      <c r="B92" s="54" t="s">
        <v>720</v>
      </c>
      <c r="C92" s="54" t="s">
        <v>721</v>
      </c>
      <c r="D92" s="54" t="s">
        <v>636</v>
      </c>
      <c r="E92" s="52" t="s">
        <v>719</v>
      </c>
    </row>
    <row r="93" customFormat="false" ht="15.75" hidden="false" customHeight="true" outlineLevel="0" collapsed="false">
      <c r="A93" s="53"/>
      <c r="B93" s="54" t="s">
        <v>722</v>
      </c>
      <c r="C93" s="54" t="s">
        <v>721</v>
      </c>
      <c r="D93" s="54"/>
      <c r="E93" s="52" t="s">
        <v>719</v>
      </c>
    </row>
    <row r="94" customFormat="false" ht="15.75" hidden="false" customHeight="true" outlineLevel="0" collapsed="false">
      <c r="A94" s="55" t="s">
        <v>726</v>
      </c>
      <c r="B94" s="52" t="s">
        <v>727</v>
      </c>
      <c r="C94" s="52" t="s">
        <v>718</v>
      </c>
      <c r="D94" s="52" t="s">
        <v>636</v>
      </c>
      <c r="E94" s="52" t="s">
        <v>719</v>
      </c>
    </row>
    <row r="95" customFormat="false" ht="15.75" hidden="false" customHeight="true" outlineLevel="0" collapsed="false">
      <c r="A95" s="55"/>
      <c r="B95" s="52" t="s">
        <v>728</v>
      </c>
      <c r="C95" s="52" t="s">
        <v>718</v>
      </c>
      <c r="D95" s="52" t="s">
        <v>636</v>
      </c>
      <c r="E95" s="52" t="s">
        <v>719</v>
      </c>
    </row>
    <row r="96" customFormat="false" ht="15.75" hidden="false" customHeight="true" outlineLevel="0" collapsed="false">
      <c r="A96" s="55"/>
      <c r="B96" s="52" t="s">
        <v>729</v>
      </c>
      <c r="C96" s="52" t="s">
        <v>724</v>
      </c>
      <c r="D96" s="52" t="s">
        <v>636</v>
      </c>
      <c r="E96" s="52" t="s">
        <v>719</v>
      </c>
    </row>
    <row r="97" customFormat="false" ht="15.75" hidden="false" customHeight="true" outlineLevel="0" collapsed="false">
      <c r="A97" s="55"/>
      <c r="B97" s="52" t="s">
        <v>730</v>
      </c>
      <c r="C97" s="52" t="s">
        <v>724</v>
      </c>
      <c r="D97" s="52" t="s">
        <v>636</v>
      </c>
      <c r="E97" s="52" t="s">
        <v>719</v>
      </c>
    </row>
    <row r="98" customFormat="false" ht="15.75" hidden="false" customHeight="true" outlineLevel="0" collapsed="false">
      <c r="A98" s="55"/>
      <c r="B98" s="52" t="s">
        <v>720</v>
      </c>
      <c r="C98" s="52" t="s">
        <v>721</v>
      </c>
      <c r="D98" s="52" t="s">
        <v>636</v>
      </c>
      <c r="E98" s="52" t="s">
        <v>719</v>
      </c>
    </row>
    <row r="99" customFormat="false" ht="15.75" hidden="false" customHeight="true" outlineLevel="0" collapsed="false">
      <c r="A99" s="55"/>
      <c r="B99" s="52" t="s">
        <v>722</v>
      </c>
      <c r="C99" s="52" t="s">
        <v>721</v>
      </c>
      <c r="D99" s="52"/>
      <c r="E99" s="52" t="s">
        <v>719</v>
      </c>
    </row>
    <row r="100" customFormat="false" ht="15.75" hidden="false" customHeight="true" outlineLevel="0" collapsed="false">
      <c r="A100" s="53" t="s">
        <v>731</v>
      </c>
      <c r="B100" s="54" t="s">
        <v>732</v>
      </c>
      <c r="C100" s="54" t="s">
        <v>718</v>
      </c>
      <c r="D100" s="54" t="s">
        <v>636</v>
      </c>
      <c r="E100" s="52" t="s">
        <v>719</v>
      </c>
    </row>
    <row r="101" customFormat="false" ht="15.75" hidden="false" customHeight="true" outlineLevel="0" collapsed="false">
      <c r="A101" s="53"/>
      <c r="B101" s="54" t="s">
        <v>733</v>
      </c>
      <c r="C101" s="54" t="s">
        <v>734</v>
      </c>
      <c r="D101" s="54" t="s">
        <v>636</v>
      </c>
      <c r="E101" s="52" t="s">
        <v>719</v>
      </c>
    </row>
    <row r="102" customFormat="false" ht="15.75" hidden="false" customHeight="true" outlineLevel="0" collapsed="false">
      <c r="A102" s="53"/>
      <c r="B102" s="54" t="s">
        <v>720</v>
      </c>
      <c r="C102" s="54" t="s">
        <v>721</v>
      </c>
      <c r="D102" s="54" t="s">
        <v>636</v>
      </c>
      <c r="E102" s="52" t="s">
        <v>719</v>
      </c>
    </row>
    <row r="103" customFormat="false" ht="15.75" hidden="false" customHeight="true" outlineLevel="0" collapsed="false">
      <c r="A103" s="53"/>
      <c r="B103" s="54" t="s">
        <v>722</v>
      </c>
      <c r="C103" s="54" t="s">
        <v>721</v>
      </c>
      <c r="D103" s="54"/>
      <c r="E103" s="52" t="s">
        <v>719</v>
      </c>
    </row>
    <row r="104" customFormat="false" ht="15.75" hidden="false" customHeight="true" outlineLevel="0" collapsed="false">
      <c r="A104" s="59" t="s">
        <v>735</v>
      </c>
      <c r="B104" s="52" t="s">
        <v>634</v>
      </c>
      <c r="C104" s="52" t="s">
        <v>635</v>
      </c>
      <c r="D104" s="52" t="s">
        <v>636</v>
      </c>
      <c r="E104" s="52"/>
    </row>
    <row r="105" customFormat="false" ht="15.75" hidden="false" customHeight="true" outlineLevel="0" collapsed="false">
      <c r="A105" s="59"/>
      <c r="B105" s="52" t="s">
        <v>736</v>
      </c>
      <c r="C105" s="52" t="s">
        <v>635</v>
      </c>
      <c r="D105" s="52" t="s">
        <v>636</v>
      </c>
      <c r="E105" s="52"/>
    </row>
    <row r="106" customFormat="false" ht="15.75" hidden="false" customHeight="true" outlineLevel="0" collapsed="false">
      <c r="A106" s="59"/>
      <c r="B106" s="52" t="s">
        <v>737</v>
      </c>
      <c r="C106" s="52" t="s">
        <v>658</v>
      </c>
      <c r="D106" s="52" t="s">
        <v>636</v>
      </c>
      <c r="E106" s="52"/>
    </row>
    <row r="107" customFormat="false" ht="15.75" hidden="false" customHeight="true" outlineLevel="0" collapsed="false">
      <c r="A107" s="59"/>
      <c r="B107" s="52" t="s">
        <v>738</v>
      </c>
      <c r="C107" s="52" t="s">
        <v>680</v>
      </c>
      <c r="D107" s="52" t="s">
        <v>636</v>
      </c>
      <c r="E107" s="52"/>
    </row>
    <row r="108" customFormat="false" ht="15.75" hidden="false" customHeight="true" outlineLevel="0" collapsed="false">
      <c r="A108" s="59"/>
      <c r="B108" s="52" t="s">
        <v>739</v>
      </c>
      <c r="C108" s="52" t="s">
        <v>635</v>
      </c>
      <c r="D108" s="52" t="s">
        <v>636</v>
      </c>
      <c r="E108" s="52"/>
    </row>
    <row r="109" customFormat="false" ht="15.75" hidden="false" customHeight="true" outlineLevel="0" collapsed="false">
      <c r="A109" s="59"/>
      <c r="B109" s="52" t="s">
        <v>740</v>
      </c>
      <c r="C109" s="52" t="s">
        <v>635</v>
      </c>
      <c r="D109" s="52" t="s">
        <v>636</v>
      </c>
      <c r="E109" s="52"/>
    </row>
    <row r="110" customFormat="false" ht="15.75" hidden="false" customHeight="true" outlineLevel="0" collapsed="false">
      <c r="A110" s="59"/>
      <c r="B110" s="52" t="s">
        <v>741</v>
      </c>
      <c r="C110" s="52" t="s">
        <v>635</v>
      </c>
      <c r="D110" s="52" t="s">
        <v>636</v>
      </c>
      <c r="E110" s="52"/>
    </row>
    <row r="111" customFormat="false" ht="15.75" hidden="false" customHeight="true" outlineLevel="0" collapsed="false">
      <c r="A111" s="59"/>
      <c r="B111" s="52" t="s">
        <v>742</v>
      </c>
      <c r="C111" s="52" t="s">
        <v>743</v>
      </c>
      <c r="D111" s="52"/>
      <c r="E111" s="52"/>
    </row>
    <row r="112" customFormat="false" ht="15.75" hidden="false" customHeight="true" outlineLevel="0" collapsed="false">
      <c r="A112" s="59"/>
      <c r="B112" s="52" t="s">
        <v>640</v>
      </c>
      <c r="C112" s="52" t="s">
        <v>635</v>
      </c>
      <c r="D112" s="52" t="s">
        <v>636</v>
      </c>
      <c r="E112" s="52"/>
    </row>
    <row r="113" customFormat="false" ht="15.75" hidden="false" customHeight="true" outlineLevel="0" collapsed="false">
      <c r="A113" s="59"/>
      <c r="B113" s="52" t="s">
        <v>744</v>
      </c>
      <c r="C113" s="52" t="s">
        <v>635</v>
      </c>
      <c r="D113" s="52"/>
      <c r="E113" s="52"/>
    </row>
    <row r="114" customFormat="false" ht="15.75" hidden="false" customHeight="true" outlineLevel="0" collapsed="false">
      <c r="A114" s="53" t="s">
        <v>745</v>
      </c>
      <c r="B114" s="54" t="s">
        <v>746</v>
      </c>
      <c r="C114" s="54" t="s">
        <v>635</v>
      </c>
      <c r="D114" s="54" t="s">
        <v>636</v>
      </c>
      <c r="E114" s="52"/>
    </row>
    <row r="115" customFormat="false" ht="15.75" hidden="false" customHeight="true" outlineLevel="0" collapsed="false">
      <c r="A115" s="53"/>
      <c r="B115" s="54" t="s">
        <v>747</v>
      </c>
      <c r="C115" s="54" t="s">
        <v>748</v>
      </c>
      <c r="D115" s="54" t="s">
        <v>636</v>
      </c>
      <c r="E115" s="52"/>
    </row>
    <row r="116" customFormat="false" ht="15.75" hidden="false" customHeight="true" outlineLevel="0" collapsed="false">
      <c r="A116" s="53"/>
      <c r="B116" s="54" t="s">
        <v>749</v>
      </c>
      <c r="C116" s="54" t="s">
        <v>635</v>
      </c>
      <c r="D116" s="54" t="s">
        <v>636</v>
      </c>
      <c r="E116" s="52"/>
    </row>
    <row r="117" customFormat="false" ht="15.75" hidden="false" customHeight="true" outlineLevel="0" collapsed="false">
      <c r="A117" s="53"/>
      <c r="B117" s="54" t="s">
        <v>750</v>
      </c>
      <c r="C117" s="54" t="s">
        <v>635</v>
      </c>
      <c r="D117" s="54" t="s">
        <v>636</v>
      </c>
      <c r="E117" s="52"/>
    </row>
    <row r="118" customFormat="false" ht="15.75" hidden="false" customHeight="true" outlineLevel="0" collapsed="false">
      <c r="A118" s="53"/>
      <c r="B118" s="54" t="s">
        <v>640</v>
      </c>
      <c r="C118" s="54" t="s">
        <v>635</v>
      </c>
      <c r="D118" s="54" t="s">
        <v>636</v>
      </c>
      <c r="E118" s="52"/>
    </row>
    <row r="119" customFormat="false" ht="15.75" hidden="false" customHeight="true" outlineLevel="0" collapsed="false">
      <c r="A119" s="55" t="s">
        <v>751</v>
      </c>
      <c r="B119" s="52" t="s">
        <v>654</v>
      </c>
      <c r="C119" s="52" t="s">
        <v>635</v>
      </c>
      <c r="D119" s="52" t="s">
        <v>636</v>
      </c>
      <c r="E119" s="52"/>
    </row>
    <row r="120" customFormat="false" ht="15.75" hidden="false" customHeight="true" outlineLevel="0" collapsed="false">
      <c r="A120" s="55"/>
      <c r="B120" s="52" t="s">
        <v>752</v>
      </c>
      <c r="C120" s="52" t="s">
        <v>638</v>
      </c>
      <c r="D120" s="52" t="s">
        <v>636</v>
      </c>
      <c r="E120" s="52"/>
    </row>
    <row r="121" customFormat="false" ht="15.75" hidden="false" customHeight="true" outlineLevel="0" collapsed="false">
      <c r="A121" s="55"/>
      <c r="B121" s="52" t="s">
        <v>750</v>
      </c>
      <c r="C121" s="52" t="s">
        <v>635</v>
      </c>
      <c r="D121" s="52" t="s">
        <v>636</v>
      </c>
      <c r="E121" s="52"/>
    </row>
    <row r="122" customFormat="false" ht="15.75" hidden="false" customHeight="true" outlineLevel="0" collapsed="false">
      <c r="A122" s="55"/>
      <c r="B122" s="52" t="s">
        <v>753</v>
      </c>
      <c r="C122" s="52" t="s">
        <v>635</v>
      </c>
      <c r="D122" s="52"/>
      <c r="E122" s="52"/>
    </row>
    <row r="123" customFormat="false" ht="15.75" hidden="false" customHeight="true" outlineLevel="0" collapsed="false">
      <c r="A123" s="55"/>
      <c r="B123" s="52" t="s">
        <v>754</v>
      </c>
      <c r="C123" s="52" t="s">
        <v>635</v>
      </c>
      <c r="D123" s="52" t="s">
        <v>636</v>
      </c>
      <c r="E123" s="52"/>
    </row>
    <row r="124" customFormat="false" ht="15.75" hidden="false" customHeight="true" outlineLevel="0" collapsed="false">
      <c r="A124" s="53" t="s">
        <v>755</v>
      </c>
      <c r="B124" s="54" t="s">
        <v>750</v>
      </c>
      <c r="C124" s="54" t="s">
        <v>635</v>
      </c>
      <c r="D124" s="54" t="s">
        <v>636</v>
      </c>
      <c r="E124" s="2" t="s">
        <v>756</v>
      </c>
    </row>
    <row r="125" customFormat="false" ht="15.75" hidden="false" customHeight="true" outlineLevel="0" collapsed="false">
      <c r="A125" s="53"/>
      <c r="B125" s="54" t="s">
        <v>757</v>
      </c>
      <c r="C125" s="54" t="s">
        <v>658</v>
      </c>
      <c r="D125" s="54" t="s">
        <v>636</v>
      </c>
      <c r="E125" s="52"/>
    </row>
    <row r="126" customFormat="false" ht="15.75" hidden="false" customHeight="true" outlineLevel="0" collapsed="false">
      <c r="A126" s="53"/>
      <c r="B126" s="54" t="s">
        <v>758</v>
      </c>
      <c r="C126" s="54" t="s">
        <v>635</v>
      </c>
      <c r="D126" s="54" t="s">
        <v>636</v>
      </c>
      <c r="E126" s="2" t="s">
        <v>759</v>
      </c>
    </row>
    <row r="127" customFormat="false" ht="15.75" hidden="false" customHeight="true" outlineLevel="0" collapsed="false">
      <c r="A127" s="53"/>
      <c r="B127" s="54" t="s">
        <v>634</v>
      </c>
      <c r="C127" s="54" t="s">
        <v>635</v>
      </c>
      <c r="D127" s="54" t="s">
        <v>636</v>
      </c>
      <c r="E127" s="52"/>
    </row>
    <row r="128" customFormat="false" ht="15.75" hidden="false" customHeight="true" outlineLevel="0" collapsed="false">
      <c r="A128" s="53"/>
      <c r="B128" s="53"/>
      <c r="C128" s="53"/>
      <c r="D128" s="53"/>
      <c r="E128" s="52"/>
    </row>
    <row r="129" customFormat="false" ht="15.75" hidden="false" customHeight="true" outlineLevel="0" collapsed="false">
      <c r="A129" s="53"/>
      <c r="B129" s="54" t="s">
        <v>640</v>
      </c>
      <c r="C129" s="54" t="s">
        <v>635</v>
      </c>
      <c r="D129" s="54" t="s">
        <v>636</v>
      </c>
      <c r="E129" s="52"/>
    </row>
    <row r="130" customFormat="false" ht="15.75" hidden="false" customHeight="true" outlineLevel="0" collapsed="false">
      <c r="A130" s="53"/>
      <c r="B130" s="54" t="s">
        <v>760</v>
      </c>
      <c r="C130" s="54" t="s">
        <v>658</v>
      </c>
      <c r="D130" s="54"/>
      <c r="E130" s="52"/>
    </row>
    <row r="131" customFormat="false" ht="15.75" hidden="false" customHeight="true" outlineLevel="0" collapsed="false">
      <c r="A131" s="55" t="s">
        <v>761</v>
      </c>
      <c r="B131" s="52" t="s">
        <v>655</v>
      </c>
      <c r="C131" s="52" t="s">
        <v>635</v>
      </c>
      <c r="D131" s="52" t="s">
        <v>636</v>
      </c>
      <c r="E131" s="52"/>
    </row>
    <row r="132" customFormat="false" ht="15.75" hidden="false" customHeight="true" outlineLevel="0" collapsed="false">
      <c r="A132" s="55"/>
      <c r="B132" s="52" t="s">
        <v>762</v>
      </c>
      <c r="C132" s="52" t="s">
        <v>643</v>
      </c>
      <c r="D132" s="52" t="s">
        <v>636</v>
      </c>
      <c r="E132" s="52"/>
    </row>
    <row r="133" customFormat="false" ht="15.75" hidden="false" customHeight="true" outlineLevel="0" collapsed="false">
      <c r="A133" s="55"/>
      <c r="B133" s="52" t="s">
        <v>763</v>
      </c>
      <c r="C133" s="52" t="s">
        <v>764</v>
      </c>
      <c r="D133" s="52"/>
      <c r="E133" s="52"/>
    </row>
    <row r="134" customFormat="false" ht="15.75" hidden="false" customHeight="true" outlineLevel="0" collapsed="false">
      <c r="A134" s="55"/>
      <c r="B134" s="52" t="s">
        <v>765</v>
      </c>
      <c r="C134" s="52" t="s">
        <v>648</v>
      </c>
      <c r="D134" s="52"/>
      <c r="E134" s="52"/>
    </row>
    <row r="135" customFormat="false" ht="15.75" hidden="false" customHeight="true" outlineLevel="0" collapsed="false">
      <c r="A135" s="55"/>
      <c r="B135" s="52" t="s">
        <v>642</v>
      </c>
      <c r="C135" s="52" t="s">
        <v>643</v>
      </c>
      <c r="D135" s="52" t="s">
        <v>636</v>
      </c>
      <c r="E135" s="52"/>
    </row>
    <row r="136" customFormat="false" ht="15.75" hidden="false" customHeight="true" outlineLevel="0" collapsed="false">
      <c r="A136" s="55"/>
      <c r="B136" s="52" t="s">
        <v>766</v>
      </c>
      <c r="C136" s="52" t="s">
        <v>638</v>
      </c>
      <c r="D136" s="52"/>
      <c r="E136" s="52"/>
    </row>
    <row r="137" customFormat="false" ht="15.75" hidden="false" customHeight="true" outlineLevel="0" collapsed="false">
      <c r="A137" s="55"/>
      <c r="B137" s="52" t="s">
        <v>640</v>
      </c>
      <c r="C137" s="52" t="s">
        <v>635</v>
      </c>
      <c r="D137" s="52" t="s">
        <v>636</v>
      </c>
      <c r="E137" s="52"/>
    </row>
    <row r="138" customFormat="false" ht="15.75" hidden="false" customHeight="true" outlineLevel="0" collapsed="false">
      <c r="A138" s="55"/>
      <c r="B138" s="52" t="s">
        <v>641</v>
      </c>
      <c r="C138" s="52" t="s">
        <v>635</v>
      </c>
      <c r="D138" s="52" t="s">
        <v>636</v>
      </c>
      <c r="E138" s="52"/>
    </row>
    <row r="139" customFormat="false" ht="15.75" hidden="false" customHeight="true" outlineLevel="0" collapsed="false">
      <c r="A139" s="55"/>
      <c r="B139" s="52" t="s">
        <v>651</v>
      </c>
      <c r="C139" s="52" t="s">
        <v>635</v>
      </c>
      <c r="D139" s="52" t="s">
        <v>636</v>
      </c>
      <c r="E139" s="52"/>
    </row>
    <row r="140" customFormat="false" ht="15.75" hidden="false" customHeight="true" outlineLevel="0" collapsed="false">
      <c r="A140" s="55"/>
      <c r="B140" s="52" t="s">
        <v>652</v>
      </c>
      <c r="C140" s="52" t="s">
        <v>635</v>
      </c>
      <c r="D140" s="52"/>
      <c r="E140" s="52"/>
    </row>
    <row r="141" customFormat="false" ht="15.75" hidden="false" customHeight="true" outlineLevel="0" collapsed="false">
      <c r="A141" s="53" t="s">
        <v>767</v>
      </c>
      <c r="B141" s="54" t="s">
        <v>654</v>
      </c>
      <c r="C141" s="54" t="s">
        <v>635</v>
      </c>
      <c r="D141" s="54" t="s">
        <v>636</v>
      </c>
      <c r="E141" s="52"/>
    </row>
    <row r="142" customFormat="false" ht="15.75" hidden="false" customHeight="true" outlineLevel="0" collapsed="false">
      <c r="A142" s="53"/>
      <c r="B142" s="54" t="s">
        <v>634</v>
      </c>
      <c r="C142" s="54" t="s">
        <v>635</v>
      </c>
      <c r="D142" s="54" t="s">
        <v>636</v>
      </c>
      <c r="E142" s="52"/>
    </row>
    <row r="143" customFormat="false" ht="15.75" hidden="false" customHeight="true" outlineLevel="0" collapsed="false">
      <c r="A143" s="53"/>
      <c r="B143" s="54" t="s">
        <v>655</v>
      </c>
      <c r="C143" s="54" t="s">
        <v>635</v>
      </c>
      <c r="D143" s="54" t="s">
        <v>636</v>
      </c>
      <c r="E143" s="52"/>
    </row>
    <row r="144" customFormat="false" ht="15.75" hidden="false" customHeight="true" outlineLevel="0" collapsed="false">
      <c r="A144" s="53"/>
      <c r="B144" s="54" t="s">
        <v>656</v>
      </c>
      <c r="C144" s="54" t="s">
        <v>643</v>
      </c>
      <c r="D144" s="54" t="s">
        <v>636</v>
      </c>
      <c r="E144" s="52"/>
    </row>
    <row r="145" customFormat="false" ht="15.75" hidden="false" customHeight="true" outlineLevel="0" collapsed="false">
      <c r="A145" s="53"/>
      <c r="B145" s="54" t="s">
        <v>657</v>
      </c>
      <c r="C145" s="54" t="s">
        <v>658</v>
      </c>
      <c r="D145" s="54" t="s">
        <v>636</v>
      </c>
      <c r="E145" s="52"/>
    </row>
    <row r="146" customFormat="false" ht="15.75" hidden="false" customHeight="true" outlineLevel="0" collapsed="false">
      <c r="A146" s="53"/>
      <c r="B146" s="54" t="s">
        <v>640</v>
      </c>
      <c r="C146" s="54" t="s">
        <v>635</v>
      </c>
      <c r="D146" s="54" t="s">
        <v>636</v>
      </c>
      <c r="E146" s="52"/>
    </row>
    <row r="147" customFormat="false" ht="15.75" hidden="false" customHeight="true" outlineLevel="0" collapsed="false">
      <c r="A147" s="53"/>
      <c r="B147" s="54" t="s">
        <v>641</v>
      </c>
      <c r="C147" s="54" t="s">
        <v>635</v>
      </c>
      <c r="D147" s="54" t="s">
        <v>636</v>
      </c>
      <c r="E147" s="52"/>
    </row>
    <row r="148" customFormat="false" ht="15.75" hidden="false" customHeight="true" outlineLevel="0" collapsed="false">
      <c r="A148" s="53"/>
      <c r="B148" s="54" t="s">
        <v>651</v>
      </c>
      <c r="C148" s="54" t="s">
        <v>635</v>
      </c>
      <c r="D148" s="54" t="s">
        <v>636</v>
      </c>
      <c r="E148" s="52"/>
    </row>
    <row r="149" customFormat="false" ht="15.75" hidden="false" customHeight="true" outlineLevel="0" collapsed="false">
      <c r="A149" s="53"/>
      <c r="B149" s="54" t="s">
        <v>652</v>
      </c>
      <c r="C149" s="54" t="s">
        <v>635</v>
      </c>
      <c r="D149" s="54" t="s">
        <v>636</v>
      </c>
      <c r="E149" s="52"/>
    </row>
    <row r="150" customFormat="false" ht="15.75" hidden="false" customHeight="true" outlineLevel="0" collapsed="false">
      <c r="A150" s="55" t="s">
        <v>768</v>
      </c>
      <c r="B150" s="52" t="s">
        <v>654</v>
      </c>
      <c r="C150" s="52" t="s">
        <v>635</v>
      </c>
      <c r="D150" s="52" t="s">
        <v>636</v>
      </c>
      <c r="E150" s="52"/>
    </row>
    <row r="151" customFormat="false" ht="15.75" hidden="false" customHeight="true" outlineLevel="0" collapsed="false">
      <c r="A151" s="55"/>
      <c r="B151" s="52" t="s">
        <v>655</v>
      </c>
      <c r="C151" s="52" t="s">
        <v>635</v>
      </c>
      <c r="D151" s="52" t="s">
        <v>636</v>
      </c>
      <c r="E151" s="52"/>
    </row>
    <row r="152" customFormat="false" ht="15.75" hidden="false" customHeight="true" outlineLevel="0" collapsed="false">
      <c r="A152" s="55"/>
      <c r="B152" s="52" t="s">
        <v>769</v>
      </c>
      <c r="C152" s="52" t="s">
        <v>643</v>
      </c>
      <c r="D152" s="52"/>
      <c r="E152" s="52"/>
    </row>
    <row r="153" customFormat="false" ht="15.75" hidden="false" customHeight="true" outlineLevel="0" collapsed="false">
      <c r="A153" s="55"/>
      <c r="B153" s="52" t="s">
        <v>770</v>
      </c>
      <c r="C153" s="52" t="s">
        <v>771</v>
      </c>
      <c r="D153" s="52"/>
      <c r="E153" s="52"/>
    </row>
    <row r="154" customFormat="false" ht="15.75" hidden="false" customHeight="true" outlineLevel="0" collapsed="false">
      <c r="A154" s="55"/>
      <c r="B154" s="52" t="s">
        <v>772</v>
      </c>
      <c r="C154" s="52" t="s">
        <v>771</v>
      </c>
      <c r="D154" s="52"/>
      <c r="E154" s="52"/>
    </row>
    <row r="155" customFormat="false" ht="15.75" hidden="false" customHeight="true" outlineLevel="0" collapsed="false">
      <c r="A155" s="55"/>
      <c r="B155" s="52" t="s">
        <v>773</v>
      </c>
      <c r="C155" s="52" t="s">
        <v>771</v>
      </c>
      <c r="D155" s="52"/>
      <c r="E155" s="52"/>
    </row>
    <row r="156" customFormat="false" ht="15.75" hidden="false" customHeight="true" outlineLevel="0" collapsed="false">
      <c r="A156" s="55"/>
      <c r="B156" s="52" t="s">
        <v>774</v>
      </c>
      <c r="C156" s="52" t="s">
        <v>771</v>
      </c>
      <c r="D156" s="52"/>
      <c r="E156" s="52"/>
    </row>
    <row r="157" customFormat="false" ht="15.75" hidden="false" customHeight="true" outlineLevel="0" collapsed="false">
      <c r="A157" s="55"/>
      <c r="B157" s="52" t="s">
        <v>775</v>
      </c>
      <c r="C157" s="52" t="s">
        <v>771</v>
      </c>
      <c r="D157" s="52"/>
      <c r="E157" s="52"/>
    </row>
    <row r="158" customFormat="false" ht="15.75" hidden="false" customHeight="true" outlineLevel="0" collapsed="false">
      <c r="A158" s="55"/>
      <c r="B158" s="52" t="s">
        <v>776</v>
      </c>
      <c r="C158" s="52" t="s">
        <v>777</v>
      </c>
      <c r="D158" s="52"/>
      <c r="E158" s="52"/>
    </row>
    <row r="159" customFormat="false" ht="15.75" hidden="false" customHeight="true" outlineLevel="0" collapsed="false">
      <c r="A159" s="55"/>
      <c r="B159" s="52" t="s">
        <v>778</v>
      </c>
      <c r="C159" s="52" t="s">
        <v>779</v>
      </c>
      <c r="D159" s="52" t="s">
        <v>636</v>
      </c>
      <c r="E159" s="52"/>
    </row>
    <row r="160" customFormat="false" ht="15.75" hidden="false" customHeight="true" outlineLevel="0" collapsed="false">
      <c r="A160" s="55"/>
      <c r="B160" s="52" t="s">
        <v>657</v>
      </c>
      <c r="C160" s="52" t="s">
        <v>658</v>
      </c>
      <c r="D160" s="52" t="s">
        <v>636</v>
      </c>
      <c r="E160" s="52"/>
    </row>
    <row r="161" customFormat="false" ht="15.75" hidden="false" customHeight="true" outlineLevel="0" collapsed="false">
      <c r="A161" s="55"/>
      <c r="B161" s="52" t="s">
        <v>780</v>
      </c>
      <c r="C161" s="52" t="s">
        <v>643</v>
      </c>
      <c r="D161" s="52" t="s">
        <v>636</v>
      </c>
      <c r="E161" s="52"/>
    </row>
    <row r="162" customFormat="false" ht="15.75" hidden="false" customHeight="true" outlineLevel="0" collapsed="false">
      <c r="A162" s="55"/>
      <c r="B162" s="52" t="s">
        <v>781</v>
      </c>
      <c r="C162" s="52" t="s">
        <v>643</v>
      </c>
      <c r="D162" s="52" t="s">
        <v>636</v>
      </c>
      <c r="E162" s="52"/>
    </row>
    <row r="163" customFormat="false" ht="15.75" hidden="false" customHeight="true" outlineLevel="0" collapsed="false">
      <c r="A163" s="55"/>
      <c r="B163" s="52" t="s">
        <v>640</v>
      </c>
      <c r="C163" s="52" t="s">
        <v>635</v>
      </c>
      <c r="D163" s="52" t="s">
        <v>636</v>
      </c>
      <c r="E163" s="52"/>
    </row>
    <row r="164" customFormat="false" ht="15.75" hidden="false" customHeight="true" outlineLevel="0" collapsed="false">
      <c r="A164" s="55"/>
      <c r="B164" s="52" t="s">
        <v>641</v>
      </c>
      <c r="C164" s="52" t="s">
        <v>635</v>
      </c>
      <c r="D164" s="52" t="s">
        <v>636</v>
      </c>
      <c r="E164" s="52"/>
    </row>
    <row r="165" customFormat="false" ht="15.75" hidden="false" customHeight="true" outlineLevel="0" collapsed="false">
      <c r="A165" s="55"/>
      <c r="B165" s="52" t="s">
        <v>651</v>
      </c>
      <c r="C165" s="52" t="s">
        <v>635</v>
      </c>
      <c r="D165" s="52" t="s">
        <v>636</v>
      </c>
      <c r="E165" s="52"/>
    </row>
    <row r="166" customFormat="false" ht="15.75" hidden="false" customHeight="true" outlineLevel="0" collapsed="false">
      <c r="A166" s="55"/>
      <c r="B166" s="52" t="s">
        <v>782</v>
      </c>
      <c r="C166" s="52" t="s">
        <v>771</v>
      </c>
      <c r="D166" s="52"/>
      <c r="E166" s="52"/>
    </row>
    <row r="167" customFormat="false" ht="15.75" hidden="false" customHeight="true" outlineLevel="0" collapsed="false">
      <c r="A167" s="55"/>
      <c r="B167" s="52" t="s">
        <v>652</v>
      </c>
      <c r="C167" s="52" t="s">
        <v>635</v>
      </c>
      <c r="D167" s="52" t="s">
        <v>636</v>
      </c>
      <c r="E167" s="52"/>
    </row>
    <row r="168" customFormat="false" ht="15.75" hidden="false" customHeight="true" outlineLevel="0" collapsed="false">
      <c r="A168" s="53" t="s">
        <v>783</v>
      </c>
      <c r="B168" s="54" t="s">
        <v>655</v>
      </c>
      <c r="C168" s="54" t="s">
        <v>635</v>
      </c>
      <c r="D168" s="54" t="s">
        <v>636</v>
      </c>
      <c r="E168" s="52"/>
    </row>
    <row r="169" customFormat="false" ht="15.75" hidden="false" customHeight="true" outlineLevel="0" collapsed="false">
      <c r="A169" s="53"/>
      <c r="B169" s="54" t="s">
        <v>784</v>
      </c>
      <c r="C169" s="54" t="s">
        <v>635</v>
      </c>
      <c r="D169" s="54" t="s">
        <v>636</v>
      </c>
      <c r="E169" s="52"/>
    </row>
    <row r="170" customFormat="false" ht="15.75" hidden="false" customHeight="true" outlineLevel="0" collapsed="false">
      <c r="A170" s="53"/>
      <c r="B170" s="54" t="s">
        <v>640</v>
      </c>
      <c r="C170" s="54" t="s">
        <v>635</v>
      </c>
      <c r="D170" s="54" t="s">
        <v>636</v>
      </c>
      <c r="E170" s="52"/>
    </row>
    <row r="171" customFormat="false" ht="15.75" hidden="false" customHeight="true" outlineLevel="0" collapsed="false">
      <c r="A171" s="53"/>
      <c r="B171" s="54" t="s">
        <v>641</v>
      </c>
      <c r="C171" s="54" t="s">
        <v>635</v>
      </c>
      <c r="D171" s="54" t="s">
        <v>636</v>
      </c>
      <c r="E171" s="52"/>
    </row>
    <row r="172" customFormat="false" ht="15.75" hidden="false" customHeight="true" outlineLevel="0" collapsed="false">
      <c r="A172" s="53"/>
      <c r="B172" s="54" t="s">
        <v>651</v>
      </c>
      <c r="C172" s="54" t="s">
        <v>635</v>
      </c>
      <c r="D172" s="54" t="s">
        <v>636</v>
      </c>
      <c r="E172" s="52"/>
    </row>
    <row r="173" customFormat="false" ht="15.75" hidden="false" customHeight="true" outlineLevel="0" collapsed="false">
      <c r="A173" s="53"/>
      <c r="B173" s="54" t="s">
        <v>652</v>
      </c>
      <c r="C173" s="54" t="s">
        <v>635</v>
      </c>
      <c r="D173" s="54" t="s">
        <v>636</v>
      </c>
      <c r="E173" s="52"/>
    </row>
    <row r="174" customFormat="false" ht="15.75" hidden="false" customHeight="true" outlineLevel="0" collapsed="false">
      <c r="A174" s="55" t="s">
        <v>785</v>
      </c>
      <c r="B174" s="52" t="s">
        <v>655</v>
      </c>
      <c r="C174" s="52" t="s">
        <v>635</v>
      </c>
      <c r="D174" s="52" t="s">
        <v>636</v>
      </c>
      <c r="E174" s="52"/>
    </row>
    <row r="175" customFormat="false" ht="15.75" hidden="false" customHeight="true" outlineLevel="0" collapsed="false">
      <c r="A175" s="55"/>
      <c r="B175" s="52" t="s">
        <v>786</v>
      </c>
      <c r="C175" s="52" t="s">
        <v>635</v>
      </c>
      <c r="D175" s="52" t="s">
        <v>636</v>
      </c>
      <c r="E175" s="52"/>
    </row>
    <row r="176" customFormat="false" ht="15.75" hidden="false" customHeight="true" outlineLevel="0" collapsed="false">
      <c r="A176" s="55"/>
      <c r="B176" s="52" t="s">
        <v>787</v>
      </c>
      <c r="C176" s="52" t="s">
        <v>635</v>
      </c>
      <c r="D176" s="52"/>
      <c r="E176" s="52"/>
    </row>
    <row r="177" customFormat="false" ht="15.75" hidden="false" customHeight="true" outlineLevel="0" collapsed="false">
      <c r="A177" s="55"/>
      <c r="B177" s="52" t="s">
        <v>788</v>
      </c>
      <c r="C177" s="52" t="s">
        <v>635</v>
      </c>
      <c r="D177" s="52"/>
      <c r="E177" s="52"/>
    </row>
    <row r="178" customFormat="false" ht="15.75" hidden="false" customHeight="true" outlineLevel="0" collapsed="false">
      <c r="A178" s="55"/>
      <c r="B178" s="52" t="s">
        <v>640</v>
      </c>
      <c r="C178" s="52" t="s">
        <v>635</v>
      </c>
      <c r="D178" s="52" t="s">
        <v>636</v>
      </c>
      <c r="E178" s="52"/>
    </row>
    <row r="179" customFormat="false" ht="15.75" hidden="false" customHeight="true" outlineLevel="0" collapsed="false">
      <c r="A179" s="55"/>
      <c r="B179" s="52" t="s">
        <v>641</v>
      </c>
      <c r="C179" s="52" t="s">
        <v>635</v>
      </c>
      <c r="D179" s="52" t="s">
        <v>636</v>
      </c>
      <c r="E179" s="52"/>
    </row>
    <row r="180" customFormat="false" ht="15.75" hidden="false" customHeight="true" outlineLevel="0" collapsed="false">
      <c r="A180" s="55"/>
      <c r="B180" s="52" t="s">
        <v>651</v>
      </c>
      <c r="C180" s="52" t="s">
        <v>635</v>
      </c>
      <c r="D180" s="52" t="s">
        <v>636</v>
      </c>
      <c r="E180" s="52"/>
    </row>
    <row r="181" customFormat="false" ht="15.75" hidden="false" customHeight="true" outlineLevel="0" collapsed="false">
      <c r="A181" s="55"/>
      <c r="B181" s="52" t="s">
        <v>652</v>
      </c>
      <c r="C181" s="52" t="s">
        <v>635</v>
      </c>
      <c r="D181" s="52" t="s">
        <v>636</v>
      </c>
      <c r="E181" s="52"/>
    </row>
    <row r="182" customFormat="false" ht="15.75" hidden="false" customHeight="true" outlineLevel="0" collapsed="false">
      <c r="A182" s="55"/>
      <c r="B182" s="52" t="s">
        <v>789</v>
      </c>
      <c r="C182" s="52" t="s">
        <v>635</v>
      </c>
      <c r="D182" s="52"/>
      <c r="E182" s="52"/>
    </row>
    <row r="183" customFormat="false" ht="15.75" hidden="false" customHeight="true" outlineLevel="0" collapsed="false">
      <c r="A183" s="53" t="s">
        <v>790</v>
      </c>
      <c r="B183" s="54" t="s">
        <v>654</v>
      </c>
      <c r="C183" s="54" t="s">
        <v>635</v>
      </c>
      <c r="D183" s="54" t="s">
        <v>636</v>
      </c>
      <c r="E183" s="52"/>
    </row>
    <row r="184" customFormat="false" ht="15.75" hidden="false" customHeight="true" outlineLevel="0" collapsed="false">
      <c r="A184" s="53"/>
      <c r="B184" s="54" t="s">
        <v>655</v>
      </c>
      <c r="C184" s="54" t="s">
        <v>635</v>
      </c>
      <c r="D184" s="54" t="s">
        <v>636</v>
      </c>
      <c r="E184" s="52"/>
    </row>
    <row r="185" customFormat="false" ht="15.75" hidden="false" customHeight="true" outlineLevel="0" collapsed="false">
      <c r="A185" s="53"/>
      <c r="B185" s="54" t="s">
        <v>791</v>
      </c>
      <c r="C185" s="54" t="s">
        <v>643</v>
      </c>
      <c r="D185" s="54" t="s">
        <v>636</v>
      </c>
      <c r="E185" s="52"/>
    </row>
    <row r="186" customFormat="false" ht="15.75" hidden="false" customHeight="true" outlineLevel="0" collapsed="false">
      <c r="A186" s="53"/>
      <c r="B186" s="54" t="s">
        <v>792</v>
      </c>
      <c r="C186" s="54" t="s">
        <v>779</v>
      </c>
      <c r="D186" s="54"/>
      <c r="E186" s="52"/>
    </row>
    <row r="187" customFormat="false" ht="15.75" hidden="false" customHeight="true" outlineLevel="0" collapsed="false">
      <c r="A187" s="53"/>
      <c r="B187" s="54" t="s">
        <v>793</v>
      </c>
      <c r="C187" s="54" t="s">
        <v>658</v>
      </c>
      <c r="D187" s="54"/>
      <c r="E187" s="52"/>
    </row>
    <row r="188" customFormat="false" ht="15.75" hidden="false" customHeight="true" outlineLevel="0" collapsed="false">
      <c r="A188" s="53"/>
      <c r="B188" s="54" t="s">
        <v>657</v>
      </c>
      <c r="C188" s="54" t="s">
        <v>658</v>
      </c>
      <c r="D188" s="54" t="s">
        <v>636</v>
      </c>
      <c r="E188" s="52"/>
    </row>
    <row r="189" customFormat="false" ht="15.75" hidden="false" customHeight="true" outlineLevel="0" collapsed="false">
      <c r="A189" s="53"/>
      <c r="B189" s="54" t="s">
        <v>780</v>
      </c>
      <c r="C189" s="54" t="s">
        <v>643</v>
      </c>
      <c r="D189" s="54" t="s">
        <v>636</v>
      </c>
      <c r="E189" s="52"/>
    </row>
    <row r="190" customFormat="false" ht="15.75" hidden="false" customHeight="true" outlineLevel="0" collapsed="false">
      <c r="A190" s="53"/>
      <c r="B190" s="54" t="s">
        <v>781</v>
      </c>
      <c r="C190" s="54" t="s">
        <v>643</v>
      </c>
      <c r="D190" s="54" t="s">
        <v>636</v>
      </c>
      <c r="E190" s="52"/>
    </row>
    <row r="191" customFormat="false" ht="15.75" hidden="false" customHeight="true" outlineLevel="0" collapsed="false">
      <c r="A191" s="53"/>
      <c r="B191" s="54" t="s">
        <v>794</v>
      </c>
      <c r="C191" s="54" t="s">
        <v>643</v>
      </c>
      <c r="D191" s="54" t="s">
        <v>636</v>
      </c>
      <c r="E191" s="52"/>
    </row>
    <row r="192" customFormat="false" ht="15.75" hidden="false" customHeight="true" outlineLevel="0" collapsed="false">
      <c r="A192" s="53"/>
      <c r="B192" s="54" t="s">
        <v>795</v>
      </c>
      <c r="C192" s="54" t="s">
        <v>643</v>
      </c>
      <c r="D192" s="54" t="s">
        <v>636</v>
      </c>
      <c r="E192" s="52"/>
    </row>
    <row r="193" customFormat="false" ht="15.75" hidden="false" customHeight="true" outlineLevel="0" collapsed="false">
      <c r="A193" s="53"/>
      <c r="B193" s="54" t="s">
        <v>796</v>
      </c>
      <c r="C193" s="54" t="s">
        <v>643</v>
      </c>
      <c r="D193" s="54"/>
      <c r="E193" s="52"/>
    </row>
    <row r="194" customFormat="false" ht="15.75" hidden="false" customHeight="true" outlineLevel="0" collapsed="false">
      <c r="A194" s="53"/>
      <c r="B194" s="54" t="s">
        <v>778</v>
      </c>
      <c r="C194" s="54" t="s">
        <v>779</v>
      </c>
      <c r="D194" s="54"/>
      <c r="E194" s="52"/>
    </row>
    <row r="195" customFormat="false" ht="15.75" hidden="false" customHeight="true" outlineLevel="0" collapsed="false">
      <c r="A195" s="53"/>
      <c r="B195" s="54" t="s">
        <v>797</v>
      </c>
      <c r="C195" s="54" t="s">
        <v>779</v>
      </c>
      <c r="D195" s="54"/>
      <c r="E195" s="52"/>
    </row>
    <row r="196" customFormat="false" ht="15.75" hidden="false" customHeight="true" outlineLevel="0" collapsed="false">
      <c r="A196" s="53"/>
      <c r="B196" s="54" t="s">
        <v>798</v>
      </c>
      <c r="C196" s="54" t="s">
        <v>779</v>
      </c>
      <c r="D196" s="54"/>
      <c r="E196" s="52"/>
    </row>
    <row r="197" customFormat="false" ht="15.75" hidden="false" customHeight="true" outlineLevel="0" collapsed="false">
      <c r="A197" s="53"/>
      <c r="B197" s="54" t="s">
        <v>799</v>
      </c>
      <c r="C197" s="54" t="s">
        <v>777</v>
      </c>
      <c r="D197" s="54"/>
      <c r="E197" s="52"/>
    </row>
    <row r="198" customFormat="false" ht="15.75" hidden="false" customHeight="true" outlineLevel="0" collapsed="false">
      <c r="A198" s="53"/>
      <c r="B198" s="54" t="s">
        <v>800</v>
      </c>
      <c r="C198" s="54" t="s">
        <v>777</v>
      </c>
      <c r="D198" s="54"/>
      <c r="E198" s="52"/>
    </row>
    <row r="199" customFormat="false" ht="15.75" hidden="false" customHeight="true" outlineLevel="0" collapsed="false">
      <c r="A199" s="53"/>
      <c r="B199" s="54" t="s">
        <v>801</v>
      </c>
      <c r="C199" s="54" t="s">
        <v>777</v>
      </c>
      <c r="D199" s="54"/>
      <c r="E199" s="52"/>
    </row>
    <row r="200" customFormat="false" ht="15.75" hidden="false" customHeight="true" outlineLevel="0" collapsed="false">
      <c r="A200" s="53"/>
      <c r="B200" s="54" t="s">
        <v>802</v>
      </c>
      <c r="C200" s="54" t="s">
        <v>779</v>
      </c>
      <c r="D200" s="54"/>
      <c r="E200" s="52"/>
    </row>
    <row r="201" customFormat="false" ht="15.75" hidden="false" customHeight="true" outlineLevel="0" collapsed="false">
      <c r="A201" s="53"/>
      <c r="B201" s="54" t="s">
        <v>803</v>
      </c>
      <c r="C201" s="54" t="s">
        <v>779</v>
      </c>
      <c r="D201" s="54"/>
      <c r="E201" s="52"/>
    </row>
    <row r="202" customFormat="false" ht="15.75" hidden="false" customHeight="true" outlineLevel="0" collapsed="false">
      <c r="A202" s="53"/>
      <c r="B202" s="54" t="s">
        <v>804</v>
      </c>
      <c r="C202" s="54" t="s">
        <v>805</v>
      </c>
      <c r="D202" s="54"/>
      <c r="E202" s="52"/>
    </row>
    <row r="203" customFormat="false" ht="15.75" hidden="false" customHeight="true" outlineLevel="0" collapsed="false">
      <c r="A203" s="53"/>
      <c r="B203" s="54" t="s">
        <v>645</v>
      </c>
      <c r="C203" s="54" t="s">
        <v>646</v>
      </c>
      <c r="D203" s="54"/>
      <c r="E203" s="52"/>
    </row>
    <row r="204" customFormat="false" ht="15.75" hidden="false" customHeight="true" outlineLevel="0" collapsed="false">
      <c r="A204" s="53"/>
      <c r="B204" s="54" t="s">
        <v>769</v>
      </c>
      <c r="C204" s="54" t="s">
        <v>643</v>
      </c>
      <c r="D204" s="54"/>
      <c r="E204" s="52"/>
    </row>
    <row r="205" customFormat="false" ht="15.75" hidden="false" customHeight="true" outlineLevel="0" collapsed="false">
      <c r="A205" s="53"/>
      <c r="B205" s="54" t="s">
        <v>806</v>
      </c>
      <c r="C205" s="54" t="s">
        <v>777</v>
      </c>
      <c r="D205" s="54"/>
      <c r="E205" s="52"/>
    </row>
    <row r="206" customFormat="false" ht="15.75" hidden="false" customHeight="true" outlineLevel="0" collapsed="false">
      <c r="A206" s="53"/>
      <c r="B206" s="54" t="s">
        <v>807</v>
      </c>
      <c r="C206" s="54" t="s">
        <v>777</v>
      </c>
      <c r="D206" s="54"/>
      <c r="E206" s="52"/>
    </row>
    <row r="207" customFormat="false" ht="15.75" hidden="false" customHeight="true" outlineLevel="0" collapsed="false">
      <c r="A207" s="53"/>
      <c r="B207" s="54" t="s">
        <v>808</v>
      </c>
      <c r="C207" s="54" t="s">
        <v>777</v>
      </c>
      <c r="D207" s="54"/>
      <c r="E207" s="52"/>
    </row>
    <row r="208" customFormat="false" ht="15.75" hidden="false" customHeight="true" outlineLevel="0" collapsed="false">
      <c r="A208" s="53"/>
      <c r="B208" s="54" t="s">
        <v>809</v>
      </c>
      <c r="C208" s="54" t="s">
        <v>777</v>
      </c>
      <c r="D208" s="54"/>
      <c r="E208" s="52"/>
    </row>
    <row r="209" customFormat="false" ht="15.75" hidden="false" customHeight="true" outlineLevel="0" collapsed="false">
      <c r="A209" s="53"/>
      <c r="B209" s="54" t="s">
        <v>810</v>
      </c>
      <c r="C209" s="54" t="s">
        <v>777</v>
      </c>
      <c r="D209" s="54"/>
      <c r="E209" s="52"/>
    </row>
    <row r="210" customFormat="false" ht="15.75" hidden="false" customHeight="true" outlineLevel="0" collapsed="false">
      <c r="A210" s="53"/>
      <c r="B210" s="54" t="s">
        <v>811</v>
      </c>
      <c r="C210" s="54" t="s">
        <v>777</v>
      </c>
      <c r="D210" s="54"/>
      <c r="E210" s="52"/>
    </row>
    <row r="211" customFormat="false" ht="15.75" hidden="false" customHeight="true" outlineLevel="0" collapsed="false">
      <c r="A211" s="53"/>
      <c r="B211" s="54" t="s">
        <v>812</v>
      </c>
      <c r="C211" s="54" t="s">
        <v>658</v>
      </c>
      <c r="D211" s="54"/>
      <c r="E211" s="52"/>
    </row>
    <row r="212" customFormat="false" ht="15.75" hidden="false" customHeight="true" outlineLevel="0" collapsed="false">
      <c r="A212" s="53"/>
      <c r="B212" s="54" t="s">
        <v>813</v>
      </c>
      <c r="C212" s="54" t="s">
        <v>658</v>
      </c>
      <c r="D212" s="54"/>
      <c r="E212" s="52"/>
    </row>
    <row r="213" customFormat="false" ht="15.75" hidden="false" customHeight="true" outlineLevel="0" collapsed="false">
      <c r="A213" s="53"/>
      <c r="B213" s="54" t="s">
        <v>814</v>
      </c>
      <c r="C213" s="54" t="s">
        <v>658</v>
      </c>
      <c r="D213" s="54"/>
      <c r="E213" s="52"/>
    </row>
    <row r="214" customFormat="false" ht="15.75" hidden="false" customHeight="true" outlineLevel="0" collapsed="false">
      <c r="A214" s="53"/>
      <c r="B214" s="54" t="s">
        <v>815</v>
      </c>
      <c r="C214" s="54" t="s">
        <v>643</v>
      </c>
      <c r="D214" s="54"/>
      <c r="E214" s="52"/>
    </row>
    <row r="215" customFormat="false" ht="15.75" hidden="false" customHeight="true" outlineLevel="0" collapsed="false">
      <c r="A215" s="53"/>
      <c r="B215" s="54" t="s">
        <v>816</v>
      </c>
      <c r="C215" s="54" t="s">
        <v>643</v>
      </c>
      <c r="D215" s="54"/>
      <c r="E215" s="52"/>
    </row>
    <row r="216" customFormat="false" ht="15.75" hidden="false" customHeight="true" outlineLevel="0" collapsed="false">
      <c r="A216" s="53"/>
      <c r="B216" s="54" t="s">
        <v>817</v>
      </c>
      <c r="C216" s="54" t="s">
        <v>635</v>
      </c>
      <c r="D216" s="54"/>
      <c r="E216" s="52"/>
    </row>
    <row r="217" customFormat="false" ht="15.75" hidden="false" customHeight="true" outlineLevel="0" collapsed="false">
      <c r="A217" s="53"/>
      <c r="B217" s="54" t="s">
        <v>818</v>
      </c>
      <c r="C217" s="54" t="s">
        <v>635</v>
      </c>
      <c r="D217" s="54"/>
      <c r="E217" s="52"/>
    </row>
    <row r="218" customFormat="false" ht="15.75" hidden="false" customHeight="true" outlineLevel="0" collapsed="false">
      <c r="A218" s="53"/>
      <c r="B218" s="54" t="s">
        <v>640</v>
      </c>
      <c r="C218" s="54" t="s">
        <v>635</v>
      </c>
      <c r="D218" s="54" t="s">
        <v>636</v>
      </c>
      <c r="E218" s="52"/>
    </row>
    <row r="219" customFormat="false" ht="15.75" hidden="false" customHeight="true" outlineLevel="0" collapsed="false">
      <c r="A219" s="53"/>
      <c r="B219" s="54" t="s">
        <v>641</v>
      </c>
      <c r="C219" s="54" t="s">
        <v>635</v>
      </c>
      <c r="D219" s="54"/>
      <c r="E219" s="52"/>
    </row>
    <row r="220" customFormat="false" ht="15.75" hidden="false" customHeight="true" outlineLevel="0" collapsed="false">
      <c r="A220" s="53"/>
      <c r="B220" s="54" t="s">
        <v>651</v>
      </c>
      <c r="C220" s="54" t="s">
        <v>635</v>
      </c>
      <c r="D220" s="54"/>
      <c r="E220" s="52"/>
    </row>
    <row r="221" customFormat="false" ht="15.75" hidden="false" customHeight="true" outlineLevel="0" collapsed="false">
      <c r="A221" s="53"/>
      <c r="B221" s="54" t="s">
        <v>652</v>
      </c>
      <c r="C221" s="54" t="s">
        <v>635</v>
      </c>
      <c r="D221" s="54" t="s">
        <v>636</v>
      </c>
      <c r="E221" s="52"/>
    </row>
    <row r="222" customFormat="false" ht="15.75" hidden="false" customHeight="true" outlineLevel="0" collapsed="false">
      <c r="A222" s="59" t="s">
        <v>819</v>
      </c>
      <c r="B222" s="52" t="s">
        <v>820</v>
      </c>
      <c r="C222" s="52" t="s">
        <v>821</v>
      </c>
      <c r="D222" s="52" t="s">
        <v>636</v>
      </c>
      <c r="E222" s="52"/>
    </row>
    <row r="223" customFormat="false" ht="15.75" hidden="false" customHeight="true" outlineLevel="0" collapsed="false">
      <c r="A223" s="59"/>
      <c r="B223" s="52" t="s">
        <v>822</v>
      </c>
      <c r="C223" s="52" t="s">
        <v>648</v>
      </c>
      <c r="D223" s="52"/>
      <c r="E223" s="52"/>
    </row>
    <row r="224" customFormat="false" ht="15.75" hidden="false" customHeight="true" outlineLevel="0" collapsed="false">
      <c r="A224" s="59"/>
      <c r="B224" s="52" t="s">
        <v>823</v>
      </c>
      <c r="C224" s="52" t="s">
        <v>824</v>
      </c>
      <c r="D224" s="52"/>
      <c r="E224" s="52"/>
    </row>
    <row r="225" customFormat="false" ht="15.75" hidden="false" customHeight="true" outlineLevel="0" collapsed="false">
      <c r="A225" s="59"/>
      <c r="B225" s="52" t="s">
        <v>825</v>
      </c>
      <c r="C225" s="52" t="s">
        <v>824</v>
      </c>
      <c r="D225" s="52"/>
      <c r="E225" s="52"/>
    </row>
    <row r="226" customFormat="false" ht="15.75" hidden="false" customHeight="true" outlineLevel="0" collapsed="false">
      <c r="A226" s="59"/>
      <c r="B226" s="52" t="s">
        <v>826</v>
      </c>
      <c r="C226" s="52" t="s">
        <v>635</v>
      </c>
      <c r="D226" s="52"/>
      <c r="E226" s="52"/>
    </row>
    <row r="227" customFormat="false" ht="15.75" hidden="false" customHeight="true" outlineLevel="0" collapsed="false">
      <c r="A227" s="59"/>
      <c r="B227" s="52" t="s">
        <v>827</v>
      </c>
      <c r="C227" s="52" t="s">
        <v>821</v>
      </c>
      <c r="D227" s="52"/>
      <c r="E227" s="52"/>
    </row>
    <row r="228" customFormat="false" ht="15.75" hidden="false" customHeight="true" outlineLevel="0" collapsed="false">
      <c r="A228" s="59"/>
      <c r="B228" s="52" t="s">
        <v>828</v>
      </c>
      <c r="C228" s="52" t="s">
        <v>829</v>
      </c>
      <c r="D228" s="52"/>
      <c r="E228" s="52"/>
    </row>
    <row r="229" customFormat="false" ht="15.75" hidden="false" customHeight="true" outlineLevel="0" collapsed="false">
      <c r="A229" s="59"/>
      <c r="B229" s="52" t="s">
        <v>830</v>
      </c>
      <c r="C229" s="52" t="s">
        <v>831</v>
      </c>
      <c r="D229" s="52"/>
      <c r="E229" s="52"/>
    </row>
    <row r="230" customFormat="false" ht="15.75" hidden="false" customHeight="true" outlineLevel="0" collapsed="false">
      <c r="A230" s="53" t="s">
        <v>832</v>
      </c>
      <c r="B230" s="54" t="s">
        <v>833</v>
      </c>
      <c r="C230" s="54" t="s">
        <v>638</v>
      </c>
      <c r="D230" s="54"/>
      <c r="E230" s="52"/>
    </row>
    <row r="231" customFormat="false" ht="15.75" hidden="false" customHeight="true" outlineLevel="0" collapsed="false">
      <c r="A231" s="53"/>
      <c r="B231" s="54" t="s">
        <v>825</v>
      </c>
      <c r="C231" s="54" t="s">
        <v>824</v>
      </c>
      <c r="D231" s="54"/>
      <c r="E231" s="52"/>
    </row>
    <row r="232" customFormat="false" ht="15.75" hidden="false" customHeight="true" outlineLevel="0" collapsed="false">
      <c r="A232" s="53"/>
      <c r="B232" s="54" t="s">
        <v>823</v>
      </c>
      <c r="C232" s="54" t="s">
        <v>824</v>
      </c>
      <c r="D232" s="54" t="s">
        <v>636</v>
      </c>
      <c r="E232" s="52"/>
    </row>
    <row r="233" customFormat="false" ht="15.75" hidden="false" customHeight="true" outlineLevel="0" collapsed="false">
      <c r="A233" s="53"/>
      <c r="B233" s="54" t="s">
        <v>826</v>
      </c>
      <c r="C233" s="54" t="s">
        <v>635</v>
      </c>
      <c r="D233" s="54"/>
      <c r="E233" s="52"/>
    </row>
    <row r="234" customFormat="false" ht="15.75" hidden="false" customHeight="true" outlineLevel="0" collapsed="false">
      <c r="A234" s="53"/>
      <c r="B234" s="54" t="s">
        <v>834</v>
      </c>
      <c r="C234" s="54" t="s">
        <v>638</v>
      </c>
      <c r="D234" s="54"/>
      <c r="E234" s="52"/>
    </row>
    <row r="235" customFormat="false" ht="15.75" hidden="false" customHeight="true" outlineLevel="0" collapsed="false">
      <c r="A235" s="53"/>
      <c r="B235" s="54" t="s">
        <v>835</v>
      </c>
      <c r="C235" s="54" t="s">
        <v>831</v>
      </c>
      <c r="D235" s="54"/>
      <c r="E235" s="52"/>
    </row>
    <row r="236" customFormat="false" ht="15.75" hidden="false" customHeight="true" outlineLevel="0" collapsed="false">
      <c r="A236" s="53"/>
      <c r="B236" s="54" t="s">
        <v>827</v>
      </c>
      <c r="C236" s="54" t="s">
        <v>821</v>
      </c>
      <c r="D236" s="54"/>
      <c r="E236" s="52"/>
    </row>
    <row r="237" customFormat="false" ht="15.75" hidden="false" customHeight="true" outlineLevel="0" collapsed="false">
      <c r="A237" s="53"/>
      <c r="B237" s="54" t="s">
        <v>830</v>
      </c>
      <c r="C237" s="54" t="s">
        <v>831</v>
      </c>
      <c r="D237" s="54"/>
      <c r="E237" s="52"/>
    </row>
    <row r="238" customFormat="false" ht="15.75" hidden="false" customHeight="true" outlineLevel="0" collapsed="false">
      <c r="A238" s="53"/>
      <c r="B238" s="54" t="s">
        <v>828</v>
      </c>
      <c r="C238" s="54" t="s">
        <v>821</v>
      </c>
      <c r="D238" s="54"/>
      <c r="E238" s="52"/>
    </row>
    <row r="239" customFormat="false" ht="15.75" hidden="false" customHeight="true" outlineLevel="0" collapsed="false">
      <c r="A239" s="53"/>
      <c r="B239" s="54" t="s">
        <v>820</v>
      </c>
      <c r="C239" s="54" t="s">
        <v>821</v>
      </c>
      <c r="D239" s="54" t="s">
        <v>636</v>
      </c>
      <c r="E239" s="52"/>
    </row>
    <row r="240" customFormat="false" ht="15.75" hidden="false" customHeight="true" outlineLevel="0" collapsed="false">
      <c r="A240" s="59" t="s">
        <v>836</v>
      </c>
      <c r="B240" s="52" t="s">
        <v>837</v>
      </c>
      <c r="C240" s="52" t="s">
        <v>838</v>
      </c>
      <c r="D240" s="52"/>
      <c r="E240" s="52"/>
    </row>
    <row r="241" customFormat="false" ht="15.75" hidden="false" customHeight="true" outlineLevel="0" collapsed="false">
      <c r="A241" s="59"/>
      <c r="B241" s="52" t="s">
        <v>839</v>
      </c>
      <c r="C241" s="52" t="s">
        <v>829</v>
      </c>
      <c r="D241" s="52"/>
      <c r="E241" s="52"/>
    </row>
    <row r="242" customFormat="false" ht="15.75" hidden="false" customHeight="true" outlineLevel="0" collapsed="false">
      <c r="A242" s="59"/>
      <c r="B242" s="52" t="s">
        <v>840</v>
      </c>
      <c r="C242" s="52" t="s">
        <v>648</v>
      </c>
      <c r="D242" s="52"/>
      <c r="E242" s="52"/>
    </row>
    <row r="243" customFormat="false" ht="15.75" hidden="false" customHeight="true" outlineLevel="0" collapsed="false">
      <c r="A243" s="59"/>
      <c r="B243" s="52" t="s">
        <v>825</v>
      </c>
      <c r="C243" s="52" t="s">
        <v>824</v>
      </c>
      <c r="D243" s="52"/>
      <c r="E243" s="52"/>
    </row>
    <row r="244" customFormat="false" ht="15.75" hidden="false" customHeight="true" outlineLevel="0" collapsed="false">
      <c r="A244" s="59"/>
      <c r="B244" s="52" t="s">
        <v>841</v>
      </c>
      <c r="C244" s="52" t="s">
        <v>829</v>
      </c>
      <c r="D244" s="52"/>
      <c r="E244" s="52"/>
    </row>
    <row r="245" customFormat="false" ht="15.75" hidden="false" customHeight="true" outlineLevel="0" collapsed="false">
      <c r="A245" s="59"/>
      <c r="B245" s="52" t="s">
        <v>842</v>
      </c>
      <c r="C245" s="52" t="s">
        <v>829</v>
      </c>
      <c r="D245" s="52"/>
      <c r="E245" s="52"/>
    </row>
    <row r="246" customFormat="false" ht="15.75" hidden="false" customHeight="true" outlineLevel="0" collapsed="false">
      <c r="A246" s="59"/>
      <c r="B246" s="52" t="s">
        <v>843</v>
      </c>
      <c r="C246" s="52" t="s">
        <v>844</v>
      </c>
      <c r="D246" s="52"/>
      <c r="E246" s="52"/>
    </row>
    <row r="247" customFormat="false" ht="15.75" hidden="false" customHeight="true" outlineLevel="0" collapsed="false">
      <c r="A247" s="59"/>
      <c r="B247" s="52" t="s">
        <v>845</v>
      </c>
      <c r="C247" s="52" t="s">
        <v>829</v>
      </c>
      <c r="D247" s="52"/>
      <c r="E247" s="52"/>
    </row>
    <row r="248" customFormat="false" ht="15.75" hidden="false" customHeight="true" outlineLevel="0" collapsed="false">
      <c r="A248" s="59"/>
      <c r="B248" s="52" t="s">
        <v>846</v>
      </c>
      <c r="C248" s="52" t="s">
        <v>847</v>
      </c>
      <c r="D248" s="52"/>
      <c r="E248" s="52"/>
    </row>
    <row r="249" customFormat="false" ht="15.75" hidden="false" customHeight="true" outlineLevel="0" collapsed="false">
      <c r="A249" s="59"/>
      <c r="B249" s="52" t="s">
        <v>848</v>
      </c>
      <c r="C249" s="52" t="s">
        <v>829</v>
      </c>
      <c r="D249" s="52"/>
      <c r="E249" s="52"/>
    </row>
    <row r="250" customFormat="false" ht="15.75" hidden="false" customHeight="true" outlineLevel="0" collapsed="false">
      <c r="A250" s="59"/>
      <c r="B250" s="52" t="s">
        <v>849</v>
      </c>
      <c r="C250" s="52" t="s">
        <v>635</v>
      </c>
      <c r="D250" s="52"/>
      <c r="E250" s="52"/>
    </row>
    <row r="251" customFormat="false" ht="15.75" hidden="false" customHeight="true" outlineLevel="0" collapsed="false">
      <c r="A251" s="59"/>
      <c r="B251" s="52" t="s">
        <v>850</v>
      </c>
      <c r="C251" s="52" t="s">
        <v>844</v>
      </c>
      <c r="D251" s="52"/>
      <c r="E251" s="52"/>
    </row>
    <row r="252" customFormat="false" ht="15.75" hidden="false" customHeight="true" outlineLevel="0" collapsed="false">
      <c r="A252" s="59"/>
      <c r="B252" s="52" t="s">
        <v>851</v>
      </c>
      <c r="C252" s="52" t="s">
        <v>852</v>
      </c>
      <c r="D252" s="52"/>
      <c r="E252" s="52"/>
    </row>
    <row r="253" customFormat="false" ht="15.75" hidden="false" customHeight="true" outlineLevel="0" collapsed="false">
      <c r="A253" s="59"/>
      <c r="B253" s="52" t="s">
        <v>853</v>
      </c>
      <c r="C253" s="52" t="s">
        <v>824</v>
      </c>
      <c r="D253" s="52"/>
      <c r="E253" s="52"/>
    </row>
    <row r="254" customFormat="false" ht="15.75" hidden="false" customHeight="true" outlineLevel="0" collapsed="false">
      <c r="A254" s="59"/>
      <c r="B254" s="52" t="s">
        <v>854</v>
      </c>
      <c r="C254" s="52" t="s">
        <v>743</v>
      </c>
      <c r="D254" s="52"/>
      <c r="E254" s="52"/>
    </row>
    <row r="255" customFormat="false" ht="15.75" hidden="false" customHeight="true" outlineLevel="0" collapsed="false">
      <c r="A255" s="59"/>
      <c r="B255" s="52" t="s">
        <v>855</v>
      </c>
      <c r="C255" s="52" t="s">
        <v>648</v>
      </c>
      <c r="D255" s="52"/>
      <c r="E255" s="52"/>
    </row>
    <row r="256" customFormat="false" ht="15.75" hidden="false" customHeight="true" outlineLevel="0" collapsed="false">
      <c r="A256" s="59"/>
      <c r="B256" s="52" t="s">
        <v>856</v>
      </c>
      <c r="C256" s="52" t="s">
        <v>829</v>
      </c>
      <c r="D256" s="52"/>
      <c r="E256" s="52"/>
    </row>
    <row r="257" customFormat="false" ht="15.75" hidden="false" customHeight="true" outlineLevel="0" collapsed="false">
      <c r="A257" s="59"/>
      <c r="B257" s="52" t="s">
        <v>857</v>
      </c>
      <c r="C257" s="52" t="s">
        <v>838</v>
      </c>
      <c r="D257" s="52"/>
      <c r="E257" s="52"/>
    </row>
    <row r="258" customFormat="false" ht="15.75" hidden="false" customHeight="true" outlineLevel="0" collapsed="false">
      <c r="A258" s="59"/>
      <c r="B258" s="52" t="s">
        <v>858</v>
      </c>
      <c r="C258" s="52" t="s">
        <v>648</v>
      </c>
      <c r="D258" s="52"/>
      <c r="E258" s="52"/>
    </row>
    <row r="259" customFormat="false" ht="15.75" hidden="false" customHeight="true" outlineLevel="0" collapsed="false">
      <c r="A259" s="59"/>
      <c r="B259" s="52" t="s">
        <v>859</v>
      </c>
      <c r="C259" s="52" t="s">
        <v>680</v>
      </c>
      <c r="D259" s="52"/>
      <c r="E259" s="52"/>
    </row>
    <row r="260" customFormat="false" ht="15.75" hidden="false" customHeight="true" outlineLevel="0" collapsed="false">
      <c r="A260" s="59"/>
      <c r="B260" s="52" t="s">
        <v>860</v>
      </c>
      <c r="C260" s="52" t="s">
        <v>635</v>
      </c>
      <c r="D260" s="52"/>
      <c r="E260" s="52"/>
    </row>
    <row r="261" customFormat="false" ht="15.75" hidden="false" customHeight="true" outlineLevel="0" collapsed="false">
      <c r="A261" s="59"/>
      <c r="B261" s="52" t="s">
        <v>861</v>
      </c>
      <c r="C261" s="52" t="s">
        <v>821</v>
      </c>
      <c r="D261" s="52"/>
      <c r="E261" s="52"/>
    </row>
    <row r="262" customFormat="false" ht="15.75" hidden="false" customHeight="true" outlineLevel="0" collapsed="false">
      <c r="A262" s="59"/>
      <c r="B262" s="52" t="s">
        <v>862</v>
      </c>
      <c r="C262" s="52" t="s">
        <v>648</v>
      </c>
      <c r="D262" s="52"/>
      <c r="E262" s="52"/>
    </row>
    <row r="263" customFormat="false" ht="15.75" hidden="false" customHeight="true" outlineLevel="0" collapsed="false">
      <c r="A263" s="59"/>
      <c r="B263" s="52" t="s">
        <v>863</v>
      </c>
      <c r="C263" s="52" t="s">
        <v>648</v>
      </c>
      <c r="D263" s="52"/>
      <c r="E263" s="52"/>
    </row>
    <row r="264" customFormat="false" ht="15.75" hidden="false" customHeight="true" outlineLevel="0" collapsed="false">
      <c r="A264" s="59"/>
      <c r="B264" s="52" t="s">
        <v>864</v>
      </c>
      <c r="C264" s="52" t="s">
        <v>844</v>
      </c>
      <c r="D264" s="52"/>
      <c r="E264" s="52"/>
    </row>
    <row r="265" customFormat="false" ht="15.75" hidden="false" customHeight="true" outlineLevel="0" collapsed="false">
      <c r="A265" s="59"/>
      <c r="B265" s="52" t="s">
        <v>865</v>
      </c>
      <c r="C265" s="52" t="s">
        <v>648</v>
      </c>
      <c r="D265" s="52"/>
      <c r="E265" s="52"/>
    </row>
    <row r="266" customFormat="false" ht="15.75" hidden="false" customHeight="true" outlineLevel="0" collapsed="false">
      <c r="A266" s="59"/>
      <c r="B266" s="52" t="s">
        <v>866</v>
      </c>
      <c r="C266" s="52" t="s">
        <v>648</v>
      </c>
      <c r="D266" s="52"/>
      <c r="E266" s="52"/>
    </row>
    <row r="267" customFormat="false" ht="15.75" hidden="false" customHeight="true" outlineLevel="0" collapsed="false">
      <c r="A267" s="59"/>
      <c r="B267" s="52" t="s">
        <v>867</v>
      </c>
      <c r="C267" s="52" t="s">
        <v>764</v>
      </c>
      <c r="D267" s="52"/>
      <c r="E267" s="52"/>
    </row>
    <row r="268" customFormat="false" ht="15.75" hidden="false" customHeight="true" outlineLevel="0" collapsed="false">
      <c r="A268" s="59"/>
      <c r="B268" s="52" t="s">
        <v>868</v>
      </c>
      <c r="C268" s="52" t="s">
        <v>824</v>
      </c>
      <c r="D268" s="52"/>
      <c r="E268" s="52"/>
    </row>
    <row r="269" customFormat="false" ht="15.75" hidden="false" customHeight="true" outlineLevel="0" collapsed="false">
      <c r="A269" s="59"/>
      <c r="B269" s="52" t="s">
        <v>869</v>
      </c>
      <c r="C269" s="52" t="s">
        <v>648</v>
      </c>
      <c r="D269" s="52"/>
      <c r="E269" s="52"/>
    </row>
    <row r="270" customFormat="false" ht="15.75" hidden="false" customHeight="true" outlineLevel="0" collapsed="false">
      <c r="A270" s="59"/>
      <c r="B270" s="52" t="s">
        <v>870</v>
      </c>
      <c r="C270" s="52" t="s">
        <v>648</v>
      </c>
      <c r="D270" s="52"/>
      <c r="E270" s="52"/>
    </row>
    <row r="271" customFormat="false" ht="15.75" hidden="false" customHeight="true" outlineLevel="0" collapsed="false">
      <c r="A271" s="59"/>
      <c r="B271" s="52" t="s">
        <v>871</v>
      </c>
      <c r="C271" s="52" t="s">
        <v>638</v>
      </c>
      <c r="D271" s="52"/>
      <c r="E271" s="52"/>
    </row>
    <row r="272" customFormat="false" ht="15.75" hidden="false" customHeight="true" outlineLevel="0" collapsed="false">
      <c r="A272" s="59"/>
      <c r="B272" s="52" t="s">
        <v>872</v>
      </c>
      <c r="C272" s="52" t="s">
        <v>764</v>
      </c>
      <c r="D272" s="52"/>
      <c r="E272" s="52"/>
    </row>
    <row r="273" customFormat="false" ht="15.75" hidden="false" customHeight="true" outlineLevel="0" collapsed="false">
      <c r="A273" s="59"/>
      <c r="B273" s="52" t="s">
        <v>873</v>
      </c>
      <c r="C273" s="52" t="s">
        <v>648</v>
      </c>
      <c r="D273" s="52"/>
      <c r="E273" s="52"/>
    </row>
    <row r="274" customFormat="false" ht="15.75" hidden="false" customHeight="true" outlineLevel="0" collapsed="false">
      <c r="A274" s="59"/>
      <c r="B274" s="52" t="s">
        <v>874</v>
      </c>
      <c r="C274" s="52" t="s">
        <v>743</v>
      </c>
      <c r="D274" s="52"/>
      <c r="E274" s="52"/>
    </row>
    <row r="275" customFormat="false" ht="15.75" hidden="false" customHeight="true" outlineLevel="0" collapsed="false">
      <c r="A275" s="59"/>
      <c r="B275" s="52" t="s">
        <v>875</v>
      </c>
      <c r="C275" s="52" t="s">
        <v>648</v>
      </c>
      <c r="D275" s="52"/>
      <c r="E275" s="52"/>
    </row>
    <row r="276" customFormat="false" ht="15.75" hidden="false" customHeight="true" outlineLevel="0" collapsed="false">
      <c r="A276" s="59"/>
      <c r="B276" s="52" t="s">
        <v>876</v>
      </c>
      <c r="C276" s="52" t="s">
        <v>648</v>
      </c>
      <c r="D276" s="52"/>
      <c r="E276" s="52"/>
    </row>
    <row r="277" customFormat="false" ht="15.75" hidden="false" customHeight="true" outlineLevel="0" collapsed="false">
      <c r="A277" s="59"/>
      <c r="B277" s="52" t="s">
        <v>823</v>
      </c>
      <c r="C277" s="52" t="s">
        <v>824</v>
      </c>
      <c r="D277" s="52" t="s">
        <v>636</v>
      </c>
      <c r="E277" s="52"/>
    </row>
    <row r="278" customFormat="false" ht="15.75" hidden="false" customHeight="true" outlineLevel="0" collapsed="false">
      <c r="A278" s="59"/>
      <c r="B278" s="52" t="s">
        <v>877</v>
      </c>
      <c r="C278" s="52" t="s">
        <v>648</v>
      </c>
      <c r="D278" s="52"/>
      <c r="E278" s="52"/>
    </row>
    <row r="279" customFormat="false" ht="15.75" hidden="false" customHeight="true" outlineLevel="0" collapsed="false">
      <c r="A279" s="59"/>
      <c r="B279" s="52" t="s">
        <v>878</v>
      </c>
      <c r="C279" s="52" t="s">
        <v>824</v>
      </c>
      <c r="D279" s="52"/>
      <c r="E279" s="52"/>
    </row>
    <row r="280" customFormat="false" ht="15.75" hidden="false" customHeight="true" outlineLevel="0" collapsed="false">
      <c r="A280" s="59"/>
      <c r="B280" s="52" t="s">
        <v>879</v>
      </c>
      <c r="C280" s="52" t="s">
        <v>648</v>
      </c>
      <c r="D280" s="52"/>
      <c r="E280" s="52"/>
    </row>
    <row r="281" customFormat="false" ht="15.75" hidden="false" customHeight="true" outlineLevel="0" collapsed="false">
      <c r="A281" s="59"/>
      <c r="B281" s="52" t="s">
        <v>880</v>
      </c>
      <c r="C281" s="52" t="s">
        <v>648</v>
      </c>
      <c r="D281" s="52"/>
      <c r="E281" s="52"/>
    </row>
    <row r="282" customFormat="false" ht="15.75" hidden="false" customHeight="true" outlineLevel="0" collapsed="false">
      <c r="A282" s="59"/>
      <c r="B282" s="52" t="s">
        <v>881</v>
      </c>
      <c r="C282" s="52" t="s">
        <v>882</v>
      </c>
      <c r="D282" s="52"/>
      <c r="E282" s="52"/>
    </row>
    <row r="283" customFormat="false" ht="15.75" hidden="false" customHeight="true" outlineLevel="0" collapsed="false">
      <c r="A283" s="59"/>
      <c r="B283" s="52" t="s">
        <v>883</v>
      </c>
      <c r="C283" s="52" t="s">
        <v>829</v>
      </c>
      <c r="D283" s="52"/>
      <c r="E283" s="52"/>
    </row>
    <row r="284" customFormat="false" ht="15.75" hidden="false" customHeight="true" outlineLevel="0" collapsed="false">
      <c r="A284" s="59"/>
      <c r="B284" s="52" t="s">
        <v>884</v>
      </c>
      <c r="C284" s="52" t="s">
        <v>648</v>
      </c>
      <c r="D284" s="52"/>
      <c r="E284" s="52"/>
    </row>
    <row r="285" customFormat="false" ht="15.75" hidden="false" customHeight="true" outlineLevel="0" collapsed="false">
      <c r="A285" s="59"/>
      <c r="B285" s="52" t="s">
        <v>885</v>
      </c>
      <c r="C285" s="52" t="s">
        <v>824</v>
      </c>
      <c r="D285" s="52"/>
      <c r="E285" s="52"/>
    </row>
    <row r="286" customFormat="false" ht="15.75" hidden="false" customHeight="true" outlineLevel="0" collapsed="false">
      <c r="A286" s="59"/>
      <c r="B286" s="52" t="s">
        <v>886</v>
      </c>
      <c r="C286" s="52" t="s">
        <v>764</v>
      </c>
      <c r="D286" s="52"/>
      <c r="E286" s="52"/>
    </row>
    <row r="287" customFormat="false" ht="15.75" hidden="false" customHeight="true" outlineLevel="0" collapsed="false">
      <c r="A287" s="59"/>
      <c r="B287" s="52" t="s">
        <v>887</v>
      </c>
      <c r="C287" s="52" t="s">
        <v>648</v>
      </c>
      <c r="D287" s="52"/>
      <c r="E287" s="52"/>
    </row>
    <row r="288" customFormat="false" ht="15.75" hidden="false" customHeight="true" outlineLevel="0" collapsed="false">
      <c r="A288" s="59"/>
      <c r="B288" s="52" t="s">
        <v>888</v>
      </c>
      <c r="C288" s="52" t="s">
        <v>635</v>
      </c>
      <c r="D288" s="52"/>
      <c r="E288" s="52"/>
    </row>
    <row r="289" customFormat="false" ht="15.75" hidden="false" customHeight="true" outlineLevel="0" collapsed="false">
      <c r="A289" s="59"/>
      <c r="B289" s="52" t="s">
        <v>889</v>
      </c>
      <c r="C289" s="52" t="s">
        <v>824</v>
      </c>
      <c r="D289" s="52"/>
      <c r="E289" s="52"/>
    </row>
    <row r="290" customFormat="false" ht="15.75" hidden="false" customHeight="true" outlineLevel="0" collapsed="false">
      <c r="A290" s="59"/>
      <c r="B290" s="52" t="s">
        <v>890</v>
      </c>
      <c r="C290" s="52" t="s">
        <v>680</v>
      </c>
      <c r="D290" s="52"/>
      <c r="E290" s="52"/>
    </row>
    <row r="291" customFormat="false" ht="15.75" hidden="false" customHeight="true" outlineLevel="0" collapsed="false">
      <c r="A291" s="59"/>
      <c r="B291" s="52" t="s">
        <v>891</v>
      </c>
      <c r="C291" s="52" t="s">
        <v>892</v>
      </c>
      <c r="D291" s="52"/>
      <c r="E291" s="52"/>
    </row>
    <row r="292" customFormat="false" ht="15.75" hidden="false" customHeight="true" outlineLevel="0" collapsed="false">
      <c r="A292" s="59"/>
      <c r="B292" s="52" t="s">
        <v>893</v>
      </c>
      <c r="C292" s="52" t="s">
        <v>764</v>
      </c>
      <c r="D292" s="52"/>
      <c r="E292" s="52"/>
    </row>
    <row r="293" customFormat="false" ht="15.75" hidden="false" customHeight="true" outlineLevel="0" collapsed="false">
      <c r="A293" s="59"/>
      <c r="B293" s="52" t="s">
        <v>894</v>
      </c>
      <c r="C293" s="52" t="s">
        <v>895</v>
      </c>
      <c r="D293" s="52"/>
      <c r="E293" s="52"/>
    </row>
    <row r="294" customFormat="false" ht="15.75" hidden="false" customHeight="true" outlineLevel="0" collapsed="false">
      <c r="A294" s="59"/>
      <c r="B294" s="52" t="s">
        <v>896</v>
      </c>
      <c r="C294" s="52" t="s">
        <v>764</v>
      </c>
      <c r="D294" s="52"/>
      <c r="E294" s="52"/>
    </row>
    <row r="295" customFormat="false" ht="15.75" hidden="false" customHeight="true" outlineLevel="0" collapsed="false">
      <c r="A295" s="59"/>
      <c r="B295" s="52" t="s">
        <v>897</v>
      </c>
      <c r="C295" s="52" t="s">
        <v>764</v>
      </c>
      <c r="D295" s="52"/>
      <c r="E295" s="52"/>
    </row>
    <row r="296" customFormat="false" ht="15.75" hidden="false" customHeight="true" outlineLevel="0" collapsed="false">
      <c r="A296" s="59"/>
      <c r="B296" s="52" t="s">
        <v>898</v>
      </c>
      <c r="C296" s="52" t="s">
        <v>764</v>
      </c>
      <c r="D296" s="52"/>
      <c r="E296" s="52"/>
    </row>
    <row r="297" customFormat="false" ht="15.75" hidden="false" customHeight="true" outlineLevel="0" collapsed="false">
      <c r="A297" s="59"/>
      <c r="B297" s="52" t="s">
        <v>899</v>
      </c>
      <c r="C297" s="52" t="s">
        <v>648</v>
      </c>
      <c r="D297" s="52"/>
      <c r="E297" s="52"/>
    </row>
    <row r="298" customFormat="false" ht="15.75" hidden="false" customHeight="true" outlineLevel="0" collapsed="false">
      <c r="A298" s="59"/>
      <c r="B298" s="52" t="s">
        <v>900</v>
      </c>
      <c r="C298" s="52" t="s">
        <v>648</v>
      </c>
      <c r="D298" s="52"/>
      <c r="E298" s="52"/>
    </row>
    <row r="299" customFormat="false" ht="15.75" hidden="false" customHeight="true" outlineLevel="0" collapsed="false">
      <c r="A299" s="59"/>
      <c r="B299" s="52" t="s">
        <v>901</v>
      </c>
      <c r="C299" s="52" t="s">
        <v>638</v>
      </c>
      <c r="D299" s="52"/>
      <c r="E299" s="52"/>
    </row>
    <row r="300" customFormat="false" ht="15.75" hidden="false" customHeight="true" outlineLevel="0" collapsed="false">
      <c r="A300" s="59"/>
      <c r="B300" s="52" t="s">
        <v>902</v>
      </c>
      <c r="C300" s="52" t="s">
        <v>648</v>
      </c>
      <c r="D300" s="52"/>
      <c r="E300" s="52"/>
    </row>
    <row r="301" customFormat="false" ht="15.75" hidden="false" customHeight="true" outlineLevel="0" collapsed="false">
      <c r="A301" s="59"/>
      <c r="B301" s="52" t="s">
        <v>903</v>
      </c>
      <c r="C301" s="52" t="s">
        <v>648</v>
      </c>
      <c r="D301" s="52"/>
      <c r="E301" s="52"/>
    </row>
    <row r="302" customFormat="false" ht="15.75" hidden="false" customHeight="true" outlineLevel="0" collapsed="false">
      <c r="A302" s="59"/>
      <c r="B302" s="52" t="s">
        <v>904</v>
      </c>
      <c r="C302" s="52" t="s">
        <v>895</v>
      </c>
      <c r="D302" s="52"/>
      <c r="E302" s="52"/>
    </row>
    <row r="303" customFormat="false" ht="15.75" hidden="false" customHeight="true" outlineLevel="0" collapsed="false">
      <c r="A303" s="59"/>
      <c r="B303" s="52" t="s">
        <v>905</v>
      </c>
      <c r="C303" s="52" t="s">
        <v>648</v>
      </c>
      <c r="D303" s="52"/>
      <c r="E303" s="52"/>
    </row>
    <row r="304" customFormat="false" ht="15.75" hidden="false" customHeight="true" outlineLevel="0" collapsed="false">
      <c r="A304" s="59"/>
      <c r="B304" s="52" t="s">
        <v>906</v>
      </c>
      <c r="C304" s="52" t="s">
        <v>824</v>
      </c>
      <c r="D304" s="52"/>
      <c r="E304" s="52"/>
    </row>
    <row r="305" customFormat="false" ht="15.75" hidden="false" customHeight="true" outlineLevel="0" collapsed="false">
      <c r="A305" s="59"/>
      <c r="B305" s="52" t="s">
        <v>907</v>
      </c>
      <c r="C305" s="52" t="s">
        <v>648</v>
      </c>
      <c r="D305" s="52"/>
      <c r="E305" s="52"/>
    </row>
    <row r="306" customFormat="false" ht="15.75" hidden="false" customHeight="true" outlineLevel="0" collapsed="false">
      <c r="A306" s="59"/>
      <c r="B306" s="52" t="s">
        <v>908</v>
      </c>
      <c r="C306" s="52" t="s">
        <v>635</v>
      </c>
      <c r="D306" s="52"/>
      <c r="E306" s="52"/>
    </row>
    <row r="307" customFormat="false" ht="15.75" hidden="false" customHeight="true" outlineLevel="0" collapsed="false">
      <c r="A307" s="59"/>
      <c r="B307" s="52" t="s">
        <v>909</v>
      </c>
      <c r="C307" s="52" t="s">
        <v>824</v>
      </c>
      <c r="D307" s="52"/>
      <c r="E307" s="52"/>
    </row>
    <row r="308" customFormat="false" ht="15.75" hidden="false" customHeight="true" outlineLevel="0" collapsed="false">
      <c r="A308" s="59"/>
      <c r="B308" s="52" t="s">
        <v>910</v>
      </c>
      <c r="C308" s="52" t="s">
        <v>895</v>
      </c>
      <c r="D308" s="52"/>
      <c r="E308" s="52"/>
    </row>
    <row r="309" customFormat="false" ht="15.75" hidden="false" customHeight="true" outlineLevel="0" collapsed="false">
      <c r="A309" s="59"/>
      <c r="B309" s="52" t="s">
        <v>911</v>
      </c>
      <c r="C309" s="52" t="s">
        <v>635</v>
      </c>
      <c r="D309" s="52"/>
      <c r="E309" s="52"/>
    </row>
    <row r="310" customFormat="false" ht="15.75" hidden="false" customHeight="true" outlineLevel="0" collapsed="false">
      <c r="A310" s="59"/>
      <c r="B310" s="52" t="s">
        <v>912</v>
      </c>
      <c r="C310" s="52" t="s">
        <v>635</v>
      </c>
      <c r="D310" s="52"/>
      <c r="E310" s="52"/>
    </row>
    <row r="311" customFormat="false" ht="15.75" hidden="false" customHeight="true" outlineLevel="0" collapsed="false">
      <c r="A311" s="59"/>
      <c r="B311" s="52" t="s">
        <v>913</v>
      </c>
      <c r="C311" s="52" t="s">
        <v>635</v>
      </c>
      <c r="D311" s="52"/>
      <c r="E311" s="52"/>
    </row>
    <row r="312" customFormat="false" ht="15.75" hidden="false" customHeight="true" outlineLevel="0" collapsed="false">
      <c r="A312" s="59"/>
      <c r="B312" s="52" t="s">
        <v>914</v>
      </c>
      <c r="C312" s="52" t="s">
        <v>648</v>
      </c>
      <c r="D312" s="52"/>
      <c r="E312" s="52"/>
    </row>
    <row r="313" customFormat="false" ht="15.75" hidden="false" customHeight="true" outlineLevel="0" collapsed="false">
      <c r="A313" s="59"/>
      <c r="B313" s="52" t="s">
        <v>915</v>
      </c>
      <c r="C313" s="52" t="s">
        <v>648</v>
      </c>
      <c r="D313" s="52"/>
      <c r="E313" s="52"/>
    </row>
    <row r="314" customFormat="false" ht="15.75" hidden="false" customHeight="true" outlineLevel="0" collapsed="false">
      <c r="A314" s="59"/>
      <c r="B314" s="52" t="s">
        <v>916</v>
      </c>
      <c r="C314" s="52" t="s">
        <v>648</v>
      </c>
      <c r="D314" s="52"/>
      <c r="E314" s="52"/>
    </row>
    <row r="315" customFormat="false" ht="15.75" hidden="false" customHeight="true" outlineLevel="0" collapsed="false">
      <c r="A315" s="59"/>
      <c r="B315" s="52" t="s">
        <v>917</v>
      </c>
      <c r="C315" s="52" t="s">
        <v>829</v>
      </c>
      <c r="D315" s="52"/>
      <c r="E315" s="52"/>
    </row>
    <row r="316" customFormat="false" ht="15.75" hidden="false" customHeight="true" outlineLevel="0" collapsed="false">
      <c r="A316" s="59"/>
      <c r="B316" s="52" t="s">
        <v>918</v>
      </c>
      <c r="C316" s="52" t="s">
        <v>829</v>
      </c>
      <c r="D316" s="52"/>
      <c r="E316" s="52"/>
    </row>
    <row r="317" customFormat="false" ht="15.75" hidden="false" customHeight="true" outlineLevel="0" collapsed="false">
      <c r="A317" s="59"/>
      <c r="B317" s="52" t="s">
        <v>919</v>
      </c>
      <c r="C317" s="52" t="s">
        <v>824</v>
      </c>
      <c r="D317" s="52"/>
      <c r="E317" s="52"/>
    </row>
    <row r="318" customFormat="false" ht="15.75" hidden="false" customHeight="true" outlineLevel="0" collapsed="false">
      <c r="A318" s="59"/>
      <c r="B318" s="52" t="s">
        <v>920</v>
      </c>
      <c r="C318" s="52" t="s">
        <v>638</v>
      </c>
      <c r="D318" s="52"/>
      <c r="E318" s="52"/>
    </row>
    <row r="319" customFormat="false" ht="15.75" hidden="false" customHeight="true" outlineLevel="0" collapsed="false">
      <c r="A319" s="59"/>
      <c r="B319" s="52" t="s">
        <v>921</v>
      </c>
      <c r="C319" s="52" t="s">
        <v>638</v>
      </c>
      <c r="D319" s="52"/>
      <c r="E319" s="52"/>
    </row>
    <row r="320" customFormat="false" ht="15.75" hidden="false" customHeight="true" outlineLevel="0" collapsed="false">
      <c r="A320" s="59"/>
      <c r="B320" s="52" t="s">
        <v>922</v>
      </c>
      <c r="C320" s="52" t="s">
        <v>838</v>
      </c>
      <c r="D320" s="52"/>
      <c r="E320" s="52"/>
    </row>
    <row r="321" customFormat="false" ht="15.75" hidden="false" customHeight="true" outlineLevel="0" collapsed="false">
      <c r="A321" s="59"/>
      <c r="B321" s="52" t="s">
        <v>923</v>
      </c>
      <c r="C321" s="52" t="s">
        <v>852</v>
      </c>
      <c r="D321" s="52"/>
      <c r="E321" s="52"/>
    </row>
    <row r="322" customFormat="false" ht="15.75" hidden="false" customHeight="true" outlineLevel="0" collapsed="false">
      <c r="A322" s="59"/>
      <c r="B322" s="52" t="s">
        <v>924</v>
      </c>
      <c r="C322" s="52" t="s">
        <v>648</v>
      </c>
      <c r="D322" s="52"/>
      <c r="E322" s="52"/>
    </row>
    <row r="323" customFormat="false" ht="15.75" hidden="false" customHeight="true" outlineLevel="0" collapsed="false">
      <c r="A323" s="59"/>
      <c r="B323" s="52" t="s">
        <v>925</v>
      </c>
      <c r="C323" s="52" t="s">
        <v>638</v>
      </c>
      <c r="D323" s="52"/>
      <c r="E323" s="52"/>
    </row>
    <row r="324" customFormat="false" ht="15.75" hidden="false" customHeight="true" outlineLevel="0" collapsed="false">
      <c r="A324" s="59"/>
      <c r="B324" s="52" t="s">
        <v>926</v>
      </c>
      <c r="C324" s="52" t="s">
        <v>824</v>
      </c>
      <c r="D324" s="52"/>
      <c r="E324" s="52"/>
    </row>
    <row r="325" customFormat="false" ht="15.75" hidden="false" customHeight="true" outlineLevel="0" collapsed="false">
      <c r="A325" s="59"/>
      <c r="B325" s="52" t="s">
        <v>927</v>
      </c>
      <c r="C325" s="52" t="s">
        <v>635</v>
      </c>
      <c r="D325" s="52"/>
      <c r="E325" s="52"/>
    </row>
    <row r="326" customFormat="false" ht="15.75" hidden="false" customHeight="true" outlineLevel="0" collapsed="false">
      <c r="A326" s="59"/>
      <c r="B326" s="52" t="s">
        <v>928</v>
      </c>
      <c r="C326" s="52" t="s">
        <v>635</v>
      </c>
      <c r="D326" s="52"/>
      <c r="E326" s="52"/>
    </row>
    <row r="327" customFormat="false" ht="15.75" hidden="false" customHeight="true" outlineLevel="0" collapsed="false">
      <c r="A327" s="59"/>
      <c r="B327" s="52" t="s">
        <v>929</v>
      </c>
      <c r="C327" s="52" t="s">
        <v>824</v>
      </c>
      <c r="D327" s="52"/>
      <c r="E327" s="52"/>
    </row>
    <row r="328" customFormat="false" ht="15.75" hidden="false" customHeight="true" outlineLevel="0" collapsed="false">
      <c r="A328" s="59"/>
      <c r="B328" s="52" t="s">
        <v>930</v>
      </c>
      <c r="C328" s="52" t="s">
        <v>680</v>
      </c>
      <c r="D328" s="52"/>
      <c r="E328" s="52"/>
    </row>
    <row r="329" customFormat="false" ht="15.75" hidden="false" customHeight="true" outlineLevel="0" collapsed="false">
      <c r="A329" s="59"/>
      <c r="B329" s="52" t="s">
        <v>931</v>
      </c>
      <c r="C329" s="52" t="s">
        <v>680</v>
      </c>
      <c r="D329" s="52"/>
      <c r="E329" s="52"/>
    </row>
    <row r="330" customFormat="false" ht="15.75" hidden="false" customHeight="true" outlineLevel="0" collapsed="false">
      <c r="A330" s="59"/>
      <c r="B330" s="52" t="s">
        <v>932</v>
      </c>
      <c r="C330" s="52" t="s">
        <v>680</v>
      </c>
      <c r="D330" s="52"/>
      <c r="E330" s="52"/>
    </row>
    <row r="331" customFormat="false" ht="15.75" hidden="false" customHeight="true" outlineLevel="0" collapsed="false">
      <c r="A331" s="59"/>
      <c r="B331" s="52" t="s">
        <v>933</v>
      </c>
      <c r="C331" s="52" t="s">
        <v>895</v>
      </c>
      <c r="D331" s="52"/>
      <c r="E331" s="52"/>
    </row>
    <row r="332" customFormat="false" ht="15.75" hidden="false" customHeight="true" outlineLevel="0" collapsed="false">
      <c r="A332" s="59"/>
      <c r="B332" s="52" t="s">
        <v>934</v>
      </c>
      <c r="C332" s="52" t="s">
        <v>829</v>
      </c>
      <c r="D332" s="52"/>
      <c r="E332" s="52"/>
    </row>
    <row r="333" customFormat="false" ht="15.75" hidden="false" customHeight="true" outlineLevel="0" collapsed="false">
      <c r="A333" s="59"/>
      <c r="B333" s="52" t="s">
        <v>935</v>
      </c>
      <c r="C333" s="52" t="s">
        <v>829</v>
      </c>
      <c r="D333" s="52"/>
      <c r="E333" s="52"/>
    </row>
    <row r="334" customFormat="false" ht="15.75" hidden="false" customHeight="true" outlineLevel="0" collapsed="false">
      <c r="A334" s="59"/>
      <c r="B334" s="52" t="s">
        <v>936</v>
      </c>
      <c r="C334" s="52" t="s">
        <v>829</v>
      </c>
      <c r="D334" s="52"/>
      <c r="E334" s="52"/>
    </row>
    <row r="335" customFormat="false" ht="15.75" hidden="false" customHeight="true" outlineLevel="0" collapsed="false">
      <c r="A335" s="59"/>
      <c r="B335" s="52" t="s">
        <v>937</v>
      </c>
      <c r="C335" s="52" t="s">
        <v>648</v>
      </c>
      <c r="D335" s="52"/>
      <c r="E335" s="52"/>
    </row>
    <row r="336" customFormat="false" ht="15.75" hidden="false" customHeight="true" outlineLevel="0" collapsed="false">
      <c r="A336" s="59"/>
      <c r="B336" s="52" t="s">
        <v>826</v>
      </c>
      <c r="C336" s="52" t="s">
        <v>635</v>
      </c>
      <c r="D336" s="52"/>
      <c r="E336" s="52"/>
    </row>
    <row r="337" customFormat="false" ht="15.75" hidden="false" customHeight="true" outlineLevel="0" collapsed="false">
      <c r="A337" s="59"/>
      <c r="B337" s="52" t="s">
        <v>834</v>
      </c>
      <c r="C337" s="52" t="s">
        <v>638</v>
      </c>
      <c r="D337" s="52"/>
      <c r="E337" s="52"/>
    </row>
    <row r="338" customFormat="false" ht="15.75" hidden="false" customHeight="true" outlineLevel="0" collapsed="false">
      <c r="A338" s="59"/>
      <c r="B338" s="52" t="s">
        <v>835</v>
      </c>
      <c r="C338" s="52" t="s">
        <v>831</v>
      </c>
      <c r="D338" s="52"/>
      <c r="E338" s="52"/>
    </row>
    <row r="339" customFormat="false" ht="15.75" hidden="false" customHeight="true" outlineLevel="0" collapsed="false">
      <c r="A339" s="59"/>
      <c r="B339" s="52" t="s">
        <v>827</v>
      </c>
      <c r="C339" s="52" t="s">
        <v>821</v>
      </c>
      <c r="D339" s="52"/>
      <c r="E339" s="52"/>
    </row>
    <row r="340" customFormat="false" ht="15.75" hidden="false" customHeight="true" outlineLevel="0" collapsed="false">
      <c r="A340" s="59"/>
      <c r="B340" s="52" t="s">
        <v>820</v>
      </c>
      <c r="C340" s="52" t="s">
        <v>821</v>
      </c>
      <c r="D340" s="52" t="s">
        <v>636</v>
      </c>
      <c r="E340" s="52"/>
    </row>
    <row r="341" customFormat="false" ht="15.75" hidden="false" customHeight="true" outlineLevel="0" collapsed="false">
      <c r="A341" s="59"/>
      <c r="B341" s="52" t="s">
        <v>830</v>
      </c>
      <c r="C341" s="52" t="s">
        <v>829</v>
      </c>
      <c r="D341" s="52"/>
      <c r="E341" s="52"/>
    </row>
    <row r="342" customFormat="false" ht="15.75" hidden="false" customHeight="true" outlineLevel="0" collapsed="false">
      <c r="A342" s="59"/>
      <c r="B342" s="52" t="s">
        <v>828</v>
      </c>
      <c r="C342" s="52" t="s">
        <v>829</v>
      </c>
      <c r="D342" s="52"/>
      <c r="E342" s="52"/>
    </row>
    <row r="343" customFormat="false" ht="15.75" hidden="false" customHeight="true" outlineLevel="0" collapsed="false">
      <c r="A343" s="59"/>
      <c r="B343" s="52" t="s">
        <v>938</v>
      </c>
      <c r="C343" s="52" t="s">
        <v>648</v>
      </c>
      <c r="D343" s="52"/>
      <c r="E343" s="52"/>
    </row>
    <row r="344" customFormat="false" ht="15.75" hidden="false" customHeight="true" outlineLevel="0" collapsed="false">
      <c r="A344" s="59"/>
      <c r="B344" s="52" t="s">
        <v>939</v>
      </c>
      <c r="C344" s="52" t="s">
        <v>648</v>
      </c>
      <c r="D344" s="52"/>
      <c r="E344" s="52"/>
    </row>
    <row r="345" customFormat="false" ht="15.75" hidden="false" customHeight="true" outlineLevel="0" collapsed="false">
      <c r="A345" s="59"/>
      <c r="B345" s="52" t="s">
        <v>940</v>
      </c>
      <c r="C345" s="52" t="s">
        <v>635</v>
      </c>
      <c r="D345" s="52"/>
      <c r="E345" s="52"/>
    </row>
    <row r="346" customFormat="false" ht="15.75" hidden="false" customHeight="true" outlineLevel="0" collapsed="false">
      <c r="A346" s="59"/>
      <c r="B346" s="52" t="s">
        <v>941</v>
      </c>
      <c r="C346" s="52" t="s">
        <v>680</v>
      </c>
      <c r="D346" s="52"/>
      <c r="E346" s="52"/>
    </row>
    <row r="347" customFormat="false" ht="15.75" hidden="false" customHeight="true" outlineLevel="0" collapsed="false">
      <c r="A347" s="59"/>
      <c r="B347" s="52" t="s">
        <v>942</v>
      </c>
      <c r="C347" s="52" t="s">
        <v>648</v>
      </c>
      <c r="D347" s="52"/>
      <c r="E347" s="52"/>
    </row>
    <row r="348" customFormat="false" ht="15.75" hidden="false" customHeight="true" outlineLevel="0" collapsed="false">
      <c r="A348" s="59"/>
      <c r="B348" s="52" t="s">
        <v>943</v>
      </c>
      <c r="C348" s="52" t="s">
        <v>648</v>
      </c>
      <c r="D348" s="52"/>
      <c r="E348" s="52"/>
    </row>
    <row r="349" customFormat="false" ht="15.75" hidden="false" customHeight="true" outlineLevel="0" collapsed="false">
      <c r="A349" s="59"/>
      <c r="B349" s="52" t="s">
        <v>944</v>
      </c>
      <c r="C349" s="52" t="s">
        <v>648</v>
      </c>
      <c r="D349" s="52"/>
      <c r="E349" s="52"/>
    </row>
    <row r="350" customFormat="false" ht="15.75" hidden="false" customHeight="true" outlineLevel="0" collapsed="false">
      <c r="A350" s="59"/>
      <c r="B350" s="52" t="s">
        <v>945</v>
      </c>
      <c r="C350" s="52" t="s">
        <v>821</v>
      </c>
      <c r="D350" s="52"/>
      <c r="E350" s="52"/>
    </row>
    <row r="351" customFormat="false" ht="15.75" hidden="false" customHeight="true" outlineLevel="0" collapsed="false">
      <c r="A351" s="59"/>
      <c r="B351" s="52" t="s">
        <v>946</v>
      </c>
      <c r="C351" s="52" t="s">
        <v>821</v>
      </c>
      <c r="D351" s="52"/>
      <c r="E351" s="52"/>
    </row>
    <row r="352" customFormat="false" ht="15.75" hidden="false" customHeight="true" outlineLevel="0" collapsed="false">
      <c r="A352" s="59"/>
      <c r="B352" s="52" t="s">
        <v>947</v>
      </c>
      <c r="C352" s="52" t="s">
        <v>821</v>
      </c>
      <c r="D352" s="52"/>
      <c r="E352" s="52"/>
    </row>
    <row r="353" customFormat="false" ht="15.75" hidden="false" customHeight="true" outlineLevel="0" collapsed="false">
      <c r="A353" s="59"/>
      <c r="B353" s="52" t="s">
        <v>948</v>
      </c>
      <c r="C353" s="52" t="s">
        <v>648</v>
      </c>
      <c r="D353" s="52"/>
      <c r="E353" s="52"/>
    </row>
    <row r="354" customFormat="false" ht="15.75" hidden="false" customHeight="true" outlineLevel="0" collapsed="false">
      <c r="A354" s="59"/>
      <c r="B354" s="52" t="s">
        <v>949</v>
      </c>
      <c r="C354" s="52" t="s">
        <v>648</v>
      </c>
      <c r="D354" s="52"/>
      <c r="E354" s="52"/>
    </row>
    <row r="355" customFormat="false" ht="15.75" hidden="false" customHeight="true" outlineLevel="0" collapsed="false">
      <c r="A355" s="59"/>
      <c r="B355" s="52" t="s">
        <v>950</v>
      </c>
      <c r="C355" s="52" t="s">
        <v>951</v>
      </c>
      <c r="D355" s="52"/>
      <c r="E355" s="52"/>
    </row>
    <row r="356" customFormat="false" ht="15.75" hidden="false" customHeight="true" outlineLevel="0" collapsed="false">
      <c r="A356" s="59"/>
      <c r="B356" s="52" t="s">
        <v>952</v>
      </c>
      <c r="C356" s="52" t="s">
        <v>635</v>
      </c>
      <c r="D356" s="52"/>
      <c r="E356" s="52"/>
    </row>
    <row r="357" customFormat="false" ht="15.75" hidden="false" customHeight="true" outlineLevel="0" collapsed="false">
      <c r="A357" s="59"/>
      <c r="B357" s="52" t="s">
        <v>953</v>
      </c>
      <c r="C357" s="52" t="s">
        <v>748</v>
      </c>
      <c r="D357" s="52"/>
      <c r="E357" s="52"/>
    </row>
    <row r="358" customFormat="false" ht="15.75" hidden="false" customHeight="true" outlineLevel="0" collapsed="false">
      <c r="A358" s="59"/>
      <c r="B358" s="52" t="s">
        <v>954</v>
      </c>
      <c r="C358" s="52" t="s">
        <v>748</v>
      </c>
      <c r="D358" s="52"/>
      <c r="E358" s="52"/>
    </row>
    <row r="359" customFormat="false" ht="15.75" hidden="false" customHeight="true" outlineLevel="0" collapsed="false">
      <c r="A359" s="59"/>
      <c r="B359" s="52" t="s">
        <v>955</v>
      </c>
      <c r="C359" s="52" t="s">
        <v>748</v>
      </c>
      <c r="D359" s="52"/>
      <c r="E359" s="52"/>
    </row>
    <row r="360" customFormat="false" ht="15.75" hidden="false" customHeight="true" outlineLevel="0" collapsed="false">
      <c r="A360" s="59"/>
      <c r="B360" s="52" t="s">
        <v>956</v>
      </c>
      <c r="C360" s="52" t="s">
        <v>748</v>
      </c>
      <c r="D360" s="52"/>
      <c r="E360" s="52"/>
    </row>
    <row r="361" customFormat="false" ht="15.75" hidden="false" customHeight="true" outlineLevel="0" collapsed="false">
      <c r="A361" s="59"/>
      <c r="B361" s="52" t="s">
        <v>957</v>
      </c>
      <c r="C361" s="52" t="s">
        <v>958</v>
      </c>
      <c r="D361" s="52"/>
      <c r="E361" s="52"/>
    </row>
    <row r="362" customFormat="false" ht="15.75" hidden="false" customHeight="true" outlineLevel="0" collapsed="false">
      <c r="A362" s="59"/>
      <c r="B362" s="52" t="s">
        <v>959</v>
      </c>
      <c r="C362" s="52" t="s">
        <v>648</v>
      </c>
      <c r="D362" s="52"/>
      <c r="E362" s="52"/>
    </row>
    <row r="363" customFormat="false" ht="15.75" hidden="false" customHeight="true" outlineLevel="0" collapsed="false">
      <c r="A363" s="59"/>
      <c r="B363" s="52" t="s">
        <v>960</v>
      </c>
      <c r="C363" s="52" t="s">
        <v>748</v>
      </c>
      <c r="D363" s="52"/>
      <c r="E363" s="52"/>
    </row>
    <row r="364" customFormat="false" ht="15.75" hidden="false" customHeight="true" outlineLevel="0" collapsed="false">
      <c r="A364" s="59"/>
      <c r="B364" s="52" t="s">
        <v>961</v>
      </c>
      <c r="C364" s="52" t="s">
        <v>852</v>
      </c>
      <c r="D364" s="52"/>
      <c r="E364" s="52"/>
    </row>
    <row r="365" customFormat="false" ht="15.75" hidden="false" customHeight="true" outlineLevel="0" collapsed="false">
      <c r="A365" s="59"/>
      <c r="B365" s="52" t="s">
        <v>962</v>
      </c>
      <c r="C365" s="52" t="s">
        <v>764</v>
      </c>
      <c r="D365" s="52"/>
      <c r="E365" s="52"/>
    </row>
    <row r="366" customFormat="false" ht="15.75" hidden="false" customHeight="true" outlineLevel="0" collapsed="false">
      <c r="A366" s="59"/>
      <c r="B366" s="52" t="s">
        <v>963</v>
      </c>
      <c r="C366" s="52" t="s">
        <v>648</v>
      </c>
      <c r="D366" s="52"/>
      <c r="E366" s="52"/>
    </row>
    <row r="367" customFormat="false" ht="15.75" hidden="false" customHeight="true" outlineLevel="0" collapsed="false">
      <c r="A367" s="59"/>
      <c r="B367" s="52" t="s">
        <v>964</v>
      </c>
      <c r="C367" s="52" t="s">
        <v>958</v>
      </c>
      <c r="D367" s="52"/>
      <c r="E367" s="52"/>
    </row>
    <row r="368" customFormat="false" ht="15.75" hidden="false" customHeight="true" outlineLevel="0" collapsed="false">
      <c r="A368" s="59"/>
      <c r="B368" s="52" t="s">
        <v>965</v>
      </c>
      <c r="C368" s="52" t="s">
        <v>824</v>
      </c>
      <c r="D368" s="52"/>
      <c r="E368" s="52"/>
    </row>
    <row r="369" customFormat="false" ht="15.75" hidden="false" customHeight="true" outlineLevel="0" collapsed="false">
      <c r="A369" s="59"/>
      <c r="B369" s="52" t="s">
        <v>966</v>
      </c>
      <c r="C369" s="52" t="s">
        <v>635</v>
      </c>
      <c r="D369" s="52"/>
      <c r="E369" s="52"/>
    </row>
    <row r="370" customFormat="false" ht="15.75" hidden="false" customHeight="true" outlineLevel="0" collapsed="false">
      <c r="A370" s="59"/>
      <c r="B370" s="52" t="s">
        <v>967</v>
      </c>
      <c r="C370" s="52" t="s">
        <v>635</v>
      </c>
      <c r="D370" s="52"/>
      <c r="E370" s="52"/>
    </row>
    <row r="371" customFormat="false" ht="15.75" hidden="false" customHeight="true" outlineLevel="0" collapsed="false">
      <c r="A371" s="59"/>
      <c r="B371" s="52" t="s">
        <v>968</v>
      </c>
      <c r="C371" s="52" t="s">
        <v>748</v>
      </c>
      <c r="D371" s="52"/>
      <c r="E371" s="52"/>
    </row>
    <row r="372" customFormat="false" ht="15.75" hidden="false" customHeight="true" outlineLevel="0" collapsed="false">
      <c r="A372" s="59"/>
      <c r="B372" s="52" t="s">
        <v>969</v>
      </c>
      <c r="C372" s="52" t="s">
        <v>970</v>
      </c>
      <c r="D372" s="52"/>
      <c r="E372" s="52"/>
    </row>
    <row r="373" customFormat="false" ht="15.75" hidden="false" customHeight="true" outlineLevel="0" collapsed="false">
      <c r="A373" s="59"/>
      <c r="B373" s="52" t="s">
        <v>971</v>
      </c>
      <c r="C373" s="52" t="s">
        <v>895</v>
      </c>
      <c r="D373" s="52"/>
      <c r="E373" s="52"/>
    </row>
    <row r="374" customFormat="false" ht="15.75" hidden="false" customHeight="true" outlineLevel="0" collapsed="false">
      <c r="A374" s="59"/>
      <c r="B374" s="52" t="s">
        <v>972</v>
      </c>
      <c r="C374" s="52" t="s">
        <v>970</v>
      </c>
      <c r="D374" s="52"/>
      <c r="E374" s="52"/>
    </row>
    <row r="375" customFormat="false" ht="15.75" hidden="false" customHeight="true" outlineLevel="0" collapsed="false">
      <c r="A375" s="59"/>
      <c r="B375" s="52" t="s">
        <v>973</v>
      </c>
      <c r="C375" s="52" t="s">
        <v>970</v>
      </c>
      <c r="D375" s="52"/>
      <c r="E375" s="52"/>
    </row>
    <row r="376" customFormat="false" ht="15.75" hidden="false" customHeight="true" outlineLevel="0" collapsed="false">
      <c r="A376" s="59"/>
      <c r="B376" s="52" t="s">
        <v>974</v>
      </c>
      <c r="C376" s="52" t="s">
        <v>748</v>
      </c>
      <c r="D376" s="52"/>
      <c r="E376" s="52"/>
    </row>
    <row r="377" customFormat="false" ht="15.75" hidden="false" customHeight="true" outlineLevel="0" collapsed="false">
      <c r="A377" s="59"/>
      <c r="B377" s="52" t="s">
        <v>975</v>
      </c>
      <c r="C377" s="52" t="s">
        <v>748</v>
      </c>
      <c r="D377" s="52"/>
      <c r="E377" s="52"/>
    </row>
    <row r="378" customFormat="false" ht="15.75" hidden="false" customHeight="true" outlineLevel="0" collapsed="false">
      <c r="A378" s="59"/>
      <c r="B378" s="52" t="s">
        <v>976</v>
      </c>
      <c r="C378" s="52" t="s">
        <v>824</v>
      </c>
      <c r="D378" s="52"/>
      <c r="E378" s="52"/>
    </row>
    <row r="379" customFormat="false" ht="15.75" hidden="false" customHeight="true" outlineLevel="0" collapsed="false">
      <c r="A379" s="59"/>
      <c r="B379" s="52" t="s">
        <v>977</v>
      </c>
      <c r="C379" s="52" t="s">
        <v>821</v>
      </c>
      <c r="D379" s="52"/>
      <c r="E379" s="52"/>
    </row>
    <row r="380" customFormat="false" ht="15.75" hidden="false" customHeight="true" outlineLevel="0" collapsed="false">
      <c r="A380" s="59"/>
      <c r="B380" s="52" t="s">
        <v>978</v>
      </c>
      <c r="C380" s="52" t="s">
        <v>648</v>
      </c>
      <c r="D380" s="52"/>
      <c r="E380" s="52"/>
    </row>
    <row r="381" customFormat="false" ht="15.75" hidden="false" customHeight="true" outlineLevel="0" collapsed="false">
      <c r="A381" s="59"/>
      <c r="B381" s="52" t="s">
        <v>979</v>
      </c>
      <c r="C381" s="52" t="s">
        <v>648</v>
      </c>
      <c r="D381" s="52"/>
      <c r="E381" s="52"/>
    </row>
    <row r="382" customFormat="false" ht="15.75" hidden="false" customHeight="true" outlineLevel="0" collapsed="false">
      <c r="A382" s="59"/>
      <c r="B382" s="52" t="s">
        <v>980</v>
      </c>
      <c r="C382" s="52" t="s">
        <v>764</v>
      </c>
      <c r="D382" s="52"/>
      <c r="E382" s="52"/>
    </row>
    <row r="383" customFormat="false" ht="15.75" hidden="false" customHeight="true" outlineLevel="0" collapsed="false">
      <c r="A383" s="59"/>
      <c r="B383" s="52" t="s">
        <v>981</v>
      </c>
      <c r="C383" s="52" t="s">
        <v>824</v>
      </c>
      <c r="D383" s="52"/>
      <c r="E383" s="52"/>
    </row>
    <row r="384" customFormat="false" ht="15.75" hidden="false" customHeight="true" outlineLevel="0" collapsed="false">
      <c r="A384" s="59"/>
      <c r="B384" s="52" t="s">
        <v>982</v>
      </c>
      <c r="C384" s="52" t="s">
        <v>648</v>
      </c>
      <c r="D384" s="52"/>
      <c r="E384" s="52"/>
    </row>
    <row r="385" customFormat="false" ht="15.75" hidden="false" customHeight="true" outlineLevel="0" collapsed="false">
      <c r="A385" s="53" t="s">
        <v>983</v>
      </c>
      <c r="B385" s="54" t="s">
        <v>984</v>
      </c>
      <c r="C385" s="54" t="s">
        <v>648</v>
      </c>
      <c r="D385" s="54"/>
      <c r="E385" s="60"/>
    </row>
    <row r="386" customFormat="false" ht="15.75" hidden="false" customHeight="true" outlineLevel="0" collapsed="false">
      <c r="A386" s="53"/>
      <c r="B386" s="54" t="s">
        <v>985</v>
      </c>
      <c r="C386" s="54" t="s">
        <v>648</v>
      </c>
      <c r="D386" s="54"/>
      <c r="E386" s="60"/>
    </row>
    <row r="387" customFormat="false" ht="15.75" hidden="false" customHeight="true" outlineLevel="0" collapsed="false">
      <c r="A387" s="53"/>
      <c r="B387" s="54" t="s">
        <v>986</v>
      </c>
      <c r="C387" s="54" t="s">
        <v>824</v>
      </c>
      <c r="D387" s="54"/>
      <c r="E387" s="60"/>
    </row>
    <row r="388" customFormat="false" ht="15.75" hidden="false" customHeight="true" outlineLevel="0" collapsed="false">
      <c r="A388" s="53"/>
      <c r="B388" s="54" t="s">
        <v>987</v>
      </c>
      <c r="C388" s="54" t="s">
        <v>824</v>
      </c>
      <c r="D388" s="54"/>
      <c r="E388" s="60"/>
    </row>
    <row r="389" customFormat="false" ht="15.75" hidden="false" customHeight="true" outlineLevel="0" collapsed="false">
      <c r="A389" s="53"/>
      <c r="B389" s="54" t="s">
        <v>825</v>
      </c>
      <c r="C389" s="54" t="s">
        <v>824</v>
      </c>
      <c r="D389" s="54"/>
      <c r="E389" s="60"/>
    </row>
    <row r="390" customFormat="false" ht="15.75" hidden="false" customHeight="true" outlineLevel="0" collapsed="false">
      <c r="A390" s="53"/>
      <c r="B390" s="54" t="s">
        <v>877</v>
      </c>
      <c r="C390" s="54" t="s">
        <v>648</v>
      </c>
      <c r="D390" s="54"/>
      <c r="E390" s="60"/>
    </row>
    <row r="391" customFormat="false" ht="15.75" hidden="false" customHeight="true" outlineLevel="0" collapsed="false">
      <c r="A391" s="53"/>
      <c r="B391" s="54" t="s">
        <v>988</v>
      </c>
      <c r="C391" s="54" t="s">
        <v>829</v>
      </c>
      <c r="D391" s="54"/>
      <c r="E391" s="60"/>
    </row>
    <row r="392" customFormat="false" ht="15.75" hidden="false" customHeight="true" outlineLevel="0" collapsed="false">
      <c r="A392" s="53"/>
      <c r="B392" s="54" t="s">
        <v>823</v>
      </c>
      <c r="C392" s="54" t="s">
        <v>824</v>
      </c>
      <c r="D392" s="54"/>
      <c r="E392" s="60"/>
    </row>
    <row r="393" customFormat="false" ht="15.75" hidden="false" customHeight="true" outlineLevel="0" collapsed="false">
      <c r="A393" s="53"/>
      <c r="B393" s="54" t="s">
        <v>826</v>
      </c>
      <c r="C393" s="54" t="s">
        <v>635</v>
      </c>
      <c r="D393" s="54"/>
      <c r="E393" s="60"/>
    </row>
    <row r="394" customFormat="false" ht="15.75" hidden="false" customHeight="true" outlineLevel="0" collapsed="false">
      <c r="A394" s="53"/>
      <c r="B394" s="54" t="s">
        <v>834</v>
      </c>
      <c r="C394" s="54" t="s">
        <v>638</v>
      </c>
      <c r="D394" s="54"/>
      <c r="E394" s="60"/>
    </row>
    <row r="395" customFormat="false" ht="15.75" hidden="false" customHeight="true" outlineLevel="0" collapsed="false">
      <c r="A395" s="53"/>
      <c r="B395" s="54" t="s">
        <v>835</v>
      </c>
      <c r="C395" s="54" t="s">
        <v>831</v>
      </c>
      <c r="D395" s="54"/>
      <c r="E395" s="60"/>
    </row>
    <row r="396" customFormat="false" ht="15.75" hidden="false" customHeight="true" outlineLevel="0" collapsed="false">
      <c r="A396" s="53"/>
      <c r="B396" s="54" t="s">
        <v>827</v>
      </c>
      <c r="C396" s="54" t="s">
        <v>821</v>
      </c>
      <c r="D396" s="54"/>
      <c r="E396" s="60"/>
    </row>
    <row r="397" customFormat="false" ht="15.75" hidden="false" customHeight="true" outlineLevel="0" collapsed="false">
      <c r="A397" s="53"/>
      <c r="B397" s="54" t="s">
        <v>828</v>
      </c>
      <c r="C397" s="54" t="s">
        <v>829</v>
      </c>
      <c r="D397" s="54"/>
      <c r="E397" s="60"/>
    </row>
    <row r="398" customFormat="false" ht="15.75" hidden="false" customHeight="true" outlineLevel="0" collapsed="false">
      <c r="A398" s="53"/>
      <c r="B398" s="54" t="s">
        <v>830</v>
      </c>
      <c r="C398" s="54" t="s">
        <v>831</v>
      </c>
      <c r="D398" s="54"/>
      <c r="E398" s="60"/>
    </row>
    <row r="399" customFormat="false" ht="15.75" hidden="false" customHeight="true" outlineLevel="0" collapsed="false">
      <c r="A399" s="53"/>
      <c r="B399" s="54" t="s">
        <v>820</v>
      </c>
      <c r="C399" s="54" t="s">
        <v>821</v>
      </c>
      <c r="D399" s="54" t="s">
        <v>636</v>
      </c>
      <c r="E399" s="60"/>
    </row>
    <row r="400" customFormat="false" ht="15.75" hidden="false" customHeight="true" outlineLevel="0" collapsed="false">
      <c r="A400" s="59" t="s">
        <v>989</v>
      </c>
      <c r="B400" s="52" t="s">
        <v>986</v>
      </c>
      <c r="C400" s="52" t="s">
        <v>824</v>
      </c>
      <c r="D400" s="52"/>
      <c r="E400" s="52"/>
    </row>
    <row r="401" customFormat="false" ht="15.75" hidden="false" customHeight="true" outlineLevel="0" collapsed="false">
      <c r="A401" s="59"/>
      <c r="B401" s="52" t="s">
        <v>990</v>
      </c>
      <c r="C401" s="52" t="s">
        <v>821</v>
      </c>
      <c r="D401" s="52"/>
      <c r="E401" s="52"/>
    </row>
    <row r="402" customFormat="false" ht="15.75" hidden="false" customHeight="true" outlineLevel="0" collapsed="false">
      <c r="A402" s="59"/>
      <c r="B402" s="52" t="s">
        <v>991</v>
      </c>
      <c r="C402" s="52" t="s">
        <v>638</v>
      </c>
      <c r="D402" s="52"/>
      <c r="E402" s="52"/>
    </row>
    <row r="403" customFormat="false" ht="15.75" hidden="false" customHeight="true" outlineLevel="0" collapsed="false">
      <c r="A403" s="59"/>
      <c r="B403" s="52" t="s">
        <v>992</v>
      </c>
      <c r="C403" s="52" t="s">
        <v>680</v>
      </c>
      <c r="D403" s="52"/>
      <c r="E403" s="52"/>
    </row>
    <row r="404" customFormat="false" ht="15.75" hidden="false" customHeight="true" outlineLevel="0" collapsed="false">
      <c r="A404" s="59"/>
      <c r="B404" s="52" t="s">
        <v>993</v>
      </c>
      <c r="C404" s="52" t="s">
        <v>638</v>
      </c>
      <c r="D404" s="52"/>
      <c r="E404" s="52"/>
    </row>
    <row r="405" customFormat="false" ht="15.75" hidden="false" customHeight="true" outlineLevel="0" collapsed="false">
      <c r="A405" s="59"/>
      <c r="B405" s="52" t="s">
        <v>994</v>
      </c>
      <c r="C405" s="52" t="s">
        <v>648</v>
      </c>
      <c r="D405" s="52"/>
      <c r="E405" s="52"/>
    </row>
    <row r="406" customFormat="false" ht="15.75" hidden="false" customHeight="true" outlineLevel="0" collapsed="false">
      <c r="A406" s="59"/>
      <c r="B406" s="52" t="s">
        <v>995</v>
      </c>
      <c r="C406" s="52" t="s">
        <v>648</v>
      </c>
      <c r="D406" s="52"/>
      <c r="E406" s="52"/>
    </row>
    <row r="407" customFormat="false" ht="15.75" hidden="false" customHeight="true" outlineLevel="0" collapsed="false">
      <c r="A407" s="59"/>
      <c r="B407" s="52" t="s">
        <v>996</v>
      </c>
      <c r="C407" s="52" t="s">
        <v>648</v>
      </c>
      <c r="D407" s="52"/>
      <c r="E407" s="52"/>
    </row>
    <row r="408" customFormat="false" ht="15.75" hidden="false" customHeight="true" outlineLevel="0" collapsed="false">
      <c r="A408" s="59"/>
      <c r="B408" s="52" t="s">
        <v>997</v>
      </c>
      <c r="C408" s="52" t="s">
        <v>648</v>
      </c>
      <c r="D408" s="52"/>
      <c r="E408" s="52"/>
    </row>
    <row r="409" customFormat="false" ht="15.75" hidden="false" customHeight="true" outlineLevel="0" collapsed="false">
      <c r="A409" s="59"/>
      <c r="B409" s="52" t="s">
        <v>998</v>
      </c>
      <c r="C409" s="52" t="s">
        <v>852</v>
      </c>
      <c r="D409" s="52"/>
      <c r="E409" s="52"/>
    </row>
    <row r="410" customFormat="false" ht="15.75" hidden="false" customHeight="true" outlineLevel="0" collapsed="false">
      <c r="A410" s="59"/>
      <c r="B410" s="52" t="s">
        <v>825</v>
      </c>
      <c r="C410" s="52" t="s">
        <v>824</v>
      </c>
      <c r="D410" s="52"/>
      <c r="E410" s="52"/>
    </row>
    <row r="411" customFormat="false" ht="15.75" hidden="false" customHeight="true" outlineLevel="0" collapsed="false">
      <c r="A411" s="59"/>
      <c r="B411" s="52" t="s">
        <v>823</v>
      </c>
      <c r="C411" s="52" t="s">
        <v>824</v>
      </c>
      <c r="D411" s="52"/>
      <c r="E411" s="52"/>
    </row>
    <row r="412" customFormat="false" ht="15.75" hidden="false" customHeight="true" outlineLevel="0" collapsed="false">
      <c r="A412" s="59"/>
      <c r="B412" s="52" t="s">
        <v>826</v>
      </c>
      <c r="C412" s="52" t="s">
        <v>635</v>
      </c>
      <c r="D412" s="52"/>
      <c r="E412" s="52"/>
    </row>
    <row r="413" customFormat="false" ht="15.75" hidden="false" customHeight="true" outlineLevel="0" collapsed="false">
      <c r="A413" s="59"/>
      <c r="B413" s="52" t="s">
        <v>834</v>
      </c>
      <c r="C413" s="52" t="s">
        <v>638</v>
      </c>
      <c r="D413" s="52"/>
      <c r="E413" s="52"/>
    </row>
    <row r="414" customFormat="false" ht="15.75" hidden="false" customHeight="true" outlineLevel="0" collapsed="false">
      <c r="A414" s="59"/>
      <c r="B414" s="52" t="s">
        <v>835</v>
      </c>
      <c r="C414" s="52" t="s">
        <v>831</v>
      </c>
      <c r="D414" s="52"/>
      <c r="E414" s="52"/>
    </row>
    <row r="415" customFormat="false" ht="15.75" hidden="false" customHeight="true" outlineLevel="0" collapsed="false">
      <c r="A415" s="59"/>
      <c r="B415" s="52" t="s">
        <v>827</v>
      </c>
      <c r="C415" s="52" t="s">
        <v>821</v>
      </c>
      <c r="D415" s="52"/>
      <c r="E415" s="52"/>
    </row>
    <row r="416" customFormat="false" ht="15.75" hidden="false" customHeight="true" outlineLevel="0" collapsed="false">
      <c r="A416" s="59"/>
      <c r="B416" s="52" t="s">
        <v>828</v>
      </c>
      <c r="C416" s="52" t="s">
        <v>829</v>
      </c>
      <c r="D416" s="52"/>
      <c r="E416" s="52"/>
    </row>
    <row r="417" customFormat="false" ht="15.75" hidden="false" customHeight="true" outlineLevel="0" collapsed="false">
      <c r="A417" s="59"/>
      <c r="B417" s="52" t="s">
        <v>830</v>
      </c>
      <c r="C417" s="52" t="s">
        <v>831</v>
      </c>
      <c r="D417" s="52"/>
      <c r="E417" s="52"/>
    </row>
    <row r="418" customFormat="false" ht="15.75" hidden="false" customHeight="true" outlineLevel="0" collapsed="false">
      <c r="A418" s="59"/>
      <c r="B418" s="52" t="s">
        <v>820</v>
      </c>
      <c r="C418" s="52" t="s">
        <v>821</v>
      </c>
      <c r="D418" s="52" t="s">
        <v>636</v>
      </c>
      <c r="E418" s="52"/>
    </row>
    <row r="419" customFormat="false" ht="15.75" hidden="false" customHeight="true" outlineLevel="0" collapsed="false">
      <c r="A419" s="59"/>
      <c r="B419" s="52" t="s">
        <v>887</v>
      </c>
      <c r="C419" s="52" t="s">
        <v>648</v>
      </c>
      <c r="D419" s="52"/>
      <c r="E419" s="52"/>
    </row>
    <row r="420" customFormat="false" ht="15.75" hidden="false" customHeight="true" outlineLevel="0" collapsed="false">
      <c r="A420" s="53" t="s">
        <v>999</v>
      </c>
      <c r="B420" s="54" t="s">
        <v>1000</v>
      </c>
      <c r="C420" s="54" t="s">
        <v>648</v>
      </c>
      <c r="D420" s="54"/>
      <c r="E420" s="52"/>
    </row>
    <row r="421" customFormat="false" ht="15.75" hidden="false" customHeight="true" outlineLevel="0" collapsed="false">
      <c r="A421" s="53"/>
      <c r="B421" s="54" t="s">
        <v>823</v>
      </c>
      <c r="C421" s="54" t="s">
        <v>824</v>
      </c>
      <c r="D421" s="54"/>
      <c r="E421" s="52"/>
    </row>
    <row r="422" customFormat="false" ht="15.75" hidden="false" customHeight="true" outlineLevel="0" collapsed="false">
      <c r="A422" s="53"/>
      <c r="B422" s="54" t="s">
        <v>825</v>
      </c>
      <c r="C422" s="54" t="s">
        <v>824</v>
      </c>
      <c r="D422" s="54"/>
      <c r="E422" s="52"/>
    </row>
    <row r="423" customFormat="false" ht="15.75" hidden="false" customHeight="true" outlineLevel="0" collapsed="false">
      <c r="A423" s="53"/>
      <c r="B423" s="54" t="s">
        <v>820</v>
      </c>
      <c r="C423" s="54" t="s">
        <v>821</v>
      </c>
      <c r="D423" s="54" t="s">
        <v>636</v>
      </c>
      <c r="E423" s="52"/>
    </row>
    <row r="424" customFormat="false" ht="15.75" hidden="false" customHeight="true" outlineLevel="0" collapsed="false">
      <c r="A424" s="53"/>
      <c r="B424" s="54" t="s">
        <v>826</v>
      </c>
      <c r="C424" s="54" t="s">
        <v>635</v>
      </c>
      <c r="D424" s="54"/>
      <c r="E424" s="52"/>
    </row>
    <row r="425" customFormat="false" ht="15.75" hidden="false" customHeight="true" outlineLevel="0" collapsed="false">
      <c r="A425" s="53"/>
      <c r="B425" s="54" t="s">
        <v>1001</v>
      </c>
      <c r="C425" s="54" t="s">
        <v>824</v>
      </c>
      <c r="D425" s="54"/>
      <c r="E425" s="52"/>
    </row>
    <row r="426" customFormat="false" ht="15.75" hidden="false" customHeight="true" outlineLevel="0" collapsed="false">
      <c r="A426" s="53"/>
      <c r="B426" s="54" t="s">
        <v>827</v>
      </c>
      <c r="C426" s="54" t="s">
        <v>821</v>
      </c>
      <c r="D426" s="54"/>
      <c r="E426" s="52"/>
    </row>
    <row r="427" customFormat="false" ht="15.75" hidden="false" customHeight="true" outlineLevel="0" collapsed="false">
      <c r="A427" s="53"/>
      <c r="B427" s="54" t="s">
        <v>828</v>
      </c>
      <c r="C427" s="54" t="s">
        <v>829</v>
      </c>
      <c r="D427" s="54"/>
      <c r="E427" s="52"/>
    </row>
    <row r="428" customFormat="false" ht="15.75" hidden="false" customHeight="true" outlineLevel="0" collapsed="false">
      <c r="A428" s="53"/>
      <c r="B428" s="54" t="s">
        <v>830</v>
      </c>
      <c r="C428" s="54" t="s">
        <v>831</v>
      </c>
      <c r="D428" s="54"/>
      <c r="E428" s="52"/>
    </row>
    <row r="429" customFormat="false" ht="15.75" hidden="false" customHeight="true" outlineLevel="0" collapsed="false">
      <c r="A429" s="61" t="s">
        <v>1002</v>
      </c>
      <c r="B429" s="52" t="s">
        <v>1003</v>
      </c>
      <c r="C429" s="52" t="s">
        <v>718</v>
      </c>
      <c r="D429" s="52" t="s">
        <v>636</v>
      </c>
      <c r="E429" s="1" t="s">
        <v>1004</v>
      </c>
      <c r="F429" s="1"/>
    </row>
    <row r="430" customFormat="false" ht="15.75" hidden="false" customHeight="true" outlineLevel="0" collapsed="false">
      <c r="A430" s="61"/>
      <c r="B430" s="52" t="s">
        <v>1005</v>
      </c>
      <c r="C430" s="52" t="s">
        <v>734</v>
      </c>
      <c r="D430" s="52" t="s">
        <v>636</v>
      </c>
      <c r="E430" s="1" t="s">
        <v>1006</v>
      </c>
      <c r="F430" s="1"/>
    </row>
    <row r="431" customFormat="false" ht="15.75" hidden="false" customHeight="true" outlineLevel="0" collapsed="false">
      <c r="A431" s="61"/>
      <c r="B431" s="52" t="s">
        <v>1007</v>
      </c>
      <c r="C431" s="52" t="s">
        <v>724</v>
      </c>
      <c r="D431" s="52" t="s">
        <v>636</v>
      </c>
      <c r="E431" s="62" t="s">
        <v>1008</v>
      </c>
      <c r="F431" s="62" t="s">
        <v>1009</v>
      </c>
    </row>
    <row r="432" customFormat="false" ht="15.75" hidden="false" customHeight="true" outlineLevel="0" collapsed="false">
      <c r="A432" s="61"/>
      <c r="B432" s="52" t="s">
        <v>1010</v>
      </c>
      <c r="C432" s="52" t="s">
        <v>724</v>
      </c>
      <c r="D432" s="52" t="s">
        <v>636</v>
      </c>
      <c r="E432" s="62" t="s">
        <v>1011</v>
      </c>
      <c r="F432" s="1" t="s">
        <v>1012</v>
      </c>
    </row>
    <row r="433" customFormat="false" ht="15.75" hidden="false" customHeight="true" outlineLevel="0" collapsed="false">
      <c r="A433" s="61"/>
      <c r="B433" s="52" t="s">
        <v>1013</v>
      </c>
      <c r="C433" s="52" t="s">
        <v>724</v>
      </c>
      <c r="D433" s="52" t="s">
        <v>636</v>
      </c>
      <c r="E433" s="62" t="s">
        <v>1014</v>
      </c>
      <c r="F433" s="1" t="s">
        <v>1015</v>
      </c>
    </row>
    <row r="434" customFormat="false" ht="15.75" hidden="false" customHeight="true" outlineLevel="0" collapsed="false">
      <c r="A434" s="61"/>
      <c r="B434" s="52" t="s">
        <v>1016</v>
      </c>
      <c r="C434" s="52" t="s">
        <v>1017</v>
      </c>
      <c r="D434" s="52" t="s">
        <v>636</v>
      </c>
      <c r="E434" s="62" t="s">
        <v>1018</v>
      </c>
      <c r="F434" s="1" t="s">
        <v>1019</v>
      </c>
    </row>
    <row r="435" customFormat="false" ht="15.75" hidden="false" customHeight="true" outlineLevel="0" collapsed="false">
      <c r="A435" s="61"/>
      <c r="B435" s="52" t="s">
        <v>673</v>
      </c>
      <c r="C435" s="52" t="s">
        <v>724</v>
      </c>
      <c r="D435" s="52" t="s">
        <v>636</v>
      </c>
      <c r="E435" s="1" t="s">
        <v>1020</v>
      </c>
    </row>
    <row r="436" customFormat="false" ht="15.75" hidden="false" customHeight="true" outlineLevel="0" collapsed="false">
      <c r="A436" s="61"/>
      <c r="B436" s="52" t="s">
        <v>1021</v>
      </c>
      <c r="C436" s="52" t="s">
        <v>718</v>
      </c>
      <c r="D436" s="52" t="s">
        <v>636</v>
      </c>
      <c r="E436" s="1" t="s">
        <v>1022</v>
      </c>
      <c r="F436" s="1"/>
    </row>
    <row r="437" customFormat="false" ht="15.75" hidden="false" customHeight="true" outlineLevel="0" collapsed="false">
      <c r="A437" s="61"/>
      <c r="B437" s="52" t="s">
        <v>1023</v>
      </c>
      <c r="C437" s="52" t="s">
        <v>718</v>
      </c>
      <c r="D437" s="52" t="s">
        <v>636</v>
      </c>
      <c r="E437" s="1" t="s">
        <v>1024</v>
      </c>
      <c r="F437" s="1"/>
    </row>
    <row r="438" customFormat="false" ht="15.75" hidden="false" customHeight="true" outlineLevel="0" collapsed="false">
      <c r="A438" s="61"/>
      <c r="B438" s="52" t="s">
        <v>720</v>
      </c>
      <c r="C438" s="52" t="s">
        <v>721</v>
      </c>
      <c r="D438" s="52" t="s">
        <v>636</v>
      </c>
      <c r="E438" s="1" t="s">
        <v>1025</v>
      </c>
      <c r="F438" s="1"/>
    </row>
    <row r="439" customFormat="false" ht="15.75" hidden="false" customHeight="true" outlineLevel="0" collapsed="false">
      <c r="A439" s="61"/>
      <c r="B439" s="63" t="s">
        <v>722</v>
      </c>
      <c r="C439" s="63" t="s">
        <v>721</v>
      </c>
      <c r="D439" s="63"/>
      <c r="E439" s="52"/>
      <c r="F439" s="45" t="s">
        <v>1026</v>
      </c>
      <c r="G439" s="1" t="s">
        <v>1027</v>
      </c>
    </row>
    <row r="440" customFormat="false" ht="15.75" hidden="false" customHeight="true" outlineLevel="0" collapsed="false">
      <c r="A440" s="53" t="s">
        <v>1028</v>
      </c>
      <c r="B440" s="54" t="s">
        <v>654</v>
      </c>
      <c r="C440" s="54" t="s">
        <v>635</v>
      </c>
      <c r="D440" s="54" t="s">
        <v>636</v>
      </c>
      <c r="E440" s="60"/>
      <c r="F440" s="1"/>
    </row>
    <row r="441" customFormat="false" ht="15.75" hidden="false" customHeight="true" outlineLevel="0" collapsed="false">
      <c r="A441" s="53"/>
      <c r="B441" s="54" t="s">
        <v>709</v>
      </c>
      <c r="C441" s="54" t="s">
        <v>748</v>
      </c>
      <c r="D441" s="54" t="s">
        <v>636</v>
      </c>
      <c r="E441" s="60"/>
      <c r="F441" s="1"/>
    </row>
    <row r="442" customFormat="false" ht="15.75" hidden="false" customHeight="true" outlineLevel="0" collapsed="false">
      <c r="A442" s="53"/>
      <c r="B442" s="54" t="s">
        <v>640</v>
      </c>
      <c r="C442" s="54" t="s">
        <v>635</v>
      </c>
      <c r="D442" s="54" t="s">
        <v>636</v>
      </c>
      <c r="E442" s="60"/>
    </row>
    <row r="443" customFormat="false" ht="15.75" hidden="false" customHeight="true" outlineLevel="0" collapsed="false">
      <c r="A443" s="53"/>
      <c r="B443" s="54" t="s">
        <v>641</v>
      </c>
      <c r="C443" s="54" t="s">
        <v>635</v>
      </c>
      <c r="D443" s="54" t="s">
        <v>636</v>
      </c>
      <c r="E443" s="60"/>
    </row>
    <row r="444" customFormat="false" ht="15.75" hidden="false" customHeight="true" outlineLevel="0" collapsed="false">
      <c r="A444" s="64" t="s">
        <v>1029</v>
      </c>
      <c r="B444" s="52" t="s">
        <v>654</v>
      </c>
      <c r="C444" s="52" t="s">
        <v>635</v>
      </c>
      <c r="D444" s="52" t="s">
        <v>636</v>
      </c>
      <c r="E444" s="60"/>
    </row>
    <row r="445" customFormat="false" ht="15.75" hidden="false" customHeight="true" outlineLevel="0" collapsed="false">
      <c r="A445" s="64"/>
      <c r="B445" s="52" t="s">
        <v>709</v>
      </c>
      <c r="C445" s="52" t="s">
        <v>748</v>
      </c>
      <c r="D445" s="52" t="s">
        <v>636</v>
      </c>
      <c r="E445" s="60"/>
    </row>
    <row r="446" customFormat="false" ht="15.75" hidden="false" customHeight="true" outlineLevel="0" collapsed="false">
      <c r="A446" s="64"/>
      <c r="B446" s="52" t="s">
        <v>640</v>
      </c>
      <c r="C446" s="52" t="s">
        <v>635</v>
      </c>
      <c r="D446" s="52" t="s">
        <v>636</v>
      </c>
      <c r="E446" s="52"/>
    </row>
    <row r="447" customFormat="false" ht="15.75" hidden="false" customHeight="true" outlineLevel="0" collapsed="false">
      <c r="A447" s="64"/>
      <c r="B447" s="63" t="s">
        <v>641</v>
      </c>
      <c r="C447" s="63" t="s">
        <v>635</v>
      </c>
      <c r="D447" s="63" t="s">
        <v>636</v>
      </c>
      <c r="E447" s="52"/>
    </row>
    <row r="448" customFormat="false" ht="15.75" hidden="false" customHeight="true" outlineLevel="0" collapsed="false">
      <c r="A448" s="53" t="s">
        <v>1030</v>
      </c>
      <c r="B448" s="54" t="s">
        <v>654</v>
      </c>
      <c r="C448" s="54" t="s">
        <v>635</v>
      </c>
      <c r="D448" s="54" t="s">
        <v>636</v>
      </c>
      <c r="E448" s="60"/>
    </row>
    <row r="449" customFormat="false" ht="15.75" hidden="false" customHeight="true" outlineLevel="0" collapsed="false">
      <c r="A449" s="53"/>
      <c r="B449" s="54" t="s">
        <v>1031</v>
      </c>
      <c r="C449" s="54" t="s">
        <v>635</v>
      </c>
      <c r="D449" s="54" t="s">
        <v>636</v>
      </c>
      <c r="E449" s="60"/>
    </row>
    <row r="450" customFormat="false" ht="15.75" hidden="false" customHeight="true" outlineLevel="0" collapsed="false">
      <c r="A450" s="53"/>
      <c r="B450" s="54" t="s">
        <v>1032</v>
      </c>
      <c r="C450" s="54" t="s">
        <v>635</v>
      </c>
      <c r="D450" s="54" t="s">
        <v>636</v>
      </c>
      <c r="E450" s="60"/>
    </row>
    <row r="451" customFormat="false" ht="15.75" hidden="false" customHeight="true" outlineLevel="0" collapsed="false">
      <c r="A451" s="53"/>
      <c r="B451" s="54" t="s">
        <v>1033</v>
      </c>
      <c r="C451" s="54" t="s">
        <v>1034</v>
      </c>
      <c r="D451" s="54"/>
      <c r="E451" s="60"/>
    </row>
    <row r="452" customFormat="false" ht="15.75" hidden="false" customHeight="true" outlineLevel="0" collapsed="false">
      <c r="A452" s="53"/>
      <c r="B452" s="54" t="s">
        <v>1035</v>
      </c>
      <c r="C452" s="54" t="s">
        <v>635</v>
      </c>
      <c r="D452" s="54" t="s">
        <v>636</v>
      </c>
      <c r="E452" s="60"/>
    </row>
    <row r="453" customFormat="false" ht="15.75" hidden="false" customHeight="true" outlineLevel="0" collapsed="false">
      <c r="A453" s="53"/>
      <c r="B453" s="54" t="s">
        <v>1036</v>
      </c>
      <c r="C453" s="54" t="s">
        <v>658</v>
      </c>
      <c r="D453" s="54"/>
      <c r="E453" s="60"/>
    </row>
    <row r="454" customFormat="false" ht="15.75" hidden="false" customHeight="true" outlineLevel="0" collapsed="false">
      <c r="A454" s="53"/>
      <c r="B454" s="54" t="s">
        <v>640</v>
      </c>
      <c r="C454" s="54" t="s">
        <v>635</v>
      </c>
      <c r="D454" s="54" t="s">
        <v>636</v>
      </c>
      <c r="E454" s="60"/>
    </row>
    <row r="455" customFormat="false" ht="15.75" hidden="false" customHeight="true" outlineLevel="0" collapsed="false">
      <c r="A455" s="53"/>
      <c r="B455" s="54" t="s">
        <v>641</v>
      </c>
      <c r="C455" s="54" t="s">
        <v>635</v>
      </c>
      <c r="D455" s="54" t="s">
        <v>636</v>
      </c>
      <c r="E455" s="60"/>
    </row>
    <row r="456" customFormat="false" ht="15.75" hidden="false" customHeight="true" outlineLevel="0" collapsed="false">
      <c r="A456" s="59" t="s">
        <v>1037</v>
      </c>
      <c r="B456" s="52" t="s">
        <v>654</v>
      </c>
      <c r="C456" s="52" t="s">
        <v>635</v>
      </c>
      <c r="D456" s="52" t="s">
        <v>636</v>
      </c>
      <c r="E456" s="52"/>
    </row>
    <row r="457" customFormat="false" ht="15.75" hidden="false" customHeight="true" outlineLevel="0" collapsed="false">
      <c r="A457" s="59"/>
      <c r="B457" s="52" t="s">
        <v>709</v>
      </c>
      <c r="C457" s="52" t="s">
        <v>748</v>
      </c>
      <c r="D457" s="52" t="s">
        <v>636</v>
      </c>
      <c r="E457" s="52"/>
    </row>
    <row r="458" customFormat="false" ht="15.75" hidden="false" customHeight="true" outlineLevel="0" collapsed="false">
      <c r="A458" s="59"/>
      <c r="B458" s="52" t="s">
        <v>640</v>
      </c>
      <c r="C458" s="52" t="s">
        <v>635</v>
      </c>
      <c r="D458" s="52" t="s">
        <v>636</v>
      </c>
      <c r="E458" s="52"/>
    </row>
    <row r="459" customFormat="false" ht="15.75" hidden="false" customHeight="true" outlineLevel="0" collapsed="false">
      <c r="A459" s="59"/>
      <c r="B459" s="52" t="s">
        <v>641</v>
      </c>
      <c r="C459" s="52" t="s">
        <v>635</v>
      </c>
      <c r="D459" s="52" t="s">
        <v>636</v>
      </c>
      <c r="E459" s="52"/>
    </row>
    <row r="460" customFormat="false" ht="15.75" hidden="false" customHeight="true" outlineLevel="0" collapsed="false">
      <c r="A460" s="53" t="s">
        <v>1038</v>
      </c>
      <c r="B460" s="54" t="s">
        <v>654</v>
      </c>
      <c r="C460" s="54" t="s">
        <v>635</v>
      </c>
      <c r="D460" s="54" t="s">
        <v>636</v>
      </c>
      <c r="E460" s="52"/>
    </row>
    <row r="461" customFormat="false" ht="15.75" hidden="false" customHeight="true" outlineLevel="0" collapsed="false">
      <c r="A461" s="53"/>
      <c r="B461" s="54" t="s">
        <v>1039</v>
      </c>
      <c r="C461" s="54" t="s">
        <v>852</v>
      </c>
      <c r="D461" s="54" t="s">
        <v>636</v>
      </c>
      <c r="E461" s="52"/>
    </row>
    <row r="462" customFormat="false" ht="15.75" hidden="false" customHeight="true" outlineLevel="0" collapsed="false">
      <c r="A462" s="53"/>
      <c r="B462" s="54" t="s">
        <v>709</v>
      </c>
      <c r="C462" s="54" t="s">
        <v>748</v>
      </c>
      <c r="D462" s="54" t="s">
        <v>636</v>
      </c>
      <c r="E462" s="52"/>
    </row>
    <row r="463" customFormat="false" ht="15.75" hidden="false" customHeight="true" outlineLevel="0" collapsed="false">
      <c r="A463" s="53"/>
      <c r="B463" s="54" t="s">
        <v>640</v>
      </c>
      <c r="C463" s="54" t="s">
        <v>635</v>
      </c>
      <c r="D463" s="54" t="s">
        <v>636</v>
      </c>
      <c r="E463" s="52"/>
    </row>
    <row r="464" customFormat="false" ht="15.75" hidden="false" customHeight="true" outlineLevel="0" collapsed="false">
      <c r="A464" s="53"/>
      <c r="B464" s="54" t="s">
        <v>641</v>
      </c>
      <c r="C464" s="54" t="s">
        <v>635</v>
      </c>
      <c r="D464" s="54" t="s">
        <v>636</v>
      </c>
      <c r="E464" s="52"/>
    </row>
    <row r="465" customFormat="false" ht="15.75" hidden="false" customHeight="true" outlineLevel="0" collapsed="false">
      <c r="A465" s="64" t="s">
        <v>1040</v>
      </c>
      <c r="B465" s="52" t="s">
        <v>654</v>
      </c>
      <c r="C465" s="52" t="s">
        <v>635</v>
      </c>
      <c r="D465" s="52" t="s">
        <v>636</v>
      </c>
      <c r="E465" s="60"/>
    </row>
    <row r="466" customFormat="false" ht="15.75" hidden="false" customHeight="true" outlineLevel="0" collapsed="false">
      <c r="A466" s="64"/>
      <c r="B466" s="52" t="s">
        <v>709</v>
      </c>
      <c r="C466" s="52" t="s">
        <v>748</v>
      </c>
      <c r="D466" s="52" t="s">
        <v>636</v>
      </c>
      <c r="E466" s="52"/>
    </row>
    <row r="467" customFormat="false" ht="15.75" hidden="false" customHeight="true" outlineLevel="0" collapsed="false">
      <c r="A467" s="64"/>
      <c r="B467" s="52" t="s">
        <v>640</v>
      </c>
      <c r="C467" s="52" t="s">
        <v>635</v>
      </c>
      <c r="D467" s="52" t="s">
        <v>636</v>
      </c>
      <c r="E467" s="52"/>
    </row>
    <row r="468" customFormat="false" ht="15.75" hidden="false" customHeight="true" outlineLevel="0" collapsed="false">
      <c r="A468" s="64"/>
      <c r="B468" s="63" t="s">
        <v>641</v>
      </c>
      <c r="C468" s="63" t="s">
        <v>635</v>
      </c>
      <c r="D468" s="63" t="s">
        <v>636</v>
      </c>
      <c r="E468" s="63"/>
    </row>
    <row r="469" customFormat="false" ht="15.75" hidden="false" customHeight="true" outlineLevel="0" collapsed="false">
      <c r="A469" s="65" t="s">
        <v>629</v>
      </c>
      <c r="B469" s="51" t="s">
        <v>630</v>
      </c>
      <c r="C469" s="51" t="s">
        <v>631</v>
      </c>
      <c r="D469" s="51" t="s">
        <v>632</v>
      </c>
    </row>
    <row r="470" customFormat="false" ht="15.75" hidden="false" customHeight="true" outlineLevel="0" collapsed="false">
      <c r="A470" s="53" t="s">
        <v>1041</v>
      </c>
      <c r="B470" s="54" t="s">
        <v>654</v>
      </c>
      <c r="C470" s="54" t="s">
        <v>635</v>
      </c>
      <c r="D470" s="54" t="s">
        <v>636</v>
      </c>
    </row>
    <row r="471" customFormat="false" ht="15.75" hidden="false" customHeight="true" outlineLevel="0" collapsed="false">
      <c r="A471" s="53"/>
      <c r="B471" s="54" t="s">
        <v>1042</v>
      </c>
      <c r="C471" s="54" t="s">
        <v>635</v>
      </c>
      <c r="D471" s="54" t="s">
        <v>636</v>
      </c>
    </row>
    <row r="472" customFormat="false" ht="15.75" hidden="false" customHeight="true" outlineLevel="0" collapsed="false">
      <c r="A472" s="53"/>
      <c r="B472" s="54" t="s">
        <v>1043</v>
      </c>
      <c r="C472" s="54" t="s">
        <v>635</v>
      </c>
      <c r="D472" s="54" t="s">
        <v>636</v>
      </c>
    </row>
    <row r="473" customFormat="false" ht="15.75" hidden="false" customHeight="true" outlineLevel="0" collapsed="false">
      <c r="A473" s="53"/>
      <c r="B473" s="54" t="s">
        <v>1044</v>
      </c>
      <c r="C473" s="54" t="s">
        <v>635</v>
      </c>
      <c r="D473" s="54" t="s">
        <v>636</v>
      </c>
    </row>
    <row r="474" customFormat="false" ht="15.75" hidden="false" customHeight="true" outlineLevel="0" collapsed="false">
      <c r="A474" s="53"/>
      <c r="B474" s="54" t="s">
        <v>640</v>
      </c>
      <c r="C474" s="54" t="s">
        <v>635</v>
      </c>
      <c r="D474" s="54" t="s">
        <v>636</v>
      </c>
    </row>
    <row r="475" customFormat="false" ht="15.75" hidden="false" customHeight="true" outlineLevel="0" collapsed="false">
      <c r="A475" s="53"/>
      <c r="B475" s="66" t="s">
        <v>641</v>
      </c>
      <c r="C475" s="66" t="s">
        <v>635</v>
      </c>
      <c r="D475" s="66" t="s">
        <v>636</v>
      </c>
    </row>
    <row r="476" customFormat="false" ht="15.75" hidden="false" customHeight="true" outlineLevel="0" collapsed="false">
      <c r="A476" s="67" t="s">
        <v>1045</v>
      </c>
      <c r="B476" s="52" t="s">
        <v>634</v>
      </c>
      <c r="C476" s="52" t="s">
        <v>635</v>
      </c>
      <c r="D476" s="52" t="s">
        <v>636</v>
      </c>
    </row>
    <row r="477" customFormat="false" ht="15.75" hidden="false" customHeight="true" outlineLevel="0" collapsed="false">
      <c r="A477" s="67"/>
      <c r="B477" s="52" t="s">
        <v>1046</v>
      </c>
      <c r="C477" s="52" t="s">
        <v>635</v>
      </c>
      <c r="D477" s="52" t="s">
        <v>636</v>
      </c>
    </row>
    <row r="478" customFormat="false" ht="15.75" hidden="false" customHeight="true" outlineLevel="0" collapsed="false">
      <c r="A478" s="67"/>
      <c r="B478" s="52" t="s">
        <v>737</v>
      </c>
      <c r="C478" s="52" t="s">
        <v>658</v>
      </c>
      <c r="D478" s="52" t="s">
        <v>636</v>
      </c>
    </row>
    <row r="479" customFormat="false" ht="15.75" hidden="false" customHeight="true" outlineLevel="0" collapsed="false">
      <c r="A479" s="67"/>
      <c r="B479" s="52" t="s">
        <v>738</v>
      </c>
      <c r="C479" s="52" t="s">
        <v>680</v>
      </c>
      <c r="D479" s="52" t="s">
        <v>636</v>
      </c>
    </row>
    <row r="480" customFormat="false" ht="15.75" hidden="false" customHeight="true" outlineLevel="0" collapsed="false">
      <c r="A480" s="67"/>
      <c r="B480" s="52" t="s">
        <v>739</v>
      </c>
      <c r="C480" s="52" t="s">
        <v>635</v>
      </c>
      <c r="D480" s="52" t="s">
        <v>636</v>
      </c>
    </row>
    <row r="481" customFormat="false" ht="15.75" hidden="false" customHeight="true" outlineLevel="0" collapsed="false">
      <c r="A481" s="67"/>
      <c r="B481" s="52" t="s">
        <v>740</v>
      </c>
      <c r="C481" s="52" t="s">
        <v>635</v>
      </c>
      <c r="D481" s="52" t="s">
        <v>636</v>
      </c>
    </row>
    <row r="482" customFormat="false" ht="15.75" hidden="false" customHeight="true" outlineLevel="0" collapsed="false">
      <c r="A482" s="67"/>
      <c r="B482" s="52" t="s">
        <v>741</v>
      </c>
      <c r="C482" s="52" t="s">
        <v>635</v>
      </c>
      <c r="D482" s="52" t="s">
        <v>636</v>
      </c>
    </row>
    <row r="483" customFormat="false" ht="15.75" hidden="false" customHeight="true" outlineLevel="0" collapsed="false">
      <c r="A483" s="67"/>
      <c r="B483" s="52" t="s">
        <v>742</v>
      </c>
      <c r="C483" s="52" t="s">
        <v>743</v>
      </c>
      <c r="D483" s="52"/>
    </row>
    <row r="484" customFormat="false" ht="15.75" hidden="false" customHeight="true" outlineLevel="0" collapsed="false">
      <c r="A484" s="67"/>
      <c r="B484" s="52" t="s">
        <v>640</v>
      </c>
      <c r="C484" s="52" t="s">
        <v>635</v>
      </c>
      <c r="D484" s="52" t="s">
        <v>636</v>
      </c>
    </row>
    <row r="485" customFormat="false" ht="15.75" hidden="false" customHeight="true" outlineLevel="0" collapsed="false">
      <c r="A485" s="67"/>
      <c r="B485" s="52" t="s">
        <v>744</v>
      </c>
      <c r="C485" s="52" t="s">
        <v>635</v>
      </c>
      <c r="D485" s="52"/>
    </row>
    <row r="486" customFormat="false" ht="15.75" hidden="false" customHeight="true" outlineLevel="0" collapsed="false">
      <c r="A486" s="67"/>
      <c r="B486" s="52" t="s">
        <v>1047</v>
      </c>
      <c r="C486" s="52" t="s">
        <v>1048</v>
      </c>
      <c r="D486" s="52"/>
    </row>
    <row r="487" customFormat="false" ht="15.75" hidden="false" customHeight="true" outlineLevel="0" collapsed="false">
      <c r="A487" s="67"/>
      <c r="B487" s="52" t="s">
        <v>1049</v>
      </c>
      <c r="C487" s="52" t="s">
        <v>1048</v>
      </c>
      <c r="D487" s="52"/>
    </row>
    <row r="488" customFormat="false" ht="15.75" hidden="false" customHeight="true" outlineLevel="0" collapsed="false">
      <c r="A488" s="68" t="s">
        <v>1050</v>
      </c>
      <c r="B488" s="69" t="s">
        <v>1051</v>
      </c>
      <c r="C488" s="69" t="s">
        <v>635</v>
      </c>
      <c r="D488" s="69" t="s">
        <v>636</v>
      </c>
    </row>
    <row r="489" customFormat="false" ht="15.75" hidden="false" customHeight="true" outlineLevel="0" collapsed="false">
      <c r="A489" s="68"/>
      <c r="B489" s="54" t="s">
        <v>1052</v>
      </c>
      <c r="C489" s="54" t="s">
        <v>635</v>
      </c>
      <c r="D489" s="54" t="s">
        <v>636</v>
      </c>
    </row>
    <row r="490" customFormat="false" ht="15.75" hidden="false" customHeight="true" outlineLevel="0" collapsed="false">
      <c r="A490" s="68"/>
      <c r="B490" s="54" t="s">
        <v>1053</v>
      </c>
      <c r="C490" s="54" t="s">
        <v>658</v>
      </c>
      <c r="D490" s="54"/>
    </row>
    <row r="491" customFormat="false" ht="15.75" hidden="false" customHeight="true" outlineLevel="0" collapsed="false">
      <c r="A491" s="68"/>
      <c r="B491" s="69" t="s">
        <v>744</v>
      </c>
      <c r="C491" s="69" t="s">
        <v>635</v>
      </c>
      <c r="D491" s="69"/>
    </row>
    <row r="492" customFormat="false" ht="15.75" hidden="false" customHeight="true" outlineLevel="0" collapsed="false">
      <c r="A492" s="67" t="s">
        <v>1054</v>
      </c>
      <c r="B492" s="52" t="s">
        <v>654</v>
      </c>
      <c r="C492" s="52" t="s">
        <v>635</v>
      </c>
      <c r="D492" s="52" t="s">
        <v>636</v>
      </c>
    </row>
    <row r="493" customFormat="false" ht="15.75" hidden="false" customHeight="true" outlineLevel="0" collapsed="false">
      <c r="A493" s="67"/>
      <c r="B493" s="52" t="s">
        <v>1051</v>
      </c>
      <c r="C493" s="52" t="s">
        <v>635</v>
      </c>
      <c r="D493" s="52"/>
    </row>
    <row r="494" customFormat="false" ht="15.75" hidden="false" customHeight="true" outlineLevel="0" collapsed="false">
      <c r="A494" s="67"/>
      <c r="B494" s="52" t="s">
        <v>1055</v>
      </c>
      <c r="C494" s="52" t="s">
        <v>635</v>
      </c>
      <c r="D494" s="52"/>
    </row>
    <row r="495" customFormat="false" ht="15.75" hidden="false" customHeight="true" outlineLevel="0" collapsed="false">
      <c r="A495" s="67"/>
      <c r="B495" s="52" t="s">
        <v>1056</v>
      </c>
      <c r="C495" s="52" t="s">
        <v>635</v>
      </c>
      <c r="D495" s="52"/>
    </row>
    <row r="496" customFormat="false" ht="15.75" hidden="false" customHeight="true" outlineLevel="0" collapsed="false">
      <c r="A496" s="67"/>
      <c r="B496" s="52" t="s">
        <v>1057</v>
      </c>
      <c r="C496" s="52" t="s">
        <v>743</v>
      </c>
      <c r="D496" s="52"/>
    </row>
    <row r="497" customFormat="false" ht="15.75" hidden="false" customHeight="true" outlineLevel="0" collapsed="false">
      <c r="A497" s="67"/>
      <c r="B497" s="52" t="s">
        <v>530</v>
      </c>
      <c r="C497" s="52" t="s">
        <v>635</v>
      </c>
      <c r="D497" s="52"/>
    </row>
    <row r="498" customFormat="false" ht="15.75" hidden="false" customHeight="true" outlineLevel="0" collapsed="false">
      <c r="A498" s="67"/>
      <c r="B498" s="52" t="s">
        <v>1058</v>
      </c>
      <c r="C498" s="52" t="s">
        <v>635</v>
      </c>
      <c r="D498" s="52"/>
    </row>
    <row r="499" customFormat="false" ht="15.75" hidden="false" customHeight="true" outlineLevel="0" collapsed="false">
      <c r="A499" s="67"/>
      <c r="B499" s="52" t="s">
        <v>1059</v>
      </c>
      <c r="C499" s="52" t="s">
        <v>635</v>
      </c>
      <c r="D499" s="52"/>
    </row>
    <row r="500" customFormat="false" ht="15.75" hidden="false" customHeight="true" outlineLevel="0" collapsed="false">
      <c r="A500" s="67"/>
      <c r="B500" s="52" t="s">
        <v>634</v>
      </c>
      <c r="C500" s="52" t="s">
        <v>635</v>
      </c>
      <c r="D500" s="52"/>
    </row>
    <row r="501" customFormat="false" ht="15.75" hidden="false" customHeight="true" outlineLevel="0" collapsed="false">
      <c r="A501" s="67"/>
      <c r="B501" s="52" t="s">
        <v>641</v>
      </c>
      <c r="C501" s="52" t="s">
        <v>635</v>
      </c>
      <c r="D501" s="52"/>
    </row>
    <row r="502" customFormat="false" ht="15.75" hidden="false" customHeight="true" outlineLevel="0" collapsed="false">
      <c r="A502" s="67"/>
      <c r="B502" s="52" t="s">
        <v>1060</v>
      </c>
      <c r="C502" s="52" t="s">
        <v>824</v>
      </c>
      <c r="D502" s="52"/>
    </row>
    <row r="503" customFormat="false" ht="15.75" hidden="false" customHeight="true" outlineLevel="0" collapsed="false">
      <c r="A503" s="68" t="s">
        <v>1061</v>
      </c>
      <c r="B503" s="54" t="s">
        <v>654</v>
      </c>
      <c r="C503" s="54" t="s">
        <v>635</v>
      </c>
      <c r="D503" s="54" t="s">
        <v>636</v>
      </c>
    </row>
    <row r="504" customFormat="false" ht="15.75" hidden="false" customHeight="true" outlineLevel="0" collapsed="false">
      <c r="A504" s="68"/>
      <c r="B504" s="54" t="s">
        <v>530</v>
      </c>
      <c r="C504" s="54" t="s">
        <v>635</v>
      </c>
      <c r="D504" s="54"/>
    </row>
    <row r="505" customFormat="false" ht="15.75" hidden="false" customHeight="true" outlineLevel="0" collapsed="false">
      <c r="A505" s="68"/>
      <c r="B505" s="54" t="s">
        <v>640</v>
      </c>
      <c r="C505" s="54" t="s">
        <v>635</v>
      </c>
      <c r="D505" s="54"/>
    </row>
    <row r="506" customFormat="false" ht="15.75" hidden="false" customHeight="true" outlineLevel="0" collapsed="false">
      <c r="A506" s="68"/>
      <c r="B506" s="54" t="s">
        <v>1062</v>
      </c>
      <c r="C506" s="54" t="s">
        <v>635</v>
      </c>
      <c r="D506" s="54"/>
    </row>
    <row r="507" customFormat="false" ht="15.75" hidden="false" customHeight="true" outlineLevel="0" collapsed="false">
      <c r="A507" s="68"/>
      <c r="B507" s="54" t="s">
        <v>1035</v>
      </c>
      <c r="C507" s="54" t="s">
        <v>635</v>
      </c>
      <c r="D507" s="54"/>
    </row>
    <row r="508" customFormat="false" ht="15.75" hidden="false" customHeight="true" outlineLevel="0" collapsed="false">
      <c r="A508" s="68"/>
      <c r="B508" s="54" t="s">
        <v>1063</v>
      </c>
      <c r="C508" s="54" t="s">
        <v>635</v>
      </c>
      <c r="D508" s="54"/>
    </row>
    <row r="509" customFormat="false" ht="15.75" hidden="false" customHeight="true" outlineLevel="0" collapsed="false">
      <c r="A509" s="68"/>
      <c r="B509" s="54" t="s">
        <v>1064</v>
      </c>
      <c r="C509" s="54" t="s">
        <v>635</v>
      </c>
      <c r="D509" s="54"/>
    </row>
    <row r="510" customFormat="false" ht="15.75" hidden="false" customHeight="true" outlineLevel="0" collapsed="false">
      <c r="A510" s="68"/>
      <c r="B510" s="54" t="s">
        <v>1065</v>
      </c>
      <c r="C510" s="54" t="s">
        <v>635</v>
      </c>
      <c r="D510" s="54"/>
    </row>
    <row r="511" customFormat="false" ht="15.75" hidden="false" customHeight="true" outlineLevel="0" collapsed="false">
      <c r="A511" s="68"/>
      <c r="B511" s="54" t="s">
        <v>1066</v>
      </c>
      <c r="C511" s="54" t="s">
        <v>635</v>
      </c>
      <c r="D511" s="54"/>
    </row>
    <row r="512" customFormat="false" ht="15.75" hidden="false" customHeight="true" outlineLevel="0" collapsed="false">
      <c r="A512" s="68"/>
      <c r="B512" s="54" t="s">
        <v>1067</v>
      </c>
      <c r="C512" s="54" t="s">
        <v>635</v>
      </c>
      <c r="D512" s="54"/>
    </row>
    <row r="513" customFormat="false" ht="15.75" hidden="false" customHeight="true" outlineLevel="0" collapsed="false">
      <c r="A513" s="68"/>
      <c r="B513" s="54" t="s">
        <v>1068</v>
      </c>
      <c r="C513" s="54" t="s">
        <v>635</v>
      </c>
      <c r="D513" s="54"/>
    </row>
    <row r="514" customFormat="false" ht="15.75" hidden="false" customHeight="true" outlineLevel="0" collapsed="false">
      <c r="A514" s="68"/>
      <c r="B514" s="54" t="s">
        <v>1069</v>
      </c>
      <c r="C514" s="54" t="s">
        <v>635</v>
      </c>
      <c r="D514" s="54"/>
    </row>
    <row r="515" customFormat="false" ht="15.75" hidden="false" customHeight="true" outlineLevel="0" collapsed="false">
      <c r="A515" s="68"/>
      <c r="B515" s="54" t="s">
        <v>1070</v>
      </c>
      <c r="C515" s="54" t="s">
        <v>635</v>
      </c>
      <c r="D515" s="54"/>
    </row>
    <row r="516" customFormat="false" ht="15.75" hidden="false" customHeight="true" outlineLevel="0" collapsed="false">
      <c r="A516" s="68"/>
      <c r="B516" s="54" t="s">
        <v>1071</v>
      </c>
      <c r="C516" s="54" t="s">
        <v>635</v>
      </c>
      <c r="D516" s="54"/>
    </row>
    <row r="517" customFormat="false" ht="15.75" hidden="false" customHeight="true" outlineLevel="0" collapsed="false">
      <c r="A517" s="68"/>
      <c r="B517" s="54" t="s">
        <v>1072</v>
      </c>
      <c r="C517" s="54" t="s">
        <v>635</v>
      </c>
      <c r="D517" s="54"/>
    </row>
    <row r="518" customFormat="false" ht="15.75" hidden="false" customHeight="true" outlineLevel="0" collapsed="false">
      <c r="A518" s="68"/>
      <c r="B518" s="54" t="s">
        <v>1073</v>
      </c>
      <c r="C518" s="54" t="s">
        <v>635</v>
      </c>
      <c r="D518" s="54"/>
    </row>
    <row r="519" customFormat="false" ht="15.75" hidden="false" customHeight="true" outlineLevel="0" collapsed="false">
      <c r="A519" s="68"/>
      <c r="B519" s="54" t="s">
        <v>1074</v>
      </c>
      <c r="C519" s="54" t="s">
        <v>635</v>
      </c>
      <c r="D519" s="54"/>
    </row>
    <row r="520" customFormat="false" ht="15.75" hidden="false" customHeight="true" outlineLevel="0" collapsed="false">
      <c r="A520" s="68"/>
      <c r="B520" s="54" t="s">
        <v>1075</v>
      </c>
      <c r="C520" s="54" t="s">
        <v>635</v>
      </c>
      <c r="D520" s="54"/>
    </row>
    <row r="521" customFormat="false" ht="15.75" hidden="false" customHeight="true" outlineLevel="0" collapsed="false">
      <c r="A521" s="68"/>
      <c r="B521" s="54" t="s">
        <v>1076</v>
      </c>
      <c r="C521" s="54" t="s">
        <v>1077</v>
      </c>
      <c r="D521" s="54"/>
    </row>
    <row r="522" customFormat="false" ht="15.75" hidden="false" customHeight="true" outlineLevel="0" collapsed="false">
      <c r="A522" s="68"/>
      <c r="B522" s="54" t="s">
        <v>1078</v>
      </c>
      <c r="C522" s="54" t="s">
        <v>1079</v>
      </c>
      <c r="D522" s="54"/>
    </row>
    <row r="523" customFormat="false" ht="15.75" hidden="false" customHeight="true" outlineLevel="0" collapsed="false">
      <c r="A523" s="68"/>
      <c r="B523" s="54" t="s">
        <v>1080</v>
      </c>
      <c r="C523" s="54" t="s">
        <v>764</v>
      </c>
      <c r="D523" s="54"/>
    </row>
    <row r="524" customFormat="false" ht="15.75" hidden="false" customHeight="true" outlineLevel="0" collapsed="false">
      <c r="A524" s="68"/>
      <c r="B524" s="54" t="s">
        <v>1060</v>
      </c>
      <c r="C524" s="54" t="s">
        <v>824</v>
      </c>
      <c r="D524" s="54"/>
    </row>
    <row r="525" customFormat="false" ht="15.75" hidden="false" customHeight="true" outlineLevel="0" collapsed="false">
      <c r="A525" s="68"/>
      <c r="B525" s="54" t="s">
        <v>1081</v>
      </c>
      <c r="C525" s="54" t="s">
        <v>1077</v>
      </c>
      <c r="D525" s="54"/>
    </row>
    <row r="526" customFormat="false" ht="15.75" hidden="false" customHeight="true" outlineLevel="0" collapsed="false">
      <c r="A526" s="68"/>
      <c r="B526" s="70" t="s">
        <v>1082</v>
      </c>
      <c r="C526" s="71" t="s">
        <v>635</v>
      </c>
      <c r="D526" s="71"/>
    </row>
    <row r="527" customFormat="false" ht="15.75" hidden="false" customHeight="true" outlineLevel="0" collapsed="false">
      <c r="A527" s="68"/>
      <c r="B527" s="54" t="s">
        <v>1083</v>
      </c>
      <c r="C527" s="54" t="s">
        <v>635</v>
      </c>
      <c r="D527" s="54"/>
    </row>
    <row r="528" customFormat="false" ht="15.75" hidden="false" customHeight="true" outlineLevel="0" collapsed="false">
      <c r="A528" s="68"/>
      <c r="B528" s="54" t="s">
        <v>1084</v>
      </c>
      <c r="C528" s="54" t="s">
        <v>635</v>
      </c>
      <c r="D528" s="54"/>
    </row>
    <row r="529" customFormat="false" ht="15.75" hidden="false" customHeight="true" outlineLevel="0" collapsed="false">
      <c r="A529" s="72" t="s">
        <v>1085</v>
      </c>
      <c r="B529" s="52" t="s">
        <v>1051</v>
      </c>
      <c r="C529" s="52" t="s">
        <v>635</v>
      </c>
      <c r="D529" s="52" t="s">
        <v>636</v>
      </c>
    </row>
    <row r="530" customFormat="false" ht="15.75" hidden="false" customHeight="true" outlineLevel="0" collapsed="false">
      <c r="A530" s="72"/>
      <c r="B530" s="52" t="s">
        <v>1086</v>
      </c>
      <c r="C530" s="52" t="s">
        <v>635</v>
      </c>
      <c r="D530" s="52" t="s">
        <v>636</v>
      </c>
    </row>
    <row r="531" customFormat="false" ht="15.75" hidden="false" customHeight="true" outlineLevel="0" collapsed="false">
      <c r="A531" s="72"/>
      <c r="B531" s="52" t="s">
        <v>1087</v>
      </c>
      <c r="C531" s="52" t="s">
        <v>635</v>
      </c>
      <c r="D531" s="52"/>
    </row>
    <row r="532" customFormat="false" ht="15.75" hidden="false" customHeight="true" outlineLevel="0" collapsed="false">
      <c r="A532" s="72"/>
      <c r="B532" s="52" t="s">
        <v>1088</v>
      </c>
      <c r="C532" s="52" t="s">
        <v>635</v>
      </c>
      <c r="D532" s="52"/>
    </row>
    <row r="533" customFormat="false" ht="15.75" hidden="false" customHeight="true" outlineLevel="0" collapsed="false">
      <c r="A533" s="72"/>
      <c r="B533" s="52" t="s">
        <v>1089</v>
      </c>
      <c r="C533" s="52" t="s">
        <v>635</v>
      </c>
      <c r="D533" s="52"/>
    </row>
    <row r="534" customFormat="false" ht="15.75" hidden="false" customHeight="true" outlineLevel="0" collapsed="false">
      <c r="A534" s="72"/>
      <c r="B534" s="52" t="s">
        <v>1090</v>
      </c>
      <c r="C534" s="52" t="s">
        <v>635</v>
      </c>
      <c r="D534" s="52"/>
    </row>
    <row r="535" customFormat="false" ht="15.75" hidden="false" customHeight="true" outlineLevel="0" collapsed="false">
      <c r="A535" s="72"/>
      <c r="B535" s="52" t="s">
        <v>1091</v>
      </c>
      <c r="C535" s="52" t="s">
        <v>635</v>
      </c>
      <c r="D535" s="52"/>
    </row>
    <row r="536" customFormat="false" ht="15.75" hidden="false" customHeight="true" outlineLevel="0" collapsed="false">
      <c r="A536" s="72"/>
      <c r="B536" s="52" t="s">
        <v>1092</v>
      </c>
      <c r="C536" s="52" t="s">
        <v>635</v>
      </c>
      <c r="D536" s="52"/>
    </row>
    <row r="537" customFormat="false" ht="15.75" hidden="false" customHeight="true" outlineLevel="0" collapsed="false">
      <c r="A537" s="72"/>
      <c r="B537" s="52" t="s">
        <v>1093</v>
      </c>
      <c r="C537" s="52" t="s">
        <v>635</v>
      </c>
      <c r="D537" s="52"/>
    </row>
    <row r="538" customFormat="false" ht="15.75" hidden="false" customHeight="true" outlineLevel="0" collapsed="false">
      <c r="A538" s="72"/>
      <c r="B538" s="52" t="s">
        <v>1094</v>
      </c>
      <c r="C538" s="52" t="s">
        <v>635</v>
      </c>
      <c r="D538" s="52"/>
    </row>
    <row r="539" customFormat="false" ht="15.75" hidden="false" customHeight="true" outlineLevel="0" collapsed="false">
      <c r="A539" s="72"/>
      <c r="B539" s="52" t="s">
        <v>640</v>
      </c>
      <c r="C539" s="52" t="s">
        <v>635</v>
      </c>
      <c r="D539" s="52"/>
    </row>
    <row r="540" customFormat="false" ht="15.75" hidden="false" customHeight="true" outlineLevel="0" collapsed="false">
      <c r="A540" s="72"/>
      <c r="B540" s="52" t="s">
        <v>744</v>
      </c>
      <c r="C540" s="52" t="s">
        <v>635</v>
      </c>
      <c r="D540" s="52"/>
    </row>
    <row r="541" customFormat="false" ht="15.75" hidden="false" customHeight="true" outlineLevel="0" collapsed="false">
      <c r="A541" s="68" t="s">
        <v>1095</v>
      </c>
      <c r="B541" s="54" t="s">
        <v>1096</v>
      </c>
      <c r="C541" s="54" t="s">
        <v>635</v>
      </c>
      <c r="D541" s="54" t="s">
        <v>636</v>
      </c>
    </row>
    <row r="542" customFormat="false" ht="15.75" hidden="false" customHeight="true" outlineLevel="0" collapsed="false">
      <c r="A542" s="68"/>
      <c r="B542" s="54" t="s">
        <v>530</v>
      </c>
      <c r="C542" s="54" t="s">
        <v>635</v>
      </c>
      <c r="D542" s="54"/>
    </row>
    <row r="543" customFormat="false" ht="15.75" hidden="false" customHeight="true" outlineLevel="0" collapsed="false">
      <c r="A543" s="68"/>
      <c r="B543" s="54" t="s">
        <v>833</v>
      </c>
      <c r="C543" s="54" t="s">
        <v>635</v>
      </c>
      <c r="D543" s="54"/>
    </row>
    <row r="544" customFormat="false" ht="15.75" hidden="false" customHeight="true" outlineLevel="0" collapsed="false">
      <c r="A544" s="68"/>
      <c r="B544" s="54" t="s">
        <v>1097</v>
      </c>
      <c r="C544" s="54" t="s">
        <v>635</v>
      </c>
      <c r="D544" s="54"/>
    </row>
    <row r="545" customFormat="false" ht="15.75" hidden="false" customHeight="true" outlineLevel="0" collapsed="false">
      <c r="A545" s="68"/>
      <c r="B545" s="54" t="s">
        <v>1098</v>
      </c>
      <c r="C545" s="54" t="s">
        <v>635</v>
      </c>
      <c r="D545" s="54"/>
    </row>
    <row r="546" customFormat="false" ht="15.75" hidden="false" customHeight="true" outlineLevel="0" collapsed="false">
      <c r="A546" s="68"/>
      <c r="B546" s="54" t="s">
        <v>1099</v>
      </c>
      <c r="C546" s="54" t="s">
        <v>635</v>
      </c>
      <c r="D546" s="54"/>
    </row>
    <row r="547" customFormat="false" ht="15.75" hidden="false" customHeight="true" outlineLevel="0" collapsed="false">
      <c r="A547" s="68"/>
      <c r="B547" s="54" t="s">
        <v>1100</v>
      </c>
      <c r="C547" s="54" t="s">
        <v>635</v>
      </c>
      <c r="D547" s="54"/>
    </row>
    <row r="548" customFormat="false" ht="15.75" hidden="false" customHeight="true" outlineLevel="0" collapsed="false">
      <c r="A548" s="68"/>
      <c r="B548" s="54" t="s">
        <v>1101</v>
      </c>
      <c r="C548" s="54" t="s">
        <v>635</v>
      </c>
      <c r="D548" s="54"/>
    </row>
    <row r="549" customFormat="false" ht="15.75" hidden="false" customHeight="true" outlineLevel="0" collapsed="false">
      <c r="A549" s="68"/>
      <c r="B549" s="54" t="s">
        <v>1102</v>
      </c>
      <c r="C549" s="54" t="s">
        <v>635</v>
      </c>
      <c r="D549" s="54"/>
    </row>
    <row r="550" customFormat="false" ht="15.75" hidden="false" customHeight="true" outlineLevel="0" collapsed="false">
      <c r="A550" s="68"/>
      <c r="B550" s="54" t="s">
        <v>1103</v>
      </c>
      <c r="C550" s="54" t="s">
        <v>743</v>
      </c>
      <c r="D550" s="54"/>
    </row>
    <row r="551" customFormat="false" ht="15.75" hidden="false" customHeight="true" outlineLevel="0" collapsed="false">
      <c r="A551" s="68"/>
      <c r="B551" s="54" t="s">
        <v>1104</v>
      </c>
      <c r="C551" s="54" t="s">
        <v>635</v>
      </c>
      <c r="D551" s="54"/>
    </row>
    <row r="552" customFormat="false" ht="15.75" hidden="false" customHeight="true" outlineLevel="0" collapsed="false">
      <c r="A552" s="68"/>
      <c r="B552" s="54" t="s">
        <v>1105</v>
      </c>
      <c r="C552" s="54" t="s">
        <v>635</v>
      </c>
      <c r="D552" s="54"/>
    </row>
    <row r="553" customFormat="false" ht="15.75" hidden="false" customHeight="true" outlineLevel="0" collapsed="false">
      <c r="A553" s="68"/>
      <c r="B553" s="54" t="s">
        <v>1106</v>
      </c>
      <c r="C553" s="54" t="s">
        <v>635</v>
      </c>
      <c r="D553" s="54"/>
    </row>
    <row r="554" customFormat="false" ht="15.75" hidden="false" customHeight="true" outlineLevel="0" collapsed="false">
      <c r="A554" s="68"/>
      <c r="B554" s="54" t="s">
        <v>1107</v>
      </c>
      <c r="C554" s="54" t="s">
        <v>635</v>
      </c>
      <c r="D554" s="54"/>
    </row>
    <row r="555" customFormat="false" ht="15.75" hidden="false" customHeight="true" outlineLevel="0" collapsed="false">
      <c r="A555" s="68"/>
      <c r="B555" s="54" t="s">
        <v>1108</v>
      </c>
      <c r="C555" s="54" t="s">
        <v>635</v>
      </c>
      <c r="D555" s="54"/>
    </row>
    <row r="556" customFormat="false" ht="15.75" hidden="false" customHeight="true" outlineLevel="0" collapsed="false">
      <c r="A556" s="68"/>
      <c r="B556" s="54" t="s">
        <v>1060</v>
      </c>
      <c r="C556" s="54" t="s">
        <v>824</v>
      </c>
      <c r="D556" s="54"/>
    </row>
    <row r="557" customFormat="false" ht="15.75" hidden="false" customHeight="true" outlineLevel="0" collapsed="false">
      <c r="A557" s="68"/>
      <c r="B557" s="54" t="s">
        <v>1109</v>
      </c>
      <c r="C557" s="54" t="s">
        <v>635</v>
      </c>
      <c r="D557" s="54"/>
    </row>
    <row r="558" customFormat="false" ht="15.75" hidden="false" customHeight="true" outlineLevel="0" collapsed="false">
      <c r="A558" s="68"/>
      <c r="B558" s="54" t="s">
        <v>1110</v>
      </c>
      <c r="C558" s="54" t="s">
        <v>635</v>
      </c>
      <c r="D558" s="54"/>
    </row>
    <row r="559" customFormat="false" ht="15.75" hidden="false" customHeight="true" outlineLevel="0" collapsed="false">
      <c r="A559" s="68"/>
      <c r="B559" s="54" t="s">
        <v>1111</v>
      </c>
      <c r="C559" s="54" t="s">
        <v>635</v>
      </c>
      <c r="D559" s="54"/>
    </row>
    <row r="560" customFormat="false" ht="15.75" hidden="false" customHeight="true" outlineLevel="0" collapsed="false">
      <c r="A560" s="68"/>
      <c r="B560" s="54" t="s">
        <v>1112</v>
      </c>
      <c r="C560" s="54" t="s">
        <v>635</v>
      </c>
      <c r="D560" s="54"/>
    </row>
    <row r="561" customFormat="false" ht="15.75" hidden="false" customHeight="true" outlineLevel="0" collapsed="false">
      <c r="A561" s="68"/>
      <c r="B561" s="54" t="s">
        <v>1113</v>
      </c>
      <c r="C561" s="54" t="s">
        <v>635</v>
      </c>
      <c r="D561" s="54"/>
    </row>
    <row r="562" customFormat="false" ht="15.75" hidden="false" customHeight="true" outlineLevel="0" collapsed="false">
      <c r="A562" s="68"/>
      <c r="B562" s="54" t="s">
        <v>1114</v>
      </c>
      <c r="C562" s="54" t="s">
        <v>635</v>
      </c>
      <c r="D562" s="54"/>
    </row>
    <row r="563" customFormat="false" ht="15.75" hidden="false" customHeight="true" outlineLevel="0" collapsed="false">
      <c r="A563" s="68"/>
      <c r="B563" s="54" t="s">
        <v>1115</v>
      </c>
      <c r="C563" s="54" t="s">
        <v>635</v>
      </c>
      <c r="D563" s="54"/>
    </row>
    <row r="564" customFormat="false" ht="15.75" hidden="false" customHeight="true" outlineLevel="0" collapsed="false">
      <c r="A564" s="68"/>
      <c r="B564" s="54" t="s">
        <v>1116</v>
      </c>
      <c r="C564" s="54" t="s">
        <v>635</v>
      </c>
      <c r="D564" s="54"/>
    </row>
    <row r="565" customFormat="false" ht="15.75" hidden="false" customHeight="true" outlineLevel="0" collapsed="false">
      <c r="A565" s="68"/>
      <c r="B565" s="54" t="s">
        <v>1117</v>
      </c>
      <c r="C565" s="54" t="s">
        <v>635</v>
      </c>
      <c r="D565" s="54"/>
    </row>
    <row r="566" customFormat="false" ht="15.75" hidden="false" customHeight="true" outlineLevel="0" collapsed="false">
      <c r="A566" s="68"/>
      <c r="B566" s="54" t="s">
        <v>1118</v>
      </c>
      <c r="C566" s="54" t="s">
        <v>635</v>
      </c>
      <c r="D566" s="54"/>
    </row>
    <row r="567" customFormat="false" ht="15.75" hidden="false" customHeight="true" outlineLevel="0" collapsed="false">
      <c r="A567" s="72" t="s">
        <v>1119</v>
      </c>
      <c r="B567" s="52" t="s">
        <v>1083</v>
      </c>
      <c r="C567" s="52" t="s">
        <v>635</v>
      </c>
      <c r="D567" s="52" t="s">
        <v>636</v>
      </c>
    </row>
    <row r="568" customFormat="false" ht="15.75" hidden="false" customHeight="true" outlineLevel="0" collapsed="false">
      <c r="A568" s="72"/>
      <c r="B568" s="52" t="s">
        <v>654</v>
      </c>
      <c r="C568" s="52" t="s">
        <v>635</v>
      </c>
      <c r="D568" s="52" t="s">
        <v>636</v>
      </c>
    </row>
    <row r="569" customFormat="false" ht="15.75" hidden="false" customHeight="true" outlineLevel="0" collapsed="false">
      <c r="A569" s="72"/>
      <c r="B569" s="52" t="s">
        <v>1120</v>
      </c>
      <c r="C569" s="52" t="s">
        <v>635</v>
      </c>
      <c r="D569" s="52"/>
    </row>
    <row r="570" customFormat="false" ht="15.75" hidden="false" customHeight="true" outlineLevel="0" collapsed="false">
      <c r="A570" s="72"/>
      <c r="B570" s="52" t="s">
        <v>530</v>
      </c>
      <c r="C570" s="52" t="s">
        <v>635</v>
      </c>
      <c r="D570" s="52"/>
    </row>
    <row r="571" customFormat="false" ht="15.75" hidden="false" customHeight="true" outlineLevel="0" collapsed="false">
      <c r="A571" s="72"/>
      <c r="B571" s="52" t="s">
        <v>637</v>
      </c>
      <c r="C571" s="52" t="s">
        <v>958</v>
      </c>
      <c r="D571" s="52"/>
    </row>
    <row r="572" customFormat="false" ht="15.75" hidden="false" customHeight="true" outlineLevel="0" collapsed="false">
      <c r="A572" s="72"/>
      <c r="B572" s="52" t="s">
        <v>709</v>
      </c>
      <c r="C572" s="52" t="s">
        <v>743</v>
      </c>
      <c r="D572" s="52"/>
    </row>
    <row r="573" customFormat="false" ht="15.75" hidden="false" customHeight="true" outlineLevel="0" collapsed="false">
      <c r="A573" s="72"/>
      <c r="B573" s="52" t="s">
        <v>742</v>
      </c>
      <c r="C573" s="52" t="s">
        <v>743</v>
      </c>
      <c r="D573" s="52"/>
    </row>
    <row r="574" customFormat="false" ht="15.75" hidden="false" customHeight="true" outlineLevel="0" collapsed="false">
      <c r="A574" s="72"/>
      <c r="B574" s="52" t="s">
        <v>1121</v>
      </c>
      <c r="C574" s="52" t="s">
        <v>635</v>
      </c>
      <c r="D574" s="52"/>
    </row>
    <row r="575" customFormat="false" ht="15.75" hidden="false" customHeight="true" outlineLevel="0" collapsed="false">
      <c r="A575" s="68" t="s">
        <v>1122</v>
      </c>
      <c r="B575" s="54" t="s">
        <v>654</v>
      </c>
      <c r="C575" s="54" t="s">
        <v>635</v>
      </c>
      <c r="D575" s="54" t="s">
        <v>636</v>
      </c>
    </row>
    <row r="576" customFormat="false" ht="15.75" hidden="false" customHeight="true" outlineLevel="0" collapsed="false">
      <c r="A576" s="68"/>
      <c r="B576" s="54" t="s">
        <v>1083</v>
      </c>
      <c r="C576" s="54" t="s">
        <v>635</v>
      </c>
      <c r="D576" s="54" t="s">
        <v>636</v>
      </c>
    </row>
    <row r="577" customFormat="false" ht="15.75" hidden="false" customHeight="true" outlineLevel="0" collapsed="false">
      <c r="A577" s="68"/>
      <c r="B577" s="54" t="s">
        <v>530</v>
      </c>
      <c r="C577" s="54" t="s">
        <v>635</v>
      </c>
      <c r="D577" s="54"/>
    </row>
    <row r="578" customFormat="false" ht="15.75" hidden="false" customHeight="true" outlineLevel="0" collapsed="false">
      <c r="A578" s="68"/>
      <c r="B578" s="54" t="s">
        <v>637</v>
      </c>
      <c r="C578" s="54" t="s">
        <v>958</v>
      </c>
      <c r="D578" s="54"/>
    </row>
    <row r="579" customFormat="false" ht="15.75" hidden="false" customHeight="true" outlineLevel="0" collapsed="false">
      <c r="A579" s="68"/>
      <c r="B579" s="54" t="s">
        <v>709</v>
      </c>
      <c r="C579" s="54" t="s">
        <v>743</v>
      </c>
      <c r="D579" s="54"/>
    </row>
    <row r="580" customFormat="false" ht="15.75" hidden="false" customHeight="true" outlineLevel="0" collapsed="false">
      <c r="A580" s="68"/>
      <c r="B580" s="54" t="s">
        <v>1123</v>
      </c>
      <c r="C580" s="54" t="s">
        <v>635</v>
      </c>
      <c r="D580" s="54"/>
    </row>
    <row r="581" customFormat="false" ht="15.75" hidden="false" customHeight="true" outlineLevel="0" collapsed="false">
      <c r="A581" s="73" t="s">
        <v>1124</v>
      </c>
      <c r="B581" s="52" t="s">
        <v>654</v>
      </c>
      <c r="C581" s="52" t="s">
        <v>635</v>
      </c>
      <c r="D581" s="52" t="s">
        <v>636</v>
      </c>
      <c r="E581" s="74" t="s">
        <v>1125</v>
      </c>
    </row>
    <row r="582" customFormat="false" ht="15.75" hidden="false" customHeight="true" outlineLevel="0" collapsed="false">
      <c r="A582" s="73"/>
      <c r="B582" s="52" t="s">
        <v>1126</v>
      </c>
      <c r="C582" s="52" t="s">
        <v>635</v>
      </c>
      <c r="D582" s="52"/>
    </row>
    <row r="583" customFormat="false" ht="15.75" hidden="false" customHeight="true" outlineLevel="0" collapsed="false">
      <c r="A583" s="73"/>
      <c r="B583" s="52" t="s">
        <v>1127</v>
      </c>
      <c r="C583" s="52" t="s">
        <v>635</v>
      </c>
      <c r="D583" s="52"/>
    </row>
    <row r="584" customFormat="false" ht="15.75" hidden="false" customHeight="true" outlineLevel="0" collapsed="false">
      <c r="A584" s="73"/>
      <c r="B584" s="52" t="s">
        <v>736</v>
      </c>
      <c r="C584" s="52" t="s">
        <v>635</v>
      </c>
      <c r="D584" s="52"/>
    </row>
    <row r="585" customFormat="false" ht="15.75" hidden="false" customHeight="true" outlineLevel="0" collapsed="false">
      <c r="A585" s="73"/>
      <c r="B585" s="52" t="s">
        <v>1128</v>
      </c>
      <c r="C585" s="52" t="s">
        <v>1129</v>
      </c>
      <c r="D585" s="52"/>
    </row>
    <row r="586" customFormat="false" ht="15.75" hidden="false" customHeight="true" outlineLevel="0" collapsed="false">
      <c r="A586" s="73"/>
      <c r="B586" s="52" t="s">
        <v>1130</v>
      </c>
      <c r="C586" s="52" t="s">
        <v>1131</v>
      </c>
      <c r="D586" s="52"/>
    </row>
    <row r="587" customFormat="false" ht="15.75" hidden="false" customHeight="true" outlineLevel="0" collapsed="false">
      <c r="A587" s="73"/>
      <c r="B587" s="52" t="s">
        <v>1132</v>
      </c>
      <c r="C587" s="52" t="s">
        <v>1133</v>
      </c>
      <c r="D587" s="52"/>
    </row>
    <row r="588" customFormat="false" ht="15.75" hidden="false" customHeight="true" outlineLevel="0" collapsed="false">
      <c r="A588" s="73"/>
      <c r="B588" s="52" t="s">
        <v>1134</v>
      </c>
      <c r="C588" s="52" t="s">
        <v>882</v>
      </c>
      <c r="D588" s="52"/>
    </row>
    <row r="589" customFormat="false" ht="15.75" hidden="false" customHeight="true" outlineLevel="0" collapsed="false">
      <c r="A589" s="73"/>
      <c r="B589" s="52" t="s">
        <v>661</v>
      </c>
      <c r="C589" s="52" t="s">
        <v>1077</v>
      </c>
      <c r="D589" s="52"/>
    </row>
    <row r="590" customFormat="false" ht="15.75" hidden="false" customHeight="true" outlineLevel="0" collapsed="false">
      <c r="A590" s="73"/>
      <c r="B590" s="52" t="s">
        <v>737</v>
      </c>
      <c r="C590" s="52" t="s">
        <v>1077</v>
      </c>
      <c r="D590" s="52"/>
    </row>
    <row r="591" customFormat="false" ht="15.75" hidden="false" customHeight="true" outlineLevel="0" collapsed="false">
      <c r="A591" s="73"/>
      <c r="B591" s="52" t="s">
        <v>1078</v>
      </c>
      <c r="C591" s="52" t="s">
        <v>648</v>
      </c>
      <c r="D591" s="52"/>
    </row>
    <row r="592" customFormat="false" ht="15.75" hidden="false" customHeight="true" outlineLevel="0" collapsed="false">
      <c r="A592" s="73"/>
      <c r="B592" s="52" t="s">
        <v>738</v>
      </c>
      <c r="C592" s="52" t="s">
        <v>1135</v>
      </c>
      <c r="D592" s="52"/>
    </row>
    <row r="593" customFormat="false" ht="15.75" hidden="false" customHeight="true" outlineLevel="0" collapsed="false">
      <c r="A593" s="73"/>
      <c r="B593" s="52" t="s">
        <v>1136</v>
      </c>
      <c r="C593" s="52" t="s">
        <v>1137</v>
      </c>
      <c r="D593" s="52"/>
    </row>
    <row r="594" customFormat="false" ht="15.75" hidden="false" customHeight="true" outlineLevel="0" collapsed="false">
      <c r="A594" s="73"/>
      <c r="B594" s="52" t="s">
        <v>1138</v>
      </c>
      <c r="C594" s="52" t="s">
        <v>648</v>
      </c>
      <c r="D594" s="52"/>
    </row>
    <row r="595" customFormat="false" ht="15.75" hidden="false" customHeight="true" outlineLevel="0" collapsed="false">
      <c r="A595" s="73"/>
      <c r="B595" s="52" t="s">
        <v>657</v>
      </c>
      <c r="C595" s="52" t="s">
        <v>1077</v>
      </c>
      <c r="D595" s="52"/>
    </row>
    <row r="596" customFormat="false" ht="15.75" hidden="false" customHeight="true" outlineLevel="0" collapsed="false">
      <c r="A596" s="73"/>
      <c r="B596" s="52" t="s">
        <v>640</v>
      </c>
      <c r="C596" s="52" t="s">
        <v>635</v>
      </c>
      <c r="D596" s="52"/>
    </row>
    <row r="597" customFormat="false" ht="15.75" hidden="false" customHeight="true" outlineLevel="0" collapsed="false">
      <c r="A597" s="73"/>
      <c r="B597" s="52" t="s">
        <v>1139</v>
      </c>
      <c r="C597" s="52" t="s">
        <v>1140</v>
      </c>
      <c r="D597" s="52"/>
    </row>
    <row r="598" customFormat="false" ht="15.75" hidden="false" customHeight="true" outlineLevel="0" collapsed="false">
      <c r="A598" s="73"/>
      <c r="B598" s="52" t="s">
        <v>1141</v>
      </c>
      <c r="C598" s="52" t="s">
        <v>1142</v>
      </c>
      <c r="D598" s="52"/>
    </row>
    <row r="599" customFormat="false" ht="15.75" hidden="false" customHeight="true" outlineLevel="0" collapsed="false">
      <c r="A599" s="73"/>
      <c r="B599" s="52" t="s">
        <v>1143</v>
      </c>
      <c r="C599" s="52" t="s">
        <v>777</v>
      </c>
      <c r="D599" s="52"/>
    </row>
    <row r="600" customFormat="false" ht="15.75" hidden="false" customHeight="true" outlineLevel="0" collapsed="false">
      <c r="A600" s="73"/>
      <c r="B600" s="52" t="s">
        <v>1144</v>
      </c>
      <c r="C600" s="52" t="s">
        <v>777</v>
      </c>
      <c r="D600" s="52"/>
    </row>
    <row r="601" customFormat="false" ht="15.75" hidden="false" customHeight="true" outlineLevel="0" collapsed="false">
      <c r="A601" s="73"/>
      <c r="B601" s="52" t="s">
        <v>1145</v>
      </c>
      <c r="C601" s="52" t="s">
        <v>777</v>
      </c>
      <c r="D601" s="52"/>
    </row>
    <row r="602" customFormat="false" ht="15.75" hidden="false" customHeight="true" outlineLevel="0" collapsed="false">
      <c r="A602" s="73"/>
      <c r="B602" s="52" t="s">
        <v>1146</v>
      </c>
      <c r="C602" s="52" t="s">
        <v>1131</v>
      </c>
      <c r="D602" s="52"/>
    </row>
    <row r="603" customFormat="false" ht="15.75" hidden="false" customHeight="true" outlineLevel="0" collapsed="false">
      <c r="A603" s="73"/>
      <c r="B603" s="52" t="s">
        <v>1147</v>
      </c>
      <c r="C603" s="52" t="s">
        <v>1148</v>
      </c>
      <c r="D603" s="52"/>
    </row>
    <row r="604" customFormat="false" ht="15.75" hidden="false" customHeight="true" outlineLevel="0" collapsed="false">
      <c r="A604" s="73"/>
      <c r="B604" s="52" t="s">
        <v>1149</v>
      </c>
      <c r="C604" s="52" t="s">
        <v>638</v>
      </c>
      <c r="D604" s="52"/>
    </row>
    <row r="605" customFormat="false" ht="15.75" hidden="false" customHeight="true" outlineLevel="0" collapsed="false">
      <c r="A605" s="73"/>
      <c r="B605" s="52" t="s">
        <v>1150</v>
      </c>
      <c r="C605" s="52" t="s">
        <v>895</v>
      </c>
      <c r="D605" s="52"/>
    </row>
    <row r="606" customFormat="false" ht="15.75" hidden="false" customHeight="true" outlineLevel="0" collapsed="false">
      <c r="A606" s="73"/>
      <c r="B606" s="52" t="s">
        <v>667</v>
      </c>
      <c r="C606" s="52" t="s">
        <v>635</v>
      </c>
      <c r="D606" s="52"/>
    </row>
    <row r="607" customFormat="false" ht="15.75" hidden="false" customHeight="true" outlineLevel="0" collapsed="false">
      <c r="A607" s="73"/>
      <c r="B607" s="52" t="s">
        <v>634</v>
      </c>
      <c r="C607" s="52" t="s">
        <v>635</v>
      </c>
      <c r="D607" s="52"/>
    </row>
    <row r="608" customFormat="false" ht="15.75" hidden="false" customHeight="true" outlineLevel="0" collapsed="false">
      <c r="A608" s="73"/>
      <c r="B608" s="52" t="s">
        <v>1151</v>
      </c>
      <c r="C608" s="52" t="s">
        <v>635</v>
      </c>
      <c r="D608" s="52"/>
    </row>
    <row r="609" customFormat="false" ht="15.75" hidden="false" customHeight="true" outlineLevel="0" collapsed="false">
      <c r="A609" s="73"/>
      <c r="B609" s="52" t="s">
        <v>530</v>
      </c>
      <c r="C609" s="52" t="s">
        <v>635</v>
      </c>
      <c r="D609" s="52"/>
    </row>
    <row r="610" customFormat="false" ht="15.75" hidden="false" customHeight="true" outlineLevel="0" collapsed="false">
      <c r="A610" s="73"/>
      <c r="B610" s="52" t="s">
        <v>1152</v>
      </c>
      <c r="C610" s="52" t="s">
        <v>1135</v>
      </c>
      <c r="D610" s="52"/>
    </row>
    <row r="611" customFormat="false" ht="15.75" hidden="false" customHeight="true" outlineLevel="0" collapsed="false">
      <c r="A611" s="73"/>
      <c r="B611" s="52" t="s">
        <v>744</v>
      </c>
      <c r="C611" s="52" t="s">
        <v>635</v>
      </c>
      <c r="D611" s="52"/>
    </row>
    <row r="612" customFormat="false" ht="15.75" hidden="false" customHeight="true" outlineLevel="0" collapsed="false">
      <c r="A612" s="73"/>
      <c r="B612" s="52" t="s">
        <v>1153</v>
      </c>
      <c r="C612" s="52" t="s">
        <v>635</v>
      </c>
      <c r="D612" s="52" t="s">
        <v>636</v>
      </c>
    </row>
    <row r="613" customFormat="false" ht="15.75" hidden="false" customHeight="true" outlineLevel="0" collapsed="false">
      <c r="A613" s="73"/>
      <c r="B613" s="52" t="s">
        <v>1154</v>
      </c>
      <c r="C613" s="52" t="s">
        <v>1155</v>
      </c>
      <c r="D613" s="52"/>
    </row>
    <row r="614" customFormat="false" ht="15.75" hidden="false" customHeight="true" outlineLevel="0" collapsed="false">
      <c r="A614" s="73"/>
      <c r="B614" s="52" t="s">
        <v>1156</v>
      </c>
      <c r="C614" s="52" t="s">
        <v>1129</v>
      </c>
      <c r="D614" s="52"/>
    </row>
    <row r="615" customFormat="false" ht="15.75" hidden="false" customHeight="true" outlineLevel="0" collapsed="false">
      <c r="A615" s="73"/>
      <c r="B615" s="52" t="s">
        <v>1157</v>
      </c>
      <c r="C615" s="52" t="s">
        <v>635</v>
      </c>
      <c r="D615" s="52"/>
    </row>
    <row r="616" customFormat="false" ht="15.75" hidden="false" customHeight="true" outlineLevel="0" collapsed="false">
      <c r="A616" s="73"/>
      <c r="B616" s="52" t="s">
        <v>1158</v>
      </c>
      <c r="C616" s="52" t="s">
        <v>777</v>
      </c>
      <c r="D616" s="52"/>
    </row>
    <row r="617" customFormat="false" ht="15.75" hidden="false" customHeight="true" outlineLevel="0" collapsed="false">
      <c r="A617" s="73"/>
      <c r="B617" s="52" t="s">
        <v>1159</v>
      </c>
      <c r="C617" s="52" t="s">
        <v>777</v>
      </c>
      <c r="D617" s="52"/>
    </row>
    <row r="618" customFormat="false" ht="15.75" hidden="false" customHeight="true" outlineLevel="0" collapsed="false">
      <c r="A618" s="73"/>
      <c r="B618" s="52" t="s">
        <v>1160</v>
      </c>
      <c r="C618" s="52" t="s">
        <v>1131</v>
      </c>
      <c r="D618" s="52"/>
    </row>
    <row r="619" customFormat="false" ht="15.75" hidden="false" customHeight="true" outlineLevel="0" collapsed="false">
      <c r="A619" s="73"/>
      <c r="B619" s="52" t="s">
        <v>1161</v>
      </c>
      <c r="C619" s="52" t="s">
        <v>1131</v>
      </c>
      <c r="D619" s="52"/>
    </row>
    <row r="620" customFormat="false" ht="15.75" hidden="false" customHeight="true" outlineLevel="0" collapsed="false">
      <c r="A620" s="73"/>
      <c r="B620" s="52" t="s">
        <v>1162</v>
      </c>
      <c r="C620" s="52" t="s">
        <v>1148</v>
      </c>
      <c r="D620" s="52"/>
    </row>
    <row r="621" customFormat="false" ht="15.75" hidden="false" customHeight="true" outlineLevel="0" collapsed="false">
      <c r="A621" s="73"/>
      <c r="B621" s="52" t="s">
        <v>1163</v>
      </c>
      <c r="C621" s="52" t="s">
        <v>638</v>
      </c>
      <c r="D621" s="52"/>
    </row>
    <row r="622" customFormat="false" ht="15.75" hidden="false" customHeight="true" outlineLevel="0" collapsed="false">
      <c r="A622" s="73"/>
      <c r="B622" s="52" t="s">
        <v>1164</v>
      </c>
      <c r="C622" s="52" t="s">
        <v>638</v>
      </c>
      <c r="D622" s="52"/>
    </row>
    <row r="623" customFormat="false" ht="15.75" hidden="false" customHeight="true" outlineLevel="0" collapsed="false">
      <c r="A623" s="73"/>
      <c r="B623" s="52" t="s">
        <v>1165</v>
      </c>
      <c r="C623" s="52" t="s">
        <v>648</v>
      </c>
      <c r="D623" s="52"/>
    </row>
    <row r="624" customFormat="false" ht="15.75" hidden="false" customHeight="true" outlineLevel="0" collapsed="false">
      <c r="A624" s="73"/>
      <c r="B624" s="52" t="s">
        <v>1166</v>
      </c>
      <c r="C624" s="52" t="s">
        <v>635</v>
      </c>
      <c r="D624" s="52"/>
    </row>
    <row r="625" customFormat="false" ht="15.75" hidden="false" customHeight="true" outlineLevel="0" collapsed="false">
      <c r="A625" s="73"/>
      <c r="B625" s="52" t="s">
        <v>1167</v>
      </c>
      <c r="C625" s="52" t="s">
        <v>711</v>
      </c>
      <c r="D625" s="52"/>
    </row>
    <row r="626" customFormat="false" ht="15.75" hidden="false" customHeight="true" outlineLevel="0" collapsed="false">
      <c r="A626" s="73"/>
      <c r="B626" s="52" t="s">
        <v>1168</v>
      </c>
      <c r="C626" s="52" t="s">
        <v>638</v>
      </c>
      <c r="D626" s="52"/>
    </row>
    <row r="627" customFormat="false" ht="15.75" hidden="false" customHeight="true" outlineLevel="0" collapsed="false">
      <c r="A627" s="73"/>
      <c r="B627" s="52" t="s">
        <v>1169</v>
      </c>
      <c r="C627" s="52" t="s">
        <v>838</v>
      </c>
      <c r="D627" s="52"/>
    </row>
    <row r="628" customFormat="false" ht="15.75" hidden="false" customHeight="true" outlineLevel="0" collapsed="false">
      <c r="A628" s="73"/>
      <c r="B628" s="52" t="s">
        <v>1170</v>
      </c>
      <c r="C628" s="52" t="s">
        <v>635</v>
      </c>
      <c r="D628" s="52"/>
    </row>
    <row r="629" customFormat="false" ht="15.75" hidden="false" customHeight="true" outlineLevel="0" collapsed="false">
      <c r="A629" s="73"/>
      <c r="B629" s="52" t="s">
        <v>710</v>
      </c>
      <c r="C629" s="52" t="s">
        <v>829</v>
      </c>
      <c r="D629" s="52"/>
    </row>
    <row r="630" customFormat="false" ht="15.75" hidden="false" customHeight="true" outlineLevel="0" collapsed="false">
      <c r="A630" s="75" t="s">
        <v>1171</v>
      </c>
      <c r="B630" s="54" t="s">
        <v>654</v>
      </c>
      <c r="C630" s="54" t="s">
        <v>635</v>
      </c>
      <c r="D630" s="54" t="s">
        <v>636</v>
      </c>
    </row>
    <row r="631" customFormat="false" ht="15.75" hidden="false" customHeight="true" outlineLevel="0" collapsed="false">
      <c r="A631" s="75"/>
      <c r="B631" s="54" t="s">
        <v>640</v>
      </c>
      <c r="C631" s="54" t="s">
        <v>635</v>
      </c>
      <c r="D631" s="54"/>
    </row>
    <row r="632" customFormat="false" ht="15.75" hidden="false" customHeight="true" outlineLevel="0" collapsed="false">
      <c r="A632" s="75"/>
      <c r="B632" s="54" t="s">
        <v>1172</v>
      </c>
      <c r="C632" s="54" t="s">
        <v>635</v>
      </c>
      <c r="D632" s="54"/>
    </row>
    <row r="633" customFormat="false" ht="15.75" hidden="false" customHeight="true" outlineLevel="0" collapsed="false">
      <c r="A633" s="75"/>
      <c r="B633" s="54" t="s">
        <v>634</v>
      </c>
      <c r="C633" s="54" t="s">
        <v>635</v>
      </c>
      <c r="D633" s="54" t="s">
        <v>636</v>
      </c>
    </row>
    <row r="634" customFormat="false" ht="15.75" hidden="false" customHeight="true" outlineLevel="0" collapsed="false">
      <c r="A634" s="75"/>
      <c r="B634" s="54" t="s">
        <v>1173</v>
      </c>
      <c r="C634" s="54" t="s">
        <v>635</v>
      </c>
      <c r="D634" s="54" t="s">
        <v>636</v>
      </c>
    </row>
    <row r="635" customFormat="false" ht="15.75" hidden="false" customHeight="true" outlineLevel="0" collapsed="false">
      <c r="A635" s="75"/>
      <c r="B635" s="54" t="s">
        <v>662</v>
      </c>
      <c r="C635" s="54" t="s">
        <v>1077</v>
      </c>
      <c r="D635" s="54"/>
    </row>
    <row r="636" customFormat="false" ht="15.75" hidden="false" customHeight="true" outlineLevel="0" collapsed="false">
      <c r="A636" s="75"/>
      <c r="B636" s="54" t="s">
        <v>530</v>
      </c>
      <c r="C636" s="54" t="s">
        <v>635</v>
      </c>
      <c r="D636" s="54"/>
    </row>
    <row r="637" customFormat="false" ht="15.75" hidden="false" customHeight="true" outlineLevel="0" collapsed="false">
      <c r="A637" s="75"/>
      <c r="B637" s="54" t="s">
        <v>1151</v>
      </c>
      <c r="C637" s="54" t="s">
        <v>635</v>
      </c>
      <c r="D637" s="54"/>
    </row>
    <row r="638" customFormat="false" ht="15.75" hidden="false" customHeight="true" outlineLevel="0" collapsed="false">
      <c r="A638" s="75"/>
      <c r="B638" s="54" t="s">
        <v>738</v>
      </c>
      <c r="C638" s="54" t="s">
        <v>951</v>
      </c>
      <c r="D638" s="54"/>
    </row>
    <row r="639" customFormat="false" ht="15.75" hidden="false" customHeight="true" outlineLevel="0" collapsed="false">
      <c r="A639" s="75"/>
      <c r="B639" s="54" t="s">
        <v>657</v>
      </c>
      <c r="C639" s="54" t="s">
        <v>1077</v>
      </c>
      <c r="D639" s="54"/>
    </row>
    <row r="640" customFormat="false" ht="15.75" hidden="false" customHeight="true" outlineLevel="0" collapsed="false">
      <c r="A640" s="75"/>
      <c r="B640" s="54" t="s">
        <v>1174</v>
      </c>
      <c r="C640" s="54" t="s">
        <v>1175</v>
      </c>
      <c r="D640" s="54"/>
    </row>
    <row r="641" customFormat="false" ht="15.75" hidden="false" customHeight="true" outlineLevel="0" collapsed="false">
      <c r="A641" s="75"/>
      <c r="B641" s="54" t="s">
        <v>1176</v>
      </c>
      <c r="C641" s="54" t="s">
        <v>635</v>
      </c>
      <c r="D641" s="54"/>
    </row>
    <row r="642" customFormat="false" ht="15.75" hidden="false" customHeight="true" outlineLevel="0" collapsed="false">
      <c r="A642" s="75"/>
      <c r="B642" s="54" t="s">
        <v>1177</v>
      </c>
      <c r="C642" s="54" t="s">
        <v>1178</v>
      </c>
      <c r="D642" s="54"/>
    </row>
    <row r="643" customFormat="false" ht="15.75" hidden="false" customHeight="true" outlineLevel="0" collapsed="false">
      <c r="A643" s="75"/>
      <c r="B643" s="54" t="s">
        <v>1179</v>
      </c>
      <c r="C643" s="54" t="s">
        <v>1079</v>
      </c>
      <c r="D643" s="54"/>
    </row>
    <row r="644" customFormat="false" ht="15.75" hidden="false" customHeight="true" outlineLevel="0" collapsed="false">
      <c r="A644" s="75"/>
      <c r="B644" s="54" t="s">
        <v>1180</v>
      </c>
      <c r="C644" s="54" t="s">
        <v>895</v>
      </c>
      <c r="D644" s="54"/>
    </row>
    <row r="645" customFormat="false" ht="15.75" hidden="false" customHeight="true" outlineLevel="0" collapsed="false">
      <c r="A645" s="75"/>
      <c r="B645" s="54" t="s">
        <v>1181</v>
      </c>
      <c r="C645" s="54" t="s">
        <v>852</v>
      </c>
      <c r="D645" s="54"/>
    </row>
    <row r="646" customFormat="false" ht="15.75" hidden="false" customHeight="true" outlineLevel="0" collapsed="false">
      <c r="A646" s="75"/>
      <c r="B646" s="54" t="s">
        <v>1182</v>
      </c>
      <c r="C646" s="54" t="s">
        <v>852</v>
      </c>
      <c r="D646" s="54"/>
    </row>
    <row r="647" customFormat="false" ht="15.75" hidden="false" customHeight="true" outlineLevel="0" collapsed="false">
      <c r="A647" s="75"/>
      <c r="B647" s="54" t="s">
        <v>1183</v>
      </c>
      <c r="C647" s="54" t="s">
        <v>1184</v>
      </c>
      <c r="D647" s="54"/>
    </row>
    <row r="648" customFormat="false" ht="15.75" hidden="false" customHeight="true" outlineLevel="0" collapsed="false">
      <c r="A648" s="75"/>
      <c r="B648" s="54" t="s">
        <v>666</v>
      </c>
      <c r="C648" s="54" t="s">
        <v>1077</v>
      </c>
      <c r="D648" s="54"/>
    </row>
    <row r="649" customFormat="false" ht="15.75" hidden="false" customHeight="true" outlineLevel="0" collapsed="false">
      <c r="A649" s="75"/>
      <c r="B649" s="54" t="s">
        <v>1185</v>
      </c>
      <c r="C649" s="54" t="s">
        <v>844</v>
      </c>
      <c r="D649" s="54"/>
    </row>
    <row r="650" customFormat="false" ht="15.75" hidden="false" customHeight="true" outlineLevel="0" collapsed="false">
      <c r="A650" s="75"/>
      <c r="B650" s="54" t="s">
        <v>1186</v>
      </c>
      <c r="C650" s="54" t="s">
        <v>635</v>
      </c>
      <c r="D650" s="54"/>
    </row>
    <row r="651" customFormat="false" ht="15.75" hidden="false" customHeight="true" outlineLevel="0" collapsed="false">
      <c r="A651" s="75"/>
      <c r="B651" s="54" t="s">
        <v>1187</v>
      </c>
      <c r="C651" s="54" t="s">
        <v>635</v>
      </c>
      <c r="D651" s="54"/>
    </row>
    <row r="652" customFormat="false" ht="15.75" hidden="false" customHeight="true" outlineLevel="0" collapsed="false">
      <c r="A652" s="75"/>
      <c r="B652" s="54" t="s">
        <v>1084</v>
      </c>
      <c r="C652" s="54" t="s">
        <v>635</v>
      </c>
      <c r="D652" s="54"/>
    </row>
    <row r="653" customFormat="false" ht="15.75" hidden="false" customHeight="true" outlineLevel="0" collapsed="false">
      <c r="A653" s="75"/>
      <c r="B653" s="54" t="s">
        <v>736</v>
      </c>
      <c r="C653" s="54" t="s">
        <v>635</v>
      </c>
      <c r="D653" s="54"/>
    </row>
    <row r="654" customFormat="false" ht="15.75" hidden="false" customHeight="true" outlineLevel="0" collapsed="false">
      <c r="A654" s="75"/>
      <c r="B654" s="54" t="s">
        <v>1188</v>
      </c>
      <c r="C654" s="54" t="s">
        <v>635</v>
      </c>
      <c r="D654" s="54"/>
    </row>
    <row r="655" customFormat="false" ht="15.75" hidden="false" customHeight="true" outlineLevel="0" collapsed="false">
      <c r="A655" s="75"/>
      <c r="B655" s="54" t="s">
        <v>1154</v>
      </c>
      <c r="C655" s="54" t="s">
        <v>1129</v>
      </c>
      <c r="D655" s="54"/>
    </row>
    <row r="656" customFormat="false" ht="15.75" hidden="false" customHeight="true" outlineLevel="0" collapsed="false">
      <c r="A656" s="75"/>
      <c r="B656" s="54" t="s">
        <v>1189</v>
      </c>
      <c r="C656" s="54" t="s">
        <v>635</v>
      </c>
      <c r="D656" s="54"/>
    </row>
    <row r="657" customFormat="false" ht="15.75" hidden="false" customHeight="true" outlineLevel="0" collapsed="false">
      <c r="A657" s="75"/>
      <c r="B657" s="54" t="s">
        <v>1060</v>
      </c>
      <c r="C657" s="54" t="s">
        <v>824</v>
      </c>
      <c r="D657" s="54"/>
    </row>
    <row r="658" customFormat="false" ht="15.75" hidden="false" customHeight="true" outlineLevel="0" collapsed="false">
      <c r="A658" s="75"/>
      <c r="B658" s="54" t="s">
        <v>1190</v>
      </c>
      <c r="C658" s="54" t="s">
        <v>658</v>
      </c>
      <c r="D658" s="54"/>
    </row>
    <row r="659" customFormat="false" ht="15.75" hidden="false" customHeight="true" outlineLevel="0" collapsed="false">
      <c r="A659" s="75"/>
      <c r="B659" s="54" t="s">
        <v>1191</v>
      </c>
      <c r="C659" s="54" t="s">
        <v>658</v>
      </c>
      <c r="D659" s="54"/>
    </row>
    <row r="660" customFormat="false" ht="15.75" hidden="false" customHeight="true" outlineLevel="0" collapsed="false">
      <c r="A660" s="75"/>
      <c r="B660" s="54" t="s">
        <v>1192</v>
      </c>
      <c r="C660" s="54" t="s">
        <v>635</v>
      </c>
      <c r="D660" s="54"/>
    </row>
    <row r="661" customFormat="false" ht="15.75" hidden="false" customHeight="true" outlineLevel="0" collapsed="false">
      <c r="A661" s="75"/>
      <c r="B661" s="54" t="s">
        <v>1193</v>
      </c>
      <c r="C661" s="54" t="s">
        <v>1135</v>
      </c>
      <c r="D661" s="54"/>
    </row>
    <row r="662" customFormat="false" ht="15.75" hidden="false" customHeight="true" outlineLevel="0" collapsed="false">
      <c r="A662" s="75"/>
      <c r="B662" s="54" t="s">
        <v>1194</v>
      </c>
      <c r="C662" s="54" t="s">
        <v>635</v>
      </c>
      <c r="D662" s="54"/>
    </row>
    <row r="663" customFormat="false" ht="15.75" hidden="false" customHeight="true" outlineLevel="0" collapsed="false">
      <c r="A663" s="75"/>
      <c r="B663" s="54" t="s">
        <v>1195</v>
      </c>
      <c r="C663" s="54" t="s">
        <v>646</v>
      </c>
      <c r="D663" s="54"/>
    </row>
    <row r="664" customFormat="false" ht="15.75" hidden="false" customHeight="true" outlineLevel="0" collapsed="false">
      <c r="A664" s="75"/>
      <c r="B664" s="54" t="s">
        <v>1196</v>
      </c>
      <c r="C664" s="54" t="s">
        <v>821</v>
      </c>
      <c r="D664" s="54"/>
    </row>
    <row r="665" customFormat="false" ht="15.75" hidden="false" customHeight="true" outlineLevel="0" collapsed="false">
      <c r="A665" s="75"/>
      <c r="B665" s="54" t="s">
        <v>1197</v>
      </c>
      <c r="C665" s="54" t="s">
        <v>648</v>
      </c>
      <c r="D665" s="54"/>
    </row>
    <row r="666" customFormat="false" ht="15.75" hidden="false" customHeight="true" outlineLevel="0" collapsed="false">
      <c r="A666" s="75"/>
      <c r="B666" s="54" t="s">
        <v>1086</v>
      </c>
      <c r="C666" s="54" t="s">
        <v>635</v>
      </c>
      <c r="D666" s="54"/>
    </row>
    <row r="667" customFormat="false" ht="15.75" hidden="false" customHeight="true" outlineLevel="0" collapsed="false">
      <c r="A667" s="75"/>
      <c r="B667" s="54" t="s">
        <v>1198</v>
      </c>
      <c r="C667" s="54" t="s">
        <v>658</v>
      </c>
      <c r="D667" s="54"/>
    </row>
    <row r="668" customFormat="false" ht="15.75" hidden="false" customHeight="true" outlineLevel="0" collapsed="false">
      <c r="A668" s="75"/>
      <c r="B668" s="54" t="s">
        <v>1199</v>
      </c>
      <c r="C668" s="54" t="s">
        <v>635</v>
      </c>
      <c r="D668" s="54"/>
    </row>
    <row r="669" customFormat="false" ht="15.75" hidden="false" customHeight="true" outlineLevel="0" collapsed="false">
      <c r="A669" s="75"/>
      <c r="B669" s="54" t="s">
        <v>1200</v>
      </c>
      <c r="C669" s="54" t="s">
        <v>686</v>
      </c>
      <c r="D669" s="54"/>
    </row>
    <row r="670" customFormat="false" ht="15.75" hidden="false" customHeight="true" outlineLevel="0" collapsed="false">
      <c r="A670" s="75"/>
      <c r="B670" s="54" t="s">
        <v>1201</v>
      </c>
      <c r="C670" s="54" t="s">
        <v>895</v>
      </c>
      <c r="D670" s="54"/>
    </row>
    <row r="671" customFormat="false" ht="15.75" hidden="false" customHeight="true" outlineLevel="0" collapsed="false">
      <c r="A671" s="75"/>
      <c r="B671" s="54" t="s">
        <v>750</v>
      </c>
      <c r="C671" s="54" t="s">
        <v>635</v>
      </c>
      <c r="D671" s="54"/>
    </row>
    <row r="672" customFormat="false" ht="15.75" hidden="false" customHeight="true" outlineLevel="0" collapsed="false">
      <c r="A672" s="75"/>
      <c r="B672" s="54" t="s">
        <v>1202</v>
      </c>
      <c r="C672" s="54" t="s">
        <v>638</v>
      </c>
      <c r="D672" s="54"/>
    </row>
    <row r="673" customFormat="false" ht="15.75" hidden="false" customHeight="true" outlineLevel="0" collapsed="false">
      <c r="A673" s="75"/>
      <c r="B673" s="54" t="s">
        <v>1203</v>
      </c>
      <c r="C673" s="54" t="s">
        <v>658</v>
      </c>
      <c r="D673" s="54"/>
    </row>
    <row r="674" customFormat="false" ht="15.75" hidden="false" customHeight="true" outlineLevel="0" collapsed="false">
      <c r="A674" s="75"/>
      <c r="B674" s="54" t="s">
        <v>1204</v>
      </c>
      <c r="C674" s="54" t="s">
        <v>1205</v>
      </c>
      <c r="D674" s="54"/>
    </row>
    <row r="675" customFormat="false" ht="15.75" hidden="false" customHeight="true" outlineLevel="0" collapsed="false">
      <c r="A675" s="75"/>
      <c r="B675" s="54" t="s">
        <v>1206</v>
      </c>
      <c r="C675" s="54" t="s">
        <v>1207</v>
      </c>
      <c r="D675" s="54"/>
    </row>
    <row r="676" customFormat="false" ht="15.75" hidden="false" customHeight="true" outlineLevel="0" collapsed="false">
      <c r="A676" s="75"/>
      <c r="B676" s="54" t="s">
        <v>1208</v>
      </c>
      <c r="C676" s="54" t="s">
        <v>852</v>
      </c>
      <c r="D676" s="54"/>
    </row>
    <row r="677" customFormat="false" ht="15.75" hidden="false" customHeight="true" outlineLevel="0" collapsed="false">
      <c r="A677" s="75"/>
      <c r="B677" s="54" t="s">
        <v>1209</v>
      </c>
      <c r="C677" s="54" t="s">
        <v>686</v>
      </c>
      <c r="D677" s="54"/>
    </row>
    <row r="678" customFormat="false" ht="15.75" hidden="false" customHeight="true" outlineLevel="0" collapsed="false">
      <c r="A678" s="75"/>
      <c r="B678" s="54" t="s">
        <v>752</v>
      </c>
      <c r="C678" s="54" t="s">
        <v>638</v>
      </c>
      <c r="D678" s="54"/>
    </row>
    <row r="679" customFormat="false" ht="15.75" hidden="false" customHeight="true" outlineLevel="0" collapsed="false">
      <c r="A679" s="75"/>
      <c r="B679" s="54" t="s">
        <v>1210</v>
      </c>
      <c r="C679" s="54" t="s">
        <v>748</v>
      </c>
      <c r="D679" s="54"/>
    </row>
    <row r="680" customFormat="false" ht="15.75" hidden="false" customHeight="true" outlineLevel="0" collapsed="false">
      <c r="A680" s="75"/>
      <c r="B680" s="54" t="s">
        <v>1211</v>
      </c>
      <c r="C680" s="54" t="s">
        <v>852</v>
      </c>
      <c r="D680" s="54"/>
    </row>
    <row r="681" customFormat="false" ht="15.75" hidden="false" customHeight="true" outlineLevel="0" collapsed="false">
      <c r="A681" s="75"/>
      <c r="B681" s="54" t="s">
        <v>1212</v>
      </c>
      <c r="C681" s="54" t="s">
        <v>1213</v>
      </c>
      <c r="D681" s="54"/>
    </row>
    <row r="682" customFormat="false" ht="15.75" hidden="false" customHeight="true" outlineLevel="0" collapsed="false">
      <c r="A682" s="75"/>
      <c r="B682" s="54" t="s">
        <v>1214</v>
      </c>
      <c r="C682" s="54" t="s">
        <v>882</v>
      </c>
      <c r="D682" s="54"/>
    </row>
    <row r="683" customFormat="false" ht="15.75" hidden="false" customHeight="true" outlineLevel="0" collapsed="false">
      <c r="A683" s="75"/>
      <c r="B683" s="54" t="s">
        <v>1215</v>
      </c>
      <c r="C683" s="54" t="s">
        <v>838</v>
      </c>
      <c r="D683" s="54"/>
    </row>
    <row r="684" customFormat="false" ht="15.75" hidden="false" customHeight="true" outlineLevel="0" collapsed="false">
      <c r="A684" s="75"/>
      <c r="B684" s="54" t="s">
        <v>1216</v>
      </c>
      <c r="C684" s="54" t="s">
        <v>892</v>
      </c>
      <c r="D684" s="54"/>
    </row>
    <row r="685" customFormat="false" ht="15.75" hidden="false" customHeight="true" outlineLevel="0" collapsed="false">
      <c r="A685" s="75"/>
      <c r="B685" s="54" t="s">
        <v>1217</v>
      </c>
      <c r="C685" s="54" t="s">
        <v>1213</v>
      </c>
      <c r="D685" s="54"/>
    </row>
    <row r="686" customFormat="false" ht="15.75" hidden="false" customHeight="true" outlineLevel="0" collapsed="false">
      <c r="A686" s="75"/>
      <c r="B686" s="54" t="s">
        <v>1218</v>
      </c>
      <c r="C686" s="54" t="s">
        <v>635</v>
      </c>
      <c r="D686" s="54"/>
    </row>
    <row r="687" customFormat="false" ht="15.75" hidden="false" customHeight="true" outlineLevel="0" collapsed="false">
      <c r="A687" s="75"/>
      <c r="B687" s="54" t="s">
        <v>1219</v>
      </c>
      <c r="C687" s="54" t="s">
        <v>646</v>
      </c>
      <c r="D687" s="54"/>
    </row>
    <row r="688" customFormat="false" ht="15.75" hidden="false" customHeight="true" outlineLevel="0" collapsed="false">
      <c r="A688" s="75"/>
      <c r="B688" s="54" t="s">
        <v>1220</v>
      </c>
      <c r="C688" s="54" t="s">
        <v>646</v>
      </c>
      <c r="D688" s="54"/>
    </row>
    <row r="689" customFormat="false" ht="15.75" hidden="false" customHeight="true" outlineLevel="0" collapsed="false">
      <c r="A689" s="75"/>
      <c r="B689" s="54" t="s">
        <v>1221</v>
      </c>
      <c r="C689" s="54" t="s">
        <v>646</v>
      </c>
      <c r="D689" s="54"/>
    </row>
    <row r="690" customFormat="false" ht="15.75" hidden="false" customHeight="true" outlineLevel="0" collapsed="false">
      <c r="A690" s="75"/>
      <c r="B690" s="54" t="s">
        <v>1222</v>
      </c>
      <c r="C690" s="54" t="s">
        <v>714</v>
      </c>
      <c r="D690" s="54"/>
    </row>
    <row r="691" customFormat="false" ht="15.75" hidden="false" customHeight="true" outlineLevel="0" collapsed="false">
      <c r="A691" s="75"/>
      <c r="B691" s="54" t="s">
        <v>1223</v>
      </c>
      <c r="C691" s="54" t="s">
        <v>638</v>
      </c>
      <c r="D691" s="54"/>
    </row>
    <row r="692" customFormat="false" ht="15.75" hidden="false" customHeight="true" outlineLevel="0" collapsed="false">
      <c r="A692" s="75"/>
      <c r="B692" s="54" t="s">
        <v>1224</v>
      </c>
      <c r="C692" s="54" t="s">
        <v>1135</v>
      </c>
      <c r="D692" s="54"/>
    </row>
    <row r="693" customFormat="false" ht="15.75" hidden="false" customHeight="true" outlineLevel="0" collapsed="false">
      <c r="A693" s="75"/>
      <c r="B693" s="54" t="s">
        <v>1225</v>
      </c>
      <c r="C693" s="54" t="s">
        <v>748</v>
      </c>
      <c r="D693" s="54"/>
    </row>
    <row r="694" customFormat="false" ht="15.75" hidden="false" customHeight="true" outlineLevel="0" collapsed="false">
      <c r="A694" s="75"/>
      <c r="B694" s="54" t="s">
        <v>1226</v>
      </c>
      <c r="C694" s="54" t="s">
        <v>829</v>
      </c>
      <c r="D694" s="54"/>
    </row>
    <row r="695" customFormat="false" ht="15.75" hidden="false" customHeight="true" outlineLevel="0" collapsed="false">
      <c r="A695" s="75"/>
      <c r="B695" s="54" t="s">
        <v>1227</v>
      </c>
      <c r="C695" s="54" t="s">
        <v>829</v>
      </c>
      <c r="D695" s="54"/>
    </row>
    <row r="696" customFormat="false" ht="15.75" hidden="false" customHeight="true" outlineLevel="0" collapsed="false">
      <c r="A696" s="75"/>
      <c r="B696" s="54" t="s">
        <v>1228</v>
      </c>
      <c r="C696" s="54" t="s">
        <v>643</v>
      </c>
      <c r="D696" s="54"/>
    </row>
    <row r="697" customFormat="false" ht="15.75" hidden="false" customHeight="true" outlineLevel="0" collapsed="false">
      <c r="A697" s="67" t="s">
        <v>1229</v>
      </c>
      <c r="B697" s="52" t="s">
        <v>654</v>
      </c>
      <c r="C697" s="52" t="s">
        <v>635</v>
      </c>
      <c r="D697" s="52" t="s">
        <v>636</v>
      </c>
    </row>
    <row r="698" customFormat="false" ht="15.75" hidden="false" customHeight="true" outlineLevel="0" collapsed="false">
      <c r="A698" s="67"/>
      <c r="B698" s="52" t="s">
        <v>640</v>
      </c>
      <c r="C698" s="52" t="s">
        <v>635</v>
      </c>
      <c r="D698" s="52"/>
    </row>
    <row r="699" customFormat="false" ht="15.75" hidden="false" customHeight="true" outlineLevel="0" collapsed="false">
      <c r="A699" s="67"/>
      <c r="B699" s="52" t="s">
        <v>1230</v>
      </c>
      <c r="C699" s="52" t="s">
        <v>635</v>
      </c>
      <c r="D699" s="52"/>
    </row>
    <row r="700" customFormat="false" ht="15.75" hidden="false" customHeight="true" outlineLevel="0" collapsed="false">
      <c r="A700" s="67"/>
      <c r="B700" s="52" t="s">
        <v>1151</v>
      </c>
      <c r="C700" s="52" t="s">
        <v>635</v>
      </c>
      <c r="D700" s="52"/>
    </row>
    <row r="701" customFormat="false" ht="15.75" hidden="false" customHeight="true" outlineLevel="0" collapsed="false">
      <c r="A701" s="67"/>
      <c r="B701" s="52" t="s">
        <v>738</v>
      </c>
      <c r="C701" s="52" t="s">
        <v>951</v>
      </c>
      <c r="D701" s="52"/>
    </row>
    <row r="702" customFormat="false" ht="15.75" hidden="false" customHeight="true" outlineLevel="0" collapsed="false">
      <c r="A702" s="67"/>
      <c r="B702" s="52" t="s">
        <v>1231</v>
      </c>
      <c r="C702" s="52" t="s">
        <v>638</v>
      </c>
      <c r="D702" s="52"/>
    </row>
    <row r="703" customFormat="false" ht="15.75" hidden="false" customHeight="true" outlineLevel="0" collapsed="false">
      <c r="A703" s="67"/>
      <c r="B703" s="52" t="s">
        <v>1232</v>
      </c>
      <c r="C703" s="52" t="s">
        <v>951</v>
      </c>
      <c r="D703" s="52"/>
    </row>
    <row r="704" customFormat="false" ht="15.75" hidden="false" customHeight="true" outlineLevel="0" collapsed="false">
      <c r="A704" s="67"/>
      <c r="B704" s="52" t="s">
        <v>1233</v>
      </c>
      <c r="C704" s="52" t="s">
        <v>951</v>
      </c>
      <c r="D704" s="52"/>
    </row>
    <row r="705" customFormat="false" ht="15.75" hidden="false" customHeight="true" outlineLevel="0" collapsed="false">
      <c r="A705" s="67"/>
      <c r="B705" s="52" t="s">
        <v>1060</v>
      </c>
      <c r="C705" s="52" t="s">
        <v>824</v>
      </c>
      <c r="D705" s="52"/>
    </row>
    <row r="706" customFormat="false" ht="15.75" hidden="false" customHeight="true" outlineLevel="0" collapsed="false">
      <c r="A706" s="67"/>
      <c r="B706" s="52" t="s">
        <v>667</v>
      </c>
      <c r="C706" s="52" t="s">
        <v>635</v>
      </c>
      <c r="D706" s="52"/>
    </row>
    <row r="707" customFormat="false" ht="15.75" hidden="false" customHeight="true" outlineLevel="0" collapsed="false">
      <c r="A707" s="67"/>
      <c r="B707" s="52" t="s">
        <v>709</v>
      </c>
      <c r="C707" s="52" t="s">
        <v>638</v>
      </c>
      <c r="D707" s="52"/>
    </row>
    <row r="708" customFormat="false" ht="15.75" hidden="false" customHeight="true" outlineLevel="0" collapsed="false">
      <c r="A708" s="67"/>
      <c r="B708" s="52" t="s">
        <v>1234</v>
      </c>
      <c r="C708" s="52" t="s">
        <v>844</v>
      </c>
      <c r="D708" s="52"/>
    </row>
    <row r="709" customFormat="false" ht="15.75" hidden="false" customHeight="true" outlineLevel="0" collapsed="false">
      <c r="A709" s="67"/>
      <c r="B709" s="52" t="s">
        <v>701</v>
      </c>
      <c r="C709" s="52" t="s">
        <v>635</v>
      </c>
      <c r="D709" s="52"/>
    </row>
    <row r="710" customFormat="false" ht="15.75" hidden="false" customHeight="true" outlineLevel="0" collapsed="false">
      <c r="A710" s="67"/>
      <c r="B710" s="52" t="s">
        <v>1235</v>
      </c>
      <c r="C710" s="52" t="s">
        <v>635</v>
      </c>
      <c r="D710" s="52"/>
    </row>
    <row r="711" customFormat="false" ht="15.75" hidden="false" customHeight="true" outlineLevel="0" collapsed="false">
      <c r="A711" s="67"/>
      <c r="B711" s="52" t="s">
        <v>1236</v>
      </c>
      <c r="C711" s="52" t="s">
        <v>951</v>
      </c>
      <c r="D711" s="52"/>
    </row>
    <row r="712" customFormat="false" ht="15.75" hidden="false" customHeight="true" outlineLevel="0" collapsed="false">
      <c r="A712" s="67"/>
      <c r="B712" s="52" t="s">
        <v>1237</v>
      </c>
      <c r="C712" s="52" t="s">
        <v>635</v>
      </c>
      <c r="D712" s="52"/>
    </row>
    <row r="713" customFormat="false" ht="15.75" hidden="false" customHeight="true" outlineLevel="0" collapsed="false">
      <c r="A713" s="67"/>
      <c r="B713" s="52" t="s">
        <v>1238</v>
      </c>
      <c r="C713" s="52" t="s">
        <v>951</v>
      </c>
      <c r="D713" s="52"/>
    </row>
    <row r="714" customFormat="false" ht="15.75" hidden="false" customHeight="true" outlineLevel="0" collapsed="false">
      <c r="A714" s="67"/>
      <c r="B714" s="52" t="s">
        <v>1239</v>
      </c>
      <c r="C714" s="52" t="s">
        <v>635</v>
      </c>
      <c r="D714" s="52"/>
    </row>
    <row r="715" customFormat="false" ht="15.75" hidden="false" customHeight="true" outlineLevel="0" collapsed="false">
      <c r="A715" s="67"/>
      <c r="B715" s="52" t="s">
        <v>1240</v>
      </c>
      <c r="C715" s="52" t="s">
        <v>951</v>
      </c>
      <c r="D715" s="52"/>
    </row>
    <row r="716" customFormat="false" ht="15.75" hidden="false" customHeight="true" outlineLevel="0" collapsed="false">
      <c r="A716" s="67"/>
      <c r="B716" s="52" t="s">
        <v>1241</v>
      </c>
      <c r="C716" s="52" t="s">
        <v>680</v>
      </c>
      <c r="D716" s="52"/>
    </row>
    <row r="717" customFormat="false" ht="15.75" hidden="false" customHeight="true" outlineLevel="0" collapsed="false">
      <c r="A717" s="67"/>
      <c r="B717" s="52" t="s">
        <v>1242</v>
      </c>
      <c r="C717" s="52" t="s">
        <v>635</v>
      </c>
      <c r="D717" s="52"/>
    </row>
    <row r="718" customFormat="false" ht="15.75" hidden="false" customHeight="true" outlineLevel="0" collapsed="false">
      <c r="A718" s="67"/>
      <c r="B718" s="52" t="s">
        <v>666</v>
      </c>
      <c r="C718" s="52" t="s">
        <v>658</v>
      </c>
      <c r="D718" s="52"/>
    </row>
    <row r="719" customFormat="false" ht="15.75" hidden="false" customHeight="true" outlineLevel="0" collapsed="false">
      <c r="A719" s="67"/>
      <c r="B719" s="52" t="s">
        <v>665</v>
      </c>
      <c r="C719" s="52" t="s">
        <v>680</v>
      </c>
      <c r="D719" s="52"/>
    </row>
    <row r="720" customFormat="false" ht="15.75" hidden="false" customHeight="true" outlineLevel="0" collapsed="false">
      <c r="A720" s="67"/>
      <c r="B720" s="52" t="s">
        <v>676</v>
      </c>
      <c r="C720" s="52" t="s">
        <v>658</v>
      </c>
      <c r="D720" s="52"/>
    </row>
    <row r="721" customFormat="false" ht="15.75" hidden="false" customHeight="true" outlineLevel="0" collapsed="false">
      <c r="A721" s="67"/>
      <c r="B721" s="52" t="s">
        <v>681</v>
      </c>
      <c r="C721" s="52" t="s">
        <v>635</v>
      </c>
      <c r="D721" s="52"/>
    </row>
    <row r="722" customFormat="false" ht="15.75" hidden="false" customHeight="true" outlineLevel="0" collapsed="false">
      <c r="A722" s="67"/>
      <c r="B722" s="52" t="s">
        <v>682</v>
      </c>
      <c r="C722" s="52" t="s">
        <v>680</v>
      </c>
      <c r="D722" s="52"/>
    </row>
    <row r="723" customFormat="false" ht="15.75" hidden="false" customHeight="true" outlineLevel="0" collapsed="false">
      <c r="A723" s="67"/>
      <c r="B723" s="52" t="s">
        <v>1243</v>
      </c>
      <c r="C723" s="52" t="s">
        <v>635</v>
      </c>
      <c r="D723" s="52"/>
    </row>
    <row r="724" customFormat="false" ht="15.75" hidden="false" customHeight="true" outlineLevel="0" collapsed="false">
      <c r="A724" s="67"/>
      <c r="B724" s="52" t="s">
        <v>1244</v>
      </c>
      <c r="C724" s="52" t="s">
        <v>680</v>
      </c>
      <c r="D724" s="52"/>
    </row>
    <row r="725" customFormat="false" ht="15.75" hidden="false" customHeight="true" outlineLevel="0" collapsed="false">
      <c r="A725" s="67"/>
      <c r="B725" s="52" t="s">
        <v>1245</v>
      </c>
      <c r="C725" s="52" t="s">
        <v>635</v>
      </c>
      <c r="D725" s="52"/>
    </row>
    <row r="726" customFormat="false" ht="15.75" hidden="false" customHeight="true" outlineLevel="0" collapsed="false">
      <c r="A726" s="67"/>
      <c r="B726" s="52" t="s">
        <v>1246</v>
      </c>
      <c r="C726" s="52" t="s">
        <v>680</v>
      </c>
      <c r="D726" s="52"/>
    </row>
    <row r="727" customFormat="false" ht="15.75" hidden="false" customHeight="true" outlineLevel="0" collapsed="false">
      <c r="A727" s="67"/>
      <c r="B727" s="52" t="s">
        <v>706</v>
      </c>
      <c r="C727" s="52" t="s">
        <v>680</v>
      </c>
      <c r="D727" s="52"/>
    </row>
    <row r="728" customFormat="false" ht="15.75" hidden="false" customHeight="true" outlineLevel="0" collapsed="false">
      <c r="A728" s="67"/>
      <c r="B728" s="52" t="s">
        <v>1247</v>
      </c>
      <c r="C728" s="52" t="s">
        <v>658</v>
      </c>
      <c r="D728" s="52"/>
    </row>
    <row r="729" customFormat="false" ht="15.75" hidden="false" customHeight="true" outlineLevel="0" collapsed="false">
      <c r="A729" s="68" t="s">
        <v>1248</v>
      </c>
      <c r="B729" s="54" t="s">
        <v>1249</v>
      </c>
      <c r="C729" s="54" t="s">
        <v>829</v>
      </c>
      <c r="D729" s="54" t="s">
        <v>636</v>
      </c>
    </row>
    <row r="730" customFormat="false" ht="15.75" hidden="false" customHeight="true" outlineLevel="0" collapsed="false">
      <c r="A730" s="68"/>
      <c r="B730" s="54" t="s">
        <v>1250</v>
      </c>
      <c r="C730" s="54" t="s">
        <v>638</v>
      </c>
      <c r="D730" s="54" t="s">
        <v>636</v>
      </c>
    </row>
    <row r="731" customFormat="false" ht="15.75" hidden="false" customHeight="true" outlineLevel="0" collapsed="false">
      <c r="A731" s="68"/>
      <c r="B731" s="54" t="s">
        <v>1251</v>
      </c>
      <c r="C731" s="54" t="s">
        <v>635</v>
      </c>
      <c r="D731" s="54" t="s">
        <v>636</v>
      </c>
    </row>
    <row r="732" customFormat="false" ht="15.75" hidden="false" customHeight="true" outlineLevel="0" collapsed="false">
      <c r="A732" s="68"/>
      <c r="B732" s="54" t="s">
        <v>1252</v>
      </c>
      <c r="C732" s="54" t="s">
        <v>635</v>
      </c>
      <c r="D732" s="54" t="s">
        <v>636</v>
      </c>
    </row>
    <row r="733" customFormat="false" ht="15.75" hidden="false" customHeight="true" outlineLevel="0" collapsed="false">
      <c r="A733" s="68"/>
      <c r="B733" s="54" t="s">
        <v>1253</v>
      </c>
      <c r="C733" s="54" t="s">
        <v>635</v>
      </c>
      <c r="D733" s="54" t="s">
        <v>636</v>
      </c>
    </row>
    <row r="734" customFormat="false" ht="15.75" hidden="false" customHeight="true" outlineLevel="0" collapsed="false">
      <c r="A734" s="68"/>
      <c r="B734" s="54" t="s">
        <v>645</v>
      </c>
      <c r="C734" s="54" t="s">
        <v>686</v>
      </c>
      <c r="D734" s="54"/>
    </row>
    <row r="735" customFormat="false" ht="15.75" hidden="false" customHeight="true" outlineLevel="0" collapsed="false">
      <c r="A735" s="68"/>
      <c r="B735" s="54" t="s">
        <v>738</v>
      </c>
      <c r="C735" s="54" t="s">
        <v>680</v>
      </c>
      <c r="D735" s="54"/>
    </row>
    <row r="736" customFormat="false" ht="15.75" hidden="false" customHeight="true" outlineLevel="0" collapsed="false">
      <c r="A736" s="68"/>
      <c r="B736" s="54" t="s">
        <v>1254</v>
      </c>
      <c r="C736" s="54" t="s">
        <v>635</v>
      </c>
      <c r="D736" s="54"/>
    </row>
    <row r="737" customFormat="false" ht="15.75" hidden="false" customHeight="true" outlineLevel="0" collapsed="false">
      <c r="A737" s="68"/>
      <c r="B737" s="54" t="s">
        <v>1255</v>
      </c>
      <c r="C737" s="54" t="s">
        <v>635</v>
      </c>
      <c r="D737" s="54"/>
    </row>
    <row r="738" customFormat="false" ht="15.75" hidden="false" customHeight="true" outlineLevel="0" collapsed="false">
      <c r="A738" s="68"/>
      <c r="B738" s="54" t="s">
        <v>1256</v>
      </c>
      <c r="C738" s="54" t="s">
        <v>635</v>
      </c>
      <c r="D738" s="54" t="s">
        <v>636</v>
      </c>
    </row>
    <row r="739" customFormat="false" ht="15.75" hidden="false" customHeight="true" outlineLevel="0" collapsed="false">
      <c r="A739" s="68"/>
      <c r="B739" s="54" t="s">
        <v>1257</v>
      </c>
      <c r="C739" s="54" t="s">
        <v>635</v>
      </c>
      <c r="D739" s="54" t="s">
        <v>636</v>
      </c>
    </row>
    <row r="740" customFormat="false" ht="15.75" hidden="false" customHeight="true" outlineLevel="0" collapsed="false">
      <c r="A740" s="68"/>
      <c r="B740" s="54" t="s">
        <v>1258</v>
      </c>
      <c r="C740" s="54" t="s">
        <v>635</v>
      </c>
      <c r="D740" s="54" t="s">
        <v>636</v>
      </c>
    </row>
    <row r="741" customFormat="false" ht="15.75" hidden="false" customHeight="true" outlineLevel="0" collapsed="false">
      <c r="A741" s="68"/>
      <c r="B741" s="54" t="s">
        <v>1259</v>
      </c>
      <c r="C741" s="54" t="s">
        <v>635</v>
      </c>
      <c r="D741" s="54" t="s">
        <v>636</v>
      </c>
    </row>
    <row r="742" customFormat="false" ht="15.75" hidden="false" customHeight="true" outlineLevel="0" collapsed="false">
      <c r="A742" s="68"/>
      <c r="B742" s="54" t="s">
        <v>1153</v>
      </c>
      <c r="C742" s="54" t="s">
        <v>635</v>
      </c>
      <c r="D742" s="54" t="s">
        <v>636</v>
      </c>
    </row>
    <row r="743" customFormat="false" ht="15.75" hidden="false" customHeight="true" outlineLevel="0" collapsed="false">
      <c r="A743" s="68"/>
      <c r="B743" s="54" t="s">
        <v>640</v>
      </c>
      <c r="C743" s="54" t="s">
        <v>635</v>
      </c>
      <c r="D743" s="54" t="s">
        <v>636</v>
      </c>
    </row>
    <row r="744" customFormat="false" ht="15.75" hidden="false" customHeight="true" outlineLevel="0" collapsed="false">
      <c r="A744" s="68"/>
      <c r="B744" s="54" t="s">
        <v>1260</v>
      </c>
      <c r="C744" s="54" t="s">
        <v>638</v>
      </c>
      <c r="D744" s="54"/>
    </row>
    <row r="745" customFormat="false" ht="15.75" hidden="false" customHeight="true" outlineLevel="0" collapsed="false">
      <c r="A745" s="68"/>
      <c r="B745" s="54" t="s">
        <v>1261</v>
      </c>
      <c r="C745" s="54" t="s">
        <v>638</v>
      </c>
      <c r="D745" s="54"/>
    </row>
    <row r="746" customFormat="false" ht="15.75" hidden="false" customHeight="true" outlineLevel="0" collapsed="false">
      <c r="A746" s="68"/>
      <c r="B746" s="66" t="s">
        <v>1262</v>
      </c>
      <c r="C746" s="66" t="s">
        <v>638</v>
      </c>
      <c r="D746" s="66"/>
    </row>
    <row r="747" customFormat="false" ht="15.75" hidden="false" customHeight="true" outlineLevel="0" collapsed="false">
      <c r="A747" s="67" t="s">
        <v>1263</v>
      </c>
      <c r="B747" s="52" t="s">
        <v>654</v>
      </c>
      <c r="C747" s="52" t="s">
        <v>635</v>
      </c>
      <c r="D747" s="52" t="s">
        <v>636</v>
      </c>
    </row>
    <row r="748" customFormat="false" ht="15.75" hidden="false" customHeight="true" outlineLevel="0" collapsed="false">
      <c r="A748" s="67"/>
      <c r="B748" s="52" t="s">
        <v>634</v>
      </c>
      <c r="C748" s="52" t="s">
        <v>635</v>
      </c>
      <c r="D748" s="52"/>
    </row>
    <row r="749" customFormat="false" ht="15.75" hidden="false" customHeight="true" outlineLevel="0" collapsed="false">
      <c r="A749" s="67"/>
      <c r="B749" s="52" t="s">
        <v>640</v>
      </c>
      <c r="C749" s="52" t="s">
        <v>635</v>
      </c>
      <c r="D749" s="52"/>
    </row>
    <row r="750" customFormat="false" ht="15.75" hidden="false" customHeight="true" outlineLevel="0" collapsed="false">
      <c r="A750" s="67"/>
      <c r="B750" s="52" t="s">
        <v>530</v>
      </c>
      <c r="C750" s="52" t="s">
        <v>635</v>
      </c>
      <c r="D750" s="52"/>
    </row>
    <row r="751" customFormat="false" ht="15.75" hidden="false" customHeight="true" outlineLevel="0" collapsed="false">
      <c r="A751" s="67"/>
      <c r="B751" s="52" t="s">
        <v>1264</v>
      </c>
      <c r="C751" s="52" t="s">
        <v>635</v>
      </c>
      <c r="D751" s="52"/>
    </row>
    <row r="752" customFormat="false" ht="15.75" hidden="false" customHeight="true" outlineLevel="0" collapsed="false">
      <c r="A752" s="67"/>
      <c r="B752" s="52" t="s">
        <v>1265</v>
      </c>
      <c r="C752" s="52" t="s">
        <v>635</v>
      </c>
      <c r="D752" s="52"/>
    </row>
    <row r="753" customFormat="false" ht="15.75" hidden="false" customHeight="true" outlineLevel="0" collapsed="false">
      <c r="A753" s="67"/>
      <c r="B753" s="52" t="s">
        <v>1266</v>
      </c>
      <c r="C753" s="52" t="s">
        <v>635</v>
      </c>
      <c r="D753" s="52"/>
    </row>
    <row r="754" customFormat="false" ht="15.75" hidden="false" customHeight="true" outlineLevel="0" collapsed="false">
      <c r="A754" s="67"/>
      <c r="B754" s="52" t="s">
        <v>1267</v>
      </c>
      <c r="C754" s="52" t="s">
        <v>635</v>
      </c>
      <c r="D754" s="52"/>
    </row>
    <row r="755" customFormat="false" ht="15.75" hidden="false" customHeight="true" outlineLevel="0" collapsed="false">
      <c r="A755" s="67"/>
      <c r="B755" s="52" t="s">
        <v>1268</v>
      </c>
      <c r="C755" s="52" t="s">
        <v>847</v>
      </c>
      <c r="D755" s="52"/>
    </row>
    <row r="756" customFormat="false" ht="15.75" hidden="false" customHeight="true" outlineLevel="0" collapsed="false">
      <c r="A756" s="68" t="s">
        <v>1269</v>
      </c>
      <c r="B756" s="54" t="s">
        <v>1270</v>
      </c>
      <c r="C756" s="54" t="s">
        <v>635</v>
      </c>
      <c r="D756" s="54" t="s">
        <v>636</v>
      </c>
    </row>
    <row r="757" customFormat="false" ht="15.75" hidden="false" customHeight="true" outlineLevel="0" collapsed="false">
      <c r="A757" s="68"/>
      <c r="B757" s="54" t="s">
        <v>1271</v>
      </c>
      <c r="C757" s="54" t="s">
        <v>648</v>
      </c>
      <c r="D757" s="54" t="s">
        <v>636</v>
      </c>
    </row>
    <row r="758" customFormat="false" ht="15.75" hidden="false" customHeight="true" outlineLevel="0" collapsed="false">
      <c r="A758" s="68"/>
      <c r="B758" s="54" t="s">
        <v>530</v>
      </c>
      <c r="C758" s="54" t="s">
        <v>635</v>
      </c>
      <c r="D758" s="54"/>
    </row>
    <row r="759" customFormat="false" ht="15.75" hidden="false" customHeight="true" outlineLevel="0" collapsed="false">
      <c r="A759" s="68"/>
      <c r="B759" s="54" t="s">
        <v>640</v>
      </c>
      <c r="C759" s="54" t="s">
        <v>635</v>
      </c>
      <c r="D759" s="54"/>
    </row>
    <row r="760" customFormat="false" ht="15.75" hidden="false" customHeight="true" outlineLevel="0" collapsed="false">
      <c r="A760" s="68"/>
      <c r="B760" s="54" t="s">
        <v>744</v>
      </c>
      <c r="C760" s="54" t="s">
        <v>635</v>
      </c>
      <c r="D760" s="54"/>
    </row>
    <row r="761" customFormat="false" ht="15.75" hidden="false" customHeight="true" outlineLevel="0" collapsed="false">
      <c r="A761" s="68"/>
      <c r="B761" s="54" t="s">
        <v>1272</v>
      </c>
      <c r="C761" s="54" t="s">
        <v>1077</v>
      </c>
      <c r="D761" s="54"/>
    </row>
    <row r="762" customFormat="false" ht="15.75" hidden="false" customHeight="true" outlineLevel="0" collapsed="false">
      <c r="A762" s="68"/>
      <c r="B762" s="54" t="s">
        <v>709</v>
      </c>
      <c r="C762" s="54" t="s">
        <v>838</v>
      </c>
      <c r="D762" s="54"/>
    </row>
    <row r="763" customFormat="false" ht="15.75" hidden="false" customHeight="true" outlineLevel="0" collapsed="false">
      <c r="A763" s="64" t="s">
        <v>1273</v>
      </c>
      <c r="B763" s="52" t="s">
        <v>654</v>
      </c>
      <c r="C763" s="52" t="s">
        <v>635</v>
      </c>
      <c r="D763" s="52" t="s">
        <v>636</v>
      </c>
    </row>
    <row r="764" customFormat="false" ht="15.75" hidden="false" customHeight="true" outlineLevel="0" collapsed="false">
      <c r="A764" s="64"/>
      <c r="B764" s="52" t="s">
        <v>530</v>
      </c>
      <c r="C764" s="52" t="s">
        <v>635</v>
      </c>
      <c r="D764" s="52"/>
    </row>
    <row r="765" customFormat="false" ht="15.75" hidden="false" customHeight="true" outlineLevel="0" collapsed="false">
      <c r="A765" s="64"/>
      <c r="B765" s="52" t="s">
        <v>640</v>
      </c>
      <c r="C765" s="52" t="s">
        <v>635</v>
      </c>
      <c r="D765" s="52"/>
    </row>
    <row r="766" customFormat="false" ht="15.75" hidden="false" customHeight="true" outlineLevel="0" collapsed="false">
      <c r="A766" s="64"/>
      <c r="B766" s="52" t="s">
        <v>744</v>
      </c>
      <c r="C766" s="52" t="s">
        <v>635</v>
      </c>
      <c r="D766" s="52"/>
    </row>
    <row r="767" customFormat="false" ht="15.75" hidden="false" customHeight="true" outlineLevel="0" collapsed="false">
      <c r="A767" s="64"/>
      <c r="B767" s="52" t="s">
        <v>869</v>
      </c>
      <c r="C767" s="52" t="s">
        <v>1077</v>
      </c>
      <c r="D767" s="52"/>
    </row>
    <row r="768" customFormat="false" ht="15.75" hidden="false" customHeight="true" outlineLevel="0" collapsed="false">
      <c r="A768" s="64"/>
      <c r="B768" s="52" t="s">
        <v>866</v>
      </c>
      <c r="C768" s="52" t="s">
        <v>1077</v>
      </c>
      <c r="D768" s="52"/>
    </row>
    <row r="769" customFormat="false" ht="15.75" hidden="false" customHeight="true" outlineLevel="0" collapsed="false">
      <c r="A769" s="64"/>
      <c r="B769" s="52" t="s">
        <v>676</v>
      </c>
      <c r="C769" s="52" t="s">
        <v>1077</v>
      </c>
      <c r="D769" s="52"/>
    </row>
    <row r="770" customFormat="false" ht="15.75" hidden="false" customHeight="true" outlineLevel="0" collapsed="false">
      <c r="A770" s="64"/>
      <c r="B770" s="52" t="s">
        <v>1274</v>
      </c>
      <c r="C770" s="52" t="s">
        <v>635</v>
      </c>
      <c r="D770" s="52"/>
    </row>
    <row r="771" customFormat="false" ht="15.75" hidden="false" customHeight="true" outlineLevel="0" collapsed="false">
      <c r="A771" s="64"/>
      <c r="B771" s="52" t="s">
        <v>1275</v>
      </c>
      <c r="C771" s="52" t="s">
        <v>635</v>
      </c>
      <c r="D771" s="52"/>
    </row>
    <row r="772" customFormat="false" ht="15.75" hidden="false" customHeight="true" outlineLevel="0" collapsed="false">
      <c r="A772" s="64"/>
      <c r="B772" s="52" t="s">
        <v>1270</v>
      </c>
      <c r="C772" s="52" t="s">
        <v>635</v>
      </c>
      <c r="D772" s="52"/>
    </row>
    <row r="773" customFormat="false" ht="15.75" hidden="false" customHeight="true" outlineLevel="0" collapsed="false">
      <c r="A773" s="64"/>
      <c r="B773" s="52" t="s">
        <v>637</v>
      </c>
      <c r="C773" s="52" t="s">
        <v>838</v>
      </c>
      <c r="D773" s="52"/>
    </row>
    <row r="774" customFormat="false" ht="15.75" hidden="false" customHeight="true" outlineLevel="0" collapsed="false">
      <c r="A774" s="65" t="s">
        <v>629</v>
      </c>
      <c r="B774" s="51" t="s">
        <v>630</v>
      </c>
      <c r="C774" s="51" t="s">
        <v>631</v>
      </c>
      <c r="D774" s="51" t="s">
        <v>632</v>
      </c>
      <c r="E774" s="52"/>
    </row>
    <row r="775" customFormat="false" ht="15.75" hidden="false" customHeight="true" outlineLevel="0" collapsed="false">
      <c r="A775" s="68" t="s">
        <v>1276</v>
      </c>
      <c r="B775" s="54" t="s">
        <v>654</v>
      </c>
      <c r="C775" s="54" t="s">
        <v>635</v>
      </c>
      <c r="D775" s="54" t="s">
        <v>636</v>
      </c>
      <c r="E775" s="52"/>
    </row>
    <row r="776" customFormat="false" ht="15.75" hidden="false" customHeight="true" outlineLevel="0" collapsed="false">
      <c r="A776" s="68"/>
      <c r="B776" s="54" t="s">
        <v>530</v>
      </c>
      <c r="C776" s="54" t="s">
        <v>635</v>
      </c>
      <c r="D776" s="54"/>
      <c r="E776" s="52"/>
    </row>
    <row r="777" customFormat="false" ht="15.75" hidden="false" customHeight="true" outlineLevel="0" collapsed="false">
      <c r="A777" s="68"/>
      <c r="B777" s="54" t="s">
        <v>1153</v>
      </c>
      <c r="C777" s="54" t="s">
        <v>635</v>
      </c>
      <c r="D777" s="54" t="s">
        <v>636</v>
      </c>
      <c r="E777" s="52"/>
    </row>
    <row r="778" customFormat="false" ht="15.75" hidden="false" customHeight="true" outlineLevel="0" collapsed="false">
      <c r="A778" s="68"/>
      <c r="B778" s="54" t="s">
        <v>640</v>
      </c>
      <c r="C778" s="54" t="s">
        <v>635</v>
      </c>
      <c r="D778" s="54"/>
      <c r="E778" s="52"/>
    </row>
    <row r="779" customFormat="false" ht="15.75" hidden="false" customHeight="true" outlineLevel="0" collapsed="false">
      <c r="A779" s="68"/>
      <c r="B779" s="54" t="s">
        <v>667</v>
      </c>
      <c r="C779" s="54" t="s">
        <v>635</v>
      </c>
      <c r="D779" s="54" t="s">
        <v>636</v>
      </c>
      <c r="E779" s="52"/>
    </row>
    <row r="780" customFormat="false" ht="15.75" hidden="false" customHeight="true" outlineLevel="0" collapsed="false">
      <c r="A780" s="68"/>
      <c r="B780" s="54" t="s">
        <v>669</v>
      </c>
      <c r="C780" s="54" t="s">
        <v>635</v>
      </c>
      <c r="D780" s="54"/>
      <c r="E780" s="52"/>
    </row>
    <row r="781" customFormat="false" ht="15.75" hidden="false" customHeight="true" outlineLevel="0" collapsed="false">
      <c r="A781" s="68"/>
      <c r="B781" s="54" t="s">
        <v>1277</v>
      </c>
      <c r="C781" s="54" t="s">
        <v>646</v>
      </c>
      <c r="D781" s="54" t="s">
        <v>636</v>
      </c>
      <c r="E781" s="52"/>
    </row>
    <row r="782" customFormat="false" ht="15.75" hidden="false" customHeight="true" outlineLevel="0" collapsed="false">
      <c r="A782" s="68"/>
      <c r="B782" s="54" t="s">
        <v>665</v>
      </c>
      <c r="C782" s="54" t="s">
        <v>646</v>
      </c>
      <c r="D782" s="54"/>
      <c r="E782" s="52"/>
    </row>
    <row r="783" customFormat="false" ht="15.75" hidden="false" customHeight="true" outlineLevel="0" collapsed="false">
      <c r="A783" s="68"/>
      <c r="B783" s="54" t="s">
        <v>676</v>
      </c>
      <c r="C783" s="54" t="s">
        <v>646</v>
      </c>
      <c r="D783" s="54"/>
      <c r="E783" s="52"/>
    </row>
    <row r="784" customFormat="false" ht="15.75" hidden="false" customHeight="true" outlineLevel="0" collapsed="false">
      <c r="A784" s="68"/>
      <c r="B784" s="54" t="s">
        <v>1278</v>
      </c>
      <c r="C784" s="54" t="s">
        <v>635</v>
      </c>
      <c r="D784" s="54"/>
      <c r="E784" s="52"/>
    </row>
    <row r="785" customFormat="false" ht="15.75" hidden="false" customHeight="true" outlineLevel="0" collapsed="false">
      <c r="A785" s="68"/>
      <c r="B785" s="54" t="s">
        <v>1279</v>
      </c>
      <c r="C785" s="54" t="s">
        <v>635</v>
      </c>
      <c r="D785" s="54"/>
      <c r="E785" s="52"/>
    </row>
    <row r="786" customFormat="false" ht="15.75" hidden="false" customHeight="true" outlineLevel="0" collapsed="false">
      <c r="A786" s="68"/>
      <c r="B786" s="54" t="s">
        <v>662</v>
      </c>
      <c r="C786" s="54" t="s">
        <v>686</v>
      </c>
      <c r="D786" s="54"/>
      <c r="E786" s="52"/>
    </row>
    <row r="787" customFormat="false" ht="15.75" hidden="false" customHeight="true" outlineLevel="0" collapsed="false">
      <c r="A787" s="68"/>
      <c r="B787" s="54" t="s">
        <v>1280</v>
      </c>
      <c r="C787" s="54" t="s">
        <v>675</v>
      </c>
      <c r="D787" s="54"/>
      <c r="E787" s="52"/>
    </row>
    <row r="788" customFormat="false" ht="15.75" hidden="false" customHeight="true" outlineLevel="0" collapsed="false">
      <c r="A788" s="68"/>
      <c r="B788" s="54" t="s">
        <v>682</v>
      </c>
      <c r="C788" s="54" t="s">
        <v>680</v>
      </c>
      <c r="D788" s="54"/>
      <c r="E788" s="52"/>
    </row>
    <row r="789" customFormat="false" ht="15.75" hidden="false" customHeight="true" outlineLevel="0" collapsed="false">
      <c r="A789" s="68"/>
      <c r="B789" s="54" t="s">
        <v>681</v>
      </c>
      <c r="C789" s="54" t="s">
        <v>635</v>
      </c>
      <c r="D789" s="54"/>
      <c r="E789" s="52"/>
    </row>
    <row r="790" customFormat="false" ht="15.75" hidden="false" customHeight="true" outlineLevel="0" collapsed="false">
      <c r="A790" s="68"/>
      <c r="B790" s="54" t="s">
        <v>1281</v>
      </c>
      <c r="C790" s="54" t="s">
        <v>635</v>
      </c>
      <c r="D790" s="54"/>
      <c r="E790" s="52"/>
    </row>
    <row r="791" customFormat="false" ht="15.75" hidden="false" customHeight="true" outlineLevel="0" collapsed="false">
      <c r="A791" s="68"/>
      <c r="B791" s="54" t="s">
        <v>1282</v>
      </c>
      <c r="C791" s="54" t="s">
        <v>680</v>
      </c>
      <c r="D791" s="54"/>
      <c r="E791" s="52"/>
    </row>
    <row r="792" customFormat="false" ht="15.75" hidden="false" customHeight="true" outlineLevel="0" collapsed="false">
      <c r="A792" s="68"/>
      <c r="B792" s="54" t="s">
        <v>1283</v>
      </c>
      <c r="C792" s="54" t="s">
        <v>635</v>
      </c>
      <c r="D792" s="54"/>
      <c r="E792" s="52"/>
    </row>
    <row r="793" customFormat="false" ht="15.75" hidden="false" customHeight="true" outlineLevel="0" collapsed="false">
      <c r="A793" s="68"/>
      <c r="B793" s="54" t="s">
        <v>1284</v>
      </c>
      <c r="C793" s="54" t="s">
        <v>635</v>
      </c>
      <c r="D793" s="54"/>
      <c r="E793" s="52"/>
    </row>
    <row r="794" customFormat="false" ht="15.75" hidden="false" customHeight="true" outlineLevel="0" collapsed="false">
      <c r="A794" s="68"/>
      <c r="B794" s="54" t="s">
        <v>1285</v>
      </c>
      <c r="C794" s="54" t="s">
        <v>635</v>
      </c>
      <c r="D794" s="54"/>
      <c r="E794" s="52"/>
    </row>
    <row r="795" customFormat="false" ht="15.75" hidden="false" customHeight="true" outlineLevel="0" collapsed="false">
      <c r="A795" s="68"/>
      <c r="B795" s="54" t="s">
        <v>1286</v>
      </c>
      <c r="C795" s="54" t="s">
        <v>829</v>
      </c>
      <c r="D795" s="54"/>
      <c r="E795" s="52"/>
    </row>
    <row r="796" customFormat="false" ht="15.75" hidden="false" customHeight="true" outlineLevel="0" collapsed="false">
      <c r="A796" s="68"/>
      <c r="B796" s="54" t="s">
        <v>1287</v>
      </c>
      <c r="C796" s="54" t="s">
        <v>686</v>
      </c>
      <c r="D796" s="54"/>
      <c r="E796" s="52"/>
    </row>
    <row r="797" customFormat="false" ht="15.75" hidden="false" customHeight="true" outlineLevel="0" collapsed="false">
      <c r="A797" s="68"/>
      <c r="B797" s="54" t="s">
        <v>670</v>
      </c>
      <c r="C797" s="54" t="s">
        <v>635</v>
      </c>
      <c r="D797" s="54" t="s">
        <v>636</v>
      </c>
      <c r="E797" s="52"/>
    </row>
    <row r="798" customFormat="false" ht="15.75" hidden="false" customHeight="true" outlineLevel="0" collapsed="false">
      <c r="A798" s="68"/>
      <c r="B798" s="54" t="s">
        <v>1288</v>
      </c>
      <c r="C798" s="54" t="s">
        <v>1207</v>
      </c>
      <c r="D798" s="54"/>
      <c r="E798" s="52"/>
    </row>
    <row r="799" customFormat="false" ht="15.75" hidden="false" customHeight="true" outlineLevel="0" collapsed="false">
      <c r="A799" s="68"/>
      <c r="B799" s="54" t="s">
        <v>1289</v>
      </c>
      <c r="C799" s="54" t="s">
        <v>635</v>
      </c>
      <c r="D799" s="54"/>
      <c r="E799" s="52"/>
    </row>
    <row r="800" customFormat="false" ht="15.75" hidden="false" customHeight="true" outlineLevel="0" collapsed="false">
      <c r="A800" s="68"/>
      <c r="B800" s="54" t="s">
        <v>1290</v>
      </c>
      <c r="C800" s="54" t="s">
        <v>1207</v>
      </c>
      <c r="D800" s="54"/>
      <c r="E800" s="52"/>
    </row>
    <row r="801" customFormat="false" ht="15.75" hidden="false" customHeight="true" outlineLevel="0" collapsed="false">
      <c r="A801" s="68"/>
      <c r="B801" s="54" t="s">
        <v>1291</v>
      </c>
      <c r="C801" s="54" t="s">
        <v>638</v>
      </c>
      <c r="D801" s="54"/>
      <c r="E801" s="52"/>
    </row>
    <row r="802" customFormat="false" ht="15.75" hidden="false" customHeight="true" outlineLevel="0" collapsed="false">
      <c r="A802" s="68"/>
      <c r="B802" s="54" t="s">
        <v>672</v>
      </c>
      <c r="C802" s="54" t="s">
        <v>638</v>
      </c>
      <c r="D802" s="54"/>
      <c r="E802" s="52"/>
    </row>
    <row r="803" customFormat="false" ht="15.75" hidden="false" customHeight="true" outlineLevel="0" collapsed="false">
      <c r="A803" s="68"/>
      <c r="B803" s="54" t="s">
        <v>1292</v>
      </c>
      <c r="C803" s="54" t="s">
        <v>675</v>
      </c>
      <c r="D803" s="54"/>
      <c r="E803" s="52"/>
    </row>
    <row r="804" customFormat="false" ht="15.75" hidden="false" customHeight="true" outlineLevel="0" collapsed="false">
      <c r="A804" s="68"/>
      <c r="B804" s="54" t="s">
        <v>1293</v>
      </c>
      <c r="C804" s="54" t="s">
        <v>635</v>
      </c>
      <c r="D804" s="54"/>
      <c r="E804" s="52"/>
    </row>
    <row r="805" customFormat="false" ht="15.75" hidden="false" customHeight="true" outlineLevel="0" collapsed="false">
      <c r="A805" s="68"/>
      <c r="B805" s="54" t="s">
        <v>1294</v>
      </c>
      <c r="C805" s="54" t="s">
        <v>680</v>
      </c>
      <c r="D805" s="54"/>
      <c r="E805" s="52"/>
    </row>
    <row r="806" customFormat="false" ht="15.75" hidden="false" customHeight="true" outlineLevel="0" collapsed="false">
      <c r="A806" s="68"/>
      <c r="B806" s="54" t="s">
        <v>1295</v>
      </c>
      <c r="C806" s="54" t="s">
        <v>646</v>
      </c>
      <c r="D806" s="54"/>
      <c r="E806" s="52"/>
    </row>
    <row r="807" customFormat="false" ht="15.75" hidden="false" customHeight="true" outlineLevel="0" collapsed="false">
      <c r="A807" s="68"/>
      <c r="B807" s="54" t="s">
        <v>1296</v>
      </c>
      <c r="C807" s="54" t="s">
        <v>764</v>
      </c>
      <c r="D807" s="54"/>
      <c r="E807" s="52"/>
    </row>
    <row r="808" customFormat="false" ht="15.75" hidden="false" customHeight="true" outlineLevel="0" collapsed="false">
      <c r="A808" s="68"/>
      <c r="B808" s="54" t="s">
        <v>674</v>
      </c>
      <c r="C808" s="54" t="s">
        <v>675</v>
      </c>
      <c r="D808" s="54"/>
      <c r="E808" s="52"/>
    </row>
    <row r="809" customFormat="false" ht="15.75" hidden="false" customHeight="true" outlineLevel="0" collapsed="false">
      <c r="A809" s="68"/>
      <c r="B809" s="54" t="s">
        <v>744</v>
      </c>
      <c r="C809" s="54" t="s">
        <v>635</v>
      </c>
      <c r="D809" s="54"/>
      <c r="E809" s="52"/>
    </row>
    <row r="810" customFormat="false" ht="15.75" hidden="false" customHeight="true" outlineLevel="0" collapsed="false">
      <c r="A810" s="68"/>
      <c r="B810" s="54" t="s">
        <v>1297</v>
      </c>
      <c r="C810" s="54" t="s">
        <v>648</v>
      </c>
      <c r="D810" s="54"/>
      <c r="E810" s="52"/>
    </row>
    <row r="811" customFormat="false" ht="15.75" hidden="false" customHeight="true" outlineLevel="0" collapsed="false">
      <c r="A811" s="68"/>
      <c r="B811" s="54" t="s">
        <v>1086</v>
      </c>
      <c r="C811" s="54" t="s">
        <v>635</v>
      </c>
      <c r="D811" s="54"/>
      <c r="E811" s="52"/>
    </row>
    <row r="812" customFormat="false" ht="15.75" hidden="false" customHeight="true" outlineLevel="0" collapsed="false">
      <c r="A812" s="68"/>
      <c r="B812" s="54" t="s">
        <v>1298</v>
      </c>
      <c r="C812" s="54" t="s">
        <v>648</v>
      </c>
      <c r="D812" s="54"/>
      <c r="E812" s="52"/>
    </row>
    <row r="813" customFormat="false" ht="15.75" hidden="false" customHeight="true" outlineLevel="0" collapsed="false">
      <c r="A813" s="68"/>
      <c r="B813" s="54" t="s">
        <v>1299</v>
      </c>
      <c r="C813" s="54" t="s">
        <v>648</v>
      </c>
      <c r="D813" s="54"/>
      <c r="E813" s="52"/>
    </row>
    <row r="814" customFormat="false" ht="15.75" hidden="false" customHeight="true" outlineLevel="0" collapsed="false">
      <c r="A814" s="68"/>
      <c r="B814" s="54" t="s">
        <v>1300</v>
      </c>
      <c r="C814" s="54" t="s">
        <v>635</v>
      </c>
      <c r="D814" s="54"/>
      <c r="E814" s="52"/>
    </row>
    <row r="815" customFormat="false" ht="15.75" hidden="false" customHeight="true" outlineLevel="0" collapsed="false">
      <c r="A815" s="68"/>
      <c r="B815" s="54" t="s">
        <v>1301</v>
      </c>
      <c r="C815" s="54" t="s">
        <v>686</v>
      </c>
      <c r="D815" s="54"/>
      <c r="E815" s="52"/>
    </row>
    <row r="816" customFormat="false" ht="15.75" hidden="false" customHeight="true" outlineLevel="0" collapsed="false">
      <c r="A816" s="68"/>
      <c r="B816" s="54" t="s">
        <v>1302</v>
      </c>
      <c r="C816" s="54" t="s">
        <v>686</v>
      </c>
      <c r="D816" s="54"/>
      <c r="E816" s="52"/>
    </row>
    <row r="817" customFormat="false" ht="15.75" hidden="false" customHeight="true" outlineLevel="0" collapsed="false">
      <c r="A817" s="68"/>
      <c r="B817" s="54" t="s">
        <v>1303</v>
      </c>
      <c r="C817" s="54" t="s">
        <v>1135</v>
      </c>
      <c r="D817" s="54"/>
      <c r="E817" s="52"/>
    </row>
    <row r="818" customFormat="false" ht="15.75" hidden="false" customHeight="true" outlineLevel="0" collapsed="false">
      <c r="A818" s="68"/>
      <c r="B818" s="54" t="s">
        <v>1304</v>
      </c>
      <c r="C818" s="54" t="s">
        <v>1305</v>
      </c>
      <c r="D818" s="54"/>
      <c r="E818" s="52"/>
    </row>
    <row r="819" customFormat="false" ht="15.75" hidden="false" customHeight="true" outlineLevel="0" collapsed="false">
      <c r="A819" s="64" t="s">
        <v>1306</v>
      </c>
      <c r="B819" s="52" t="s">
        <v>654</v>
      </c>
      <c r="C819" s="52" t="s">
        <v>635</v>
      </c>
      <c r="D819" s="52" t="s">
        <v>636</v>
      </c>
      <c r="E819" s="7" t="s">
        <v>1307</v>
      </c>
    </row>
    <row r="820" customFormat="false" ht="15.75" hidden="false" customHeight="true" outlineLevel="0" collapsed="false">
      <c r="A820" s="64"/>
      <c r="B820" s="52" t="s">
        <v>662</v>
      </c>
      <c r="C820" s="52" t="s">
        <v>1077</v>
      </c>
      <c r="D820" s="52"/>
      <c r="E820" s="52"/>
    </row>
    <row r="821" customFormat="false" ht="15.75" hidden="false" customHeight="true" outlineLevel="0" collapsed="false">
      <c r="A821" s="64"/>
      <c r="B821" s="52" t="s">
        <v>640</v>
      </c>
      <c r="C821" s="52" t="s">
        <v>635</v>
      </c>
      <c r="D821" s="52"/>
      <c r="E821" s="52"/>
    </row>
    <row r="822" customFormat="false" ht="15.75" hidden="false" customHeight="true" outlineLevel="0" collapsed="false">
      <c r="A822" s="64"/>
      <c r="B822" s="52" t="s">
        <v>1172</v>
      </c>
      <c r="C822" s="52" t="s">
        <v>635</v>
      </c>
      <c r="D822" s="52"/>
      <c r="E822" s="52"/>
    </row>
    <row r="823" customFormat="false" ht="15.75" hidden="false" customHeight="true" outlineLevel="0" collapsed="false">
      <c r="A823" s="64"/>
      <c r="B823" s="52" t="s">
        <v>530</v>
      </c>
      <c r="C823" s="52" t="s">
        <v>635</v>
      </c>
      <c r="D823" s="52"/>
      <c r="E823" s="52"/>
    </row>
    <row r="824" customFormat="false" ht="15.75" hidden="false" customHeight="true" outlineLevel="0" collapsed="false">
      <c r="A824" s="64"/>
      <c r="B824" s="52" t="s">
        <v>634</v>
      </c>
      <c r="C824" s="52" t="s">
        <v>635</v>
      </c>
      <c r="D824" s="52"/>
      <c r="E824" s="52"/>
    </row>
    <row r="825" customFormat="false" ht="15.75" hidden="false" customHeight="true" outlineLevel="0" collapsed="false">
      <c r="A825" s="64"/>
      <c r="B825" s="52" t="s">
        <v>1308</v>
      </c>
      <c r="C825" s="52" t="s">
        <v>635</v>
      </c>
      <c r="D825" s="52"/>
      <c r="E825" s="52"/>
    </row>
    <row r="826" customFormat="false" ht="15.75" hidden="false" customHeight="true" outlineLevel="0" collapsed="false">
      <c r="A826" s="64"/>
      <c r="B826" s="52" t="s">
        <v>1151</v>
      </c>
      <c r="C826" s="52" t="s">
        <v>635</v>
      </c>
      <c r="D826" s="52"/>
      <c r="E826" s="52"/>
    </row>
    <row r="827" customFormat="false" ht="15.75" hidden="false" customHeight="true" outlineLevel="0" collapsed="false">
      <c r="A827" s="64"/>
      <c r="B827" s="52" t="s">
        <v>657</v>
      </c>
      <c r="C827" s="52" t="s">
        <v>1077</v>
      </c>
      <c r="D827" s="52"/>
      <c r="E827" s="52"/>
    </row>
    <row r="828" customFormat="false" ht="15.75" hidden="false" customHeight="true" outlineLevel="0" collapsed="false">
      <c r="A828" s="64"/>
      <c r="B828" s="52" t="s">
        <v>1309</v>
      </c>
      <c r="C828" s="52" t="s">
        <v>638</v>
      </c>
      <c r="D828" s="52"/>
      <c r="E828" s="52"/>
    </row>
    <row r="829" customFormat="false" ht="15.75" hidden="false" customHeight="true" outlineLevel="0" collapsed="false">
      <c r="A829" s="64"/>
      <c r="B829" s="52" t="s">
        <v>1310</v>
      </c>
      <c r="C829" s="52" t="s">
        <v>821</v>
      </c>
      <c r="D829" s="52"/>
      <c r="E829" s="52"/>
    </row>
    <row r="830" customFormat="false" ht="15.75" hidden="false" customHeight="true" outlineLevel="0" collapsed="false">
      <c r="A830" s="64"/>
      <c r="B830" s="52" t="s">
        <v>1311</v>
      </c>
      <c r="C830" s="52" t="s">
        <v>821</v>
      </c>
      <c r="D830" s="52"/>
      <c r="E830" s="52"/>
    </row>
    <row r="831" customFormat="false" ht="15.75" hidden="false" customHeight="true" outlineLevel="0" collapsed="false">
      <c r="A831" s="64"/>
      <c r="B831" s="52" t="s">
        <v>1312</v>
      </c>
      <c r="C831" s="52" t="s">
        <v>844</v>
      </c>
      <c r="D831" s="52"/>
      <c r="E831" s="52"/>
    </row>
    <row r="832" customFormat="false" ht="15.75" hidden="false" customHeight="true" outlineLevel="0" collapsed="false">
      <c r="A832" s="64"/>
      <c r="B832" s="52" t="s">
        <v>666</v>
      </c>
      <c r="C832" s="52" t="s">
        <v>1077</v>
      </c>
      <c r="D832" s="52"/>
      <c r="E832" s="52"/>
    </row>
    <row r="833" customFormat="false" ht="15.75" hidden="false" customHeight="true" outlineLevel="0" collapsed="false">
      <c r="A833" s="64"/>
      <c r="B833" s="52" t="s">
        <v>1313</v>
      </c>
      <c r="C833" s="52" t="s">
        <v>635</v>
      </c>
      <c r="D833" s="52"/>
      <c r="E833" s="52"/>
    </row>
    <row r="834" customFormat="false" ht="15.75" hidden="false" customHeight="true" outlineLevel="0" collapsed="false">
      <c r="A834" s="64"/>
      <c r="B834" s="52" t="s">
        <v>1314</v>
      </c>
      <c r="C834" s="52" t="s">
        <v>675</v>
      </c>
      <c r="D834" s="52"/>
      <c r="E834" s="52"/>
    </row>
    <row r="835" customFormat="false" ht="15.75" hidden="false" customHeight="true" outlineLevel="0" collapsed="false">
      <c r="A835" s="64"/>
      <c r="B835" s="52" t="s">
        <v>1315</v>
      </c>
      <c r="C835" s="52" t="s">
        <v>844</v>
      </c>
      <c r="D835" s="52"/>
      <c r="E835" s="52"/>
    </row>
    <row r="836" customFormat="false" ht="15.75" hidden="false" customHeight="true" outlineLevel="0" collapsed="false">
      <c r="A836" s="64"/>
      <c r="B836" s="52" t="s">
        <v>1316</v>
      </c>
      <c r="C836" s="52" t="s">
        <v>844</v>
      </c>
      <c r="D836" s="52"/>
      <c r="E836" s="52"/>
    </row>
    <row r="837" customFormat="false" ht="15.75" hidden="false" customHeight="true" outlineLevel="0" collapsed="false">
      <c r="A837" s="64"/>
      <c r="B837" s="52" t="s">
        <v>1317</v>
      </c>
      <c r="C837" s="52" t="s">
        <v>821</v>
      </c>
      <c r="D837" s="52"/>
      <c r="E837" s="52"/>
    </row>
    <row r="838" customFormat="false" ht="15.75" hidden="false" customHeight="true" outlineLevel="0" collapsed="false">
      <c r="A838" s="64"/>
      <c r="B838" s="52" t="s">
        <v>1318</v>
      </c>
      <c r="C838" s="52" t="s">
        <v>844</v>
      </c>
      <c r="D838" s="52"/>
      <c r="E838" s="52"/>
    </row>
    <row r="839" customFormat="false" ht="15.75" hidden="false" customHeight="true" outlineLevel="0" collapsed="false">
      <c r="A839" s="64"/>
      <c r="B839" s="52" t="s">
        <v>1319</v>
      </c>
      <c r="C839" s="52" t="s">
        <v>675</v>
      </c>
      <c r="D839" s="52"/>
      <c r="E839" s="52"/>
    </row>
    <row r="840" customFormat="false" ht="15.75" hidden="false" customHeight="true" outlineLevel="0" collapsed="false">
      <c r="A840" s="64"/>
      <c r="B840" s="52" t="s">
        <v>1320</v>
      </c>
      <c r="C840" s="52" t="s">
        <v>1077</v>
      </c>
      <c r="D840" s="52"/>
      <c r="E840" s="52"/>
    </row>
    <row r="841" customFormat="false" ht="15.75" hidden="false" customHeight="true" outlineLevel="0" collapsed="false">
      <c r="A841" s="64"/>
      <c r="B841" s="52" t="s">
        <v>738</v>
      </c>
      <c r="C841" s="52" t="s">
        <v>951</v>
      </c>
      <c r="D841" s="52"/>
      <c r="E841" s="52"/>
    </row>
    <row r="842" customFormat="false" ht="15.75" hidden="false" customHeight="true" outlineLevel="0" collapsed="false">
      <c r="A842" s="64"/>
      <c r="B842" s="52" t="s">
        <v>1154</v>
      </c>
      <c r="C842" s="52" t="s">
        <v>1321</v>
      </c>
      <c r="D842" s="52"/>
      <c r="E842" s="52"/>
    </row>
    <row r="843" customFormat="false" ht="15.75" hidden="false" customHeight="true" outlineLevel="0" collapsed="false">
      <c r="A843" s="64"/>
      <c r="B843" s="52" t="s">
        <v>1295</v>
      </c>
      <c r="C843" s="52" t="s">
        <v>646</v>
      </c>
      <c r="D843" s="52"/>
      <c r="E843" s="52"/>
    </row>
    <row r="844" customFormat="false" ht="15.75" hidden="false" customHeight="true" outlineLevel="0" collapsed="false">
      <c r="A844" s="64"/>
      <c r="B844" s="52" t="s">
        <v>1322</v>
      </c>
      <c r="C844" s="52" t="s">
        <v>635</v>
      </c>
      <c r="D844" s="52"/>
      <c r="E844" s="52"/>
    </row>
    <row r="845" customFormat="false" ht="15.75" hidden="false" customHeight="true" outlineLevel="0" collapsed="false">
      <c r="A845" s="64"/>
      <c r="B845" s="52" t="s">
        <v>1323</v>
      </c>
      <c r="C845" s="52" t="s">
        <v>635</v>
      </c>
      <c r="D845" s="52"/>
      <c r="E845" s="52"/>
    </row>
    <row r="846" customFormat="false" ht="15.75" hidden="false" customHeight="true" outlineLevel="0" collapsed="false">
      <c r="A846" s="64"/>
      <c r="B846" s="52" t="s">
        <v>1007</v>
      </c>
      <c r="C846" s="52" t="s">
        <v>1077</v>
      </c>
      <c r="D846" s="52"/>
      <c r="E846" s="52"/>
    </row>
    <row r="847" customFormat="false" ht="15.75" hidden="false" customHeight="true" outlineLevel="0" collapsed="false">
      <c r="A847" s="64"/>
      <c r="B847" s="52" t="s">
        <v>1180</v>
      </c>
      <c r="C847" s="52" t="s">
        <v>1324</v>
      </c>
      <c r="D847" s="52"/>
      <c r="E847" s="52"/>
    </row>
    <row r="848" customFormat="false" ht="15.75" hidden="false" customHeight="true" outlineLevel="0" collapsed="false">
      <c r="A848" s="64"/>
      <c r="B848" s="52" t="s">
        <v>674</v>
      </c>
      <c r="C848" s="52" t="s">
        <v>675</v>
      </c>
      <c r="D848" s="52"/>
      <c r="E848" s="52"/>
    </row>
    <row r="849" customFormat="false" ht="15.75" hidden="false" customHeight="true" outlineLevel="0" collapsed="false">
      <c r="A849" s="64"/>
      <c r="B849" s="52" t="s">
        <v>1325</v>
      </c>
      <c r="C849" s="52" t="s">
        <v>764</v>
      </c>
      <c r="D849" s="52"/>
      <c r="E849" s="52"/>
    </row>
    <row r="850" customFormat="false" ht="15.75" hidden="false" customHeight="true" outlineLevel="0" collapsed="false">
      <c r="A850" s="64"/>
      <c r="B850" s="52" t="s">
        <v>1060</v>
      </c>
      <c r="C850" s="52" t="s">
        <v>824</v>
      </c>
      <c r="D850" s="52"/>
      <c r="E850" s="52"/>
    </row>
    <row r="851" customFormat="false" ht="15.75" hidden="false" customHeight="true" outlineLevel="0" collapsed="false">
      <c r="A851" s="64"/>
      <c r="B851" s="52" t="s">
        <v>1326</v>
      </c>
      <c r="C851" s="52" t="s">
        <v>648</v>
      </c>
      <c r="D851" s="52"/>
      <c r="E851" s="52"/>
    </row>
    <row r="852" customFormat="false" ht="15.75" hidden="false" customHeight="true" outlineLevel="0" collapsed="false">
      <c r="A852" s="64"/>
      <c r="B852" s="52" t="s">
        <v>559</v>
      </c>
      <c r="C852" s="52" t="s">
        <v>635</v>
      </c>
      <c r="D852" s="52"/>
      <c r="E852" s="52"/>
    </row>
    <row r="853" customFormat="false" ht="15.75" hidden="false" customHeight="true" outlineLevel="0" collapsed="false">
      <c r="A853" s="64"/>
      <c r="B853" s="52" t="s">
        <v>1259</v>
      </c>
      <c r="C853" s="52" t="s">
        <v>686</v>
      </c>
      <c r="D853" s="52"/>
      <c r="E853" s="52"/>
    </row>
    <row r="854" customFormat="false" ht="15.75" hidden="false" customHeight="true" outlineLevel="0" collapsed="false">
      <c r="A854" s="64"/>
      <c r="B854" s="52" t="s">
        <v>750</v>
      </c>
      <c r="C854" s="52" t="s">
        <v>635</v>
      </c>
      <c r="D854" s="52"/>
      <c r="E854" s="52"/>
    </row>
    <row r="855" customFormat="false" ht="15.75" hidden="false" customHeight="true" outlineLevel="0" collapsed="false">
      <c r="A855" s="64"/>
      <c r="B855" s="52" t="s">
        <v>1327</v>
      </c>
      <c r="C855" s="52" t="s">
        <v>635</v>
      </c>
      <c r="D855" s="52"/>
      <c r="E855" s="52"/>
    </row>
    <row r="856" customFormat="false" ht="15.75" hidden="false" customHeight="true" outlineLevel="0" collapsed="false">
      <c r="A856" s="64"/>
      <c r="B856" s="52" t="s">
        <v>1328</v>
      </c>
      <c r="C856" s="52" t="s">
        <v>680</v>
      </c>
      <c r="D856" s="52"/>
      <c r="E856" s="52"/>
    </row>
    <row r="857" customFormat="false" ht="15.75" hidden="false" customHeight="true" outlineLevel="0" collapsed="false">
      <c r="A857" s="64"/>
      <c r="B857" s="52" t="s">
        <v>1197</v>
      </c>
      <c r="C857" s="52" t="s">
        <v>648</v>
      </c>
      <c r="D857" s="52"/>
      <c r="E857" s="52"/>
    </row>
    <row r="858" customFormat="false" ht="15.75" hidden="false" customHeight="true" outlineLevel="0" collapsed="false">
      <c r="A858" s="64"/>
      <c r="B858" s="52" t="s">
        <v>1329</v>
      </c>
      <c r="C858" s="52" t="s">
        <v>648</v>
      </c>
      <c r="D858" s="52"/>
      <c r="E858" s="52"/>
    </row>
    <row r="859" customFormat="false" ht="15.75" hidden="false" customHeight="true" outlineLevel="0" collapsed="false">
      <c r="A859" s="64"/>
      <c r="B859" s="52" t="s">
        <v>1330</v>
      </c>
      <c r="C859" s="52" t="s">
        <v>648</v>
      </c>
      <c r="D859" s="52"/>
      <c r="E859" s="52"/>
    </row>
    <row r="860" customFormat="false" ht="15.75" hidden="false" customHeight="true" outlineLevel="0" collapsed="false">
      <c r="A860" s="64"/>
      <c r="B860" s="52" t="s">
        <v>1288</v>
      </c>
      <c r="C860" s="52" t="s">
        <v>1207</v>
      </c>
      <c r="D860" s="52"/>
      <c r="E860" s="52"/>
    </row>
    <row r="861" customFormat="false" ht="15.75" hidden="false" customHeight="true" outlineLevel="0" collapsed="false">
      <c r="A861" s="64"/>
      <c r="B861" s="52" t="s">
        <v>1331</v>
      </c>
      <c r="C861" s="52" t="s">
        <v>1332</v>
      </c>
      <c r="D861" s="52"/>
      <c r="E861" s="52"/>
    </row>
    <row r="862" customFormat="false" ht="15.75" hidden="false" customHeight="true" outlineLevel="0" collapsed="false">
      <c r="A862" s="64"/>
      <c r="B862" s="52" t="s">
        <v>665</v>
      </c>
      <c r="C862" s="52" t="s">
        <v>680</v>
      </c>
      <c r="D862" s="52"/>
      <c r="E862" s="52"/>
    </row>
    <row r="863" customFormat="false" ht="15.75" hidden="false" customHeight="true" outlineLevel="0" collapsed="false">
      <c r="A863" s="64"/>
      <c r="B863" s="52" t="s">
        <v>1333</v>
      </c>
      <c r="C863" s="52" t="s">
        <v>648</v>
      </c>
      <c r="D863" s="52"/>
      <c r="E863" s="52"/>
    </row>
    <row r="864" customFormat="false" ht="15.75" hidden="false" customHeight="true" outlineLevel="0" collapsed="false">
      <c r="A864" s="64"/>
      <c r="B864" s="52" t="s">
        <v>1334</v>
      </c>
      <c r="C864" s="52" t="s">
        <v>646</v>
      </c>
      <c r="D864" s="52"/>
      <c r="E864" s="52"/>
    </row>
    <row r="865" customFormat="false" ht="15.75" hidden="false" customHeight="true" outlineLevel="0" collapsed="false">
      <c r="A865" s="64"/>
      <c r="B865" s="52" t="s">
        <v>1335</v>
      </c>
      <c r="C865" s="52" t="s">
        <v>852</v>
      </c>
      <c r="D865" s="52"/>
      <c r="E865" s="52"/>
    </row>
    <row r="866" customFormat="false" ht="15.75" hidden="false" customHeight="true" outlineLevel="0" collapsed="false">
      <c r="A866" s="64"/>
      <c r="B866" s="52" t="s">
        <v>1336</v>
      </c>
      <c r="C866" s="52" t="s">
        <v>635</v>
      </c>
      <c r="D866" s="52"/>
      <c r="E866" s="52"/>
    </row>
    <row r="867" customFormat="false" ht="15.75" hidden="false" customHeight="true" outlineLevel="0" collapsed="false">
      <c r="A867" s="64"/>
      <c r="B867" s="52" t="s">
        <v>1337</v>
      </c>
      <c r="C867" s="52" t="s">
        <v>852</v>
      </c>
      <c r="D867" s="52"/>
      <c r="E867" s="52"/>
    </row>
    <row r="868" customFormat="false" ht="15.75" hidden="false" customHeight="true" outlineLevel="0" collapsed="false">
      <c r="A868" s="64"/>
      <c r="B868" s="52" t="s">
        <v>1338</v>
      </c>
      <c r="C868" s="52" t="s">
        <v>852</v>
      </c>
      <c r="D868" s="52"/>
      <c r="E868" s="52"/>
    </row>
    <row r="869" customFormat="false" ht="15.75" hidden="false" customHeight="true" outlineLevel="0" collapsed="false">
      <c r="A869" s="64"/>
      <c r="B869" s="52" t="s">
        <v>1339</v>
      </c>
      <c r="C869" s="52" t="s">
        <v>635</v>
      </c>
      <c r="D869" s="52"/>
      <c r="E869" s="52"/>
    </row>
    <row r="870" customFormat="false" ht="15.75" hidden="false" customHeight="true" outlineLevel="0" collapsed="false">
      <c r="A870" s="64"/>
      <c r="B870" s="52" t="s">
        <v>1340</v>
      </c>
      <c r="C870" s="52" t="s">
        <v>844</v>
      </c>
      <c r="D870" s="52"/>
      <c r="E870" s="52"/>
    </row>
    <row r="871" customFormat="false" ht="15.75" hidden="false" customHeight="true" outlineLevel="0" collapsed="false">
      <c r="A871" s="64"/>
      <c r="B871" s="52" t="s">
        <v>1294</v>
      </c>
      <c r="C871" s="52" t="s">
        <v>892</v>
      </c>
      <c r="D871" s="52"/>
      <c r="E871" s="52"/>
    </row>
    <row r="872" customFormat="false" ht="15.75" hidden="false" customHeight="true" outlineLevel="0" collapsed="false">
      <c r="A872" s="64"/>
      <c r="B872" s="52" t="s">
        <v>1226</v>
      </c>
      <c r="C872" s="52" t="s">
        <v>829</v>
      </c>
      <c r="D872" s="52"/>
      <c r="E872" s="52"/>
    </row>
    <row r="873" customFormat="false" ht="15.75" hidden="false" customHeight="true" outlineLevel="0" collapsed="false">
      <c r="A873" s="64"/>
      <c r="B873" s="52" t="s">
        <v>1227</v>
      </c>
      <c r="C873" s="52" t="s">
        <v>829</v>
      </c>
      <c r="D873" s="52"/>
      <c r="E873" s="52"/>
    </row>
    <row r="874" customFormat="false" ht="15.75" hidden="false" customHeight="true" outlineLevel="0" collapsed="false">
      <c r="A874" s="64"/>
      <c r="B874" s="52" t="s">
        <v>1228</v>
      </c>
      <c r="C874" s="52" t="s">
        <v>643</v>
      </c>
      <c r="D874" s="52"/>
      <c r="E874" s="52"/>
    </row>
    <row r="875" customFormat="false" ht="15.75" hidden="false" customHeight="true" outlineLevel="0" collapsed="false">
      <c r="A875" s="76" t="s">
        <v>1341</v>
      </c>
      <c r="B875" s="54" t="s">
        <v>670</v>
      </c>
      <c r="C875" s="54" t="s">
        <v>635</v>
      </c>
      <c r="D875" s="54" t="s">
        <v>636</v>
      </c>
      <c r="E875" s="52"/>
    </row>
    <row r="876" customFormat="false" ht="15.75" hidden="false" customHeight="true" outlineLevel="0" collapsed="false">
      <c r="A876" s="76"/>
      <c r="B876" s="54" t="s">
        <v>1342</v>
      </c>
      <c r="C876" s="54" t="s">
        <v>1077</v>
      </c>
      <c r="D876" s="54"/>
      <c r="E876" s="52"/>
    </row>
    <row r="877" customFormat="false" ht="15.75" hidden="false" customHeight="true" outlineLevel="0" collapsed="false">
      <c r="A877" s="76"/>
      <c r="B877" s="54" t="s">
        <v>1343</v>
      </c>
      <c r="C877" s="54" t="s">
        <v>635</v>
      </c>
      <c r="D877" s="54"/>
      <c r="E877" s="52"/>
    </row>
    <row r="878" customFormat="false" ht="15.75" hidden="false" customHeight="true" outlineLevel="0" collapsed="false">
      <c r="A878" s="76"/>
      <c r="B878" s="54" t="s">
        <v>1344</v>
      </c>
      <c r="C878" s="54" t="s">
        <v>635</v>
      </c>
      <c r="D878" s="54"/>
      <c r="E878" s="52"/>
    </row>
    <row r="879" customFormat="false" ht="15.75" hidden="false" customHeight="true" outlineLevel="0" collapsed="false">
      <c r="A879" s="76"/>
      <c r="B879" s="54" t="s">
        <v>1345</v>
      </c>
      <c r="C879" s="54" t="s">
        <v>1077</v>
      </c>
      <c r="D879" s="54"/>
      <c r="E879" s="52"/>
    </row>
    <row r="880" customFormat="false" ht="15.75" hidden="false" customHeight="true" outlineLevel="0" collapsed="false">
      <c r="A880" s="76"/>
      <c r="B880" s="54" t="s">
        <v>1346</v>
      </c>
      <c r="C880" s="54" t="s">
        <v>1305</v>
      </c>
      <c r="D880" s="54"/>
      <c r="E880" s="52"/>
    </row>
    <row r="881" customFormat="false" ht="15.75" hidden="false" customHeight="true" outlineLevel="0" collapsed="false">
      <c r="A881" s="76"/>
      <c r="B881" s="54" t="s">
        <v>1347</v>
      </c>
      <c r="C881" s="54" t="s">
        <v>646</v>
      </c>
      <c r="D881" s="54"/>
      <c r="E881" s="52"/>
    </row>
    <row r="882" customFormat="false" ht="15.75" hidden="false" customHeight="true" outlineLevel="0" collapsed="false">
      <c r="A882" s="76"/>
      <c r="B882" s="54" t="s">
        <v>1348</v>
      </c>
      <c r="C882" s="54" t="s">
        <v>1349</v>
      </c>
      <c r="D882" s="54"/>
      <c r="E882" s="52"/>
    </row>
    <row r="883" customFormat="false" ht="15.75" hidden="false" customHeight="true" outlineLevel="0" collapsed="false">
      <c r="A883" s="76"/>
      <c r="B883" s="54" t="s">
        <v>1350</v>
      </c>
      <c r="C883" s="54" t="s">
        <v>646</v>
      </c>
      <c r="D883" s="54"/>
      <c r="E883" s="52"/>
    </row>
    <row r="884" customFormat="false" ht="15.75" hidden="false" customHeight="true" outlineLevel="0" collapsed="false">
      <c r="A884" s="76"/>
      <c r="B884" s="54" t="s">
        <v>1351</v>
      </c>
      <c r="C884" s="54" t="s">
        <v>1077</v>
      </c>
      <c r="D884" s="54"/>
      <c r="E884" s="52"/>
    </row>
    <row r="885" customFormat="false" ht="15.75" hidden="false" customHeight="true" outlineLevel="0" collapsed="false">
      <c r="A885" s="76"/>
      <c r="B885" s="54" t="s">
        <v>1352</v>
      </c>
      <c r="C885" s="54" t="s">
        <v>1077</v>
      </c>
      <c r="D885" s="54"/>
      <c r="E885" s="52"/>
    </row>
    <row r="886" customFormat="false" ht="15.75" hidden="false" customHeight="true" outlineLevel="0" collapsed="false">
      <c r="A886" s="76"/>
      <c r="B886" s="54" t="s">
        <v>1163</v>
      </c>
      <c r="C886" s="54" t="s">
        <v>680</v>
      </c>
      <c r="D886" s="54"/>
      <c r="E886" s="52"/>
    </row>
    <row r="887" customFormat="false" ht="15.75" hidden="false" customHeight="true" outlineLevel="0" collapsed="false">
      <c r="A887" s="76"/>
      <c r="B887" s="54" t="s">
        <v>1162</v>
      </c>
      <c r="C887" s="54" t="s">
        <v>1148</v>
      </c>
      <c r="D887" s="54"/>
      <c r="E887" s="52"/>
    </row>
    <row r="888" customFormat="false" ht="15.75" hidden="false" customHeight="true" outlineLevel="0" collapsed="false">
      <c r="A888" s="76"/>
      <c r="B888" s="54" t="s">
        <v>1353</v>
      </c>
      <c r="C888" s="54" t="s">
        <v>635</v>
      </c>
      <c r="D888" s="54"/>
      <c r="E888" s="52"/>
    </row>
    <row r="889" customFormat="false" ht="15.75" hidden="false" customHeight="true" outlineLevel="0" collapsed="false">
      <c r="A889" s="76"/>
      <c r="B889" s="54" t="s">
        <v>1354</v>
      </c>
      <c r="C889" s="54" t="s">
        <v>646</v>
      </c>
      <c r="D889" s="54"/>
      <c r="E889" s="52"/>
    </row>
    <row r="890" customFormat="false" ht="15.75" hidden="false" customHeight="true" outlineLevel="0" collapsed="false">
      <c r="A890" s="76"/>
      <c r="B890" s="54" t="s">
        <v>1355</v>
      </c>
      <c r="C890" s="54" t="s">
        <v>1077</v>
      </c>
      <c r="D890" s="54"/>
      <c r="E890" s="52"/>
    </row>
    <row r="891" customFormat="false" ht="15.75" hidden="false" customHeight="true" outlineLevel="0" collapsed="false">
      <c r="A891" s="76"/>
      <c r="B891" s="54" t="s">
        <v>1356</v>
      </c>
      <c r="C891" s="54" t="s">
        <v>1077</v>
      </c>
      <c r="D891" s="54"/>
      <c r="E891" s="52"/>
    </row>
    <row r="892" customFormat="false" ht="15.75" hidden="false" customHeight="true" outlineLevel="0" collapsed="false">
      <c r="A892" s="76"/>
      <c r="B892" s="54" t="s">
        <v>1357</v>
      </c>
      <c r="C892" s="54" t="s">
        <v>1077</v>
      </c>
      <c r="D892" s="54"/>
      <c r="E892" s="52"/>
    </row>
    <row r="893" customFormat="false" ht="15.75" hidden="false" customHeight="true" outlineLevel="0" collapsed="false">
      <c r="A893" s="76"/>
      <c r="B893" s="54" t="s">
        <v>1358</v>
      </c>
      <c r="C893" s="54" t="s">
        <v>1077</v>
      </c>
      <c r="D893" s="54"/>
      <c r="E893" s="52"/>
    </row>
    <row r="894" customFormat="false" ht="15.75" hidden="false" customHeight="true" outlineLevel="0" collapsed="false">
      <c r="A894" s="76"/>
      <c r="B894" s="54" t="s">
        <v>1359</v>
      </c>
      <c r="C894" s="54" t="s">
        <v>1135</v>
      </c>
      <c r="D894" s="54"/>
      <c r="E894" s="52"/>
    </row>
    <row r="895" customFormat="false" ht="15.75" hidden="false" customHeight="true" outlineLevel="0" collapsed="false">
      <c r="A895" s="76"/>
      <c r="B895" s="54" t="s">
        <v>1360</v>
      </c>
      <c r="C895" s="54" t="s">
        <v>635</v>
      </c>
      <c r="D895" s="54"/>
      <c r="E895" s="52"/>
    </row>
    <row r="896" customFormat="false" ht="15.75" hidden="false" customHeight="true" outlineLevel="0" collapsed="false">
      <c r="A896" s="76"/>
      <c r="B896" s="54" t="s">
        <v>1361</v>
      </c>
      <c r="C896" s="54" t="s">
        <v>635</v>
      </c>
      <c r="D896" s="54"/>
      <c r="E896" s="52"/>
    </row>
    <row r="897" customFormat="false" ht="15.75" hidden="false" customHeight="true" outlineLevel="0" collapsed="false">
      <c r="A897" s="76"/>
      <c r="B897" s="54" t="s">
        <v>1362</v>
      </c>
      <c r="C897" s="54" t="s">
        <v>1140</v>
      </c>
      <c r="D897" s="54"/>
      <c r="E897" s="52"/>
    </row>
    <row r="898" customFormat="false" ht="15.75" hidden="false" customHeight="true" outlineLevel="0" collapsed="false">
      <c r="A898" s="76"/>
      <c r="B898" s="54" t="s">
        <v>1363</v>
      </c>
      <c r="C898" s="54" t="s">
        <v>638</v>
      </c>
      <c r="D898" s="54"/>
      <c r="E898" s="52"/>
    </row>
    <row r="899" customFormat="false" ht="15.75" hidden="false" customHeight="true" outlineLevel="0" collapsed="false">
      <c r="A899" s="76"/>
      <c r="B899" s="54" t="s">
        <v>1160</v>
      </c>
      <c r="C899" s="54" t="s">
        <v>1131</v>
      </c>
      <c r="D899" s="54"/>
      <c r="E899" s="52"/>
    </row>
    <row r="900" customFormat="false" ht="15.75" hidden="false" customHeight="true" outlineLevel="0" collapsed="false">
      <c r="A900" s="76"/>
      <c r="B900" s="54" t="s">
        <v>1364</v>
      </c>
      <c r="C900" s="54" t="s">
        <v>1365</v>
      </c>
      <c r="D900" s="54"/>
      <c r="E900" s="52"/>
    </row>
    <row r="901" customFormat="false" ht="15.75" hidden="false" customHeight="true" outlineLevel="0" collapsed="false">
      <c r="A901" s="76"/>
      <c r="B901" s="54" t="s">
        <v>1366</v>
      </c>
      <c r="C901" s="54" t="s">
        <v>829</v>
      </c>
      <c r="D901" s="54"/>
      <c r="E901" s="52"/>
    </row>
    <row r="902" customFormat="false" ht="15.75" hidden="false" customHeight="true" outlineLevel="0" collapsed="false">
      <c r="A902" s="76"/>
      <c r="B902" s="54" t="s">
        <v>1367</v>
      </c>
      <c r="C902" s="54" t="s">
        <v>686</v>
      </c>
      <c r="D902" s="54"/>
      <c r="E902" s="52"/>
    </row>
    <row r="903" customFormat="false" ht="15.75" hidden="false" customHeight="true" outlineLevel="0" collapsed="false">
      <c r="A903" s="76"/>
      <c r="B903" s="54" t="s">
        <v>1368</v>
      </c>
      <c r="C903" s="54" t="s">
        <v>643</v>
      </c>
      <c r="D903" s="54"/>
      <c r="E903" s="52"/>
    </row>
    <row r="904" customFormat="false" ht="15.75" hidden="false" customHeight="true" outlineLevel="0" collapsed="false">
      <c r="A904" s="76"/>
      <c r="B904" s="54" t="s">
        <v>1369</v>
      </c>
      <c r="C904" s="54" t="s">
        <v>777</v>
      </c>
      <c r="D904" s="54"/>
      <c r="E904" s="52"/>
    </row>
    <row r="905" customFormat="false" ht="15.75" hidden="false" customHeight="true" outlineLevel="0" collapsed="false">
      <c r="A905" s="76"/>
      <c r="B905" s="54" t="s">
        <v>1370</v>
      </c>
      <c r="C905" s="54" t="s">
        <v>777</v>
      </c>
      <c r="D905" s="54"/>
      <c r="E905" s="52"/>
    </row>
    <row r="906" customFormat="false" ht="15.75" hidden="false" customHeight="true" outlineLevel="0" collapsed="false">
      <c r="A906" s="76"/>
      <c r="B906" s="54" t="s">
        <v>1145</v>
      </c>
      <c r="C906" s="54" t="s">
        <v>1131</v>
      </c>
      <c r="D906" s="54"/>
      <c r="E906" s="52"/>
    </row>
    <row r="907" customFormat="false" ht="15.75" hidden="false" customHeight="true" outlineLevel="0" collapsed="false">
      <c r="A907" s="76"/>
      <c r="B907" s="54" t="s">
        <v>1146</v>
      </c>
      <c r="C907" s="54" t="s">
        <v>1131</v>
      </c>
      <c r="D907" s="54"/>
      <c r="E907" s="52"/>
    </row>
    <row r="908" customFormat="false" ht="15.75" hidden="false" customHeight="true" outlineLevel="0" collapsed="false">
      <c r="A908" s="76"/>
      <c r="B908" s="54" t="s">
        <v>1147</v>
      </c>
      <c r="C908" s="54" t="s">
        <v>1148</v>
      </c>
      <c r="D908" s="54"/>
      <c r="E908" s="52"/>
    </row>
    <row r="909" customFormat="false" ht="15.75" hidden="false" customHeight="true" outlineLevel="0" collapsed="false">
      <c r="A909" s="76"/>
      <c r="B909" s="54" t="s">
        <v>1371</v>
      </c>
      <c r="C909" s="54" t="s">
        <v>680</v>
      </c>
      <c r="D909" s="54"/>
      <c r="E909" s="52"/>
    </row>
    <row r="910" customFormat="false" ht="15.75" hidden="false" customHeight="true" outlineLevel="0" collapsed="false">
      <c r="A910" s="76"/>
      <c r="B910" s="54" t="s">
        <v>1372</v>
      </c>
      <c r="C910" s="54" t="s">
        <v>714</v>
      </c>
      <c r="D910" s="54"/>
      <c r="E910" s="52"/>
    </row>
    <row r="911" customFormat="false" ht="15.75" hidden="false" customHeight="true" outlineLevel="0" collapsed="false">
      <c r="A911" s="76"/>
      <c r="B911" s="54" t="s">
        <v>1373</v>
      </c>
      <c r="C911" s="54" t="s">
        <v>1305</v>
      </c>
      <c r="D911" s="54"/>
      <c r="E911" s="52"/>
    </row>
    <row r="912" customFormat="false" ht="15.75" hidden="false" customHeight="true" outlineLevel="0" collapsed="false">
      <c r="A912" s="76"/>
      <c r="B912" s="54" t="s">
        <v>1374</v>
      </c>
      <c r="C912" s="54" t="s">
        <v>1135</v>
      </c>
      <c r="D912" s="54"/>
      <c r="E912" s="52"/>
    </row>
    <row r="913" customFormat="false" ht="15.75" hidden="false" customHeight="true" outlineLevel="0" collapsed="false">
      <c r="A913" s="76"/>
      <c r="B913" s="54" t="s">
        <v>1375</v>
      </c>
      <c r="C913" s="54" t="s">
        <v>686</v>
      </c>
      <c r="D913" s="54"/>
      <c r="E913" s="52"/>
    </row>
    <row r="914" customFormat="false" ht="15.75" hidden="false" customHeight="true" outlineLevel="0" collapsed="false">
      <c r="A914" s="76"/>
      <c r="B914" s="54" t="s">
        <v>665</v>
      </c>
      <c r="C914" s="54" t="s">
        <v>680</v>
      </c>
      <c r="D914" s="54"/>
      <c r="E914" s="52"/>
    </row>
    <row r="915" customFormat="false" ht="15.75" hidden="false" customHeight="true" outlineLevel="0" collapsed="false">
      <c r="A915" s="76"/>
      <c r="B915" s="54" t="s">
        <v>1376</v>
      </c>
      <c r="C915" s="54" t="s">
        <v>895</v>
      </c>
      <c r="D915" s="54"/>
      <c r="E915" s="52"/>
    </row>
    <row r="916" customFormat="false" ht="15.75" hidden="false" customHeight="true" outlineLevel="0" collapsed="false">
      <c r="A916" s="76"/>
      <c r="B916" s="54" t="s">
        <v>732</v>
      </c>
      <c r="C916" s="54" t="s">
        <v>635</v>
      </c>
      <c r="D916" s="54"/>
      <c r="E916" s="52"/>
    </row>
    <row r="917" customFormat="false" ht="15.75" hidden="false" customHeight="true" outlineLevel="0" collapsed="false">
      <c r="A917" s="76"/>
      <c r="B917" s="54" t="s">
        <v>1377</v>
      </c>
      <c r="C917" s="54" t="s">
        <v>635</v>
      </c>
      <c r="D917" s="54"/>
      <c r="E917" s="52"/>
    </row>
    <row r="918" customFormat="false" ht="15.75" hidden="false" customHeight="true" outlineLevel="0" collapsed="false">
      <c r="A918" s="76"/>
      <c r="B918" s="54" t="s">
        <v>1378</v>
      </c>
      <c r="C918" s="54" t="s">
        <v>680</v>
      </c>
      <c r="D918" s="54"/>
      <c r="E918" s="52"/>
    </row>
    <row r="919" customFormat="false" ht="15.75" hidden="false" customHeight="true" outlineLevel="0" collapsed="false">
      <c r="A919" s="76"/>
      <c r="B919" s="54" t="s">
        <v>666</v>
      </c>
      <c r="C919" s="54" t="s">
        <v>1077</v>
      </c>
      <c r="D919" s="54"/>
      <c r="E919" s="52"/>
    </row>
    <row r="920" customFormat="false" ht="15.75" hidden="false" customHeight="true" outlineLevel="0" collapsed="false">
      <c r="A920" s="76"/>
      <c r="B920" s="54" t="s">
        <v>1291</v>
      </c>
      <c r="C920" s="54" t="s">
        <v>638</v>
      </c>
      <c r="D920" s="54"/>
      <c r="E920" s="52"/>
    </row>
    <row r="921" customFormat="false" ht="15.75" hidden="false" customHeight="true" outlineLevel="0" collapsed="false">
      <c r="A921" s="76"/>
      <c r="B921" s="54" t="s">
        <v>672</v>
      </c>
      <c r="C921" s="54" t="s">
        <v>638</v>
      </c>
      <c r="D921" s="54"/>
      <c r="E921" s="52"/>
    </row>
    <row r="922" customFormat="false" ht="15.75" hidden="false" customHeight="true" outlineLevel="0" collapsed="false">
      <c r="A922" s="76"/>
      <c r="B922" s="54" t="s">
        <v>1379</v>
      </c>
      <c r="C922" s="54" t="s">
        <v>686</v>
      </c>
      <c r="D922" s="54"/>
      <c r="E922" s="52"/>
    </row>
    <row r="923" customFormat="false" ht="15.75" hidden="false" customHeight="true" outlineLevel="0" collapsed="false">
      <c r="A923" s="76"/>
      <c r="B923" s="54" t="s">
        <v>1380</v>
      </c>
      <c r="C923" s="54" t="s">
        <v>1381</v>
      </c>
      <c r="D923" s="54"/>
      <c r="E923" s="52"/>
    </row>
    <row r="924" customFormat="false" ht="15.75" hidden="false" customHeight="true" outlineLevel="0" collapsed="false">
      <c r="A924" s="76"/>
      <c r="B924" s="54" t="s">
        <v>1382</v>
      </c>
      <c r="C924" s="54" t="s">
        <v>1381</v>
      </c>
      <c r="D924" s="54"/>
      <c r="E924" s="52"/>
    </row>
    <row r="925" customFormat="false" ht="15.75" hidden="false" customHeight="true" outlineLevel="0" collapsed="false">
      <c r="A925" s="76"/>
      <c r="B925" s="54" t="s">
        <v>1383</v>
      </c>
      <c r="C925" s="54" t="s">
        <v>1384</v>
      </c>
      <c r="D925" s="54"/>
      <c r="E925" s="52"/>
    </row>
    <row r="926" customFormat="false" ht="15.75" hidden="false" customHeight="true" outlineLevel="0" collapsed="false">
      <c r="A926" s="76"/>
      <c r="B926" s="54" t="s">
        <v>1385</v>
      </c>
      <c r="C926" s="54" t="s">
        <v>1384</v>
      </c>
      <c r="D926" s="54"/>
      <c r="E926" s="52"/>
    </row>
    <row r="927" customFormat="false" ht="15.75" hidden="false" customHeight="true" outlineLevel="0" collapsed="false">
      <c r="A927" s="76"/>
      <c r="B927" s="54" t="s">
        <v>1386</v>
      </c>
      <c r="C927" s="54" t="s">
        <v>686</v>
      </c>
      <c r="D927" s="54"/>
      <c r="E927" s="52"/>
    </row>
    <row r="928" customFormat="false" ht="15.75" hidden="false" customHeight="true" outlineLevel="0" collapsed="false">
      <c r="A928" s="76"/>
      <c r="B928" s="54" t="s">
        <v>1387</v>
      </c>
      <c r="C928" s="54" t="s">
        <v>714</v>
      </c>
      <c r="D928" s="54"/>
      <c r="E928" s="52"/>
    </row>
    <row r="929" customFormat="false" ht="15.75" hidden="false" customHeight="true" outlineLevel="0" collapsed="false">
      <c r="A929" s="76"/>
      <c r="B929" s="54" t="s">
        <v>1388</v>
      </c>
      <c r="C929" s="54" t="s">
        <v>686</v>
      </c>
      <c r="D929" s="54"/>
      <c r="E929" s="52"/>
    </row>
    <row r="930" customFormat="false" ht="15.75" hidden="false" customHeight="true" outlineLevel="0" collapsed="false">
      <c r="A930" s="76"/>
      <c r="B930" s="54" t="s">
        <v>1389</v>
      </c>
      <c r="C930" s="54" t="s">
        <v>648</v>
      </c>
      <c r="D930" s="54"/>
      <c r="E930" s="52"/>
    </row>
    <row r="931" customFormat="false" ht="15.75" hidden="false" customHeight="true" outlineLevel="0" collapsed="false">
      <c r="A931" s="76"/>
      <c r="B931" s="54" t="s">
        <v>752</v>
      </c>
      <c r="C931" s="54" t="s">
        <v>638</v>
      </c>
      <c r="D931" s="54"/>
      <c r="E931" s="52"/>
    </row>
    <row r="932" customFormat="false" ht="15.75" hidden="false" customHeight="true" outlineLevel="0" collapsed="false">
      <c r="A932" s="76"/>
      <c r="B932" s="54" t="s">
        <v>1210</v>
      </c>
      <c r="C932" s="54" t="s">
        <v>748</v>
      </c>
      <c r="D932" s="54"/>
      <c r="E932" s="52"/>
    </row>
    <row r="933" customFormat="false" ht="15.75" hidden="false" customHeight="true" outlineLevel="0" collapsed="false">
      <c r="A933" s="64" t="s">
        <v>1390</v>
      </c>
      <c r="B933" s="52" t="s">
        <v>1391</v>
      </c>
      <c r="C933" s="52" t="s">
        <v>635</v>
      </c>
      <c r="D933" s="52" t="s">
        <v>636</v>
      </c>
      <c r="E933" s="52"/>
    </row>
    <row r="934" customFormat="false" ht="15.75" hidden="false" customHeight="true" outlineLevel="0" collapsed="false">
      <c r="A934" s="64"/>
      <c r="B934" s="52" t="s">
        <v>1342</v>
      </c>
      <c r="C934" s="52" t="s">
        <v>1077</v>
      </c>
      <c r="D934" s="52"/>
      <c r="E934" s="52"/>
    </row>
    <row r="935" customFormat="false" ht="15.75" hidden="false" customHeight="true" outlineLevel="0" collapsed="false">
      <c r="A935" s="64"/>
      <c r="B935" s="52" t="s">
        <v>1343</v>
      </c>
      <c r="C935" s="52" t="s">
        <v>635</v>
      </c>
      <c r="D935" s="52"/>
      <c r="E935" s="52"/>
    </row>
    <row r="936" customFormat="false" ht="15.75" hidden="false" customHeight="true" outlineLevel="0" collapsed="false">
      <c r="A936" s="64"/>
      <c r="B936" s="52" t="s">
        <v>1344</v>
      </c>
      <c r="C936" s="52" t="s">
        <v>635</v>
      </c>
      <c r="D936" s="52"/>
      <c r="E936" s="52"/>
    </row>
    <row r="937" customFormat="false" ht="15.75" hidden="false" customHeight="true" outlineLevel="0" collapsed="false">
      <c r="A937" s="64"/>
      <c r="B937" s="52" t="s">
        <v>1345</v>
      </c>
      <c r="C937" s="52" t="s">
        <v>1077</v>
      </c>
      <c r="D937" s="52"/>
      <c r="E937" s="52"/>
    </row>
    <row r="938" customFormat="false" ht="15.75" hidden="false" customHeight="true" outlineLevel="0" collapsed="false">
      <c r="A938" s="64"/>
      <c r="B938" s="52" t="s">
        <v>1346</v>
      </c>
      <c r="C938" s="52" t="s">
        <v>1305</v>
      </c>
      <c r="D938" s="52"/>
      <c r="E938" s="52"/>
    </row>
    <row r="939" customFormat="false" ht="15.75" hidden="false" customHeight="true" outlineLevel="0" collapsed="false">
      <c r="A939" s="64"/>
      <c r="B939" s="52" t="s">
        <v>1347</v>
      </c>
      <c r="C939" s="52" t="s">
        <v>646</v>
      </c>
      <c r="D939" s="52"/>
      <c r="E939" s="52"/>
    </row>
    <row r="940" customFormat="false" ht="15.75" hidden="false" customHeight="true" outlineLevel="0" collapsed="false">
      <c r="A940" s="64"/>
      <c r="B940" s="52" t="s">
        <v>1348</v>
      </c>
      <c r="C940" s="52" t="s">
        <v>1349</v>
      </c>
      <c r="D940" s="52"/>
      <c r="E940" s="52"/>
    </row>
    <row r="941" customFormat="false" ht="15.75" hidden="false" customHeight="true" outlineLevel="0" collapsed="false">
      <c r="A941" s="64"/>
      <c r="B941" s="52" t="s">
        <v>1350</v>
      </c>
      <c r="C941" s="52" t="s">
        <v>646</v>
      </c>
      <c r="D941" s="52"/>
      <c r="E941" s="52"/>
    </row>
    <row r="942" customFormat="false" ht="15.75" hidden="false" customHeight="true" outlineLevel="0" collapsed="false">
      <c r="A942" s="64"/>
      <c r="B942" s="52" t="s">
        <v>1351</v>
      </c>
      <c r="C942" s="52" t="s">
        <v>1077</v>
      </c>
      <c r="D942" s="52"/>
      <c r="E942" s="52"/>
    </row>
    <row r="943" customFormat="false" ht="15.75" hidden="false" customHeight="true" outlineLevel="0" collapsed="false">
      <c r="A943" s="64"/>
      <c r="B943" s="52" t="s">
        <v>1352</v>
      </c>
      <c r="C943" s="52" t="s">
        <v>1077</v>
      </c>
      <c r="D943" s="52"/>
      <c r="E943" s="52"/>
    </row>
    <row r="944" customFormat="false" ht="15.75" hidden="false" customHeight="true" outlineLevel="0" collapsed="false">
      <c r="A944" s="64"/>
      <c r="B944" s="52" t="s">
        <v>1163</v>
      </c>
      <c r="C944" s="52" t="s">
        <v>680</v>
      </c>
      <c r="D944" s="52"/>
      <c r="E944" s="52"/>
    </row>
    <row r="945" customFormat="false" ht="15.75" hidden="false" customHeight="true" outlineLevel="0" collapsed="false">
      <c r="A945" s="64"/>
      <c r="B945" s="52" t="s">
        <v>1162</v>
      </c>
      <c r="C945" s="52" t="s">
        <v>1148</v>
      </c>
      <c r="D945" s="52"/>
      <c r="E945" s="52"/>
    </row>
    <row r="946" customFormat="false" ht="15.75" hidden="false" customHeight="true" outlineLevel="0" collapsed="false">
      <c r="A946" s="64"/>
      <c r="B946" s="52" t="s">
        <v>1353</v>
      </c>
      <c r="C946" s="52" t="s">
        <v>635</v>
      </c>
      <c r="D946" s="52"/>
      <c r="E946" s="52"/>
    </row>
    <row r="947" customFormat="false" ht="15.75" hidden="false" customHeight="true" outlineLevel="0" collapsed="false">
      <c r="A947" s="64"/>
      <c r="B947" s="52" t="s">
        <v>1354</v>
      </c>
      <c r="C947" s="52" t="s">
        <v>646</v>
      </c>
      <c r="D947" s="52"/>
      <c r="E947" s="52"/>
    </row>
    <row r="948" customFormat="false" ht="15.75" hidden="false" customHeight="true" outlineLevel="0" collapsed="false">
      <c r="A948" s="64"/>
      <c r="B948" s="52" t="s">
        <v>1355</v>
      </c>
      <c r="C948" s="52" t="s">
        <v>1077</v>
      </c>
      <c r="D948" s="52"/>
      <c r="E948" s="52"/>
    </row>
    <row r="949" customFormat="false" ht="15.75" hidden="false" customHeight="true" outlineLevel="0" collapsed="false">
      <c r="A949" s="64"/>
      <c r="B949" s="52" t="s">
        <v>1356</v>
      </c>
      <c r="C949" s="52" t="s">
        <v>1077</v>
      </c>
      <c r="D949" s="52"/>
      <c r="E949" s="52"/>
    </row>
    <row r="950" customFormat="false" ht="15.75" hidden="false" customHeight="true" outlineLevel="0" collapsed="false">
      <c r="A950" s="64"/>
      <c r="B950" s="52" t="s">
        <v>1357</v>
      </c>
      <c r="C950" s="52" t="s">
        <v>1077</v>
      </c>
      <c r="D950" s="52"/>
      <c r="E950" s="52"/>
    </row>
    <row r="951" customFormat="false" ht="15.75" hidden="false" customHeight="true" outlineLevel="0" collapsed="false">
      <c r="A951" s="64"/>
      <c r="B951" s="52" t="s">
        <v>1358</v>
      </c>
      <c r="C951" s="52" t="s">
        <v>1077</v>
      </c>
      <c r="D951" s="52"/>
      <c r="E951" s="52"/>
    </row>
    <row r="952" customFormat="false" ht="15.75" hidden="false" customHeight="true" outlineLevel="0" collapsed="false">
      <c r="A952" s="64"/>
      <c r="B952" s="52" t="s">
        <v>1359</v>
      </c>
      <c r="C952" s="52" t="s">
        <v>1135</v>
      </c>
      <c r="D952" s="52"/>
      <c r="E952" s="52"/>
    </row>
    <row r="953" customFormat="false" ht="15.75" hidden="false" customHeight="true" outlineLevel="0" collapsed="false">
      <c r="A953" s="64"/>
      <c r="B953" s="52" t="s">
        <v>1360</v>
      </c>
      <c r="C953" s="52" t="s">
        <v>635</v>
      </c>
      <c r="D953" s="52"/>
      <c r="E953" s="52"/>
    </row>
    <row r="954" customFormat="false" ht="15.75" hidden="false" customHeight="true" outlineLevel="0" collapsed="false">
      <c r="A954" s="64"/>
      <c r="B954" s="52" t="s">
        <v>1361</v>
      </c>
      <c r="C954" s="52" t="s">
        <v>635</v>
      </c>
      <c r="D954" s="52"/>
      <c r="E954" s="52"/>
    </row>
    <row r="955" customFormat="false" ht="15.75" hidden="false" customHeight="true" outlineLevel="0" collapsed="false">
      <c r="A955" s="64"/>
      <c r="B955" s="52" t="s">
        <v>1362</v>
      </c>
      <c r="C955" s="52" t="s">
        <v>1140</v>
      </c>
      <c r="D955" s="52"/>
      <c r="E955" s="52"/>
    </row>
    <row r="956" customFormat="false" ht="15.75" hidden="false" customHeight="true" outlineLevel="0" collapsed="false">
      <c r="A956" s="64"/>
      <c r="B956" s="52" t="s">
        <v>1363</v>
      </c>
      <c r="C956" s="52" t="s">
        <v>638</v>
      </c>
      <c r="D956" s="52"/>
      <c r="E956" s="52"/>
    </row>
    <row r="957" customFormat="false" ht="15.75" hidden="false" customHeight="true" outlineLevel="0" collapsed="false">
      <c r="A957" s="64"/>
      <c r="B957" s="52" t="s">
        <v>1160</v>
      </c>
      <c r="C957" s="52" t="s">
        <v>1131</v>
      </c>
      <c r="D957" s="52"/>
      <c r="E957" s="52"/>
    </row>
    <row r="958" customFormat="false" ht="15.75" hidden="false" customHeight="true" outlineLevel="0" collapsed="false">
      <c r="A958" s="64"/>
      <c r="B958" s="52" t="s">
        <v>1364</v>
      </c>
      <c r="C958" s="52" t="s">
        <v>1365</v>
      </c>
      <c r="D958" s="52"/>
      <c r="E958" s="52"/>
    </row>
    <row r="959" customFormat="false" ht="15.75" hidden="false" customHeight="true" outlineLevel="0" collapsed="false">
      <c r="A959" s="64"/>
      <c r="B959" s="52" t="s">
        <v>1366</v>
      </c>
      <c r="C959" s="52" t="s">
        <v>829</v>
      </c>
      <c r="D959" s="52"/>
      <c r="E959" s="52"/>
    </row>
    <row r="960" customFormat="false" ht="15.75" hidden="false" customHeight="true" outlineLevel="0" collapsed="false">
      <c r="A960" s="64"/>
      <c r="B960" s="52" t="s">
        <v>1367</v>
      </c>
      <c r="C960" s="52" t="s">
        <v>686</v>
      </c>
      <c r="D960" s="52"/>
      <c r="E960" s="52"/>
    </row>
    <row r="961" customFormat="false" ht="15.75" hidden="false" customHeight="true" outlineLevel="0" collapsed="false">
      <c r="A961" s="64"/>
      <c r="B961" s="52" t="s">
        <v>1368</v>
      </c>
      <c r="C961" s="52" t="s">
        <v>643</v>
      </c>
      <c r="D961" s="52"/>
      <c r="E961" s="52"/>
    </row>
    <row r="962" customFormat="false" ht="15.75" hidden="false" customHeight="true" outlineLevel="0" collapsed="false">
      <c r="A962" s="64"/>
      <c r="B962" s="52" t="s">
        <v>1369</v>
      </c>
      <c r="C962" s="52" t="s">
        <v>777</v>
      </c>
      <c r="D962" s="52"/>
      <c r="E962" s="52"/>
    </row>
    <row r="963" customFormat="false" ht="15.75" hidden="false" customHeight="true" outlineLevel="0" collapsed="false">
      <c r="A963" s="64"/>
      <c r="B963" s="52" t="s">
        <v>1370</v>
      </c>
      <c r="C963" s="52" t="s">
        <v>777</v>
      </c>
      <c r="D963" s="52"/>
      <c r="E963" s="52"/>
    </row>
    <row r="964" customFormat="false" ht="15.75" hidden="false" customHeight="true" outlineLevel="0" collapsed="false">
      <c r="A964" s="64"/>
      <c r="B964" s="52" t="s">
        <v>1145</v>
      </c>
      <c r="C964" s="52" t="s">
        <v>1131</v>
      </c>
      <c r="D964" s="52"/>
      <c r="E964" s="52"/>
    </row>
    <row r="965" customFormat="false" ht="15.75" hidden="false" customHeight="true" outlineLevel="0" collapsed="false">
      <c r="A965" s="64"/>
      <c r="B965" s="52" t="s">
        <v>1146</v>
      </c>
      <c r="C965" s="52" t="s">
        <v>1131</v>
      </c>
      <c r="D965" s="52"/>
      <c r="E965" s="52"/>
    </row>
    <row r="966" customFormat="false" ht="15.75" hidden="false" customHeight="true" outlineLevel="0" collapsed="false">
      <c r="A966" s="64"/>
      <c r="B966" s="52" t="s">
        <v>1147</v>
      </c>
      <c r="C966" s="52" t="s">
        <v>1148</v>
      </c>
      <c r="D966" s="52"/>
      <c r="E966" s="52"/>
    </row>
    <row r="967" customFormat="false" ht="15.75" hidden="false" customHeight="true" outlineLevel="0" collapsed="false">
      <c r="A967" s="64"/>
      <c r="B967" s="52" t="s">
        <v>1371</v>
      </c>
      <c r="C967" s="52" t="s">
        <v>680</v>
      </c>
      <c r="D967" s="52"/>
      <c r="E967" s="52"/>
    </row>
    <row r="968" customFormat="false" ht="15.75" hidden="false" customHeight="true" outlineLevel="0" collapsed="false">
      <c r="A968" s="64"/>
      <c r="B968" s="52" t="s">
        <v>1372</v>
      </c>
      <c r="C968" s="52" t="s">
        <v>714</v>
      </c>
      <c r="D968" s="52"/>
      <c r="E968" s="52"/>
    </row>
    <row r="969" customFormat="false" ht="15.75" hidden="false" customHeight="true" outlineLevel="0" collapsed="false">
      <c r="A969" s="64"/>
      <c r="B969" s="52" t="s">
        <v>1373</v>
      </c>
      <c r="C969" s="52" t="s">
        <v>1305</v>
      </c>
      <c r="D969" s="52"/>
      <c r="E969" s="52"/>
    </row>
    <row r="970" customFormat="false" ht="15.75" hidden="false" customHeight="true" outlineLevel="0" collapsed="false">
      <c r="A970" s="64"/>
      <c r="B970" s="52" t="s">
        <v>1374</v>
      </c>
      <c r="C970" s="52" t="s">
        <v>1135</v>
      </c>
      <c r="D970" s="52"/>
      <c r="E970" s="52"/>
    </row>
    <row r="971" customFormat="false" ht="15.75" hidden="false" customHeight="true" outlineLevel="0" collapsed="false">
      <c r="A971" s="64"/>
      <c r="B971" s="52" t="s">
        <v>1375</v>
      </c>
      <c r="C971" s="52" t="s">
        <v>686</v>
      </c>
      <c r="D971" s="52"/>
      <c r="E971" s="52"/>
    </row>
    <row r="972" customFormat="false" ht="15.75" hidden="false" customHeight="true" outlineLevel="0" collapsed="false">
      <c r="A972" s="64"/>
      <c r="B972" s="52" t="s">
        <v>665</v>
      </c>
      <c r="C972" s="52" t="s">
        <v>680</v>
      </c>
      <c r="D972" s="52"/>
      <c r="E972" s="52"/>
    </row>
    <row r="973" customFormat="false" ht="15.75" hidden="false" customHeight="true" outlineLevel="0" collapsed="false">
      <c r="A973" s="64"/>
      <c r="B973" s="52" t="s">
        <v>1376</v>
      </c>
      <c r="C973" s="52" t="s">
        <v>895</v>
      </c>
      <c r="D973" s="52"/>
      <c r="E973" s="52"/>
    </row>
    <row r="974" customFormat="false" ht="15.75" hidden="false" customHeight="true" outlineLevel="0" collapsed="false">
      <c r="A974" s="64"/>
      <c r="B974" s="52" t="s">
        <v>732</v>
      </c>
      <c r="C974" s="52" t="s">
        <v>635</v>
      </c>
      <c r="D974" s="52"/>
      <c r="E974" s="52"/>
    </row>
    <row r="975" customFormat="false" ht="15.75" hidden="false" customHeight="true" outlineLevel="0" collapsed="false">
      <c r="A975" s="64"/>
      <c r="B975" s="52" t="s">
        <v>1377</v>
      </c>
      <c r="C975" s="52" t="s">
        <v>635</v>
      </c>
      <c r="D975" s="52"/>
      <c r="E975" s="52"/>
    </row>
    <row r="976" customFormat="false" ht="15.75" hidden="false" customHeight="true" outlineLevel="0" collapsed="false">
      <c r="A976" s="64"/>
      <c r="B976" s="52" t="s">
        <v>1378</v>
      </c>
      <c r="C976" s="52" t="s">
        <v>680</v>
      </c>
      <c r="D976" s="52"/>
      <c r="E976" s="52"/>
    </row>
    <row r="977" customFormat="false" ht="15.75" hidden="false" customHeight="true" outlineLevel="0" collapsed="false">
      <c r="A977" s="64"/>
      <c r="B977" s="52" t="s">
        <v>666</v>
      </c>
      <c r="C977" s="52" t="s">
        <v>1077</v>
      </c>
      <c r="D977" s="52"/>
      <c r="E977" s="52"/>
    </row>
    <row r="978" customFormat="false" ht="15.75" hidden="false" customHeight="true" outlineLevel="0" collapsed="false">
      <c r="A978" s="64"/>
      <c r="B978" s="52" t="s">
        <v>1291</v>
      </c>
      <c r="C978" s="52" t="s">
        <v>638</v>
      </c>
      <c r="D978" s="52"/>
      <c r="E978" s="52"/>
    </row>
    <row r="979" customFormat="false" ht="15.75" hidden="false" customHeight="true" outlineLevel="0" collapsed="false">
      <c r="A979" s="64"/>
      <c r="B979" s="52" t="s">
        <v>672</v>
      </c>
      <c r="C979" s="52" t="s">
        <v>638</v>
      </c>
      <c r="D979" s="52"/>
      <c r="E979" s="52"/>
    </row>
    <row r="980" customFormat="false" ht="15.75" hidden="false" customHeight="true" outlineLevel="0" collapsed="false">
      <c r="A980" s="64"/>
      <c r="B980" s="52" t="s">
        <v>1379</v>
      </c>
      <c r="C980" s="52" t="s">
        <v>686</v>
      </c>
      <c r="D980" s="52"/>
      <c r="E980" s="52"/>
    </row>
    <row r="981" customFormat="false" ht="15.75" hidden="false" customHeight="true" outlineLevel="0" collapsed="false">
      <c r="A981" s="64"/>
      <c r="B981" s="52" t="s">
        <v>1383</v>
      </c>
      <c r="C981" s="52" t="s">
        <v>1384</v>
      </c>
      <c r="D981" s="52"/>
      <c r="E981" s="52"/>
    </row>
    <row r="982" customFormat="false" ht="15.75" hidden="false" customHeight="true" outlineLevel="0" collapsed="false">
      <c r="A982" s="64"/>
      <c r="B982" s="52" t="s">
        <v>1385</v>
      </c>
      <c r="C982" s="52" t="s">
        <v>1384</v>
      </c>
      <c r="D982" s="52"/>
      <c r="E982" s="52"/>
    </row>
    <row r="983" customFormat="false" ht="15.75" hidden="false" customHeight="true" outlineLevel="0" collapsed="false">
      <c r="A983" s="64"/>
      <c r="B983" s="52" t="s">
        <v>1386</v>
      </c>
      <c r="C983" s="52" t="s">
        <v>686</v>
      </c>
      <c r="D983" s="52"/>
      <c r="E983" s="52"/>
    </row>
    <row r="984" customFormat="false" ht="15.75" hidden="false" customHeight="true" outlineLevel="0" collapsed="false">
      <c r="A984" s="64"/>
      <c r="B984" s="52" t="s">
        <v>1387</v>
      </c>
      <c r="C984" s="52" t="s">
        <v>714</v>
      </c>
      <c r="D984" s="52"/>
      <c r="E984" s="52"/>
    </row>
    <row r="985" customFormat="false" ht="15.75" hidden="false" customHeight="true" outlineLevel="0" collapsed="false">
      <c r="A985" s="64"/>
      <c r="B985" s="52" t="s">
        <v>1388</v>
      </c>
      <c r="C985" s="52" t="s">
        <v>686</v>
      </c>
      <c r="D985" s="52"/>
      <c r="E985" s="52"/>
    </row>
    <row r="986" customFormat="false" ht="15.75" hidden="false" customHeight="true" outlineLevel="0" collapsed="false">
      <c r="A986" s="64"/>
      <c r="B986" s="52" t="s">
        <v>1389</v>
      </c>
      <c r="C986" s="52" t="s">
        <v>648</v>
      </c>
      <c r="D986" s="52"/>
      <c r="E986" s="52"/>
    </row>
    <row r="987" customFormat="false" ht="15.75" hidden="false" customHeight="true" outlineLevel="0" collapsed="false">
      <c r="A987" s="64"/>
      <c r="B987" s="52" t="s">
        <v>752</v>
      </c>
      <c r="C987" s="52" t="s">
        <v>638</v>
      </c>
      <c r="D987" s="52"/>
      <c r="E987" s="52"/>
    </row>
    <row r="988" customFormat="false" ht="15.75" hidden="false" customHeight="true" outlineLevel="0" collapsed="false">
      <c r="A988" s="64"/>
      <c r="B988" s="52" t="s">
        <v>1210</v>
      </c>
      <c r="C988" s="52" t="s">
        <v>748</v>
      </c>
      <c r="D988" s="52"/>
      <c r="E988" s="52"/>
    </row>
    <row r="989" customFormat="false" ht="15.75" hidden="false" customHeight="true" outlineLevel="0" collapsed="false">
      <c r="A989" s="64"/>
      <c r="B989" s="52" t="s">
        <v>641</v>
      </c>
      <c r="C989" s="52" t="s">
        <v>635</v>
      </c>
      <c r="D989" s="52"/>
      <c r="E989" s="52"/>
    </row>
    <row r="990" customFormat="false" ht="15.75" hidden="false" customHeight="true" outlineLevel="0" collapsed="false">
      <c r="A990" s="77" t="s">
        <v>1392</v>
      </c>
      <c r="B990" s="78" t="s">
        <v>1393</v>
      </c>
      <c r="C990" s="54" t="s">
        <v>635</v>
      </c>
      <c r="D990" s="54" t="s">
        <v>636</v>
      </c>
      <c r="E990" s="52"/>
    </row>
    <row r="991" customFormat="false" ht="15.75" hidden="false" customHeight="true" outlineLevel="0" collapsed="false">
      <c r="A991" s="77"/>
      <c r="B991" s="54" t="s">
        <v>1394</v>
      </c>
      <c r="C991" s="54" t="s">
        <v>635</v>
      </c>
      <c r="D991" s="54"/>
      <c r="E991" s="52"/>
    </row>
    <row r="992" customFormat="false" ht="15.75" hidden="false" customHeight="true" outlineLevel="0" collapsed="false">
      <c r="A992" s="77"/>
      <c r="B992" s="54" t="s">
        <v>1395</v>
      </c>
      <c r="C992" s="54" t="s">
        <v>635</v>
      </c>
      <c r="D992" s="54"/>
      <c r="E992" s="52"/>
    </row>
    <row r="993" customFormat="false" ht="15.75" hidden="false" customHeight="true" outlineLevel="0" collapsed="false">
      <c r="A993" s="77"/>
      <c r="B993" s="54" t="s">
        <v>662</v>
      </c>
      <c r="C993" s="54" t="s">
        <v>1077</v>
      </c>
      <c r="D993" s="54"/>
      <c r="E993" s="52"/>
    </row>
    <row r="994" customFormat="false" ht="15.75" hidden="false" customHeight="true" outlineLevel="0" collapsed="false">
      <c r="A994" s="77"/>
      <c r="B994" s="54" t="s">
        <v>640</v>
      </c>
      <c r="C994" s="54" t="s">
        <v>635</v>
      </c>
      <c r="D994" s="54"/>
      <c r="E994" s="52"/>
    </row>
    <row r="995" customFormat="false" ht="15.75" hidden="false" customHeight="true" outlineLevel="0" collapsed="false">
      <c r="A995" s="77"/>
      <c r="B995" s="54" t="s">
        <v>1172</v>
      </c>
      <c r="C995" s="54" t="s">
        <v>635</v>
      </c>
      <c r="D995" s="54"/>
      <c r="E995" s="52"/>
    </row>
    <row r="996" customFormat="false" ht="15.75" hidden="false" customHeight="true" outlineLevel="0" collapsed="false">
      <c r="A996" s="77"/>
      <c r="B996" s="54" t="s">
        <v>530</v>
      </c>
      <c r="C996" s="54" t="s">
        <v>635</v>
      </c>
      <c r="D996" s="54"/>
      <c r="E996" s="52"/>
    </row>
    <row r="997" customFormat="false" ht="15.75" hidden="false" customHeight="true" outlineLevel="0" collapsed="false">
      <c r="A997" s="77"/>
      <c r="B997" s="54" t="s">
        <v>634</v>
      </c>
      <c r="C997" s="54" t="s">
        <v>635</v>
      </c>
      <c r="D997" s="54"/>
      <c r="E997" s="52"/>
    </row>
    <row r="998" customFormat="false" ht="15.75" hidden="false" customHeight="true" outlineLevel="0" collapsed="false">
      <c r="A998" s="77"/>
      <c r="B998" s="54" t="s">
        <v>1308</v>
      </c>
      <c r="C998" s="54" t="s">
        <v>635</v>
      </c>
      <c r="D998" s="54"/>
      <c r="E998" s="52"/>
    </row>
    <row r="999" customFormat="false" ht="15.75" hidden="false" customHeight="true" outlineLevel="0" collapsed="false">
      <c r="A999" s="77"/>
      <c r="B999" s="54" t="s">
        <v>1151</v>
      </c>
      <c r="C999" s="54" t="s">
        <v>635</v>
      </c>
      <c r="D999" s="54"/>
      <c r="E999" s="52"/>
    </row>
    <row r="1000" customFormat="false" ht="15.75" hidden="false" customHeight="true" outlineLevel="0" collapsed="false">
      <c r="A1000" s="77"/>
      <c r="B1000" s="54" t="s">
        <v>657</v>
      </c>
      <c r="C1000" s="54" t="s">
        <v>1077</v>
      </c>
      <c r="D1000" s="54"/>
      <c r="E1000" s="52"/>
    </row>
    <row r="1001" customFormat="false" ht="15.75" hidden="false" customHeight="true" outlineLevel="0" collapsed="false">
      <c r="A1001" s="77"/>
      <c r="B1001" s="54" t="s">
        <v>1309</v>
      </c>
      <c r="C1001" s="54" t="s">
        <v>638</v>
      </c>
      <c r="D1001" s="54"/>
      <c r="E1001" s="52"/>
    </row>
    <row r="1002" customFormat="false" ht="15.75" hidden="false" customHeight="true" outlineLevel="0" collapsed="false">
      <c r="A1002" s="77"/>
      <c r="B1002" s="54" t="s">
        <v>1310</v>
      </c>
      <c r="C1002" s="54" t="s">
        <v>821</v>
      </c>
      <c r="D1002" s="54"/>
      <c r="E1002" s="52"/>
    </row>
    <row r="1003" customFormat="false" ht="15.75" hidden="false" customHeight="true" outlineLevel="0" collapsed="false">
      <c r="A1003" s="77"/>
      <c r="B1003" s="54" t="s">
        <v>1311</v>
      </c>
      <c r="C1003" s="54" t="s">
        <v>821</v>
      </c>
      <c r="D1003" s="54"/>
      <c r="E1003" s="52"/>
    </row>
    <row r="1004" customFormat="false" ht="15.75" hidden="false" customHeight="true" outlineLevel="0" collapsed="false">
      <c r="A1004" s="77"/>
      <c r="B1004" s="54" t="s">
        <v>1312</v>
      </c>
      <c r="C1004" s="54" t="s">
        <v>844</v>
      </c>
      <c r="D1004" s="54"/>
      <c r="E1004" s="52"/>
    </row>
    <row r="1005" customFormat="false" ht="15.75" hidden="false" customHeight="true" outlineLevel="0" collapsed="false">
      <c r="A1005" s="77"/>
      <c r="B1005" s="54" t="s">
        <v>666</v>
      </c>
      <c r="C1005" s="54" t="s">
        <v>1077</v>
      </c>
      <c r="D1005" s="54"/>
      <c r="E1005" s="52"/>
    </row>
    <row r="1006" customFormat="false" ht="15.75" hidden="false" customHeight="true" outlineLevel="0" collapsed="false">
      <c r="A1006" s="77"/>
      <c r="B1006" s="54" t="s">
        <v>1313</v>
      </c>
      <c r="C1006" s="54" t="s">
        <v>635</v>
      </c>
      <c r="D1006" s="54"/>
      <c r="E1006" s="52"/>
    </row>
    <row r="1007" customFormat="false" ht="15.75" hidden="false" customHeight="true" outlineLevel="0" collapsed="false">
      <c r="A1007" s="77"/>
      <c r="B1007" s="54" t="s">
        <v>1314</v>
      </c>
      <c r="C1007" s="54" t="s">
        <v>675</v>
      </c>
      <c r="D1007" s="54"/>
      <c r="E1007" s="52"/>
    </row>
    <row r="1008" customFormat="false" ht="15.75" hidden="false" customHeight="true" outlineLevel="0" collapsed="false">
      <c r="A1008" s="77"/>
      <c r="B1008" s="54" t="s">
        <v>1315</v>
      </c>
      <c r="C1008" s="54" t="s">
        <v>844</v>
      </c>
      <c r="D1008" s="54"/>
      <c r="E1008" s="52"/>
    </row>
    <row r="1009" customFormat="false" ht="15.75" hidden="false" customHeight="true" outlineLevel="0" collapsed="false">
      <c r="A1009" s="77"/>
      <c r="B1009" s="54" t="s">
        <v>1316</v>
      </c>
      <c r="C1009" s="54" t="s">
        <v>844</v>
      </c>
      <c r="D1009" s="54"/>
      <c r="E1009" s="52"/>
    </row>
    <row r="1010" customFormat="false" ht="15.75" hidden="false" customHeight="true" outlineLevel="0" collapsed="false">
      <c r="A1010" s="77"/>
      <c r="B1010" s="54" t="s">
        <v>1317</v>
      </c>
      <c r="C1010" s="54" t="s">
        <v>821</v>
      </c>
      <c r="D1010" s="54"/>
      <c r="E1010" s="52"/>
    </row>
    <row r="1011" customFormat="false" ht="15.75" hidden="false" customHeight="true" outlineLevel="0" collapsed="false">
      <c r="A1011" s="77"/>
      <c r="B1011" s="54" t="s">
        <v>1318</v>
      </c>
      <c r="C1011" s="54" t="s">
        <v>844</v>
      </c>
      <c r="D1011" s="54"/>
      <c r="E1011" s="52"/>
    </row>
    <row r="1012" customFormat="false" ht="15.75" hidden="false" customHeight="true" outlineLevel="0" collapsed="false">
      <c r="A1012" s="77"/>
      <c r="B1012" s="54" t="s">
        <v>1319</v>
      </c>
      <c r="C1012" s="54" t="s">
        <v>675</v>
      </c>
      <c r="D1012" s="54"/>
      <c r="E1012" s="52"/>
    </row>
    <row r="1013" customFormat="false" ht="15.75" hidden="false" customHeight="true" outlineLevel="0" collapsed="false">
      <c r="A1013" s="77"/>
      <c r="B1013" s="54" t="s">
        <v>1320</v>
      </c>
      <c r="C1013" s="54" t="s">
        <v>1077</v>
      </c>
      <c r="D1013" s="54"/>
      <c r="E1013" s="52"/>
    </row>
    <row r="1014" customFormat="false" ht="15.75" hidden="false" customHeight="true" outlineLevel="0" collapsed="false">
      <c r="A1014" s="77"/>
      <c r="B1014" s="54" t="s">
        <v>738</v>
      </c>
      <c r="C1014" s="54" t="s">
        <v>951</v>
      </c>
      <c r="D1014" s="54"/>
      <c r="E1014" s="52"/>
    </row>
    <row r="1015" customFormat="false" ht="15.75" hidden="false" customHeight="true" outlineLevel="0" collapsed="false">
      <c r="A1015" s="77"/>
      <c r="B1015" s="54" t="s">
        <v>1154</v>
      </c>
      <c r="C1015" s="54" t="s">
        <v>1321</v>
      </c>
      <c r="D1015" s="54"/>
      <c r="E1015" s="52"/>
    </row>
    <row r="1016" customFormat="false" ht="15.75" hidden="false" customHeight="true" outlineLevel="0" collapsed="false">
      <c r="A1016" s="77"/>
      <c r="B1016" s="54" t="s">
        <v>1295</v>
      </c>
      <c r="C1016" s="54" t="s">
        <v>646</v>
      </c>
      <c r="D1016" s="54"/>
      <c r="E1016" s="52"/>
    </row>
    <row r="1017" customFormat="false" ht="15.75" hidden="false" customHeight="true" outlineLevel="0" collapsed="false">
      <c r="A1017" s="77"/>
      <c r="B1017" s="54" t="s">
        <v>1322</v>
      </c>
      <c r="C1017" s="54" t="s">
        <v>635</v>
      </c>
      <c r="D1017" s="54"/>
      <c r="E1017" s="52"/>
    </row>
    <row r="1018" customFormat="false" ht="15.75" hidden="false" customHeight="true" outlineLevel="0" collapsed="false">
      <c r="A1018" s="77"/>
      <c r="B1018" s="54" t="s">
        <v>1323</v>
      </c>
      <c r="C1018" s="54" t="s">
        <v>635</v>
      </c>
      <c r="D1018" s="54"/>
      <c r="E1018" s="52"/>
    </row>
    <row r="1019" customFormat="false" ht="15.75" hidden="false" customHeight="true" outlineLevel="0" collapsed="false">
      <c r="A1019" s="77"/>
      <c r="B1019" s="54" t="s">
        <v>1007</v>
      </c>
      <c r="C1019" s="54" t="s">
        <v>1077</v>
      </c>
      <c r="D1019" s="54"/>
      <c r="E1019" s="52"/>
    </row>
    <row r="1020" customFormat="false" ht="15.75" hidden="false" customHeight="true" outlineLevel="0" collapsed="false">
      <c r="A1020" s="77"/>
      <c r="B1020" s="54" t="s">
        <v>1180</v>
      </c>
      <c r="C1020" s="54" t="s">
        <v>1324</v>
      </c>
      <c r="D1020" s="54"/>
      <c r="E1020" s="52"/>
    </row>
    <row r="1021" customFormat="false" ht="15.75" hidden="false" customHeight="true" outlineLevel="0" collapsed="false">
      <c r="A1021" s="77"/>
      <c r="B1021" s="54" t="s">
        <v>674</v>
      </c>
      <c r="C1021" s="54" t="s">
        <v>675</v>
      </c>
      <c r="D1021" s="54"/>
      <c r="E1021" s="52"/>
    </row>
    <row r="1022" customFormat="false" ht="15.75" hidden="false" customHeight="true" outlineLevel="0" collapsed="false">
      <c r="A1022" s="77"/>
      <c r="B1022" s="54" t="s">
        <v>1325</v>
      </c>
      <c r="C1022" s="54" t="s">
        <v>764</v>
      </c>
      <c r="D1022" s="54"/>
      <c r="E1022" s="52"/>
    </row>
    <row r="1023" customFormat="false" ht="15.75" hidden="false" customHeight="true" outlineLevel="0" collapsed="false">
      <c r="A1023" s="77"/>
      <c r="B1023" s="54" t="s">
        <v>1326</v>
      </c>
      <c r="C1023" s="54" t="s">
        <v>648</v>
      </c>
      <c r="D1023" s="54"/>
      <c r="E1023" s="52"/>
    </row>
    <row r="1024" customFormat="false" ht="15.75" hidden="false" customHeight="true" outlineLevel="0" collapsed="false">
      <c r="A1024" s="77"/>
      <c r="B1024" s="54" t="s">
        <v>559</v>
      </c>
      <c r="C1024" s="54" t="s">
        <v>635</v>
      </c>
      <c r="D1024" s="54"/>
      <c r="E1024" s="52"/>
    </row>
    <row r="1025" customFormat="false" ht="15.75" hidden="false" customHeight="true" outlineLevel="0" collapsed="false">
      <c r="A1025" s="77"/>
      <c r="B1025" s="54" t="s">
        <v>1259</v>
      </c>
      <c r="C1025" s="54" t="s">
        <v>686</v>
      </c>
      <c r="D1025" s="54"/>
      <c r="E1025" s="52"/>
    </row>
    <row r="1026" customFormat="false" ht="15.75" hidden="false" customHeight="true" outlineLevel="0" collapsed="false">
      <c r="A1026" s="77"/>
      <c r="B1026" s="54" t="s">
        <v>1327</v>
      </c>
      <c r="C1026" s="54" t="s">
        <v>635</v>
      </c>
      <c r="D1026" s="54"/>
      <c r="E1026" s="52"/>
    </row>
    <row r="1027" customFormat="false" ht="15.75" hidden="false" customHeight="true" outlineLevel="0" collapsed="false">
      <c r="A1027" s="77"/>
      <c r="B1027" s="54" t="s">
        <v>1328</v>
      </c>
      <c r="C1027" s="54" t="s">
        <v>680</v>
      </c>
      <c r="D1027" s="54"/>
      <c r="E1027" s="52"/>
    </row>
    <row r="1028" customFormat="false" ht="15.75" hidden="false" customHeight="true" outlineLevel="0" collapsed="false">
      <c r="A1028" s="77"/>
      <c r="B1028" s="54" t="s">
        <v>1197</v>
      </c>
      <c r="C1028" s="54" t="s">
        <v>648</v>
      </c>
      <c r="D1028" s="54"/>
      <c r="E1028" s="52"/>
    </row>
    <row r="1029" customFormat="false" ht="15.75" hidden="false" customHeight="true" outlineLevel="0" collapsed="false">
      <c r="A1029" s="77"/>
      <c r="B1029" s="54" t="s">
        <v>1329</v>
      </c>
      <c r="C1029" s="54" t="s">
        <v>648</v>
      </c>
      <c r="D1029" s="54"/>
      <c r="E1029" s="52"/>
    </row>
    <row r="1030" customFormat="false" ht="15.75" hidden="false" customHeight="true" outlineLevel="0" collapsed="false">
      <c r="A1030" s="77"/>
      <c r="B1030" s="54" t="s">
        <v>1330</v>
      </c>
      <c r="C1030" s="54" t="s">
        <v>648</v>
      </c>
      <c r="D1030" s="54"/>
      <c r="E1030" s="52"/>
    </row>
    <row r="1031" customFormat="false" ht="15.75" hidden="false" customHeight="true" outlineLevel="0" collapsed="false">
      <c r="A1031" s="77"/>
      <c r="B1031" s="54" t="s">
        <v>1288</v>
      </c>
      <c r="C1031" s="54" t="s">
        <v>1207</v>
      </c>
      <c r="D1031" s="54"/>
      <c r="E1031" s="52"/>
    </row>
    <row r="1032" customFormat="false" ht="15.75" hidden="false" customHeight="true" outlineLevel="0" collapsed="false">
      <c r="A1032" s="77"/>
      <c r="B1032" s="54" t="s">
        <v>1331</v>
      </c>
      <c r="C1032" s="54" t="s">
        <v>1332</v>
      </c>
      <c r="D1032" s="54"/>
      <c r="E1032" s="52"/>
    </row>
    <row r="1033" customFormat="false" ht="15.75" hidden="false" customHeight="true" outlineLevel="0" collapsed="false">
      <c r="A1033" s="77"/>
      <c r="B1033" s="54" t="s">
        <v>665</v>
      </c>
      <c r="C1033" s="54" t="s">
        <v>680</v>
      </c>
      <c r="D1033" s="54"/>
      <c r="E1033" s="52"/>
    </row>
    <row r="1034" customFormat="false" ht="15.75" hidden="false" customHeight="true" outlineLevel="0" collapsed="false">
      <c r="A1034" s="77"/>
      <c r="B1034" s="54" t="s">
        <v>1333</v>
      </c>
      <c r="C1034" s="54" t="s">
        <v>648</v>
      </c>
      <c r="D1034" s="54"/>
      <c r="E1034" s="52"/>
    </row>
    <row r="1035" customFormat="false" ht="15.75" hidden="false" customHeight="true" outlineLevel="0" collapsed="false">
      <c r="A1035" s="77"/>
      <c r="B1035" s="54" t="s">
        <v>1334</v>
      </c>
      <c r="C1035" s="54" t="s">
        <v>646</v>
      </c>
      <c r="D1035" s="54"/>
      <c r="E1035" s="52"/>
    </row>
    <row r="1036" customFormat="false" ht="15.75" hidden="false" customHeight="true" outlineLevel="0" collapsed="false">
      <c r="A1036" s="77"/>
      <c r="B1036" s="54" t="s">
        <v>1335</v>
      </c>
      <c r="C1036" s="54" t="s">
        <v>852</v>
      </c>
      <c r="D1036" s="54"/>
      <c r="E1036" s="52"/>
    </row>
    <row r="1037" customFormat="false" ht="15.75" hidden="false" customHeight="true" outlineLevel="0" collapsed="false">
      <c r="A1037" s="77"/>
      <c r="B1037" s="54" t="s">
        <v>1336</v>
      </c>
      <c r="C1037" s="54" t="s">
        <v>635</v>
      </c>
      <c r="D1037" s="54"/>
      <c r="E1037" s="52"/>
    </row>
    <row r="1038" customFormat="false" ht="15.75" hidden="false" customHeight="true" outlineLevel="0" collapsed="false">
      <c r="A1038" s="77"/>
      <c r="B1038" s="54" t="s">
        <v>1337</v>
      </c>
      <c r="C1038" s="54" t="s">
        <v>852</v>
      </c>
      <c r="D1038" s="54"/>
      <c r="E1038" s="52"/>
    </row>
    <row r="1039" customFormat="false" ht="15.75" hidden="false" customHeight="true" outlineLevel="0" collapsed="false">
      <c r="A1039" s="77"/>
      <c r="B1039" s="54" t="s">
        <v>1338</v>
      </c>
      <c r="C1039" s="54" t="s">
        <v>852</v>
      </c>
      <c r="D1039" s="54"/>
      <c r="E1039" s="52"/>
    </row>
    <row r="1040" customFormat="false" ht="15.75" hidden="false" customHeight="true" outlineLevel="0" collapsed="false">
      <c r="A1040" s="77"/>
      <c r="B1040" s="54" t="s">
        <v>1339</v>
      </c>
      <c r="C1040" s="54" t="s">
        <v>635</v>
      </c>
      <c r="D1040" s="54"/>
      <c r="E1040" s="52"/>
    </row>
    <row r="1041" customFormat="false" ht="15.75" hidden="false" customHeight="true" outlineLevel="0" collapsed="false">
      <c r="A1041" s="77"/>
      <c r="B1041" s="54" t="s">
        <v>1340</v>
      </c>
      <c r="C1041" s="54" t="s">
        <v>844</v>
      </c>
      <c r="D1041" s="54"/>
      <c r="E1041" s="52"/>
    </row>
    <row r="1042" customFormat="false" ht="15.75" hidden="false" customHeight="true" outlineLevel="0" collapsed="false">
      <c r="A1042" s="77"/>
      <c r="B1042" s="54" t="s">
        <v>641</v>
      </c>
      <c r="C1042" s="54" t="s">
        <v>635</v>
      </c>
      <c r="D1042" s="54"/>
      <c r="E1042" s="52"/>
    </row>
    <row r="1043" customFormat="false" ht="15.75" hidden="false" customHeight="true" outlineLevel="0" collapsed="false">
      <c r="A1043" s="77"/>
      <c r="B1043" s="54" t="s">
        <v>1294</v>
      </c>
      <c r="C1043" s="54" t="s">
        <v>892</v>
      </c>
      <c r="D1043" s="54"/>
      <c r="E1043" s="52"/>
    </row>
    <row r="1044" customFormat="false" ht="15.75" hidden="false" customHeight="true" outlineLevel="0" collapsed="false">
      <c r="A1044" s="77"/>
      <c r="B1044" s="54" t="s">
        <v>1226</v>
      </c>
      <c r="C1044" s="54" t="s">
        <v>829</v>
      </c>
      <c r="D1044" s="54"/>
      <c r="E1044" s="52"/>
    </row>
    <row r="1045" customFormat="false" ht="15.75" hidden="false" customHeight="true" outlineLevel="0" collapsed="false">
      <c r="A1045" s="77"/>
      <c r="B1045" s="54" t="s">
        <v>1227</v>
      </c>
      <c r="C1045" s="54" t="s">
        <v>829</v>
      </c>
      <c r="D1045" s="54"/>
      <c r="E1045" s="52"/>
    </row>
    <row r="1046" customFormat="false" ht="15.75" hidden="false" customHeight="true" outlineLevel="0" collapsed="false">
      <c r="A1046" s="77"/>
      <c r="B1046" s="54" t="s">
        <v>1228</v>
      </c>
      <c r="C1046" s="54" t="s">
        <v>643</v>
      </c>
      <c r="D1046" s="54"/>
      <c r="E1046" s="52"/>
    </row>
    <row r="1047" customFormat="false" ht="15.75" hidden="false" customHeight="true" outlineLevel="0" collapsed="false">
      <c r="A1047" s="79" t="s">
        <v>1396</v>
      </c>
      <c r="B1047" s="52" t="s">
        <v>654</v>
      </c>
      <c r="C1047" s="52" t="s">
        <v>635</v>
      </c>
      <c r="D1047" s="52" t="s">
        <v>636</v>
      </c>
      <c r="E1047" s="52"/>
    </row>
    <row r="1048" customFormat="false" ht="15.75" hidden="false" customHeight="true" outlineLevel="0" collapsed="false">
      <c r="A1048" s="79"/>
      <c r="B1048" s="52" t="s">
        <v>530</v>
      </c>
      <c r="C1048" s="52" t="s">
        <v>635</v>
      </c>
      <c r="D1048" s="52"/>
      <c r="E1048" s="52"/>
    </row>
    <row r="1049" customFormat="false" ht="15.75" hidden="false" customHeight="true" outlineLevel="0" collapsed="false">
      <c r="A1049" s="79"/>
      <c r="B1049" s="52" t="s">
        <v>640</v>
      </c>
      <c r="C1049" s="52" t="s">
        <v>635</v>
      </c>
      <c r="D1049" s="52"/>
      <c r="E1049" s="52"/>
    </row>
    <row r="1050" customFormat="false" ht="15.75" hidden="false" customHeight="true" outlineLevel="0" collapsed="false">
      <c r="A1050" s="79"/>
      <c r="B1050" s="52" t="s">
        <v>676</v>
      </c>
      <c r="C1050" s="52" t="s">
        <v>1077</v>
      </c>
      <c r="D1050" s="52"/>
      <c r="E1050" s="52"/>
    </row>
    <row r="1051" customFormat="false" ht="15.75" hidden="false" customHeight="true" outlineLevel="0" collapsed="false">
      <c r="A1051" s="79"/>
      <c r="B1051" s="52" t="s">
        <v>869</v>
      </c>
      <c r="C1051" s="52" t="s">
        <v>1077</v>
      </c>
      <c r="D1051" s="52"/>
      <c r="E1051" s="52"/>
    </row>
    <row r="1052" customFormat="false" ht="15.75" hidden="false" customHeight="true" outlineLevel="0" collapsed="false">
      <c r="A1052" s="79"/>
      <c r="B1052" s="52" t="s">
        <v>670</v>
      </c>
      <c r="C1052" s="52" t="s">
        <v>635</v>
      </c>
      <c r="D1052" s="52"/>
      <c r="E1052" s="52"/>
    </row>
    <row r="1053" customFormat="false" ht="15.75" hidden="false" customHeight="true" outlineLevel="0" collapsed="false">
      <c r="A1053" s="79"/>
      <c r="B1053" s="52" t="s">
        <v>1397</v>
      </c>
      <c r="C1053" s="52" t="s">
        <v>635</v>
      </c>
      <c r="D1053" s="52"/>
      <c r="E1053" s="52"/>
    </row>
    <row r="1054" customFormat="false" ht="15.75" hidden="false" customHeight="true" outlineLevel="0" collapsed="false">
      <c r="A1054" s="79"/>
      <c r="B1054" s="52" t="s">
        <v>1398</v>
      </c>
      <c r="C1054" s="52" t="s">
        <v>635</v>
      </c>
      <c r="D1054" s="52"/>
      <c r="E1054" s="52"/>
    </row>
    <row r="1055" customFormat="false" ht="15.75" hidden="false" customHeight="true" outlineLevel="0" collapsed="false">
      <c r="A1055" s="79"/>
      <c r="B1055" s="52" t="s">
        <v>1399</v>
      </c>
      <c r="C1055" s="52" t="s">
        <v>635</v>
      </c>
      <c r="D1055" s="52"/>
      <c r="E1055" s="52"/>
    </row>
    <row r="1056" customFormat="false" ht="15.75" hidden="false" customHeight="true" outlineLevel="0" collapsed="false">
      <c r="A1056" s="79"/>
      <c r="B1056" s="52" t="s">
        <v>1400</v>
      </c>
      <c r="C1056" s="52" t="s">
        <v>635</v>
      </c>
      <c r="D1056" s="52"/>
      <c r="E1056" s="52"/>
    </row>
    <row r="1057" customFormat="false" ht="15.75" hidden="false" customHeight="true" outlineLevel="0" collapsed="false">
      <c r="A1057" s="79"/>
      <c r="B1057" s="52" t="s">
        <v>1293</v>
      </c>
      <c r="C1057" s="52" t="s">
        <v>635</v>
      </c>
      <c r="D1057" s="52"/>
      <c r="E1057" s="52"/>
    </row>
    <row r="1058" customFormat="false" ht="15.75" hidden="false" customHeight="true" outlineLevel="0" collapsed="false">
      <c r="A1058" s="79"/>
      <c r="B1058" s="52" t="s">
        <v>1086</v>
      </c>
      <c r="C1058" s="52" t="s">
        <v>635</v>
      </c>
      <c r="D1058" s="52"/>
      <c r="E1058" s="52"/>
    </row>
    <row r="1059" customFormat="false" ht="15.75" hidden="false" customHeight="true" outlineLevel="0" collapsed="false">
      <c r="A1059" s="79"/>
      <c r="B1059" s="52" t="s">
        <v>1401</v>
      </c>
      <c r="C1059" s="52" t="s">
        <v>635</v>
      </c>
      <c r="D1059" s="52"/>
      <c r="E1059" s="52"/>
    </row>
    <row r="1060" customFormat="false" ht="15.75" hidden="false" customHeight="true" outlineLevel="0" collapsed="false">
      <c r="A1060" s="79"/>
      <c r="B1060" s="52" t="s">
        <v>1402</v>
      </c>
      <c r="C1060" s="52" t="s">
        <v>829</v>
      </c>
      <c r="D1060" s="52"/>
      <c r="E1060" s="52"/>
    </row>
    <row r="1061" customFormat="false" ht="15.75" hidden="false" customHeight="true" outlineLevel="0" collapsed="false">
      <c r="A1061" s="79"/>
      <c r="B1061" s="52" t="s">
        <v>1288</v>
      </c>
      <c r="C1061" s="52" t="s">
        <v>1305</v>
      </c>
      <c r="D1061" s="52"/>
      <c r="E1061" s="52"/>
    </row>
    <row r="1062" customFormat="false" ht="15.75" hidden="false" customHeight="true" outlineLevel="0" collapsed="false">
      <c r="A1062" s="79"/>
      <c r="B1062" s="52" t="s">
        <v>1060</v>
      </c>
      <c r="C1062" s="52" t="s">
        <v>824</v>
      </c>
      <c r="D1062" s="52"/>
      <c r="E1062" s="52"/>
    </row>
    <row r="1063" customFormat="false" ht="15.75" hidden="false" customHeight="true" outlineLevel="0" collapsed="false">
      <c r="A1063" s="79"/>
      <c r="B1063" s="52" t="s">
        <v>866</v>
      </c>
      <c r="C1063" s="52" t="s">
        <v>1077</v>
      </c>
      <c r="D1063" s="52"/>
      <c r="E1063" s="52"/>
    </row>
    <row r="1064" customFormat="false" ht="15.75" hidden="false" customHeight="true" outlineLevel="0" collapsed="false">
      <c r="A1064" s="68" t="s">
        <v>1403</v>
      </c>
      <c r="B1064" s="54" t="s">
        <v>654</v>
      </c>
      <c r="C1064" s="54" t="s">
        <v>635</v>
      </c>
      <c r="D1064" s="54" t="s">
        <v>636</v>
      </c>
      <c r="E1064" s="52"/>
    </row>
    <row r="1065" customFormat="false" ht="15.75" hidden="false" customHeight="true" outlineLevel="0" collapsed="false">
      <c r="A1065" s="68"/>
      <c r="B1065" s="54" t="s">
        <v>1404</v>
      </c>
      <c r="C1065" s="54" t="s">
        <v>635</v>
      </c>
      <c r="D1065" s="54"/>
      <c r="E1065" s="52"/>
    </row>
    <row r="1066" customFormat="false" ht="15.75" hidden="false" customHeight="true" outlineLevel="0" collapsed="false">
      <c r="A1066" s="68"/>
      <c r="B1066" s="54" t="s">
        <v>1405</v>
      </c>
      <c r="C1066" s="54" t="s">
        <v>635</v>
      </c>
      <c r="D1066" s="54"/>
      <c r="E1066" s="52"/>
    </row>
    <row r="1067" customFormat="false" ht="15.75" hidden="false" customHeight="true" outlineLevel="0" collapsed="false">
      <c r="A1067" s="68"/>
      <c r="B1067" s="54" t="s">
        <v>530</v>
      </c>
      <c r="C1067" s="54" t="s">
        <v>635</v>
      </c>
      <c r="D1067" s="54"/>
      <c r="E1067" s="52"/>
    </row>
    <row r="1068" customFormat="false" ht="15.75" hidden="false" customHeight="true" outlineLevel="0" collapsed="false">
      <c r="A1068" s="68"/>
      <c r="B1068" s="54" t="s">
        <v>640</v>
      </c>
      <c r="C1068" s="54" t="s">
        <v>635</v>
      </c>
      <c r="D1068" s="54"/>
      <c r="E1068" s="52"/>
    </row>
    <row r="1069" customFormat="false" ht="15.75" hidden="false" customHeight="true" outlineLevel="0" collapsed="false">
      <c r="A1069" s="68"/>
      <c r="B1069" s="54" t="s">
        <v>1406</v>
      </c>
      <c r="C1069" s="54" t="s">
        <v>635</v>
      </c>
      <c r="D1069" s="54"/>
      <c r="E1069" s="52"/>
    </row>
    <row r="1070" customFormat="false" ht="15.75" hidden="false" customHeight="true" outlineLevel="0" collapsed="false">
      <c r="A1070" s="68"/>
      <c r="B1070" s="54" t="s">
        <v>1407</v>
      </c>
      <c r="C1070" s="54" t="s">
        <v>635</v>
      </c>
      <c r="D1070" s="54"/>
      <c r="E1070" s="52"/>
    </row>
    <row r="1071" customFormat="false" ht="15.75" hidden="false" customHeight="true" outlineLevel="0" collapsed="false">
      <c r="A1071" s="68"/>
      <c r="B1071" s="54" t="s">
        <v>1408</v>
      </c>
      <c r="C1071" s="54" t="s">
        <v>635</v>
      </c>
      <c r="D1071" s="54"/>
      <c r="E1071" s="52"/>
    </row>
    <row r="1072" customFormat="false" ht="15.75" hidden="false" customHeight="true" outlineLevel="0" collapsed="false">
      <c r="A1072" s="68"/>
      <c r="B1072" s="54" t="s">
        <v>1409</v>
      </c>
      <c r="C1072" s="54" t="s">
        <v>635</v>
      </c>
      <c r="D1072" s="54"/>
      <c r="E1072" s="52"/>
    </row>
    <row r="1073" customFormat="false" ht="15.75" hidden="false" customHeight="true" outlineLevel="0" collapsed="false">
      <c r="A1073" s="68"/>
      <c r="B1073" s="54" t="s">
        <v>657</v>
      </c>
      <c r="C1073" s="54" t="s">
        <v>1077</v>
      </c>
      <c r="D1073" s="54"/>
      <c r="E1073" s="52"/>
    </row>
    <row r="1074" customFormat="false" ht="15.75" hidden="false" customHeight="true" outlineLevel="0" collapsed="false">
      <c r="A1074" s="68"/>
      <c r="B1074" s="54" t="s">
        <v>1410</v>
      </c>
      <c r="C1074" s="54" t="s">
        <v>648</v>
      </c>
      <c r="D1074" s="54"/>
      <c r="E1074" s="52"/>
    </row>
    <row r="1075" customFormat="false" ht="15.75" hidden="false" customHeight="true" outlineLevel="0" collapsed="false">
      <c r="A1075" s="68"/>
      <c r="B1075" s="54" t="s">
        <v>662</v>
      </c>
      <c r="C1075" s="54" t="s">
        <v>1077</v>
      </c>
      <c r="D1075" s="54"/>
      <c r="E1075" s="52"/>
    </row>
    <row r="1076" customFormat="false" ht="15.75" hidden="false" customHeight="true" outlineLevel="0" collapsed="false">
      <c r="A1076" s="68"/>
      <c r="B1076" s="54" t="s">
        <v>1271</v>
      </c>
      <c r="C1076" s="54" t="s">
        <v>648</v>
      </c>
      <c r="D1076" s="54"/>
      <c r="E1076" s="52"/>
    </row>
    <row r="1077" customFormat="false" ht="15.75" hidden="false" customHeight="true" outlineLevel="0" collapsed="false">
      <c r="A1077" s="68"/>
      <c r="B1077" s="54" t="s">
        <v>1151</v>
      </c>
      <c r="C1077" s="54" t="s">
        <v>635</v>
      </c>
      <c r="D1077" s="54"/>
      <c r="E1077" s="52"/>
    </row>
    <row r="1078" customFormat="false" ht="15.75" hidden="false" customHeight="true" outlineLevel="0" collapsed="false">
      <c r="A1078" s="68"/>
      <c r="B1078" s="54" t="s">
        <v>1322</v>
      </c>
      <c r="C1078" s="54" t="s">
        <v>635</v>
      </c>
      <c r="D1078" s="54"/>
      <c r="E1078" s="52"/>
    </row>
    <row r="1079" customFormat="false" ht="15.75" hidden="false" customHeight="true" outlineLevel="0" collapsed="false">
      <c r="A1079" s="68"/>
      <c r="B1079" s="54" t="s">
        <v>738</v>
      </c>
      <c r="C1079" s="54" t="s">
        <v>680</v>
      </c>
      <c r="D1079" s="54"/>
      <c r="E1079" s="52"/>
    </row>
    <row r="1080" customFormat="false" ht="15.75" hidden="false" customHeight="true" outlineLevel="0" collapsed="false">
      <c r="A1080" s="68"/>
      <c r="B1080" s="54" t="s">
        <v>1411</v>
      </c>
      <c r="C1080" s="54" t="s">
        <v>635</v>
      </c>
      <c r="D1080" s="54"/>
      <c r="E1080" s="52"/>
    </row>
    <row r="1081" customFormat="false" ht="15.75" hidden="false" customHeight="true" outlineLevel="0" collapsed="false">
      <c r="A1081" s="68"/>
      <c r="B1081" s="54" t="s">
        <v>1397</v>
      </c>
      <c r="C1081" s="54" t="s">
        <v>635</v>
      </c>
      <c r="D1081" s="54"/>
      <c r="E1081" s="52"/>
    </row>
    <row r="1082" customFormat="false" ht="15.75" hidden="false" customHeight="true" outlineLevel="0" collapsed="false">
      <c r="A1082" s="68"/>
      <c r="B1082" s="54" t="s">
        <v>1412</v>
      </c>
      <c r="C1082" s="54" t="s">
        <v>838</v>
      </c>
      <c r="D1082" s="54"/>
      <c r="E1082" s="52"/>
    </row>
    <row r="1083" customFormat="false" ht="15.75" hidden="false" customHeight="true" outlineLevel="0" collapsed="false">
      <c r="A1083" s="68"/>
      <c r="B1083" s="54" t="s">
        <v>1413</v>
      </c>
      <c r="C1083" s="54" t="s">
        <v>1077</v>
      </c>
      <c r="D1083" s="54"/>
      <c r="E1083" s="52"/>
    </row>
    <row r="1084" customFormat="false" ht="15.75" hidden="false" customHeight="true" outlineLevel="0" collapsed="false">
      <c r="A1084" s="68"/>
      <c r="B1084" s="54" t="s">
        <v>1060</v>
      </c>
      <c r="C1084" s="54" t="s">
        <v>824</v>
      </c>
      <c r="D1084" s="54"/>
      <c r="E1084" s="52"/>
    </row>
    <row r="1085" customFormat="false" ht="15.75" hidden="false" customHeight="true" outlineLevel="0" collapsed="false">
      <c r="A1085" s="68"/>
      <c r="B1085" s="54" t="s">
        <v>1402</v>
      </c>
      <c r="C1085" s="54" t="s">
        <v>829</v>
      </c>
      <c r="D1085" s="54"/>
      <c r="E1085" s="52"/>
    </row>
    <row r="1086" customFormat="false" ht="15.75" hidden="false" customHeight="true" outlineLevel="0" collapsed="false">
      <c r="A1086" s="68"/>
      <c r="B1086" s="54" t="s">
        <v>1414</v>
      </c>
      <c r="C1086" s="54" t="s">
        <v>635</v>
      </c>
      <c r="D1086" s="54"/>
      <c r="E1086" s="52"/>
    </row>
    <row r="1087" customFormat="false" ht="15.75" hidden="false" customHeight="true" outlineLevel="0" collapsed="false">
      <c r="A1087" s="68"/>
      <c r="B1087" s="54" t="s">
        <v>1415</v>
      </c>
      <c r="C1087" s="54" t="s">
        <v>635</v>
      </c>
      <c r="D1087" s="54"/>
      <c r="E1087" s="52"/>
    </row>
    <row r="1088" customFormat="false" ht="15.75" hidden="false" customHeight="true" outlineLevel="0" collapsed="false">
      <c r="A1088" s="79" t="s">
        <v>1416</v>
      </c>
      <c r="B1088" s="52" t="s">
        <v>654</v>
      </c>
      <c r="C1088" s="52" t="s">
        <v>635</v>
      </c>
      <c r="D1088" s="52" t="s">
        <v>636</v>
      </c>
      <c r="E1088" s="52"/>
    </row>
    <row r="1089" customFormat="false" ht="15.75" hidden="false" customHeight="true" outlineLevel="0" collapsed="false">
      <c r="A1089" s="79"/>
      <c r="B1089" s="52" t="s">
        <v>530</v>
      </c>
      <c r="C1089" s="52" t="s">
        <v>635</v>
      </c>
      <c r="D1089" s="52"/>
      <c r="E1089" s="52"/>
    </row>
    <row r="1090" customFormat="false" ht="15.75" hidden="false" customHeight="true" outlineLevel="0" collapsed="false">
      <c r="A1090" s="79"/>
      <c r="B1090" s="52" t="s">
        <v>667</v>
      </c>
      <c r="C1090" s="52" t="s">
        <v>635</v>
      </c>
      <c r="D1090" s="52" t="s">
        <v>636</v>
      </c>
      <c r="E1090" s="52"/>
    </row>
    <row r="1091" customFormat="false" ht="15.75" hidden="false" customHeight="true" outlineLevel="0" collapsed="false">
      <c r="A1091" s="79"/>
      <c r="B1091" s="52" t="s">
        <v>1153</v>
      </c>
      <c r="C1091" s="52" t="s">
        <v>635</v>
      </c>
      <c r="D1091" s="52" t="s">
        <v>636</v>
      </c>
      <c r="E1091" s="52"/>
    </row>
    <row r="1092" customFormat="false" ht="15.75" hidden="false" customHeight="true" outlineLevel="0" collapsed="false">
      <c r="A1092" s="79"/>
      <c r="B1092" s="52" t="s">
        <v>640</v>
      </c>
      <c r="C1092" s="52" t="s">
        <v>635</v>
      </c>
      <c r="D1092" s="52"/>
      <c r="E1092" s="52"/>
    </row>
    <row r="1093" customFormat="false" ht="15.75" hidden="false" customHeight="true" outlineLevel="0" collapsed="false">
      <c r="A1093" s="79"/>
      <c r="B1093" s="52" t="s">
        <v>674</v>
      </c>
      <c r="C1093" s="52" t="s">
        <v>635</v>
      </c>
      <c r="D1093" s="52"/>
      <c r="E1093" s="52"/>
    </row>
    <row r="1094" customFormat="false" ht="15.75" hidden="false" customHeight="true" outlineLevel="0" collapsed="false">
      <c r="A1094" s="79"/>
      <c r="B1094" s="52" t="s">
        <v>670</v>
      </c>
      <c r="C1094" s="52" t="s">
        <v>635</v>
      </c>
      <c r="D1094" s="52"/>
      <c r="E1094" s="52"/>
    </row>
    <row r="1095" customFormat="false" ht="15.75" hidden="false" customHeight="true" outlineLevel="0" collapsed="false">
      <c r="A1095" s="79"/>
      <c r="B1095" s="52" t="s">
        <v>1402</v>
      </c>
      <c r="C1095" s="52" t="s">
        <v>1133</v>
      </c>
      <c r="D1095" s="52"/>
      <c r="E1095" s="52"/>
    </row>
    <row r="1096" customFormat="false" ht="15.75" hidden="false" customHeight="true" outlineLevel="0" collapsed="false">
      <c r="A1096" s="79"/>
      <c r="B1096" s="52" t="s">
        <v>1417</v>
      </c>
      <c r="C1096" s="52" t="s">
        <v>635</v>
      </c>
      <c r="D1096" s="52"/>
      <c r="E1096" s="52"/>
    </row>
    <row r="1097" customFormat="false" ht="15.75" hidden="false" customHeight="true" outlineLevel="0" collapsed="false">
      <c r="A1097" s="79"/>
      <c r="B1097" s="52" t="s">
        <v>676</v>
      </c>
      <c r="C1097" s="52" t="s">
        <v>658</v>
      </c>
      <c r="D1097" s="52"/>
      <c r="E1097" s="52"/>
    </row>
    <row r="1098" customFormat="false" ht="15.75" hidden="false" customHeight="true" outlineLevel="0" collapsed="false">
      <c r="A1098" s="79"/>
      <c r="B1098" s="52" t="s">
        <v>1418</v>
      </c>
      <c r="C1098" s="52" t="s">
        <v>686</v>
      </c>
      <c r="D1098" s="52"/>
      <c r="E1098" s="52"/>
    </row>
    <row r="1099" customFormat="false" ht="15.75" hidden="false" customHeight="true" outlineLevel="0" collapsed="false">
      <c r="A1099" s="79"/>
      <c r="B1099" s="52" t="s">
        <v>1419</v>
      </c>
      <c r="C1099" s="52" t="s">
        <v>686</v>
      </c>
      <c r="D1099" s="52"/>
      <c r="E1099" s="52"/>
    </row>
    <row r="1100" customFormat="false" ht="15.75" hidden="false" customHeight="true" outlineLevel="0" collapsed="false">
      <c r="A1100" s="79"/>
      <c r="B1100" s="52" t="s">
        <v>1151</v>
      </c>
      <c r="C1100" s="52" t="s">
        <v>635</v>
      </c>
      <c r="D1100" s="52"/>
      <c r="E1100" s="52"/>
    </row>
    <row r="1101" customFormat="false" ht="15.75" hidden="false" customHeight="true" outlineLevel="0" collapsed="false">
      <c r="A1101" s="79"/>
      <c r="B1101" s="52" t="s">
        <v>738</v>
      </c>
      <c r="C1101" s="52" t="s">
        <v>951</v>
      </c>
      <c r="D1101" s="52"/>
      <c r="E1101" s="52"/>
    </row>
    <row r="1102" customFormat="false" ht="15.75" hidden="false" customHeight="true" outlineLevel="0" collapsed="false">
      <c r="A1102" s="79"/>
      <c r="B1102" s="52" t="s">
        <v>1420</v>
      </c>
      <c r="C1102" s="52" t="s">
        <v>646</v>
      </c>
      <c r="D1102" s="52"/>
      <c r="E1102" s="52"/>
    </row>
    <row r="1103" customFormat="false" ht="15.75" hidden="false" customHeight="true" outlineLevel="0" collapsed="false">
      <c r="A1103" s="79"/>
      <c r="B1103" s="52" t="s">
        <v>1421</v>
      </c>
      <c r="C1103" s="52" t="s">
        <v>635</v>
      </c>
      <c r="D1103" s="52"/>
      <c r="E1103" s="52"/>
    </row>
    <row r="1104" customFormat="false" ht="15.75" hidden="false" customHeight="true" outlineLevel="0" collapsed="false">
      <c r="A1104" s="79"/>
      <c r="B1104" s="52" t="s">
        <v>1422</v>
      </c>
      <c r="C1104" s="52" t="s">
        <v>635</v>
      </c>
      <c r="D1104" s="52"/>
      <c r="E1104" s="52"/>
    </row>
    <row r="1105" customFormat="false" ht="15.75" hidden="false" customHeight="true" outlineLevel="0" collapsed="false">
      <c r="A1105" s="79"/>
      <c r="B1105" s="52" t="s">
        <v>1423</v>
      </c>
      <c r="C1105" s="52" t="s">
        <v>635</v>
      </c>
      <c r="D1105" s="52"/>
      <c r="E1105" s="52"/>
    </row>
    <row r="1106" customFormat="false" ht="15.75" hidden="false" customHeight="true" outlineLevel="0" collapsed="false">
      <c r="A1106" s="79"/>
      <c r="B1106" s="52" t="s">
        <v>1424</v>
      </c>
      <c r="C1106" s="52" t="s">
        <v>635</v>
      </c>
      <c r="D1106" s="52"/>
      <c r="E1106" s="52"/>
    </row>
    <row r="1107" customFormat="false" ht="15.75" hidden="false" customHeight="true" outlineLevel="0" collapsed="false">
      <c r="A1107" s="79"/>
      <c r="B1107" s="52" t="s">
        <v>744</v>
      </c>
      <c r="C1107" s="52" t="s">
        <v>635</v>
      </c>
      <c r="D1107" s="52"/>
      <c r="E1107" s="52"/>
    </row>
    <row r="1108" customFormat="false" ht="15.75" hidden="false" customHeight="true" outlineLevel="0" collapsed="false">
      <c r="A1108" s="79"/>
      <c r="B1108" s="52" t="s">
        <v>1368</v>
      </c>
      <c r="C1108" s="52" t="s">
        <v>643</v>
      </c>
      <c r="D1108" s="52"/>
      <c r="E1108" s="52"/>
    </row>
    <row r="1109" customFormat="false" ht="15.75" hidden="false" customHeight="true" outlineLevel="0" collapsed="false">
      <c r="A1109" s="79"/>
      <c r="B1109" s="52" t="s">
        <v>1425</v>
      </c>
      <c r="C1109" s="52" t="s">
        <v>635</v>
      </c>
      <c r="D1109" s="52"/>
      <c r="E1109" s="52"/>
    </row>
    <row r="1110" customFormat="false" ht="15.75" hidden="false" customHeight="true" outlineLevel="0" collapsed="false">
      <c r="A1110" s="68" t="s">
        <v>1426</v>
      </c>
      <c r="B1110" s="54" t="s">
        <v>654</v>
      </c>
      <c r="C1110" s="54" t="s">
        <v>635</v>
      </c>
      <c r="D1110" s="54" t="s">
        <v>636</v>
      </c>
      <c r="E1110" s="52"/>
      <c r="F1110" s="0" t="s">
        <v>1427</v>
      </c>
    </row>
    <row r="1111" customFormat="false" ht="15.75" hidden="false" customHeight="true" outlineLevel="0" collapsed="false">
      <c r="A1111" s="68"/>
      <c r="B1111" s="54" t="s">
        <v>640</v>
      </c>
      <c r="C1111" s="54" t="s">
        <v>635</v>
      </c>
      <c r="D1111" s="54"/>
      <c r="E1111" s="52"/>
    </row>
    <row r="1112" customFormat="false" ht="15.75" hidden="false" customHeight="true" outlineLevel="0" collapsed="false">
      <c r="A1112" s="68"/>
      <c r="B1112" s="54" t="s">
        <v>1164</v>
      </c>
      <c r="C1112" s="54" t="s">
        <v>895</v>
      </c>
      <c r="D1112" s="54"/>
      <c r="E1112" s="52"/>
    </row>
    <row r="1113" customFormat="false" ht="15.75" hidden="false" customHeight="true" outlineLevel="0" collapsed="false">
      <c r="A1113" s="68"/>
      <c r="B1113" s="54" t="s">
        <v>1428</v>
      </c>
      <c r="C1113" s="54" t="s">
        <v>635</v>
      </c>
      <c r="D1113" s="54"/>
      <c r="E1113" s="52"/>
    </row>
    <row r="1114" customFormat="false" ht="15.75" hidden="false" customHeight="true" outlineLevel="0" collapsed="false">
      <c r="A1114" s="68"/>
      <c r="B1114" s="54" t="s">
        <v>634</v>
      </c>
      <c r="C1114" s="54" t="s">
        <v>635</v>
      </c>
      <c r="D1114" s="54"/>
      <c r="E1114" s="52"/>
    </row>
    <row r="1115" customFormat="false" ht="15.75" hidden="false" customHeight="true" outlineLevel="0" collapsed="false">
      <c r="A1115" s="68"/>
      <c r="B1115" s="54" t="s">
        <v>662</v>
      </c>
      <c r="C1115" s="54" t="s">
        <v>1077</v>
      </c>
      <c r="D1115" s="54"/>
      <c r="E1115" s="52"/>
    </row>
    <row r="1116" customFormat="false" ht="15.75" hidden="false" customHeight="true" outlineLevel="0" collapsed="false">
      <c r="A1116" s="68"/>
      <c r="B1116" s="54" t="s">
        <v>657</v>
      </c>
      <c r="C1116" s="54" t="s">
        <v>1077</v>
      </c>
      <c r="D1116" s="54"/>
      <c r="E1116" s="52"/>
    </row>
    <row r="1117" customFormat="false" ht="15.75" hidden="false" customHeight="true" outlineLevel="0" collapsed="false">
      <c r="A1117" s="68"/>
      <c r="B1117" s="54" t="s">
        <v>1060</v>
      </c>
      <c r="C1117" s="54" t="s">
        <v>824</v>
      </c>
      <c r="D1117" s="54"/>
      <c r="E1117" s="52"/>
    </row>
    <row r="1118" customFormat="false" ht="15.75" hidden="false" customHeight="true" outlineLevel="0" collapsed="false">
      <c r="A1118" s="68"/>
      <c r="B1118" s="54" t="s">
        <v>1277</v>
      </c>
      <c r="C1118" s="54" t="s">
        <v>1077</v>
      </c>
      <c r="D1118" s="54"/>
      <c r="E1118" s="52"/>
    </row>
    <row r="1119" customFormat="false" ht="15.75" hidden="false" customHeight="true" outlineLevel="0" collapsed="false">
      <c r="A1119" s="68"/>
      <c r="B1119" s="54" t="s">
        <v>1429</v>
      </c>
      <c r="C1119" s="54" t="s">
        <v>635</v>
      </c>
      <c r="D1119" s="54"/>
      <c r="E1119" s="52"/>
    </row>
    <row r="1120" customFormat="false" ht="15.75" hidden="false" customHeight="true" outlineLevel="0" collapsed="false">
      <c r="A1120" s="68"/>
      <c r="B1120" s="54" t="s">
        <v>1267</v>
      </c>
      <c r="C1120" s="54" t="s">
        <v>635</v>
      </c>
      <c r="D1120" s="54"/>
      <c r="E1120" s="52"/>
    </row>
    <row r="1121" customFormat="false" ht="15.75" hidden="false" customHeight="true" outlineLevel="0" collapsed="false">
      <c r="A1121" s="68"/>
      <c r="B1121" s="54" t="s">
        <v>1084</v>
      </c>
      <c r="C1121" s="54" t="s">
        <v>635</v>
      </c>
      <c r="D1121" s="54"/>
      <c r="E1121" s="52"/>
    </row>
    <row r="1122" customFormat="false" ht="15.75" hidden="false" customHeight="true" outlineLevel="0" collapsed="false">
      <c r="A1122" s="68"/>
      <c r="B1122" s="54" t="s">
        <v>1430</v>
      </c>
      <c r="C1122" s="54" t="s">
        <v>658</v>
      </c>
      <c r="D1122" s="54"/>
      <c r="E1122" s="52"/>
    </row>
    <row r="1123" customFormat="false" ht="15.75" hidden="false" customHeight="true" outlineLevel="0" collapsed="false">
      <c r="A1123" s="68"/>
      <c r="B1123" s="54" t="s">
        <v>1151</v>
      </c>
      <c r="C1123" s="54" t="s">
        <v>635</v>
      </c>
      <c r="D1123" s="54"/>
      <c r="E1123" s="52"/>
    </row>
    <row r="1124" customFormat="false" ht="15.75" hidden="false" customHeight="true" outlineLevel="0" collapsed="false">
      <c r="A1124" s="68"/>
      <c r="B1124" s="54" t="s">
        <v>738</v>
      </c>
      <c r="C1124" s="54" t="s">
        <v>680</v>
      </c>
      <c r="D1124" s="54"/>
      <c r="E1124" s="52"/>
    </row>
    <row r="1125" customFormat="false" ht="15.75" hidden="false" customHeight="true" outlineLevel="0" collapsed="false">
      <c r="A1125" s="68"/>
      <c r="B1125" s="54" t="s">
        <v>1431</v>
      </c>
      <c r="C1125" s="54" t="s">
        <v>686</v>
      </c>
      <c r="D1125" s="54"/>
      <c r="E1125" s="52"/>
    </row>
    <row r="1126" customFormat="false" ht="15.75" hidden="false" customHeight="true" outlineLevel="0" collapsed="false">
      <c r="A1126" s="68"/>
      <c r="B1126" s="54" t="s">
        <v>752</v>
      </c>
      <c r="C1126" s="54" t="s">
        <v>638</v>
      </c>
      <c r="D1126" s="54"/>
      <c r="E1126" s="52"/>
    </row>
    <row r="1127" customFormat="false" ht="15.75" hidden="false" customHeight="true" outlineLevel="0" collapsed="false">
      <c r="A1127" s="68"/>
      <c r="B1127" s="54" t="s">
        <v>1432</v>
      </c>
      <c r="C1127" s="54" t="s">
        <v>638</v>
      </c>
      <c r="D1127" s="54"/>
      <c r="E1127" s="52"/>
    </row>
    <row r="1128" customFormat="false" ht="15.75" hidden="false" customHeight="true" outlineLevel="0" collapsed="false">
      <c r="A1128" s="68"/>
      <c r="B1128" s="54" t="s">
        <v>1433</v>
      </c>
      <c r="C1128" s="54" t="s">
        <v>635</v>
      </c>
      <c r="D1128" s="54"/>
      <c r="E1128" s="52"/>
    </row>
    <row r="1129" customFormat="false" ht="15.75" hidden="false" customHeight="true" outlineLevel="0" collapsed="false">
      <c r="A1129" s="80" t="s">
        <v>629</v>
      </c>
      <c r="B1129" s="81" t="s">
        <v>630</v>
      </c>
      <c r="C1129" s="81" t="s">
        <v>631</v>
      </c>
      <c r="D1129" s="81" t="s">
        <v>632</v>
      </c>
      <c r="E1129" s="82"/>
    </row>
    <row r="1130" customFormat="false" ht="15.75" hidden="false" customHeight="true" outlineLevel="0" collapsed="false">
      <c r="A1130" s="72" t="s">
        <v>1434</v>
      </c>
      <c r="B1130" s="52" t="s">
        <v>654</v>
      </c>
      <c r="C1130" s="52" t="s">
        <v>635</v>
      </c>
      <c r="D1130" s="60" t="s">
        <v>636</v>
      </c>
      <c r="E1130" s="60"/>
    </row>
    <row r="1131" customFormat="false" ht="15.75" hidden="false" customHeight="true" outlineLevel="0" collapsed="false">
      <c r="A1131" s="72"/>
      <c r="B1131" s="52" t="s">
        <v>640</v>
      </c>
      <c r="C1131" s="52" t="s">
        <v>635</v>
      </c>
      <c r="D1131" s="60"/>
      <c r="E1131" s="60"/>
    </row>
    <row r="1132" customFormat="false" ht="15.75" hidden="false" customHeight="true" outlineLevel="0" collapsed="false">
      <c r="A1132" s="72"/>
      <c r="B1132" s="52" t="s">
        <v>667</v>
      </c>
      <c r="C1132" s="52" t="s">
        <v>635</v>
      </c>
      <c r="D1132" s="60"/>
      <c r="E1132" s="60"/>
    </row>
    <row r="1133" customFormat="false" ht="15.75" hidden="false" customHeight="true" outlineLevel="0" collapsed="false">
      <c r="A1133" s="72"/>
      <c r="B1133" s="52" t="s">
        <v>1435</v>
      </c>
      <c r="C1133" s="52" t="s">
        <v>635</v>
      </c>
      <c r="D1133" s="60"/>
      <c r="E1133" s="60"/>
    </row>
    <row r="1134" customFormat="false" ht="15.75" hidden="false" customHeight="true" outlineLevel="0" collapsed="false">
      <c r="A1134" s="72"/>
      <c r="B1134" s="52" t="s">
        <v>1436</v>
      </c>
      <c r="C1134" s="52" t="s">
        <v>635</v>
      </c>
      <c r="D1134" s="60"/>
      <c r="E1134" s="60"/>
    </row>
    <row r="1135" customFormat="false" ht="15.75" hidden="false" customHeight="true" outlineLevel="0" collapsed="false">
      <c r="A1135" s="72"/>
      <c r="B1135" s="52" t="s">
        <v>1437</v>
      </c>
      <c r="C1135" s="52" t="s">
        <v>635</v>
      </c>
      <c r="D1135" s="60"/>
      <c r="E1135" s="60"/>
    </row>
    <row r="1136" customFormat="false" ht="15.75" hidden="false" customHeight="true" outlineLevel="0" collapsed="false">
      <c r="A1136" s="72"/>
      <c r="B1136" s="52" t="s">
        <v>1151</v>
      </c>
      <c r="C1136" s="52" t="s">
        <v>635</v>
      </c>
      <c r="D1136" s="60"/>
      <c r="E1136" s="60"/>
    </row>
    <row r="1137" customFormat="false" ht="15.75" hidden="false" customHeight="true" outlineLevel="0" collapsed="false">
      <c r="A1137" s="72"/>
      <c r="B1137" s="52" t="s">
        <v>738</v>
      </c>
      <c r="C1137" s="52" t="s">
        <v>951</v>
      </c>
      <c r="D1137" s="60"/>
      <c r="E1137" s="60"/>
    </row>
    <row r="1138" customFormat="false" ht="15.75" hidden="false" customHeight="true" outlineLevel="0" collapsed="false">
      <c r="A1138" s="72"/>
      <c r="B1138" s="52" t="s">
        <v>1438</v>
      </c>
      <c r="C1138" s="52" t="s">
        <v>635</v>
      </c>
      <c r="D1138" s="60"/>
      <c r="E1138" s="60"/>
    </row>
    <row r="1139" customFormat="false" ht="15.75" hidden="false" customHeight="true" outlineLevel="0" collapsed="false">
      <c r="A1139" s="72"/>
      <c r="B1139" s="52" t="s">
        <v>1439</v>
      </c>
      <c r="C1139" s="52" t="s">
        <v>829</v>
      </c>
      <c r="D1139" s="60"/>
      <c r="E1139" s="60"/>
    </row>
    <row r="1140" customFormat="false" ht="15.75" hidden="false" customHeight="true" outlineLevel="0" collapsed="false">
      <c r="A1140" s="72"/>
      <c r="B1140" s="52" t="s">
        <v>1440</v>
      </c>
      <c r="C1140" s="52" t="s">
        <v>1441</v>
      </c>
      <c r="D1140" s="60"/>
      <c r="E1140" s="60"/>
    </row>
    <row r="1141" customFormat="false" ht="15.75" hidden="false" customHeight="true" outlineLevel="0" collapsed="false">
      <c r="A1141" s="72"/>
      <c r="B1141" s="52" t="s">
        <v>1442</v>
      </c>
      <c r="C1141" s="52" t="s">
        <v>748</v>
      </c>
      <c r="D1141" s="60"/>
      <c r="E1141" s="60"/>
    </row>
    <row r="1142" customFormat="false" ht="15.75" hidden="false" customHeight="true" outlineLevel="0" collapsed="false">
      <c r="A1142" s="72"/>
      <c r="B1142" s="52" t="s">
        <v>1443</v>
      </c>
      <c r="C1142" s="52" t="s">
        <v>829</v>
      </c>
      <c r="D1142" s="60"/>
      <c r="E1142" s="60"/>
    </row>
    <row r="1143" customFormat="false" ht="15.75" hidden="false" customHeight="true" outlineLevel="0" collapsed="false">
      <c r="A1143" s="72"/>
      <c r="B1143" s="52" t="s">
        <v>530</v>
      </c>
      <c r="C1143" s="52" t="s">
        <v>635</v>
      </c>
      <c r="D1143" s="60"/>
      <c r="E1143" s="60"/>
    </row>
    <row r="1144" customFormat="false" ht="15.75" hidden="false" customHeight="true" outlineLevel="0" collapsed="false">
      <c r="A1144" s="72"/>
      <c r="B1144" s="52" t="s">
        <v>1444</v>
      </c>
      <c r="C1144" s="52" t="s">
        <v>1155</v>
      </c>
      <c r="D1144" s="60"/>
      <c r="E1144" s="60"/>
    </row>
    <row r="1145" customFormat="false" ht="15.75" hidden="false" customHeight="true" outlineLevel="0" collapsed="false">
      <c r="A1145" s="72"/>
      <c r="B1145" s="52" t="s">
        <v>1271</v>
      </c>
      <c r="C1145" s="52" t="s">
        <v>643</v>
      </c>
      <c r="D1145" s="60"/>
      <c r="E1145" s="60"/>
    </row>
    <row r="1146" customFormat="false" ht="15.75" hidden="false" customHeight="true" outlineLevel="0" collapsed="false">
      <c r="A1146" s="72"/>
      <c r="B1146" s="52" t="s">
        <v>744</v>
      </c>
      <c r="C1146" s="52" t="s">
        <v>635</v>
      </c>
      <c r="D1146" s="60"/>
      <c r="E1146" s="60"/>
    </row>
    <row r="1147" customFormat="false" ht="15.75" hidden="false" customHeight="true" outlineLevel="0" collapsed="false">
      <c r="A1147" s="72"/>
      <c r="B1147" s="52" t="s">
        <v>1445</v>
      </c>
      <c r="C1147" s="52" t="s">
        <v>829</v>
      </c>
      <c r="D1147" s="60"/>
      <c r="E1147" s="60"/>
    </row>
    <row r="1148" customFormat="false" ht="15.75" hidden="false" customHeight="true" outlineLevel="0" collapsed="false">
      <c r="A1148" s="72"/>
      <c r="B1148" s="52" t="s">
        <v>1446</v>
      </c>
      <c r="C1148" s="52" t="s">
        <v>829</v>
      </c>
      <c r="D1148" s="60"/>
      <c r="E1148" s="60"/>
    </row>
    <row r="1149" customFormat="false" ht="15.75" hidden="false" customHeight="true" outlineLevel="0" collapsed="false">
      <c r="A1149" s="72"/>
      <c r="B1149" s="52" t="s">
        <v>1139</v>
      </c>
      <c r="C1149" s="52" t="s">
        <v>1140</v>
      </c>
      <c r="D1149" s="60"/>
      <c r="E1149" s="60"/>
    </row>
    <row r="1150" customFormat="false" ht="15.75" hidden="false" customHeight="true" outlineLevel="0" collapsed="false">
      <c r="A1150" s="72"/>
      <c r="B1150" s="52" t="s">
        <v>1141</v>
      </c>
      <c r="C1150" s="52" t="s">
        <v>1142</v>
      </c>
      <c r="D1150" s="60"/>
      <c r="E1150" s="60"/>
    </row>
    <row r="1151" customFormat="false" ht="15.75" hidden="false" customHeight="true" outlineLevel="0" collapsed="false">
      <c r="A1151" s="72"/>
      <c r="B1151" s="52" t="s">
        <v>1138</v>
      </c>
      <c r="C1151" s="52" t="s">
        <v>648</v>
      </c>
      <c r="D1151" s="60"/>
      <c r="E1151" s="60"/>
    </row>
    <row r="1152" customFormat="false" ht="15.75" hidden="false" customHeight="true" outlineLevel="0" collapsed="false">
      <c r="A1152" s="72"/>
      <c r="B1152" s="52" t="s">
        <v>678</v>
      </c>
      <c r="C1152" s="52" t="s">
        <v>635</v>
      </c>
      <c r="D1152" s="60"/>
      <c r="E1152" s="60"/>
    </row>
    <row r="1153" customFormat="false" ht="15.75" hidden="false" customHeight="true" outlineLevel="0" collapsed="false">
      <c r="A1153" s="72"/>
      <c r="B1153" s="52" t="s">
        <v>679</v>
      </c>
      <c r="C1153" s="52" t="s">
        <v>680</v>
      </c>
      <c r="D1153" s="60"/>
      <c r="E1153" s="60"/>
    </row>
    <row r="1154" customFormat="false" ht="15.75" hidden="false" customHeight="true" outlineLevel="0" collapsed="false">
      <c r="A1154" s="72"/>
      <c r="B1154" s="52" t="s">
        <v>1447</v>
      </c>
      <c r="C1154" s="52" t="s">
        <v>852</v>
      </c>
      <c r="D1154" s="60"/>
      <c r="E1154" s="60"/>
    </row>
    <row r="1155" customFormat="false" ht="15.75" hidden="false" customHeight="true" outlineLevel="0" collapsed="false">
      <c r="A1155" s="72"/>
      <c r="B1155" s="52" t="s">
        <v>1084</v>
      </c>
      <c r="C1155" s="52" t="s">
        <v>635</v>
      </c>
      <c r="D1155" s="60"/>
      <c r="E1155" s="60"/>
    </row>
    <row r="1156" customFormat="false" ht="15.75" hidden="false" customHeight="true" outlineLevel="0" collapsed="false">
      <c r="A1156" s="72"/>
      <c r="B1156" s="52" t="s">
        <v>559</v>
      </c>
      <c r="C1156" s="52" t="s">
        <v>635</v>
      </c>
      <c r="D1156" s="60"/>
      <c r="E1156" s="60"/>
    </row>
    <row r="1157" customFormat="false" ht="15.75" hidden="false" customHeight="true" outlineLevel="0" collapsed="false">
      <c r="A1157" s="72"/>
      <c r="B1157" s="52" t="s">
        <v>1448</v>
      </c>
      <c r="C1157" s="52" t="s">
        <v>1077</v>
      </c>
      <c r="D1157" s="60"/>
      <c r="E1157" s="60"/>
    </row>
    <row r="1158" customFormat="false" ht="15.75" hidden="false" customHeight="true" outlineLevel="0" collapsed="false">
      <c r="A1158" s="72"/>
      <c r="B1158" s="52" t="s">
        <v>1449</v>
      </c>
      <c r="C1158" s="52" t="s">
        <v>648</v>
      </c>
      <c r="D1158" s="60"/>
      <c r="E1158" s="60"/>
    </row>
    <row r="1159" customFormat="false" ht="15.75" hidden="false" customHeight="true" outlineLevel="0" collapsed="false">
      <c r="A1159" s="72"/>
      <c r="B1159" s="52" t="s">
        <v>1450</v>
      </c>
      <c r="C1159" s="52" t="s">
        <v>829</v>
      </c>
      <c r="D1159" s="60"/>
      <c r="E1159" s="60"/>
    </row>
    <row r="1160" customFormat="false" ht="15.75" hidden="false" customHeight="true" outlineLevel="0" collapsed="false">
      <c r="A1160" s="72"/>
      <c r="B1160" s="52" t="s">
        <v>1451</v>
      </c>
      <c r="C1160" s="52" t="s">
        <v>648</v>
      </c>
      <c r="D1160" s="60"/>
      <c r="E1160" s="60"/>
    </row>
    <row r="1161" customFormat="false" ht="15.75" hidden="false" customHeight="true" outlineLevel="0" collapsed="false">
      <c r="A1161" s="72"/>
      <c r="B1161" s="52" t="s">
        <v>1452</v>
      </c>
      <c r="C1161" s="52" t="s">
        <v>638</v>
      </c>
      <c r="D1161" s="60"/>
      <c r="E1161" s="60"/>
    </row>
    <row r="1162" customFormat="false" ht="15.75" hidden="false" customHeight="true" outlineLevel="0" collapsed="false">
      <c r="A1162" s="72"/>
      <c r="B1162" s="52" t="s">
        <v>1453</v>
      </c>
      <c r="C1162" s="52" t="s">
        <v>686</v>
      </c>
      <c r="D1162" s="60"/>
      <c r="E1162" s="60"/>
    </row>
    <row r="1163" customFormat="false" ht="15.75" hidden="false" customHeight="true" outlineLevel="0" collapsed="false">
      <c r="A1163" s="72"/>
      <c r="B1163" s="52" t="s">
        <v>1277</v>
      </c>
      <c r="C1163" s="52" t="s">
        <v>895</v>
      </c>
      <c r="D1163" s="60"/>
      <c r="E1163" s="60"/>
    </row>
    <row r="1164" customFormat="false" ht="15.75" hidden="false" customHeight="true" outlineLevel="0" collapsed="false">
      <c r="A1164" s="72"/>
      <c r="B1164" s="52" t="s">
        <v>1454</v>
      </c>
      <c r="C1164" s="52" t="s">
        <v>1441</v>
      </c>
      <c r="D1164" s="60"/>
      <c r="E1164" s="60"/>
    </row>
    <row r="1165" customFormat="false" ht="15.75" hidden="false" customHeight="true" outlineLevel="0" collapsed="false">
      <c r="A1165" s="72"/>
      <c r="B1165" s="52" t="s">
        <v>1455</v>
      </c>
      <c r="C1165" s="52" t="s">
        <v>743</v>
      </c>
      <c r="D1165" s="60"/>
      <c r="E1165" s="60"/>
    </row>
    <row r="1166" customFormat="false" ht="15.75" hidden="false" customHeight="true" outlineLevel="0" collapsed="false">
      <c r="A1166" s="72"/>
      <c r="B1166" s="52" t="s">
        <v>1456</v>
      </c>
      <c r="C1166" s="52" t="s">
        <v>635</v>
      </c>
      <c r="D1166" s="60"/>
      <c r="E1166" s="60"/>
    </row>
    <row r="1167" customFormat="false" ht="15.75" hidden="false" customHeight="true" outlineLevel="0" collapsed="false">
      <c r="A1167" s="72"/>
      <c r="B1167" s="52" t="s">
        <v>1457</v>
      </c>
      <c r="C1167" s="52" t="s">
        <v>648</v>
      </c>
      <c r="D1167" s="60"/>
      <c r="E1167" s="60"/>
    </row>
    <row r="1168" customFormat="false" ht="15.75" hidden="false" customHeight="true" outlineLevel="0" collapsed="false">
      <c r="A1168" s="72"/>
      <c r="B1168" s="52" t="s">
        <v>1458</v>
      </c>
      <c r="C1168" s="52" t="s">
        <v>648</v>
      </c>
      <c r="D1168" s="60"/>
      <c r="E1168" s="60"/>
    </row>
    <row r="1169" customFormat="false" ht="15.75" hidden="false" customHeight="true" outlineLevel="0" collapsed="false">
      <c r="A1169" s="83" t="s">
        <v>1459</v>
      </c>
      <c r="B1169" s="84" t="s">
        <v>654</v>
      </c>
      <c r="C1169" s="54" t="s">
        <v>635</v>
      </c>
      <c r="D1169" s="69" t="s">
        <v>636</v>
      </c>
      <c r="E1169" s="60"/>
    </row>
    <row r="1170" customFormat="false" ht="15.75" hidden="false" customHeight="true" outlineLevel="0" collapsed="false">
      <c r="A1170" s="83"/>
      <c r="B1170" s="54" t="s">
        <v>1460</v>
      </c>
      <c r="C1170" s="54" t="s">
        <v>635</v>
      </c>
      <c r="D1170" s="69"/>
      <c r="E1170" s="60"/>
    </row>
    <row r="1171" customFormat="false" ht="15.75" hidden="false" customHeight="true" outlineLevel="0" collapsed="false">
      <c r="A1171" s="83"/>
      <c r="B1171" s="54" t="s">
        <v>1461</v>
      </c>
      <c r="C1171" s="54" t="s">
        <v>635</v>
      </c>
      <c r="D1171" s="69"/>
      <c r="E1171" s="60"/>
    </row>
    <row r="1172" customFormat="false" ht="15.75" hidden="false" customHeight="true" outlineLevel="0" collapsed="false">
      <c r="A1172" s="83"/>
      <c r="B1172" s="54" t="s">
        <v>1462</v>
      </c>
      <c r="C1172" s="54" t="s">
        <v>892</v>
      </c>
      <c r="D1172" s="69"/>
      <c r="E1172" s="60"/>
    </row>
    <row r="1173" customFormat="false" ht="15.75" hidden="false" customHeight="true" outlineLevel="0" collapsed="false">
      <c r="A1173" s="83"/>
      <c r="B1173" s="54" t="s">
        <v>1463</v>
      </c>
      <c r="C1173" s="54" t="s">
        <v>892</v>
      </c>
      <c r="D1173" s="69"/>
      <c r="E1173" s="60"/>
    </row>
    <row r="1174" customFormat="false" ht="15.75" hidden="false" customHeight="true" outlineLevel="0" collapsed="false">
      <c r="A1174" s="83"/>
      <c r="B1174" s="54" t="s">
        <v>1464</v>
      </c>
      <c r="C1174" s="54" t="s">
        <v>635</v>
      </c>
      <c r="D1174" s="69"/>
      <c r="E1174" s="60"/>
    </row>
    <row r="1175" customFormat="false" ht="15.75" hidden="false" customHeight="true" outlineLevel="0" collapsed="false">
      <c r="A1175" s="83"/>
      <c r="B1175" s="54" t="s">
        <v>530</v>
      </c>
      <c r="C1175" s="54" t="s">
        <v>635</v>
      </c>
      <c r="D1175" s="69"/>
      <c r="E1175" s="60"/>
    </row>
    <row r="1176" customFormat="false" ht="15.75" hidden="false" customHeight="true" outlineLevel="0" collapsed="false">
      <c r="A1176" s="83"/>
      <c r="B1176" s="54" t="s">
        <v>1465</v>
      </c>
      <c r="C1176" s="54" t="s">
        <v>635</v>
      </c>
      <c r="D1176" s="69"/>
      <c r="E1176" s="60"/>
    </row>
    <row r="1177" customFormat="false" ht="15.75" hidden="false" customHeight="true" outlineLevel="0" collapsed="false">
      <c r="A1177" s="83"/>
      <c r="B1177" s="54" t="s">
        <v>1466</v>
      </c>
      <c r="C1177" s="54" t="s">
        <v>635</v>
      </c>
      <c r="D1177" s="69"/>
      <c r="E1177" s="60"/>
    </row>
    <row r="1178" customFormat="false" ht="15.75" hidden="false" customHeight="true" outlineLevel="0" collapsed="false">
      <c r="A1178" s="83"/>
      <c r="B1178" s="54" t="s">
        <v>1467</v>
      </c>
      <c r="C1178" s="54" t="s">
        <v>635</v>
      </c>
      <c r="D1178" s="69"/>
      <c r="E1178" s="60"/>
    </row>
    <row r="1179" customFormat="false" ht="15.75" hidden="false" customHeight="true" outlineLevel="0" collapsed="false">
      <c r="A1179" s="83"/>
      <c r="B1179" s="54" t="s">
        <v>657</v>
      </c>
      <c r="C1179" s="54" t="s">
        <v>1077</v>
      </c>
      <c r="D1179" s="69"/>
      <c r="E1179" s="60"/>
    </row>
    <row r="1180" customFormat="false" ht="15.75" hidden="false" customHeight="true" outlineLevel="0" collapsed="false">
      <c r="A1180" s="83"/>
      <c r="B1180" s="54" t="s">
        <v>1468</v>
      </c>
      <c r="C1180" s="54" t="s">
        <v>635</v>
      </c>
      <c r="D1180" s="69"/>
      <c r="E1180" s="60"/>
    </row>
    <row r="1181" customFormat="false" ht="15.75" hidden="false" customHeight="true" outlineLevel="0" collapsed="false">
      <c r="A1181" s="83"/>
      <c r="B1181" s="54" t="s">
        <v>1469</v>
      </c>
      <c r="C1181" s="54" t="s">
        <v>635</v>
      </c>
      <c r="D1181" s="69"/>
      <c r="E1181" s="60"/>
    </row>
    <row r="1182" customFormat="false" ht="15.75" hidden="false" customHeight="true" outlineLevel="0" collapsed="false">
      <c r="A1182" s="83"/>
      <c r="B1182" s="54" t="s">
        <v>1470</v>
      </c>
      <c r="C1182" s="54" t="s">
        <v>635</v>
      </c>
      <c r="D1182" s="69"/>
      <c r="E1182" s="60"/>
    </row>
    <row r="1183" customFormat="false" ht="15.75" hidden="false" customHeight="true" outlineLevel="0" collapsed="false">
      <c r="A1183" s="83"/>
      <c r="B1183" s="54" t="s">
        <v>1471</v>
      </c>
      <c r="C1183" s="54" t="s">
        <v>635</v>
      </c>
      <c r="D1183" s="69"/>
      <c r="E1183" s="60"/>
    </row>
    <row r="1184" customFormat="false" ht="15.75" hidden="false" customHeight="true" outlineLevel="0" collapsed="false">
      <c r="A1184" s="83"/>
      <c r="B1184" s="54" t="s">
        <v>1472</v>
      </c>
      <c r="C1184" s="54" t="s">
        <v>635</v>
      </c>
      <c r="D1184" s="69"/>
      <c r="E1184" s="60"/>
    </row>
    <row r="1185" customFormat="false" ht="15.75" hidden="false" customHeight="true" outlineLevel="0" collapsed="false">
      <c r="A1185" s="83"/>
      <c r="B1185" s="54" t="s">
        <v>1473</v>
      </c>
      <c r="C1185" s="54" t="s">
        <v>635</v>
      </c>
      <c r="D1185" s="69"/>
      <c r="E1185" s="60"/>
    </row>
    <row r="1186" customFormat="false" ht="15.75" hidden="false" customHeight="true" outlineLevel="0" collapsed="false">
      <c r="A1186" s="83"/>
      <c r="B1186" s="54" t="s">
        <v>1474</v>
      </c>
      <c r="C1186" s="54" t="s">
        <v>635</v>
      </c>
      <c r="D1186" s="69"/>
      <c r="E1186" s="60"/>
    </row>
    <row r="1187" customFormat="false" ht="15.75" hidden="false" customHeight="true" outlineLevel="0" collapsed="false">
      <c r="A1187" s="83"/>
      <c r="B1187" s="54" t="s">
        <v>1475</v>
      </c>
      <c r="C1187" s="54" t="s">
        <v>635</v>
      </c>
      <c r="D1187" s="69"/>
      <c r="E1187" s="60"/>
    </row>
    <row r="1188" customFormat="false" ht="15.75" hidden="false" customHeight="true" outlineLevel="0" collapsed="false">
      <c r="A1188" s="83"/>
      <c r="B1188" s="54" t="s">
        <v>1476</v>
      </c>
      <c r="C1188" s="54" t="s">
        <v>1077</v>
      </c>
      <c r="D1188" s="69"/>
      <c r="E1188" s="60"/>
    </row>
    <row r="1189" customFormat="false" ht="15.75" hidden="false" customHeight="true" outlineLevel="0" collapsed="false">
      <c r="A1189" s="83"/>
      <c r="B1189" s="54" t="s">
        <v>1060</v>
      </c>
      <c r="C1189" s="54" t="s">
        <v>824</v>
      </c>
      <c r="D1189" s="69"/>
      <c r="E1189" s="60"/>
    </row>
    <row r="1190" customFormat="false" ht="15.75" hidden="false" customHeight="true" outlineLevel="0" collapsed="false">
      <c r="A1190" s="83"/>
      <c r="B1190" s="54" t="s">
        <v>1477</v>
      </c>
      <c r="C1190" s="54" t="s">
        <v>1077</v>
      </c>
      <c r="D1190" s="69"/>
      <c r="E1190" s="60"/>
    </row>
    <row r="1191" customFormat="false" ht="15.75" hidden="false" customHeight="true" outlineLevel="0" collapsed="false">
      <c r="A1191" s="83"/>
      <c r="B1191" s="54" t="s">
        <v>744</v>
      </c>
      <c r="C1191" s="54" t="s">
        <v>635</v>
      </c>
      <c r="D1191" s="69"/>
      <c r="E1191" s="60"/>
    </row>
    <row r="1192" customFormat="false" ht="15.75" hidden="false" customHeight="true" outlineLevel="0" collapsed="false">
      <c r="A1192" s="83"/>
      <c r="B1192" s="54" t="s">
        <v>1478</v>
      </c>
      <c r="C1192" s="54" t="s">
        <v>635</v>
      </c>
      <c r="D1192" s="69"/>
      <c r="E1192" s="60"/>
    </row>
    <row r="1193" customFormat="false" ht="15.75" hidden="false" customHeight="true" outlineLevel="0" collapsed="false">
      <c r="A1193" s="83"/>
      <c r="B1193" s="54" t="s">
        <v>1479</v>
      </c>
      <c r="C1193" s="54" t="s">
        <v>635</v>
      </c>
      <c r="D1193" s="69"/>
      <c r="E1193" s="60"/>
    </row>
    <row r="1194" customFormat="false" ht="15.75" hidden="false" customHeight="true" outlineLevel="0" collapsed="false">
      <c r="A1194" s="72" t="s">
        <v>1480</v>
      </c>
      <c r="B1194" s="52" t="s">
        <v>654</v>
      </c>
      <c r="C1194" s="52" t="s">
        <v>635</v>
      </c>
      <c r="D1194" s="60" t="s">
        <v>636</v>
      </c>
      <c r="E1194" s="60"/>
    </row>
    <row r="1195" customFormat="false" ht="15.75" hidden="false" customHeight="true" outlineLevel="0" collapsed="false">
      <c r="A1195" s="72"/>
      <c r="B1195" s="52" t="s">
        <v>667</v>
      </c>
      <c r="C1195" s="52" t="s">
        <v>635</v>
      </c>
      <c r="D1195" s="60" t="s">
        <v>636</v>
      </c>
      <c r="E1195" s="60"/>
    </row>
    <row r="1196" customFormat="false" ht="15.75" hidden="false" customHeight="true" outlineLevel="0" collapsed="false">
      <c r="A1196" s="72"/>
      <c r="B1196" s="52" t="s">
        <v>1481</v>
      </c>
      <c r="C1196" s="52" t="s">
        <v>635</v>
      </c>
      <c r="D1196" s="60"/>
      <c r="E1196" s="60"/>
    </row>
    <row r="1197" customFormat="false" ht="15.75" hidden="false" customHeight="true" outlineLevel="0" collapsed="false">
      <c r="A1197" s="72"/>
      <c r="B1197" s="52" t="s">
        <v>1153</v>
      </c>
      <c r="C1197" s="52" t="s">
        <v>635</v>
      </c>
      <c r="D1197" s="60" t="s">
        <v>636</v>
      </c>
      <c r="E1197" s="60"/>
    </row>
    <row r="1198" customFormat="false" ht="15.75" hidden="false" customHeight="true" outlineLevel="0" collapsed="false">
      <c r="A1198" s="72"/>
      <c r="B1198" s="52" t="s">
        <v>530</v>
      </c>
      <c r="C1198" s="52" t="s">
        <v>635</v>
      </c>
      <c r="D1198" s="60"/>
      <c r="E1198" s="60"/>
    </row>
    <row r="1199" customFormat="false" ht="15.75" hidden="false" customHeight="true" outlineLevel="0" collapsed="false">
      <c r="A1199" s="72"/>
      <c r="B1199" s="52" t="s">
        <v>670</v>
      </c>
      <c r="C1199" s="52" t="s">
        <v>635</v>
      </c>
      <c r="D1199" s="60"/>
      <c r="E1199" s="60"/>
    </row>
    <row r="1200" customFormat="false" ht="15.75" hidden="false" customHeight="true" outlineLevel="0" collapsed="false">
      <c r="A1200" s="72"/>
      <c r="B1200" s="52" t="s">
        <v>1402</v>
      </c>
      <c r="C1200" s="52" t="s">
        <v>1133</v>
      </c>
      <c r="D1200" s="60"/>
      <c r="E1200" s="60"/>
    </row>
    <row r="1201" customFormat="false" ht="15.75" hidden="false" customHeight="true" outlineLevel="0" collapsed="false">
      <c r="A1201" s="72"/>
      <c r="B1201" s="52" t="s">
        <v>674</v>
      </c>
      <c r="C1201" s="52" t="s">
        <v>675</v>
      </c>
      <c r="D1201" s="60"/>
      <c r="E1201" s="60"/>
    </row>
    <row r="1202" customFormat="false" ht="15.75" hidden="false" customHeight="true" outlineLevel="0" collapsed="false">
      <c r="A1202" s="72"/>
      <c r="B1202" s="52" t="s">
        <v>738</v>
      </c>
      <c r="C1202" s="52" t="s">
        <v>680</v>
      </c>
      <c r="D1202" s="60"/>
      <c r="E1202" s="60"/>
    </row>
    <row r="1203" customFormat="false" ht="15.75" hidden="false" customHeight="true" outlineLevel="0" collapsed="false">
      <c r="A1203" s="72"/>
      <c r="B1203" s="52" t="s">
        <v>1482</v>
      </c>
      <c r="C1203" s="52" t="s">
        <v>635</v>
      </c>
      <c r="D1203" s="60"/>
      <c r="E1203" s="60"/>
    </row>
    <row r="1204" customFormat="false" ht="15.75" hidden="false" customHeight="true" outlineLevel="0" collapsed="false">
      <c r="A1204" s="72"/>
      <c r="B1204" s="52" t="s">
        <v>1483</v>
      </c>
      <c r="C1204" s="52" t="s">
        <v>658</v>
      </c>
      <c r="D1204" s="60"/>
      <c r="E1204" s="60"/>
    </row>
    <row r="1205" customFormat="false" ht="15.75" hidden="false" customHeight="true" outlineLevel="0" collapsed="false">
      <c r="A1205" s="72"/>
      <c r="B1205" s="52" t="s">
        <v>676</v>
      </c>
      <c r="C1205" s="52" t="s">
        <v>658</v>
      </c>
      <c r="D1205" s="60"/>
      <c r="E1205" s="60"/>
    </row>
    <row r="1206" customFormat="false" ht="15.75" hidden="false" customHeight="true" outlineLevel="0" collapsed="false">
      <c r="A1206" s="72"/>
      <c r="B1206" s="52" t="s">
        <v>702</v>
      </c>
      <c r="C1206" s="52" t="s">
        <v>635</v>
      </c>
      <c r="D1206" s="60"/>
      <c r="E1206" s="60"/>
    </row>
    <row r="1207" customFormat="false" ht="15.75" hidden="false" customHeight="true" outlineLevel="0" collapsed="false">
      <c r="A1207" s="72"/>
      <c r="B1207" s="52" t="s">
        <v>1484</v>
      </c>
      <c r="C1207" s="52" t="s">
        <v>680</v>
      </c>
      <c r="D1207" s="60"/>
      <c r="E1207" s="60"/>
    </row>
    <row r="1208" customFormat="false" ht="15.75" hidden="false" customHeight="true" outlineLevel="0" collapsed="false">
      <c r="A1208" s="72"/>
      <c r="B1208" s="52" t="s">
        <v>1232</v>
      </c>
      <c r="C1208" s="52" t="s">
        <v>680</v>
      </c>
      <c r="D1208" s="60"/>
      <c r="E1208" s="60"/>
    </row>
    <row r="1209" customFormat="false" ht="15.75" hidden="false" customHeight="true" outlineLevel="0" collapsed="false">
      <c r="A1209" s="72"/>
      <c r="B1209" s="52" t="s">
        <v>1231</v>
      </c>
      <c r="C1209" s="52" t="s">
        <v>658</v>
      </c>
      <c r="D1209" s="60"/>
      <c r="E1209" s="60"/>
    </row>
    <row r="1210" customFormat="false" ht="15.75" hidden="false" customHeight="true" outlineLevel="0" collapsed="false">
      <c r="A1210" s="72"/>
      <c r="B1210" s="52" t="s">
        <v>705</v>
      </c>
      <c r="C1210" s="52" t="s">
        <v>635</v>
      </c>
      <c r="D1210" s="60"/>
      <c r="E1210" s="60"/>
    </row>
    <row r="1211" customFormat="false" ht="15.75" hidden="false" customHeight="true" outlineLevel="0" collapsed="false">
      <c r="A1211" s="72"/>
      <c r="B1211" s="52" t="s">
        <v>1271</v>
      </c>
      <c r="C1211" s="52" t="s">
        <v>680</v>
      </c>
      <c r="D1211" s="60"/>
      <c r="E1211" s="60"/>
    </row>
    <row r="1212" customFormat="false" ht="15.75" hidden="false" customHeight="true" outlineLevel="0" collapsed="false">
      <c r="A1212" s="72"/>
      <c r="B1212" s="52" t="s">
        <v>709</v>
      </c>
      <c r="C1212" s="52" t="s">
        <v>638</v>
      </c>
      <c r="D1212" s="60"/>
      <c r="E1212" s="60"/>
    </row>
    <row r="1213" customFormat="false" ht="15.75" hidden="false" customHeight="true" outlineLevel="0" collapsed="false">
      <c r="A1213" s="72"/>
      <c r="B1213" s="52" t="s">
        <v>701</v>
      </c>
      <c r="C1213" s="52" t="s">
        <v>635</v>
      </c>
      <c r="D1213" s="60"/>
      <c r="E1213" s="60"/>
    </row>
    <row r="1214" customFormat="false" ht="15.75" hidden="false" customHeight="true" outlineLevel="0" collapsed="false">
      <c r="A1214" s="72"/>
      <c r="B1214" s="52" t="s">
        <v>1235</v>
      </c>
      <c r="C1214" s="52" t="s">
        <v>635</v>
      </c>
      <c r="D1214" s="60"/>
      <c r="E1214" s="60"/>
    </row>
    <row r="1215" customFormat="false" ht="15.75" hidden="false" customHeight="true" outlineLevel="0" collapsed="false">
      <c r="A1215" s="72"/>
      <c r="B1215" s="52" t="s">
        <v>1237</v>
      </c>
      <c r="C1215" s="52" t="s">
        <v>635</v>
      </c>
      <c r="D1215" s="60"/>
      <c r="E1215" s="60"/>
    </row>
    <row r="1216" customFormat="false" ht="15.75" hidden="false" customHeight="true" outlineLevel="0" collapsed="false">
      <c r="A1216" s="72"/>
      <c r="B1216" s="52" t="s">
        <v>1485</v>
      </c>
      <c r="C1216" s="52" t="s">
        <v>635</v>
      </c>
      <c r="D1216" s="60"/>
      <c r="E1216" s="60"/>
    </row>
    <row r="1217" customFormat="false" ht="15.75" hidden="false" customHeight="true" outlineLevel="0" collapsed="false">
      <c r="A1217" s="72"/>
      <c r="B1217" s="52" t="s">
        <v>640</v>
      </c>
      <c r="C1217" s="52" t="s">
        <v>635</v>
      </c>
      <c r="D1217" s="60"/>
      <c r="E1217" s="60"/>
    </row>
    <row r="1218" customFormat="false" ht="15.75" hidden="false" customHeight="true" outlineLevel="0" collapsed="false">
      <c r="A1218" s="72"/>
      <c r="B1218" s="52" t="s">
        <v>1486</v>
      </c>
      <c r="C1218" s="52" t="s">
        <v>635</v>
      </c>
      <c r="D1218" s="60"/>
      <c r="E1218" s="60"/>
    </row>
    <row r="1219" customFormat="false" ht="15.75" hidden="false" customHeight="true" outlineLevel="0" collapsed="false">
      <c r="A1219" s="72"/>
      <c r="B1219" s="52" t="s">
        <v>1487</v>
      </c>
      <c r="C1219" s="52" t="s">
        <v>635</v>
      </c>
      <c r="D1219" s="60"/>
      <c r="E1219" s="60"/>
    </row>
    <row r="1220" customFormat="false" ht="15.75" hidden="false" customHeight="true" outlineLevel="0" collapsed="false">
      <c r="A1220" s="72"/>
      <c r="B1220" s="52" t="s">
        <v>1488</v>
      </c>
      <c r="C1220" s="52" t="s">
        <v>680</v>
      </c>
      <c r="D1220" s="60"/>
      <c r="E1220" s="60"/>
    </row>
    <row r="1221" customFormat="false" ht="15.75" hidden="false" customHeight="true" outlineLevel="0" collapsed="false">
      <c r="A1221" s="72"/>
      <c r="B1221" s="52" t="s">
        <v>1489</v>
      </c>
      <c r="C1221" s="52" t="s">
        <v>680</v>
      </c>
      <c r="D1221" s="60"/>
      <c r="E1221" s="60"/>
    </row>
    <row r="1222" customFormat="false" ht="15.75" hidden="false" customHeight="true" outlineLevel="0" collapsed="false">
      <c r="A1222" s="85" t="s">
        <v>1490</v>
      </c>
      <c r="B1222" s="54" t="s">
        <v>654</v>
      </c>
      <c r="C1222" s="54" t="s">
        <v>635</v>
      </c>
      <c r="D1222" s="69" t="s">
        <v>636</v>
      </c>
      <c r="E1222" s="60"/>
    </row>
    <row r="1223" customFormat="false" ht="15.75" hidden="false" customHeight="true" outlineLevel="0" collapsed="false">
      <c r="A1223" s="85"/>
      <c r="B1223" s="54" t="s">
        <v>667</v>
      </c>
      <c r="C1223" s="54" t="s">
        <v>635</v>
      </c>
      <c r="D1223" s="69"/>
      <c r="E1223" s="60"/>
    </row>
    <row r="1224" customFormat="false" ht="15.75" hidden="false" customHeight="true" outlineLevel="0" collapsed="false">
      <c r="A1224" s="85"/>
      <c r="B1224" s="54" t="s">
        <v>670</v>
      </c>
      <c r="C1224" s="54" t="s">
        <v>635</v>
      </c>
      <c r="D1224" s="69"/>
      <c r="E1224" s="60"/>
    </row>
    <row r="1225" customFormat="false" ht="15.75" hidden="false" customHeight="true" outlineLevel="0" collapsed="false">
      <c r="A1225" s="85"/>
      <c r="B1225" s="54" t="s">
        <v>640</v>
      </c>
      <c r="C1225" s="54" t="s">
        <v>635</v>
      </c>
      <c r="D1225" s="69"/>
      <c r="E1225" s="60"/>
    </row>
    <row r="1226" customFormat="false" ht="15.75" hidden="false" customHeight="true" outlineLevel="0" collapsed="false">
      <c r="A1226" s="85"/>
      <c r="B1226" s="54" t="s">
        <v>1491</v>
      </c>
      <c r="C1226" s="54" t="s">
        <v>635</v>
      </c>
      <c r="D1226" s="69" t="s">
        <v>636</v>
      </c>
      <c r="E1226" s="60"/>
    </row>
    <row r="1227" customFormat="false" ht="15.75" hidden="false" customHeight="true" outlineLevel="0" collapsed="false">
      <c r="A1227" s="85"/>
      <c r="B1227" s="54" t="s">
        <v>1492</v>
      </c>
      <c r="C1227" s="54" t="s">
        <v>635</v>
      </c>
      <c r="D1227" s="69"/>
      <c r="E1227" s="60"/>
    </row>
    <row r="1228" customFormat="false" ht="15.75" hidden="false" customHeight="true" outlineLevel="0" collapsed="false">
      <c r="A1228" s="85"/>
      <c r="B1228" s="54" t="s">
        <v>1493</v>
      </c>
      <c r="C1228" s="54" t="s">
        <v>635</v>
      </c>
      <c r="D1228" s="69"/>
      <c r="E1228" s="60"/>
    </row>
    <row r="1229" customFormat="false" ht="15.75" hidden="false" customHeight="true" outlineLevel="0" collapsed="false">
      <c r="A1229" s="85"/>
      <c r="B1229" s="54" t="s">
        <v>1436</v>
      </c>
      <c r="C1229" s="54" t="s">
        <v>635</v>
      </c>
      <c r="D1229" s="69"/>
      <c r="E1229" s="60"/>
    </row>
    <row r="1230" customFormat="false" ht="15.75" hidden="false" customHeight="true" outlineLevel="0" collapsed="false">
      <c r="A1230" s="85"/>
      <c r="B1230" s="54" t="s">
        <v>1151</v>
      </c>
      <c r="C1230" s="54" t="s">
        <v>635</v>
      </c>
      <c r="D1230" s="69"/>
      <c r="E1230" s="60"/>
    </row>
    <row r="1231" customFormat="false" ht="15.75" hidden="false" customHeight="true" outlineLevel="0" collapsed="false">
      <c r="A1231" s="85"/>
      <c r="B1231" s="54" t="s">
        <v>1310</v>
      </c>
      <c r="C1231" s="54" t="s">
        <v>821</v>
      </c>
      <c r="D1231" s="69"/>
      <c r="E1231" s="60"/>
    </row>
    <row r="1232" customFormat="false" ht="15.75" hidden="false" customHeight="true" outlineLevel="0" collapsed="false">
      <c r="A1232" s="85"/>
      <c r="B1232" s="54" t="s">
        <v>1154</v>
      </c>
      <c r="C1232" s="54" t="s">
        <v>1321</v>
      </c>
      <c r="D1232" s="69"/>
      <c r="E1232" s="60"/>
    </row>
    <row r="1233" customFormat="false" ht="15.75" hidden="false" customHeight="true" outlineLevel="0" collapsed="false">
      <c r="A1233" s="85"/>
      <c r="B1233" s="54" t="s">
        <v>1326</v>
      </c>
      <c r="C1233" s="54" t="s">
        <v>648</v>
      </c>
      <c r="D1233" s="69"/>
      <c r="E1233" s="60"/>
    </row>
    <row r="1234" customFormat="false" ht="15.75" hidden="false" customHeight="true" outlineLevel="0" collapsed="false">
      <c r="A1234" s="85"/>
      <c r="B1234" s="54" t="s">
        <v>1309</v>
      </c>
      <c r="C1234" s="54" t="s">
        <v>638</v>
      </c>
      <c r="D1234" s="69"/>
      <c r="E1234" s="60"/>
    </row>
    <row r="1235" customFormat="false" ht="15.75" hidden="false" customHeight="true" outlineLevel="0" collapsed="false">
      <c r="A1235" s="85"/>
      <c r="B1235" s="54" t="s">
        <v>1295</v>
      </c>
      <c r="C1235" s="54" t="s">
        <v>646</v>
      </c>
      <c r="D1235" s="69"/>
      <c r="E1235" s="60"/>
    </row>
    <row r="1236" customFormat="false" ht="15.75" hidden="false" customHeight="true" outlineLevel="0" collapsed="false">
      <c r="A1236" s="85"/>
      <c r="B1236" s="54" t="s">
        <v>1354</v>
      </c>
      <c r="C1236" s="54" t="s">
        <v>646</v>
      </c>
      <c r="D1236" s="69"/>
      <c r="E1236" s="60"/>
    </row>
    <row r="1237" customFormat="false" ht="15.75" hidden="false" customHeight="true" outlineLevel="0" collapsed="false">
      <c r="A1237" s="85"/>
      <c r="B1237" s="54" t="s">
        <v>1320</v>
      </c>
      <c r="C1237" s="54" t="s">
        <v>1077</v>
      </c>
      <c r="D1237" s="69"/>
      <c r="E1237" s="60"/>
    </row>
    <row r="1238" customFormat="false" ht="15.75" hidden="false" customHeight="true" outlineLevel="0" collapsed="false">
      <c r="A1238" s="85"/>
      <c r="B1238" s="54" t="s">
        <v>1312</v>
      </c>
      <c r="C1238" s="54" t="s">
        <v>844</v>
      </c>
      <c r="D1238" s="69"/>
      <c r="E1238" s="60"/>
    </row>
    <row r="1239" customFormat="false" ht="15.75" hidden="false" customHeight="true" outlineLevel="0" collapsed="false">
      <c r="A1239" s="85"/>
      <c r="B1239" s="54" t="s">
        <v>673</v>
      </c>
      <c r="C1239" s="54" t="s">
        <v>1077</v>
      </c>
      <c r="D1239" s="69"/>
      <c r="E1239" s="60"/>
    </row>
    <row r="1240" customFormat="false" ht="15.75" hidden="false" customHeight="true" outlineLevel="0" collapsed="false">
      <c r="A1240" s="85"/>
      <c r="B1240" s="54" t="s">
        <v>674</v>
      </c>
      <c r="C1240" s="54" t="s">
        <v>675</v>
      </c>
      <c r="D1240" s="69"/>
      <c r="E1240" s="60"/>
    </row>
    <row r="1241" customFormat="false" ht="15.75" hidden="false" customHeight="true" outlineLevel="0" collapsed="false">
      <c r="A1241" s="85"/>
      <c r="B1241" s="54" t="s">
        <v>1494</v>
      </c>
      <c r="C1241" s="54" t="s">
        <v>714</v>
      </c>
      <c r="D1241" s="69"/>
      <c r="E1241" s="60"/>
    </row>
    <row r="1242" customFormat="false" ht="15.75" hidden="false" customHeight="true" outlineLevel="0" collapsed="false">
      <c r="A1242" s="85"/>
      <c r="B1242" s="54" t="s">
        <v>1288</v>
      </c>
      <c r="C1242" s="54" t="s">
        <v>1305</v>
      </c>
      <c r="D1242" s="69"/>
      <c r="E1242" s="60"/>
    </row>
    <row r="1243" customFormat="false" ht="15.75" hidden="false" customHeight="true" outlineLevel="0" collapsed="false">
      <c r="A1243" s="85"/>
      <c r="B1243" s="54" t="s">
        <v>1495</v>
      </c>
      <c r="C1243" s="54" t="s">
        <v>951</v>
      </c>
      <c r="D1243" s="69"/>
      <c r="E1243" s="60"/>
    </row>
    <row r="1244" customFormat="false" ht="15.75" hidden="false" customHeight="true" outlineLevel="0" collapsed="false">
      <c r="A1244" s="85"/>
      <c r="B1244" s="54" t="s">
        <v>1161</v>
      </c>
      <c r="C1244" s="54" t="s">
        <v>764</v>
      </c>
      <c r="D1244" s="69"/>
      <c r="E1244" s="60"/>
    </row>
    <row r="1245" customFormat="false" ht="15.75" hidden="false" customHeight="true" outlineLevel="0" collapsed="false">
      <c r="A1245" s="85"/>
      <c r="B1245" s="54" t="s">
        <v>1163</v>
      </c>
      <c r="C1245" s="54" t="s">
        <v>680</v>
      </c>
      <c r="D1245" s="69"/>
      <c r="E1245" s="60"/>
    </row>
    <row r="1246" customFormat="false" ht="15.75" hidden="false" customHeight="true" outlineLevel="0" collapsed="false">
      <c r="A1246" s="85"/>
      <c r="B1246" s="54" t="s">
        <v>1162</v>
      </c>
      <c r="C1246" s="54" t="s">
        <v>1349</v>
      </c>
      <c r="D1246" s="69"/>
      <c r="E1246" s="60"/>
    </row>
    <row r="1247" customFormat="false" ht="15.75" hidden="false" customHeight="true" outlineLevel="0" collapsed="false">
      <c r="A1247" s="85"/>
      <c r="B1247" s="54" t="s">
        <v>1007</v>
      </c>
      <c r="C1247" s="54" t="s">
        <v>1077</v>
      </c>
      <c r="D1247" s="69"/>
      <c r="E1247" s="60"/>
    </row>
    <row r="1248" customFormat="false" ht="15.75" hidden="false" customHeight="true" outlineLevel="0" collapsed="false">
      <c r="A1248" s="85"/>
      <c r="B1248" s="54" t="s">
        <v>1359</v>
      </c>
      <c r="C1248" s="54" t="s">
        <v>1135</v>
      </c>
      <c r="D1248" s="69"/>
      <c r="E1248" s="60"/>
    </row>
    <row r="1249" customFormat="false" ht="15.75" hidden="false" customHeight="true" outlineLevel="0" collapsed="false">
      <c r="A1249" s="85"/>
      <c r="B1249" s="54" t="s">
        <v>1362</v>
      </c>
      <c r="C1249" s="54" t="s">
        <v>1213</v>
      </c>
      <c r="D1249" s="69"/>
      <c r="E1249" s="60"/>
    </row>
    <row r="1250" customFormat="false" ht="15.75" hidden="false" customHeight="true" outlineLevel="0" collapsed="false">
      <c r="A1250" s="85"/>
      <c r="B1250" s="54" t="s">
        <v>1363</v>
      </c>
      <c r="C1250" s="54" t="s">
        <v>1213</v>
      </c>
      <c r="D1250" s="69"/>
      <c r="E1250" s="60"/>
    </row>
    <row r="1251" customFormat="false" ht="15.75" hidden="false" customHeight="true" outlineLevel="0" collapsed="false">
      <c r="A1251" s="85"/>
      <c r="B1251" s="54" t="s">
        <v>1360</v>
      </c>
      <c r="C1251" s="54" t="s">
        <v>635</v>
      </c>
      <c r="D1251" s="69"/>
      <c r="E1251" s="60"/>
    </row>
    <row r="1252" customFormat="false" ht="15.75" hidden="false" customHeight="true" outlineLevel="0" collapsed="false">
      <c r="A1252" s="85"/>
      <c r="B1252" s="54" t="s">
        <v>1361</v>
      </c>
      <c r="C1252" s="54" t="s">
        <v>635</v>
      </c>
      <c r="D1252" s="69"/>
      <c r="E1252" s="60"/>
    </row>
    <row r="1253" customFormat="false" ht="15.75" hidden="false" customHeight="true" outlineLevel="0" collapsed="false">
      <c r="A1253" s="85"/>
      <c r="B1253" s="54" t="s">
        <v>1353</v>
      </c>
      <c r="C1253" s="54" t="s">
        <v>635</v>
      </c>
      <c r="D1253" s="69"/>
      <c r="E1253" s="60"/>
    </row>
    <row r="1254" customFormat="false" ht="15.75" hidden="false" customHeight="true" outlineLevel="0" collapsed="false">
      <c r="A1254" s="85"/>
      <c r="B1254" s="54" t="s">
        <v>1345</v>
      </c>
      <c r="C1254" s="54" t="s">
        <v>1077</v>
      </c>
      <c r="D1254" s="69"/>
      <c r="E1254" s="60"/>
    </row>
    <row r="1255" customFormat="false" ht="15.75" hidden="false" customHeight="true" outlineLevel="0" collapsed="false">
      <c r="A1255" s="85"/>
      <c r="B1255" s="54" t="s">
        <v>1346</v>
      </c>
      <c r="C1255" s="54" t="s">
        <v>1305</v>
      </c>
      <c r="D1255" s="69"/>
      <c r="E1255" s="60"/>
    </row>
    <row r="1256" customFormat="false" ht="15.75" hidden="false" customHeight="true" outlineLevel="0" collapsed="false">
      <c r="A1256" s="85"/>
      <c r="B1256" s="54" t="s">
        <v>1348</v>
      </c>
      <c r="C1256" s="54" t="s">
        <v>1349</v>
      </c>
      <c r="D1256" s="69"/>
      <c r="E1256" s="60"/>
    </row>
    <row r="1257" customFormat="false" ht="15.75" hidden="false" customHeight="true" outlineLevel="0" collapsed="false">
      <c r="A1257" s="85"/>
      <c r="B1257" s="54" t="s">
        <v>1350</v>
      </c>
      <c r="C1257" s="54" t="s">
        <v>646</v>
      </c>
      <c r="D1257" s="69"/>
      <c r="E1257" s="60"/>
    </row>
    <row r="1258" customFormat="false" ht="15.75" hidden="false" customHeight="true" outlineLevel="0" collapsed="false">
      <c r="A1258" s="85"/>
      <c r="B1258" s="54" t="s">
        <v>1347</v>
      </c>
      <c r="C1258" s="54" t="s">
        <v>646</v>
      </c>
      <c r="D1258" s="69"/>
      <c r="E1258" s="60"/>
    </row>
    <row r="1259" customFormat="false" ht="15.75" hidden="false" customHeight="true" outlineLevel="0" collapsed="false">
      <c r="A1259" s="85"/>
      <c r="B1259" s="54" t="s">
        <v>1351</v>
      </c>
      <c r="C1259" s="54" t="s">
        <v>1077</v>
      </c>
      <c r="D1259" s="69"/>
      <c r="E1259" s="60"/>
    </row>
    <row r="1260" customFormat="false" ht="15.75" hidden="false" customHeight="true" outlineLevel="0" collapsed="false">
      <c r="A1260" s="85"/>
      <c r="B1260" s="54" t="s">
        <v>1352</v>
      </c>
      <c r="C1260" s="54" t="s">
        <v>1077</v>
      </c>
      <c r="D1260" s="69"/>
      <c r="E1260" s="60"/>
    </row>
    <row r="1261" customFormat="false" ht="15.75" hidden="false" customHeight="true" outlineLevel="0" collapsed="false">
      <c r="A1261" s="85"/>
      <c r="B1261" s="54" t="s">
        <v>1496</v>
      </c>
      <c r="C1261" s="54" t="s">
        <v>635</v>
      </c>
      <c r="D1261" s="69"/>
      <c r="E1261" s="60"/>
    </row>
    <row r="1262" customFormat="false" ht="15.75" hidden="false" customHeight="true" outlineLevel="0" collapsed="false">
      <c r="A1262" s="85"/>
      <c r="B1262" s="54" t="s">
        <v>1497</v>
      </c>
      <c r="C1262" s="54" t="s">
        <v>852</v>
      </c>
      <c r="D1262" s="69"/>
      <c r="E1262" s="60"/>
    </row>
    <row r="1263" customFormat="false" ht="15.75" hidden="false" customHeight="true" outlineLevel="0" collapsed="false">
      <c r="A1263" s="85"/>
      <c r="B1263" s="54" t="s">
        <v>1344</v>
      </c>
      <c r="C1263" s="54" t="s">
        <v>635</v>
      </c>
      <c r="D1263" s="69"/>
      <c r="E1263" s="60"/>
    </row>
    <row r="1264" customFormat="false" ht="15.75" hidden="false" customHeight="true" outlineLevel="0" collapsed="false">
      <c r="A1264" s="85"/>
      <c r="B1264" s="54" t="s">
        <v>1485</v>
      </c>
      <c r="C1264" s="54" t="s">
        <v>635</v>
      </c>
      <c r="D1264" s="69"/>
      <c r="E1264" s="60"/>
    </row>
    <row r="1265" customFormat="false" ht="15.75" hidden="false" customHeight="true" outlineLevel="0" collapsed="false">
      <c r="A1265" s="85"/>
      <c r="B1265" s="54" t="s">
        <v>1498</v>
      </c>
      <c r="C1265" s="54" t="s">
        <v>1077</v>
      </c>
      <c r="D1265" s="69"/>
      <c r="E1265" s="60"/>
    </row>
    <row r="1266" customFormat="false" ht="15.75" hidden="false" customHeight="true" outlineLevel="0" collapsed="false">
      <c r="A1266" s="85"/>
      <c r="B1266" s="54" t="s">
        <v>1499</v>
      </c>
      <c r="C1266" s="54" t="s">
        <v>680</v>
      </c>
      <c r="D1266" s="69"/>
      <c r="E1266" s="60"/>
    </row>
    <row r="1267" customFormat="false" ht="15.75" hidden="false" customHeight="true" outlineLevel="0" collapsed="false">
      <c r="A1267" s="85"/>
      <c r="B1267" s="54" t="s">
        <v>1500</v>
      </c>
      <c r="C1267" s="54" t="s">
        <v>635</v>
      </c>
      <c r="D1267" s="69"/>
      <c r="E1267" s="60"/>
    </row>
    <row r="1268" customFormat="false" ht="15.75" hidden="false" customHeight="true" outlineLevel="0" collapsed="false">
      <c r="A1268" s="85"/>
      <c r="B1268" s="54" t="s">
        <v>1501</v>
      </c>
      <c r="C1268" s="54" t="s">
        <v>951</v>
      </c>
      <c r="D1268" s="69"/>
      <c r="E1268" s="60"/>
    </row>
    <row r="1269" customFormat="false" ht="15.75" hidden="false" customHeight="true" outlineLevel="0" collapsed="false">
      <c r="A1269" s="85"/>
      <c r="B1269" s="54" t="s">
        <v>1502</v>
      </c>
      <c r="C1269" s="54" t="s">
        <v>951</v>
      </c>
      <c r="D1269" s="69"/>
      <c r="E1269" s="60"/>
    </row>
    <row r="1270" customFormat="false" ht="15.75" hidden="false" customHeight="true" outlineLevel="0" collapsed="false">
      <c r="A1270" s="85"/>
      <c r="B1270" s="54" t="s">
        <v>668</v>
      </c>
      <c r="C1270" s="54" t="s">
        <v>1077</v>
      </c>
      <c r="D1270" s="69"/>
      <c r="E1270" s="60"/>
    </row>
    <row r="1271" customFormat="false" ht="15.75" hidden="false" customHeight="true" outlineLevel="0" collapsed="false">
      <c r="A1271" s="85"/>
      <c r="B1271" s="54" t="s">
        <v>1476</v>
      </c>
      <c r="C1271" s="54" t="s">
        <v>1077</v>
      </c>
      <c r="D1271" s="69"/>
      <c r="E1271" s="60"/>
    </row>
    <row r="1272" customFormat="false" ht="15.75" hidden="false" customHeight="true" outlineLevel="0" collapsed="false">
      <c r="A1272" s="85"/>
      <c r="B1272" s="54" t="s">
        <v>738</v>
      </c>
      <c r="C1272" s="54" t="s">
        <v>680</v>
      </c>
      <c r="D1272" s="69"/>
      <c r="E1272" s="60"/>
    </row>
    <row r="1273" customFormat="false" ht="15.75" hidden="false" customHeight="true" outlineLevel="0" collapsed="false">
      <c r="A1273" s="85"/>
      <c r="B1273" s="54" t="s">
        <v>1503</v>
      </c>
      <c r="C1273" s="54" t="s">
        <v>635</v>
      </c>
      <c r="D1273" s="69"/>
      <c r="E1273" s="60"/>
    </row>
    <row r="1274" customFormat="false" ht="15.75" hidden="false" customHeight="true" outlineLevel="0" collapsed="false">
      <c r="A1274" s="85"/>
      <c r="B1274" s="54" t="s">
        <v>1504</v>
      </c>
      <c r="C1274" s="54" t="s">
        <v>958</v>
      </c>
      <c r="D1274" s="69"/>
      <c r="E1274" s="60"/>
    </row>
    <row r="1275" customFormat="false" ht="15.75" hidden="false" customHeight="true" outlineLevel="0" collapsed="false">
      <c r="A1275" s="85"/>
      <c r="B1275" s="54" t="s">
        <v>1290</v>
      </c>
      <c r="C1275" s="54" t="s">
        <v>1305</v>
      </c>
      <c r="D1275" s="69"/>
      <c r="E1275" s="60"/>
    </row>
    <row r="1276" customFormat="false" ht="15.75" hidden="false" customHeight="true" outlineLevel="0" collapsed="false">
      <c r="A1276" s="85"/>
      <c r="B1276" s="54" t="s">
        <v>1505</v>
      </c>
      <c r="C1276" s="54" t="s">
        <v>777</v>
      </c>
      <c r="D1276" s="69"/>
      <c r="E1276" s="60"/>
    </row>
    <row r="1277" customFormat="false" ht="15.75" hidden="false" customHeight="true" outlineLevel="0" collapsed="false">
      <c r="A1277" s="85"/>
      <c r="B1277" s="54" t="s">
        <v>1506</v>
      </c>
      <c r="C1277" s="54" t="s">
        <v>777</v>
      </c>
      <c r="D1277" s="69"/>
      <c r="E1277" s="60"/>
    </row>
    <row r="1278" customFormat="false" ht="15.75" hidden="false" customHeight="true" outlineLevel="0" collapsed="false">
      <c r="A1278" s="85"/>
      <c r="B1278" s="54" t="s">
        <v>1507</v>
      </c>
      <c r="C1278" s="54" t="s">
        <v>1131</v>
      </c>
      <c r="D1278" s="69"/>
      <c r="E1278" s="60"/>
    </row>
    <row r="1279" customFormat="false" ht="15.75" hidden="false" customHeight="true" outlineLevel="0" collapsed="false">
      <c r="A1279" s="85"/>
      <c r="B1279" s="54" t="s">
        <v>1508</v>
      </c>
      <c r="C1279" s="54" t="s">
        <v>1131</v>
      </c>
      <c r="D1279" s="69"/>
      <c r="E1279" s="60"/>
    </row>
    <row r="1280" customFormat="false" ht="15.75" hidden="false" customHeight="true" outlineLevel="0" collapsed="false">
      <c r="A1280" s="85"/>
      <c r="B1280" s="54" t="s">
        <v>1509</v>
      </c>
      <c r="C1280" s="54" t="s">
        <v>1148</v>
      </c>
      <c r="D1280" s="69"/>
      <c r="E1280" s="60"/>
    </row>
    <row r="1281" customFormat="false" ht="15.75" hidden="false" customHeight="true" outlineLevel="0" collapsed="false">
      <c r="A1281" s="85"/>
      <c r="B1281" s="54" t="s">
        <v>1510</v>
      </c>
      <c r="C1281" s="54" t="s">
        <v>638</v>
      </c>
      <c r="D1281" s="69"/>
      <c r="E1281" s="60"/>
    </row>
    <row r="1282" customFormat="false" ht="15.75" hidden="false" customHeight="true" outlineLevel="0" collapsed="false">
      <c r="A1282" s="85"/>
      <c r="B1282" s="54" t="s">
        <v>1375</v>
      </c>
      <c r="C1282" s="54" t="s">
        <v>686</v>
      </c>
      <c r="D1282" s="69"/>
      <c r="E1282" s="60"/>
    </row>
    <row r="1283" customFormat="false" ht="15.75" hidden="false" customHeight="true" outlineLevel="0" collapsed="false">
      <c r="A1283" s="85"/>
      <c r="B1283" s="54" t="s">
        <v>1511</v>
      </c>
      <c r="C1283" s="54" t="s">
        <v>1077</v>
      </c>
      <c r="D1283" s="69"/>
      <c r="E1283" s="60"/>
    </row>
    <row r="1284" customFormat="false" ht="15.75" hidden="false" customHeight="true" outlineLevel="0" collapsed="false">
      <c r="A1284" s="85"/>
      <c r="B1284" s="54" t="s">
        <v>1512</v>
      </c>
      <c r="C1284" s="54" t="s">
        <v>635</v>
      </c>
      <c r="D1284" s="69"/>
      <c r="E1284" s="60"/>
    </row>
    <row r="1285" customFormat="false" ht="15.75" hidden="false" customHeight="true" outlineLevel="0" collapsed="false">
      <c r="A1285" s="85"/>
      <c r="B1285" s="54" t="s">
        <v>1513</v>
      </c>
      <c r="C1285" s="54" t="s">
        <v>635</v>
      </c>
      <c r="D1285" s="69"/>
      <c r="E1285" s="60"/>
    </row>
    <row r="1286" customFormat="false" ht="15.75" hidden="false" customHeight="true" outlineLevel="0" collapsed="false">
      <c r="A1286" s="85"/>
      <c r="B1286" s="54" t="s">
        <v>1514</v>
      </c>
      <c r="C1286" s="54" t="s">
        <v>635</v>
      </c>
      <c r="D1286" s="69"/>
      <c r="E1286" s="60"/>
    </row>
    <row r="1287" customFormat="false" ht="15.75" hidden="false" customHeight="true" outlineLevel="0" collapsed="false">
      <c r="A1287" s="85"/>
      <c r="B1287" s="54" t="s">
        <v>1377</v>
      </c>
      <c r="C1287" s="54" t="s">
        <v>635</v>
      </c>
      <c r="D1287" s="69"/>
      <c r="E1287" s="60"/>
    </row>
    <row r="1288" customFormat="false" ht="15.75" hidden="false" customHeight="true" outlineLevel="0" collapsed="false">
      <c r="A1288" s="85"/>
      <c r="B1288" s="54" t="s">
        <v>1378</v>
      </c>
      <c r="C1288" s="54" t="s">
        <v>680</v>
      </c>
      <c r="D1288" s="69"/>
      <c r="E1288" s="60"/>
    </row>
    <row r="1289" customFormat="false" ht="15.75" hidden="false" customHeight="true" outlineLevel="0" collapsed="false">
      <c r="A1289" s="85"/>
      <c r="B1289" s="54" t="s">
        <v>1385</v>
      </c>
      <c r="C1289" s="54" t="s">
        <v>1384</v>
      </c>
      <c r="D1289" s="69"/>
      <c r="E1289" s="60"/>
    </row>
    <row r="1290" customFormat="false" ht="15.75" hidden="false" customHeight="true" outlineLevel="0" collapsed="false">
      <c r="A1290" s="72" t="s">
        <v>1515</v>
      </c>
      <c r="B1290" s="52" t="s">
        <v>654</v>
      </c>
      <c r="C1290" s="52" t="s">
        <v>635</v>
      </c>
      <c r="D1290" s="60" t="s">
        <v>636</v>
      </c>
      <c r="E1290" s="60"/>
    </row>
    <row r="1291" customFormat="false" ht="15.75" hidden="false" customHeight="true" outlineLevel="0" collapsed="false">
      <c r="A1291" s="72"/>
      <c r="B1291" s="52" t="s">
        <v>1516</v>
      </c>
      <c r="C1291" s="52" t="s">
        <v>635</v>
      </c>
      <c r="D1291" s="60"/>
      <c r="E1291" s="60"/>
    </row>
    <row r="1292" customFormat="false" ht="15.75" hidden="false" customHeight="true" outlineLevel="0" collapsed="false">
      <c r="A1292" s="72"/>
      <c r="B1292" s="52" t="s">
        <v>530</v>
      </c>
      <c r="C1292" s="52" t="s">
        <v>635</v>
      </c>
      <c r="D1292" s="60"/>
      <c r="E1292" s="60"/>
    </row>
    <row r="1293" customFormat="false" ht="15.75" hidden="false" customHeight="true" outlineLevel="0" collapsed="false">
      <c r="A1293" s="72"/>
      <c r="B1293" s="52" t="s">
        <v>1151</v>
      </c>
      <c r="C1293" s="52" t="s">
        <v>635</v>
      </c>
      <c r="D1293" s="60"/>
      <c r="E1293" s="60"/>
    </row>
    <row r="1294" customFormat="false" ht="15.75" hidden="false" customHeight="true" outlineLevel="0" collapsed="false">
      <c r="A1294" s="72"/>
      <c r="B1294" s="52" t="s">
        <v>1517</v>
      </c>
      <c r="C1294" s="52" t="s">
        <v>635</v>
      </c>
      <c r="D1294" s="60"/>
      <c r="E1294" s="60"/>
    </row>
    <row r="1295" customFormat="false" ht="15.75" hidden="false" customHeight="true" outlineLevel="0" collapsed="false">
      <c r="A1295" s="72"/>
      <c r="B1295" s="52" t="s">
        <v>657</v>
      </c>
      <c r="C1295" s="52" t="s">
        <v>1077</v>
      </c>
      <c r="D1295" s="60"/>
      <c r="E1295" s="60"/>
    </row>
    <row r="1296" customFormat="false" ht="15.75" hidden="false" customHeight="true" outlineLevel="0" collapsed="false">
      <c r="A1296" s="72"/>
      <c r="B1296" s="52" t="s">
        <v>1172</v>
      </c>
      <c r="C1296" s="52" t="s">
        <v>635</v>
      </c>
      <c r="D1296" s="60"/>
      <c r="E1296" s="60"/>
    </row>
    <row r="1297" customFormat="false" ht="15.75" hidden="false" customHeight="true" outlineLevel="0" collapsed="false">
      <c r="A1297" s="72"/>
      <c r="B1297" s="52" t="s">
        <v>1518</v>
      </c>
      <c r="C1297" s="52" t="s">
        <v>635</v>
      </c>
      <c r="D1297" s="60"/>
      <c r="E1297" s="60"/>
    </row>
    <row r="1298" customFormat="false" ht="15.75" hidden="false" customHeight="true" outlineLevel="0" collapsed="false">
      <c r="A1298" s="72"/>
      <c r="B1298" s="52" t="s">
        <v>1519</v>
      </c>
      <c r="C1298" s="52" t="s">
        <v>838</v>
      </c>
      <c r="D1298" s="60"/>
      <c r="E1298" s="60"/>
    </row>
    <row r="1299" customFormat="false" ht="15.75" hidden="false" customHeight="true" outlineLevel="0" collapsed="false">
      <c r="A1299" s="72"/>
      <c r="B1299" s="52" t="s">
        <v>1520</v>
      </c>
      <c r="C1299" s="52" t="s">
        <v>1365</v>
      </c>
      <c r="D1299" s="60"/>
      <c r="E1299" s="60"/>
    </row>
    <row r="1300" customFormat="false" ht="15.75" hidden="false" customHeight="true" outlineLevel="0" collapsed="false">
      <c r="A1300" s="72"/>
      <c r="B1300" s="52" t="s">
        <v>1521</v>
      </c>
      <c r="C1300" s="52" t="s">
        <v>1077</v>
      </c>
      <c r="D1300" s="60"/>
      <c r="E1300" s="60"/>
    </row>
    <row r="1301" customFormat="false" ht="15.75" hidden="false" customHeight="true" outlineLevel="0" collapsed="false">
      <c r="A1301" s="72"/>
      <c r="B1301" s="52" t="s">
        <v>738</v>
      </c>
      <c r="C1301" s="52" t="s">
        <v>951</v>
      </c>
      <c r="D1301" s="60"/>
      <c r="E1301" s="60"/>
    </row>
    <row r="1302" customFormat="false" ht="15.75" hidden="false" customHeight="true" outlineLevel="0" collapsed="false">
      <c r="A1302" s="72"/>
      <c r="B1302" s="52" t="s">
        <v>1522</v>
      </c>
      <c r="C1302" s="52" t="s">
        <v>743</v>
      </c>
      <c r="D1302" s="60"/>
      <c r="E1302" s="60"/>
    </row>
    <row r="1303" customFormat="false" ht="15.75" hidden="false" customHeight="true" outlineLevel="0" collapsed="false">
      <c r="A1303" s="72"/>
      <c r="B1303" s="52" t="s">
        <v>634</v>
      </c>
      <c r="C1303" s="52" t="s">
        <v>635</v>
      </c>
      <c r="D1303" s="60"/>
      <c r="E1303" s="60"/>
    </row>
    <row r="1304" customFormat="false" ht="15.75" hidden="false" customHeight="true" outlineLevel="0" collapsed="false">
      <c r="A1304" s="72"/>
      <c r="B1304" s="52" t="s">
        <v>1523</v>
      </c>
      <c r="C1304" s="52" t="s">
        <v>635</v>
      </c>
      <c r="D1304" s="60"/>
      <c r="E1304" s="60"/>
    </row>
    <row r="1305" customFormat="false" ht="15.75" hidden="false" customHeight="true" outlineLevel="0" collapsed="false">
      <c r="A1305" s="72"/>
      <c r="B1305" s="52" t="s">
        <v>1524</v>
      </c>
      <c r="C1305" s="52" t="s">
        <v>635</v>
      </c>
      <c r="D1305" s="60"/>
      <c r="E1305" s="60"/>
    </row>
    <row r="1306" customFormat="false" ht="15.75" hidden="false" customHeight="true" outlineLevel="0" collapsed="false">
      <c r="A1306" s="72"/>
      <c r="B1306" s="52" t="s">
        <v>1525</v>
      </c>
      <c r="C1306" s="52" t="s">
        <v>635</v>
      </c>
      <c r="D1306" s="60"/>
      <c r="E1306" s="60"/>
    </row>
    <row r="1307" customFormat="false" ht="15.75" hidden="false" customHeight="true" outlineLevel="0" collapsed="false">
      <c r="A1307" s="72"/>
      <c r="B1307" s="52" t="s">
        <v>1526</v>
      </c>
      <c r="C1307" s="52" t="s">
        <v>1048</v>
      </c>
      <c r="D1307" s="60"/>
      <c r="E1307" s="60"/>
    </row>
    <row r="1308" customFormat="false" ht="15.75" hidden="false" customHeight="true" outlineLevel="0" collapsed="false">
      <c r="A1308" s="72"/>
      <c r="B1308" s="52" t="s">
        <v>1527</v>
      </c>
      <c r="C1308" s="52" t="s">
        <v>1048</v>
      </c>
      <c r="D1308" s="60"/>
      <c r="E1308" s="60"/>
    </row>
    <row r="1309" customFormat="false" ht="15.75" hidden="false" customHeight="true" outlineLevel="0" collapsed="false">
      <c r="A1309" s="72"/>
      <c r="B1309" s="52" t="s">
        <v>1528</v>
      </c>
      <c r="C1309" s="52" t="s">
        <v>1529</v>
      </c>
      <c r="D1309" s="60"/>
      <c r="E1309" s="60"/>
    </row>
    <row r="1310" customFormat="false" ht="15.75" hidden="false" customHeight="true" outlineLevel="0" collapsed="false">
      <c r="A1310" s="72"/>
      <c r="B1310" s="52" t="s">
        <v>1530</v>
      </c>
      <c r="C1310" s="52" t="s">
        <v>743</v>
      </c>
      <c r="D1310" s="60"/>
      <c r="E1310" s="60"/>
    </row>
    <row r="1311" customFormat="false" ht="15.75" hidden="false" customHeight="true" outlineLevel="0" collapsed="false">
      <c r="A1311" s="72"/>
      <c r="B1311" s="52" t="s">
        <v>1531</v>
      </c>
      <c r="C1311" s="52" t="s">
        <v>658</v>
      </c>
      <c r="D1311" s="60"/>
      <c r="E1311" s="60"/>
    </row>
    <row r="1312" customFormat="false" ht="15.75" hidden="false" customHeight="true" outlineLevel="0" collapsed="false">
      <c r="A1312" s="72"/>
      <c r="B1312" s="52" t="s">
        <v>1532</v>
      </c>
      <c r="C1312" s="52" t="s">
        <v>675</v>
      </c>
      <c r="D1312" s="60"/>
      <c r="E1312" s="60"/>
    </row>
    <row r="1313" customFormat="false" ht="15.75" hidden="false" customHeight="true" outlineLevel="0" collapsed="false">
      <c r="A1313" s="72"/>
      <c r="B1313" s="52" t="s">
        <v>1533</v>
      </c>
      <c r="C1313" s="52" t="s">
        <v>1534</v>
      </c>
      <c r="D1313" s="60"/>
      <c r="E1313" s="60"/>
    </row>
    <row r="1314" customFormat="false" ht="15.75" hidden="false" customHeight="true" outlineLevel="0" collapsed="false">
      <c r="A1314" s="72"/>
      <c r="B1314" s="52" t="s">
        <v>1535</v>
      </c>
      <c r="C1314" s="52" t="s">
        <v>1536</v>
      </c>
      <c r="D1314" s="60"/>
      <c r="E1314" s="60"/>
    </row>
    <row r="1315" customFormat="false" ht="15.75" hidden="false" customHeight="true" outlineLevel="0" collapsed="false">
      <c r="A1315" s="72"/>
      <c r="B1315" s="52" t="s">
        <v>1537</v>
      </c>
      <c r="C1315" s="52" t="s">
        <v>1536</v>
      </c>
      <c r="D1315" s="60"/>
      <c r="E1315" s="60"/>
    </row>
    <row r="1316" customFormat="false" ht="15.75" hidden="false" customHeight="true" outlineLevel="0" collapsed="false">
      <c r="A1316" s="72"/>
      <c r="B1316" s="52" t="s">
        <v>1538</v>
      </c>
      <c r="C1316" s="52" t="s">
        <v>771</v>
      </c>
      <c r="D1316" s="60"/>
      <c r="E1316" s="60"/>
    </row>
    <row r="1317" customFormat="false" ht="15.75" hidden="false" customHeight="true" outlineLevel="0" collapsed="false">
      <c r="A1317" s="72"/>
      <c r="B1317" s="52" t="s">
        <v>1362</v>
      </c>
      <c r="C1317" s="52" t="s">
        <v>771</v>
      </c>
      <c r="D1317" s="60"/>
      <c r="E1317" s="60"/>
    </row>
    <row r="1318" customFormat="false" ht="15.75" hidden="false" customHeight="true" outlineLevel="0" collapsed="false">
      <c r="A1318" s="72"/>
      <c r="B1318" s="52" t="s">
        <v>773</v>
      </c>
      <c r="C1318" s="52" t="s">
        <v>771</v>
      </c>
      <c r="D1318" s="60"/>
      <c r="E1318" s="60"/>
    </row>
    <row r="1319" customFormat="false" ht="15.75" hidden="false" customHeight="true" outlineLevel="0" collapsed="false">
      <c r="A1319" s="72"/>
      <c r="B1319" s="52" t="s">
        <v>1363</v>
      </c>
      <c r="C1319" s="52" t="s">
        <v>771</v>
      </c>
      <c r="D1319" s="60"/>
      <c r="E1319" s="60"/>
    </row>
    <row r="1320" customFormat="false" ht="15.75" hidden="false" customHeight="true" outlineLevel="0" collapsed="false">
      <c r="A1320" s="72"/>
      <c r="B1320" s="52" t="s">
        <v>775</v>
      </c>
      <c r="C1320" s="52" t="s">
        <v>771</v>
      </c>
      <c r="D1320" s="60"/>
      <c r="E1320" s="60"/>
    </row>
    <row r="1321" customFormat="false" ht="15.75" hidden="false" customHeight="true" outlineLevel="0" collapsed="false">
      <c r="A1321" s="72"/>
      <c r="B1321" s="52" t="s">
        <v>776</v>
      </c>
      <c r="C1321" s="52" t="s">
        <v>779</v>
      </c>
      <c r="D1321" s="60"/>
      <c r="E1321" s="60"/>
    </row>
    <row r="1322" customFormat="false" ht="15.75" hidden="false" customHeight="true" outlineLevel="0" collapsed="false">
      <c r="A1322" s="72"/>
      <c r="B1322" s="52" t="s">
        <v>1539</v>
      </c>
      <c r="C1322" s="52" t="s">
        <v>675</v>
      </c>
      <c r="D1322" s="60"/>
      <c r="E1322" s="60"/>
    </row>
    <row r="1323" customFormat="false" ht="15.75" hidden="false" customHeight="true" outlineLevel="0" collapsed="false">
      <c r="A1323" s="86" t="s">
        <v>1540</v>
      </c>
      <c r="B1323" s="54" t="s">
        <v>736</v>
      </c>
      <c r="C1323" s="54" t="s">
        <v>635</v>
      </c>
      <c r="D1323" s="69" t="s">
        <v>636</v>
      </c>
      <c r="E1323" s="60"/>
    </row>
    <row r="1324" customFormat="false" ht="15.75" hidden="false" customHeight="true" outlineLevel="0" collapsed="false">
      <c r="A1324" s="86"/>
      <c r="B1324" s="54" t="s">
        <v>634</v>
      </c>
      <c r="C1324" s="54" t="s">
        <v>635</v>
      </c>
      <c r="D1324" s="69" t="s">
        <v>636</v>
      </c>
      <c r="E1324" s="60"/>
    </row>
    <row r="1325" customFormat="false" ht="15.75" hidden="false" customHeight="true" outlineLevel="0" collapsed="false">
      <c r="A1325" s="86"/>
      <c r="B1325" s="54" t="s">
        <v>1541</v>
      </c>
      <c r="C1325" s="54" t="s">
        <v>831</v>
      </c>
      <c r="D1325" s="69"/>
      <c r="E1325" s="60"/>
    </row>
    <row r="1326" customFormat="false" ht="15.75" hidden="false" customHeight="true" outlineLevel="0" collapsed="false">
      <c r="A1326" s="86"/>
      <c r="B1326" s="54" t="s">
        <v>640</v>
      </c>
      <c r="C1326" s="54" t="s">
        <v>635</v>
      </c>
      <c r="D1326" s="69"/>
      <c r="E1326" s="60"/>
    </row>
    <row r="1327" customFormat="false" ht="15.75" hidden="false" customHeight="true" outlineLevel="0" collapsed="false">
      <c r="A1327" s="86"/>
      <c r="B1327" s="54" t="s">
        <v>1060</v>
      </c>
      <c r="C1327" s="54" t="s">
        <v>824</v>
      </c>
      <c r="D1327" s="69"/>
      <c r="E1327" s="60"/>
    </row>
    <row r="1328" customFormat="false" ht="15.75" hidden="false" customHeight="true" outlineLevel="0" collapsed="false">
      <c r="A1328" s="72" t="s">
        <v>1542</v>
      </c>
      <c r="B1328" s="52" t="s">
        <v>654</v>
      </c>
      <c r="C1328" s="52" t="s">
        <v>635</v>
      </c>
      <c r="D1328" s="60" t="s">
        <v>636</v>
      </c>
      <c r="E1328" s="60"/>
    </row>
    <row r="1329" customFormat="false" ht="15.75" hidden="false" customHeight="true" outlineLevel="0" collapsed="false">
      <c r="A1329" s="72"/>
      <c r="B1329" s="52" t="s">
        <v>640</v>
      </c>
      <c r="C1329" s="52" t="s">
        <v>635</v>
      </c>
      <c r="D1329" s="60"/>
      <c r="E1329" s="60"/>
    </row>
    <row r="1330" customFormat="false" ht="15.75" hidden="false" customHeight="true" outlineLevel="0" collapsed="false">
      <c r="A1330" s="72"/>
      <c r="B1330" s="52" t="s">
        <v>530</v>
      </c>
      <c r="C1330" s="52" t="s">
        <v>635</v>
      </c>
      <c r="D1330" s="60"/>
      <c r="E1330" s="60"/>
    </row>
    <row r="1331" customFormat="false" ht="15.75" hidden="false" customHeight="true" outlineLevel="0" collapsed="false">
      <c r="A1331" s="72"/>
      <c r="B1331" s="52" t="s">
        <v>634</v>
      </c>
      <c r="C1331" s="52" t="s">
        <v>635</v>
      </c>
      <c r="D1331" s="60"/>
      <c r="E1331" s="60"/>
    </row>
    <row r="1332" customFormat="false" ht="15.75" hidden="false" customHeight="true" outlineLevel="0" collapsed="false">
      <c r="A1332" s="72"/>
      <c r="B1332" s="52" t="s">
        <v>1543</v>
      </c>
      <c r="C1332" s="52" t="s">
        <v>635</v>
      </c>
      <c r="D1332" s="60"/>
      <c r="E1332" s="60"/>
    </row>
    <row r="1333" customFormat="false" ht="15.75" hidden="false" customHeight="true" outlineLevel="0" collapsed="false">
      <c r="A1333" s="72"/>
      <c r="B1333" s="52" t="s">
        <v>1544</v>
      </c>
      <c r="C1333" s="52" t="s">
        <v>635</v>
      </c>
      <c r="D1333" s="60"/>
      <c r="E1333" s="60"/>
    </row>
    <row r="1334" customFormat="false" ht="15.75" hidden="false" customHeight="true" outlineLevel="0" collapsed="false">
      <c r="A1334" s="72"/>
      <c r="B1334" s="52" t="s">
        <v>1545</v>
      </c>
      <c r="C1334" s="52" t="s">
        <v>635</v>
      </c>
      <c r="D1334" s="60"/>
      <c r="E1334" s="60"/>
    </row>
    <row r="1335" customFormat="false" ht="15.75" hidden="false" customHeight="true" outlineLevel="0" collapsed="false">
      <c r="A1335" s="72"/>
      <c r="B1335" s="52" t="s">
        <v>736</v>
      </c>
      <c r="C1335" s="52" t="s">
        <v>635</v>
      </c>
      <c r="D1335" s="60"/>
      <c r="E1335" s="60"/>
    </row>
    <row r="1336" customFormat="false" ht="15.75" hidden="false" customHeight="true" outlineLevel="0" collapsed="false">
      <c r="A1336" s="72"/>
      <c r="B1336" s="52" t="s">
        <v>1546</v>
      </c>
      <c r="C1336" s="52" t="s">
        <v>635</v>
      </c>
      <c r="D1336" s="60"/>
      <c r="E1336" s="60"/>
    </row>
    <row r="1337" customFormat="false" ht="15.75" hidden="false" customHeight="true" outlineLevel="0" collapsed="false">
      <c r="A1337" s="72"/>
      <c r="B1337" s="52" t="s">
        <v>1547</v>
      </c>
      <c r="C1337" s="52" t="s">
        <v>635</v>
      </c>
      <c r="D1337" s="60"/>
      <c r="E1337" s="60"/>
    </row>
    <row r="1338" customFormat="false" ht="15.75" hidden="false" customHeight="true" outlineLevel="0" collapsed="false">
      <c r="A1338" s="72"/>
      <c r="B1338" s="52" t="s">
        <v>738</v>
      </c>
      <c r="C1338" s="52" t="s">
        <v>951</v>
      </c>
      <c r="D1338" s="60"/>
      <c r="E1338" s="60"/>
    </row>
    <row r="1339" customFormat="false" ht="15.75" hidden="false" customHeight="true" outlineLevel="0" collapsed="false">
      <c r="A1339" s="72"/>
      <c r="B1339" s="52" t="s">
        <v>1060</v>
      </c>
      <c r="C1339" s="52" t="s">
        <v>824</v>
      </c>
      <c r="D1339" s="60"/>
      <c r="E1339" s="60"/>
    </row>
    <row r="1340" customFormat="false" ht="15.75" hidden="false" customHeight="true" outlineLevel="0" collapsed="false">
      <c r="A1340" s="85" t="s">
        <v>1548</v>
      </c>
      <c r="B1340" s="54" t="s">
        <v>736</v>
      </c>
      <c r="C1340" s="54" t="s">
        <v>635</v>
      </c>
      <c r="D1340" s="69" t="s">
        <v>636</v>
      </c>
      <c r="E1340" s="60"/>
    </row>
    <row r="1341" customFormat="false" ht="15.75" hidden="false" customHeight="true" outlineLevel="0" collapsed="false">
      <c r="A1341" s="85"/>
      <c r="B1341" s="54" t="s">
        <v>1549</v>
      </c>
      <c r="C1341" s="54" t="s">
        <v>635</v>
      </c>
      <c r="D1341" s="69" t="s">
        <v>636</v>
      </c>
      <c r="E1341" s="60"/>
    </row>
    <row r="1342" customFormat="false" ht="15.75" hidden="false" customHeight="true" outlineLevel="0" collapsed="false">
      <c r="A1342" s="85"/>
      <c r="B1342" s="54" t="s">
        <v>1550</v>
      </c>
      <c r="C1342" s="54" t="s">
        <v>658</v>
      </c>
      <c r="D1342" s="69" t="s">
        <v>636</v>
      </c>
      <c r="E1342" s="60"/>
    </row>
    <row r="1343" customFormat="false" ht="15.75" hidden="false" customHeight="true" outlineLevel="0" collapsed="false">
      <c r="A1343" s="87" t="s">
        <v>1551</v>
      </c>
      <c r="B1343" s="52" t="s">
        <v>654</v>
      </c>
      <c r="C1343" s="52" t="s">
        <v>635</v>
      </c>
      <c r="D1343" s="60" t="s">
        <v>636</v>
      </c>
      <c r="E1343" s="60"/>
    </row>
    <row r="1344" customFormat="false" ht="15.75" hidden="false" customHeight="true" outlineLevel="0" collapsed="false">
      <c r="A1344" s="87"/>
      <c r="B1344" s="52" t="s">
        <v>1289</v>
      </c>
      <c r="C1344" s="52" t="s">
        <v>635</v>
      </c>
      <c r="D1344" s="60"/>
      <c r="E1344" s="60"/>
    </row>
    <row r="1345" customFormat="false" ht="15.75" hidden="false" customHeight="true" outlineLevel="0" collapsed="false">
      <c r="A1345" s="87"/>
      <c r="B1345" s="52" t="s">
        <v>530</v>
      </c>
      <c r="C1345" s="52" t="s">
        <v>635</v>
      </c>
      <c r="D1345" s="60"/>
      <c r="E1345" s="60"/>
    </row>
    <row r="1346" customFormat="false" ht="15.75" hidden="false" customHeight="true" outlineLevel="0" collapsed="false">
      <c r="A1346" s="87"/>
      <c r="B1346" s="52" t="s">
        <v>637</v>
      </c>
      <c r="C1346" s="52" t="s">
        <v>638</v>
      </c>
      <c r="D1346" s="60"/>
      <c r="E1346" s="60"/>
    </row>
    <row r="1347" customFormat="false" ht="15.75" hidden="false" customHeight="true" outlineLevel="0" collapsed="false">
      <c r="A1347" s="87"/>
      <c r="B1347" s="52" t="s">
        <v>1552</v>
      </c>
      <c r="C1347" s="52" t="s">
        <v>638</v>
      </c>
      <c r="D1347" s="60"/>
      <c r="E1347" s="60"/>
    </row>
    <row r="1348" customFormat="false" ht="15.75" hidden="false" customHeight="true" outlineLevel="0" collapsed="false">
      <c r="A1348" s="87"/>
      <c r="B1348" s="52" t="s">
        <v>709</v>
      </c>
      <c r="C1348" s="52" t="s">
        <v>1553</v>
      </c>
      <c r="D1348" s="60"/>
      <c r="E1348" s="60"/>
    </row>
    <row r="1349" customFormat="false" ht="15.75" hidden="false" customHeight="true" outlineLevel="0" collapsed="false">
      <c r="A1349" s="87"/>
      <c r="B1349" s="52" t="s">
        <v>1233</v>
      </c>
      <c r="C1349" s="52" t="s">
        <v>1553</v>
      </c>
      <c r="D1349" s="60"/>
      <c r="E1349" s="60"/>
    </row>
    <row r="1350" customFormat="false" ht="15.75" hidden="false" customHeight="true" outlineLevel="0" collapsed="false">
      <c r="A1350" s="87"/>
      <c r="B1350" s="52" t="s">
        <v>1035</v>
      </c>
      <c r="C1350" s="52" t="s">
        <v>635</v>
      </c>
      <c r="D1350" s="60"/>
      <c r="E1350" s="60"/>
    </row>
    <row r="1351" customFormat="false" ht="15.75" hidden="false" customHeight="true" outlineLevel="0" collapsed="false">
      <c r="A1351" s="87"/>
      <c r="B1351" s="52" t="s">
        <v>1554</v>
      </c>
      <c r="C1351" s="52" t="s">
        <v>638</v>
      </c>
      <c r="D1351" s="60"/>
      <c r="E1351" s="60"/>
    </row>
    <row r="1352" customFormat="false" ht="15.75" hidden="false" customHeight="true" outlineLevel="0" collapsed="false">
      <c r="A1352" s="87"/>
      <c r="B1352" s="52" t="s">
        <v>1065</v>
      </c>
      <c r="C1352" s="52" t="s">
        <v>635</v>
      </c>
      <c r="D1352" s="60"/>
      <c r="E1352" s="60"/>
    </row>
    <row r="1353" customFormat="false" ht="15.75" hidden="false" customHeight="true" outlineLevel="0" collapsed="false">
      <c r="A1353" s="87"/>
      <c r="B1353" s="52" t="s">
        <v>1555</v>
      </c>
      <c r="C1353" s="52" t="s">
        <v>638</v>
      </c>
      <c r="D1353" s="60"/>
      <c r="E1353" s="60"/>
    </row>
    <row r="1354" customFormat="false" ht="15.75" hidden="false" customHeight="true" outlineLevel="0" collapsed="false">
      <c r="A1354" s="87"/>
      <c r="B1354" s="52" t="s">
        <v>1556</v>
      </c>
      <c r="C1354" s="52" t="s">
        <v>635</v>
      </c>
      <c r="D1354" s="60"/>
      <c r="E1354" s="60"/>
    </row>
    <row r="1355" customFormat="false" ht="15.75" hidden="false" customHeight="true" outlineLevel="0" collapsed="false">
      <c r="A1355" s="87"/>
      <c r="B1355" s="52" t="s">
        <v>1557</v>
      </c>
      <c r="C1355" s="52" t="s">
        <v>635</v>
      </c>
      <c r="D1355" s="60"/>
      <c r="E1355" s="60"/>
    </row>
    <row r="1356" customFormat="false" ht="15.75" hidden="false" customHeight="true" outlineLevel="0" collapsed="false">
      <c r="A1356" s="87"/>
      <c r="B1356" s="52" t="s">
        <v>1060</v>
      </c>
      <c r="C1356" s="52" t="s">
        <v>824</v>
      </c>
      <c r="D1356" s="60"/>
      <c r="E1356" s="60"/>
    </row>
    <row r="1357" customFormat="false" ht="15.75" hidden="false" customHeight="true" outlineLevel="0" collapsed="false">
      <c r="A1357" s="87"/>
      <c r="B1357" s="52" t="s">
        <v>1558</v>
      </c>
      <c r="C1357" s="52" t="s">
        <v>635</v>
      </c>
      <c r="D1357" s="60"/>
      <c r="E1357" s="60"/>
    </row>
    <row r="1358" customFormat="false" ht="15.75" hidden="false" customHeight="true" outlineLevel="0" collapsed="false">
      <c r="A1358" s="87"/>
      <c r="B1358" s="52" t="s">
        <v>657</v>
      </c>
      <c r="C1358" s="52" t="s">
        <v>658</v>
      </c>
      <c r="D1358" s="60"/>
      <c r="E1358" s="60"/>
    </row>
    <row r="1359" customFormat="false" ht="15.75" hidden="false" customHeight="true" outlineLevel="0" collapsed="false">
      <c r="A1359" s="87"/>
      <c r="B1359" s="52" t="s">
        <v>1559</v>
      </c>
      <c r="C1359" s="52" t="s">
        <v>658</v>
      </c>
      <c r="D1359" s="60"/>
      <c r="E1359" s="60"/>
    </row>
    <row r="1360" customFormat="false" ht="15.75" hidden="false" customHeight="true" outlineLevel="0" collapsed="false">
      <c r="A1360" s="87"/>
      <c r="B1360" s="52" t="s">
        <v>1560</v>
      </c>
      <c r="C1360" s="52" t="s">
        <v>635</v>
      </c>
      <c r="D1360" s="60"/>
      <c r="E1360" s="60"/>
    </row>
    <row r="1361" customFormat="false" ht="15.75" hidden="false" customHeight="true" outlineLevel="0" collapsed="false">
      <c r="A1361" s="87"/>
      <c r="B1361" s="52" t="s">
        <v>1561</v>
      </c>
      <c r="C1361" s="52" t="s">
        <v>635</v>
      </c>
      <c r="D1361" s="60"/>
      <c r="E1361" s="60"/>
    </row>
    <row r="1362" customFormat="false" ht="15.75" hidden="false" customHeight="true" outlineLevel="0" collapsed="false">
      <c r="A1362" s="87"/>
      <c r="B1362" s="52" t="s">
        <v>1562</v>
      </c>
      <c r="C1362" s="52" t="s">
        <v>1529</v>
      </c>
      <c r="D1362" s="60"/>
      <c r="E1362" s="60"/>
    </row>
    <row r="1363" customFormat="false" ht="15.75" hidden="false" customHeight="true" outlineLevel="0" collapsed="false">
      <c r="A1363" s="87"/>
      <c r="B1363" s="52" t="s">
        <v>640</v>
      </c>
      <c r="C1363" s="52" t="s">
        <v>635</v>
      </c>
      <c r="D1363" s="60"/>
      <c r="E1363" s="60"/>
    </row>
    <row r="1364" customFormat="false" ht="15.75" hidden="false" customHeight="true" outlineLevel="0" collapsed="false">
      <c r="A1364" s="87"/>
      <c r="B1364" s="52" t="s">
        <v>1563</v>
      </c>
      <c r="C1364" s="52" t="s">
        <v>635</v>
      </c>
      <c r="D1364" s="60"/>
      <c r="E1364" s="60"/>
    </row>
    <row r="1365" customFormat="false" ht="15.75" hidden="false" customHeight="true" outlineLevel="0" collapsed="false">
      <c r="A1365" s="85" t="s">
        <v>1564</v>
      </c>
      <c r="B1365" s="54" t="s">
        <v>645</v>
      </c>
      <c r="C1365" s="54" t="s">
        <v>686</v>
      </c>
      <c r="D1365" s="69" t="s">
        <v>636</v>
      </c>
      <c r="E1365" s="60"/>
    </row>
    <row r="1366" customFormat="false" ht="15.75" hidden="false" customHeight="true" outlineLevel="0" collapsed="false">
      <c r="A1366" s="85"/>
      <c r="B1366" s="54" t="s">
        <v>1039</v>
      </c>
      <c r="C1366" s="54" t="s">
        <v>646</v>
      </c>
      <c r="D1366" s="69" t="s">
        <v>636</v>
      </c>
      <c r="E1366" s="60"/>
    </row>
    <row r="1367" customFormat="false" ht="15.75" hidden="false" customHeight="true" outlineLevel="0" collapsed="false">
      <c r="A1367" s="85"/>
      <c r="B1367" s="54" t="s">
        <v>1271</v>
      </c>
      <c r="C1367" s="54" t="s">
        <v>852</v>
      </c>
      <c r="D1367" s="69" t="s">
        <v>636</v>
      </c>
      <c r="E1367" s="60"/>
    </row>
    <row r="1368" customFormat="false" ht="15.75" hidden="false" customHeight="true" outlineLevel="0" collapsed="false">
      <c r="A1368" s="85"/>
      <c r="B1368" s="54" t="s">
        <v>1565</v>
      </c>
      <c r="C1368" s="54" t="s">
        <v>635</v>
      </c>
      <c r="D1368" s="69" t="s">
        <v>636</v>
      </c>
      <c r="E1368" s="60"/>
    </row>
    <row r="1369" customFormat="false" ht="15.75" hidden="false" customHeight="true" outlineLevel="0" collapsed="false">
      <c r="A1369" s="85"/>
      <c r="B1369" s="54" t="s">
        <v>1566</v>
      </c>
      <c r="C1369" s="54" t="s">
        <v>635</v>
      </c>
      <c r="D1369" s="69" t="s">
        <v>636</v>
      </c>
      <c r="E1369" s="60"/>
    </row>
    <row r="1370" customFormat="false" ht="15.75" hidden="false" customHeight="true" outlineLevel="0" collapsed="false">
      <c r="A1370" s="85"/>
      <c r="B1370" s="54" t="s">
        <v>1567</v>
      </c>
      <c r="C1370" s="54" t="s">
        <v>635</v>
      </c>
      <c r="D1370" s="69" t="s">
        <v>636</v>
      </c>
      <c r="E1370" s="60"/>
    </row>
    <row r="1371" customFormat="false" ht="15.75" hidden="false" customHeight="true" outlineLevel="0" collapsed="false">
      <c r="A1371" s="85"/>
      <c r="B1371" s="54" t="s">
        <v>1568</v>
      </c>
      <c r="C1371" s="54" t="s">
        <v>658</v>
      </c>
      <c r="D1371" s="69" t="s">
        <v>636</v>
      </c>
      <c r="E1371" s="60"/>
    </row>
    <row r="1372" customFormat="false" ht="15.75" hidden="false" customHeight="true" outlineLevel="0" collapsed="false">
      <c r="A1372" s="85"/>
      <c r="B1372" s="54" t="s">
        <v>1569</v>
      </c>
      <c r="C1372" s="54" t="s">
        <v>635</v>
      </c>
      <c r="D1372" s="69"/>
      <c r="E1372" s="60"/>
    </row>
    <row r="1373" customFormat="false" ht="15.75" hidden="false" customHeight="true" outlineLevel="0" collapsed="false">
      <c r="A1373" s="85"/>
      <c r="B1373" s="54" t="s">
        <v>1570</v>
      </c>
      <c r="C1373" s="54" t="s">
        <v>1553</v>
      </c>
      <c r="D1373" s="69"/>
      <c r="E1373" s="60"/>
    </row>
    <row r="1374" customFormat="false" ht="15.75" hidden="false" customHeight="true" outlineLevel="0" collapsed="false">
      <c r="A1374" s="85"/>
      <c r="B1374" s="54" t="s">
        <v>1571</v>
      </c>
      <c r="C1374" s="54" t="s">
        <v>1553</v>
      </c>
      <c r="D1374" s="69"/>
      <c r="E1374" s="60"/>
    </row>
    <row r="1375" customFormat="false" ht="15.75" hidden="false" customHeight="true" outlineLevel="0" collapsed="false">
      <c r="A1375" s="85"/>
      <c r="B1375" s="54" t="s">
        <v>1572</v>
      </c>
      <c r="C1375" s="54" t="s">
        <v>1553</v>
      </c>
      <c r="D1375" s="69"/>
      <c r="E1375" s="60"/>
    </row>
    <row r="1376" customFormat="false" ht="15.75" hidden="false" customHeight="true" outlineLevel="0" collapsed="false">
      <c r="A1376" s="85"/>
      <c r="B1376" s="54" t="s">
        <v>1573</v>
      </c>
      <c r="C1376" s="54" t="s">
        <v>1553</v>
      </c>
      <c r="D1376" s="69"/>
      <c r="E1376" s="60"/>
    </row>
    <row r="1377" customFormat="false" ht="15.75" hidden="false" customHeight="true" outlineLevel="0" collapsed="false">
      <c r="A1377" s="72" t="s">
        <v>1574</v>
      </c>
      <c r="B1377" s="52" t="s">
        <v>654</v>
      </c>
      <c r="C1377" s="52" t="s">
        <v>635</v>
      </c>
      <c r="D1377" s="60" t="s">
        <v>636</v>
      </c>
      <c r="E1377" s="60"/>
    </row>
    <row r="1378" customFormat="false" ht="15.75" hidden="false" customHeight="true" outlineLevel="0" collapsed="false">
      <c r="A1378" s="72"/>
      <c r="B1378" s="52" t="s">
        <v>1575</v>
      </c>
      <c r="C1378" s="52" t="s">
        <v>1365</v>
      </c>
      <c r="D1378" s="60" t="s">
        <v>636</v>
      </c>
      <c r="E1378" s="60"/>
    </row>
    <row r="1379" customFormat="false" ht="15.75" hidden="false" customHeight="true" outlineLevel="0" collapsed="false">
      <c r="A1379" s="72"/>
      <c r="B1379" s="52" t="s">
        <v>1086</v>
      </c>
      <c r="C1379" s="52" t="s">
        <v>635</v>
      </c>
      <c r="D1379" s="60" t="s">
        <v>636</v>
      </c>
      <c r="E1379" s="60"/>
    </row>
    <row r="1380" customFormat="false" ht="15.75" hidden="false" customHeight="true" outlineLevel="0" collapsed="false">
      <c r="A1380" s="72"/>
      <c r="B1380" s="52" t="s">
        <v>1576</v>
      </c>
      <c r="C1380" s="52" t="s">
        <v>635</v>
      </c>
      <c r="D1380" s="60" t="s">
        <v>636</v>
      </c>
      <c r="E1380" s="60"/>
    </row>
    <row r="1381" customFormat="false" ht="15.75" hidden="false" customHeight="true" outlineLevel="0" collapsed="false">
      <c r="A1381" s="72"/>
      <c r="B1381" s="52" t="s">
        <v>1577</v>
      </c>
      <c r="C1381" s="52" t="s">
        <v>635</v>
      </c>
      <c r="D1381" s="60"/>
      <c r="E1381" s="60"/>
    </row>
    <row r="1382" customFormat="false" ht="15.75" hidden="false" customHeight="true" outlineLevel="0" collapsed="false">
      <c r="A1382" s="72"/>
      <c r="B1382" s="52" t="s">
        <v>1578</v>
      </c>
      <c r="C1382" s="52" t="s">
        <v>1365</v>
      </c>
      <c r="D1382" s="60"/>
      <c r="E1382" s="60"/>
    </row>
    <row r="1383" customFormat="false" ht="15.75" hidden="false" customHeight="true" outlineLevel="0" collapsed="false">
      <c r="A1383" s="72"/>
      <c r="B1383" s="52" t="s">
        <v>1579</v>
      </c>
      <c r="C1383" s="52" t="s">
        <v>635</v>
      </c>
      <c r="D1383" s="60" t="s">
        <v>636</v>
      </c>
      <c r="E1383" s="60"/>
    </row>
    <row r="1384" customFormat="false" ht="15.75" hidden="false" customHeight="true" outlineLevel="0" collapsed="false">
      <c r="A1384" s="72"/>
      <c r="B1384" s="52" t="s">
        <v>1580</v>
      </c>
      <c r="C1384" s="52" t="s">
        <v>680</v>
      </c>
      <c r="D1384" s="60" t="s">
        <v>636</v>
      </c>
      <c r="E1384" s="60"/>
    </row>
    <row r="1385" customFormat="false" ht="15.75" hidden="false" customHeight="true" outlineLevel="0" collapsed="false">
      <c r="A1385" s="72"/>
      <c r="B1385" s="52" t="s">
        <v>1581</v>
      </c>
      <c r="C1385" s="52" t="s">
        <v>635</v>
      </c>
      <c r="D1385" s="60" t="s">
        <v>636</v>
      </c>
      <c r="E1385" s="60"/>
    </row>
    <row r="1386" customFormat="false" ht="15.75" hidden="false" customHeight="true" outlineLevel="0" collapsed="false">
      <c r="A1386" s="72"/>
      <c r="B1386" s="52" t="s">
        <v>1582</v>
      </c>
      <c r="C1386" s="52" t="s">
        <v>658</v>
      </c>
      <c r="D1386" s="60" t="s">
        <v>636</v>
      </c>
      <c r="E1386" s="60"/>
    </row>
    <row r="1387" customFormat="false" ht="15.75" hidden="false" customHeight="true" outlineLevel="0" collapsed="false">
      <c r="A1387" s="72"/>
      <c r="B1387" s="52" t="s">
        <v>1583</v>
      </c>
      <c r="C1387" s="52" t="s">
        <v>658</v>
      </c>
      <c r="D1387" s="60" t="s">
        <v>636</v>
      </c>
      <c r="E1387" s="60"/>
    </row>
    <row r="1388" customFormat="false" ht="15.75" hidden="false" customHeight="true" outlineLevel="0" collapsed="false">
      <c r="A1388" s="72"/>
      <c r="B1388" s="52" t="s">
        <v>1584</v>
      </c>
      <c r="C1388" s="52" t="s">
        <v>635</v>
      </c>
      <c r="D1388" s="60" t="s">
        <v>636</v>
      </c>
      <c r="E1388" s="60"/>
    </row>
    <row r="1389" customFormat="false" ht="15.75" hidden="false" customHeight="true" outlineLevel="0" collapsed="false">
      <c r="A1389" s="72"/>
      <c r="B1389" s="52" t="s">
        <v>1585</v>
      </c>
      <c r="C1389" s="52" t="s">
        <v>680</v>
      </c>
      <c r="D1389" s="60" t="s">
        <v>636</v>
      </c>
      <c r="E1389" s="60"/>
    </row>
    <row r="1390" customFormat="false" ht="15.75" hidden="false" customHeight="true" outlineLevel="0" collapsed="false">
      <c r="A1390" s="72"/>
      <c r="B1390" s="52" t="s">
        <v>1586</v>
      </c>
      <c r="C1390" s="52" t="s">
        <v>635</v>
      </c>
      <c r="D1390" s="60"/>
      <c r="E1390" s="60"/>
    </row>
    <row r="1391" customFormat="false" ht="15.75" hidden="false" customHeight="true" outlineLevel="0" collapsed="false">
      <c r="A1391" s="72"/>
      <c r="B1391" s="52" t="s">
        <v>1587</v>
      </c>
      <c r="C1391" s="52" t="s">
        <v>680</v>
      </c>
      <c r="D1391" s="60"/>
      <c r="E1391" s="60"/>
    </row>
    <row r="1392" customFormat="false" ht="15.75" hidden="false" customHeight="true" outlineLevel="0" collapsed="false">
      <c r="A1392" s="72"/>
      <c r="B1392" s="52" t="s">
        <v>1588</v>
      </c>
      <c r="C1392" s="52" t="s">
        <v>658</v>
      </c>
      <c r="D1392" s="60"/>
      <c r="E1392" s="60"/>
    </row>
    <row r="1393" customFormat="false" ht="15.75" hidden="false" customHeight="true" outlineLevel="0" collapsed="false">
      <c r="A1393" s="72"/>
      <c r="B1393" s="52" t="s">
        <v>1589</v>
      </c>
      <c r="C1393" s="52" t="s">
        <v>635</v>
      </c>
      <c r="D1393" s="60"/>
      <c r="E1393" s="60"/>
    </row>
    <row r="1394" customFormat="false" ht="15.75" hidden="false" customHeight="true" outlineLevel="0" collapsed="false">
      <c r="A1394" s="72"/>
      <c r="B1394" s="52" t="s">
        <v>1590</v>
      </c>
      <c r="C1394" s="52" t="s">
        <v>658</v>
      </c>
      <c r="D1394" s="60"/>
      <c r="E1394" s="60"/>
    </row>
    <row r="1395" customFormat="false" ht="15.75" hidden="false" customHeight="true" outlineLevel="0" collapsed="false">
      <c r="A1395" s="72"/>
      <c r="B1395" s="52" t="s">
        <v>744</v>
      </c>
      <c r="C1395" s="52" t="s">
        <v>635</v>
      </c>
      <c r="D1395" s="60" t="s">
        <v>636</v>
      </c>
      <c r="E1395" s="60"/>
    </row>
    <row r="1396" customFormat="false" ht="15.75" hidden="false" customHeight="true" outlineLevel="0" collapsed="false">
      <c r="A1396" s="72"/>
      <c r="B1396" s="52" t="s">
        <v>640</v>
      </c>
      <c r="C1396" s="52" t="s">
        <v>635</v>
      </c>
      <c r="D1396" s="60" t="s">
        <v>636</v>
      </c>
      <c r="E1396" s="60"/>
    </row>
    <row r="1397" customFormat="false" ht="15.75" hidden="false" customHeight="true" outlineLevel="0" collapsed="false">
      <c r="A1397" s="85" t="s">
        <v>1591</v>
      </c>
      <c r="B1397" s="78" t="s">
        <v>654</v>
      </c>
      <c r="C1397" s="54" t="s">
        <v>635</v>
      </c>
      <c r="D1397" s="69" t="s">
        <v>636</v>
      </c>
      <c r="E1397" s="60"/>
    </row>
    <row r="1398" customFormat="false" ht="15.75" hidden="false" customHeight="true" outlineLevel="0" collapsed="false">
      <c r="A1398" s="85"/>
      <c r="B1398" s="54" t="s">
        <v>1399</v>
      </c>
      <c r="C1398" s="54" t="s">
        <v>635</v>
      </c>
      <c r="D1398" s="69"/>
      <c r="E1398" s="60"/>
    </row>
    <row r="1399" customFormat="false" ht="15.75" hidden="false" customHeight="true" outlineLevel="0" collapsed="false">
      <c r="A1399" s="85"/>
      <c r="B1399" s="54" t="s">
        <v>736</v>
      </c>
      <c r="C1399" s="54" t="s">
        <v>635</v>
      </c>
      <c r="D1399" s="69"/>
      <c r="E1399" s="60"/>
    </row>
    <row r="1400" customFormat="false" ht="15.75" hidden="false" customHeight="true" outlineLevel="0" collapsed="false">
      <c r="A1400" s="85"/>
      <c r="B1400" s="54" t="s">
        <v>634</v>
      </c>
      <c r="C1400" s="54" t="s">
        <v>635</v>
      </c>
      <c r="D1400" s="69"/>
      <c r="E1400" s="60"/>
    </row>
    <row r="1401" customFormat="false" ht="15.75" hidden="false" customHeight="true" outlineLevel="0" collapsed="false">
      <c r="A1401" s="85"/>
      <c r="B1401" s="54" t="s">
        <v>1445</v>
      </c>
      <c r="C1401" s="54" t="s">
        <v>829</v>
      </c>
      <c r="D1401" s="69"/>
      <c r="E1401" s="60"/>
    </row>
    <row r="1402" customFormat="false" ht="15.75" hidden="false" customHeight="true" outlineLevel="0" collapsed="false">
      <c r="A1402" s="85"/>
      <c r="B1402" s="54" t="s">
        <v>1446</v>
      </c>
      <c r="C1402" s="54" t="s">
        <v>829</v>
      </c>
      <c r="D1402" s="69"/>
      <c r="E1402" s="60"/>
    </row>
    <row r="1403" customFormat="false" ht="15.75" hidden="false" customHeight="true" outlineLevel="0" collapsed="false">
      <c r="A1403" s="85"/>
      <c r="B1403" s="54" t="s">
        <v>640</v>
      </c>
      <c r="C1403" s="54" t="s">
        <v>635</v>
      </c>
      <c r="D1403" s="88"/>
      <c r="E1403" s="60"/>
    </row>
    <row r="1404" customFormat="false" ht="15.75" hidden="false" customHeight="true" outlineLevel="0" collapsed="false">
      <c r="A1404" s="85"/>
      <c r="B1404" s="54"/>
      <c r="C1404" s="54"/>
      <c r="D1404" s="88"/>
      <c r="E1404" s="60"/>
    </row>
    <row r="1405" customFormat="false" ht="15.75" hidden="false" customHeight="true" outlineLevel="0" collapsed="false">
      <c r="A1405" s="85"/>
      <c r="B1405" s="54" t="s">
        <v>1443</v>
      </c>
      <c r="C1405" s="54" t="s">
        <v>829</v>
      </c>
      <c r="D1405" s="69"/>
      <c r="E1405" s="60"/>
    </row>
    <row r="1406" customFormat="false" ht="15.75" hidden="false" customHeight="true" outlineLevel="0" collapsed="false">
      <c r="A1406" s="85"/>
      <c r="B1406" s="54" t="s">
        <v>1143</v>
      </c>
      <c r="C1406" s="54" t="s">
        <v>829</v>
      </c>
      <c r="D1406" s="69"/>
      <c r="E1406" s="60"/>
    </row>
    <row r="1407" customFormat="false" ht="15.75" hidden="false" customHeight="true" outlineLevel="0" collapsed="false">
      <c r="A1407" s="85"/>
      <c r="B1407" s="54" t="s">
        <v>1144</v>
      </c>
      <c r="C1407" s="54" t="s">
        <v>829</v>
      </c>
      <c r="D1407" s="69"/>
      <c r="E1407" s="60"/>
    </row>
    <row r="1408" customFormat="false" ht="15.75" hidden="false" customHeight="true" outlineLevel="0" collapsed="false">
      <c r="A1408" s="85"/>
      <c r="B1408" s="54" t="s">
        <v>1145</v>
      </c>
      <c r="C1408" s="54" t="s">
        <v>829</v>
      </c>
      <c r="D1408" s="69"/>
      <c r="E1408" s="60"/>
    </row>
    <row r="1409" customFormat="false" ht="15.75" hidden="false" customHeight="true" outlineLevel="0" collapsed="false">
      <c r="A1409" s="85"/>
      <c r="B1409" s="54" t="s">
        <v>1146</v>
      </c>
      <c r="C1409" s="54" t="s">
        <v>829</v>
      </c>
      <c r="D1409" s="69"/>
      <c r="E1409" s="60"/>
    </row>
    <row r="1410" customFormat="false" ht="15.75" hidden="false" customHeight="true" outlineLevel="0" collapsed="false">
      <c r="A1410" s="85"/>
      <c r="B1410" s="54" t="s">
        <v>1592</v>
      </c>
      <c r="C1410" s="54" t="s">
        <v>648</v>
      </c>
      <c r="D1410" s="69"/>
      <c r="E1410" s="60"/>
    </row>
    <row r="1411" customFormat="false" ht="15.75" hidden="false" customHeight="true" outlineLevel="0" collapsed="false">
      <c r="A1411" s="85"/>
      <c r="B1411" s="54" t="s">
        <v>1149</v>
      </c>
      <c r="C1411" s="54" t="s">
        <v>648</v>
      </c>
      <c r="D1411" s="69"/>
      <c r="E1411" s="60"/>
    </row>
    <row r="1412" customFormat="false" ht="15.75" hidden="false" customHeight="true" outlineLevel="0" collapsed="false">
      <c r="A1412" s="85"/>
      <c r="B1412" s="54" t="s">
        <v>1593</v>
      </c>
      <c r="C1412" s="54" t="s">
        <v>838</v>
      </c>
      <c r="D1412" s="69"/>
      <c r="E1412" s="60"/>
    </row>
    <row r="1413" customFormat="false" ht="15.75" hidden="false" customHeight="true" outlineLevel="0" collapsed="false">
      <c r="A1413" s="85"/>
      <c r="B1413" s="54" t="s">
        <v>1594</v>
      </c>
      <c r="C1413" s="54" t="s">
        <v>648</v>
      </c>
      <c r="D1413" s="69"/>
      <c r="E1413" s="60"/>
    </row>
    <row r="1414" customFormat="false" ht="15.75" hidden="false" customHeight="true" outlineLevel="0" collapsed="false">
      <c r="A1414" s="85"/>
      <c r="B1414" s="54" t="s">
        <v>1595</v>
      </c>
      <c r="C1414" s="54" t="s">
        <v>958</v>
      </c>
      <c r="D1414" s="69"/>
      <c r="E1414" s="60"/>
    </row>
    <row r="1415" customFormat="false" ht="15.75" hidden="false" customHeight="true" outlineLevel="0" collapsed="false">
      <c r="A1415" s="85"/>
      <c r="B1415" s="54" t="s">
        <v>1277</v>
      </c>
      <c r="C1415" s="54" t="s">
        <v>648</v>
      </c>
      <c r="D1415" s="69"/>
      <c r="E1415" s="60"/>
    </row>
    <row r="1416" customFormat="false" ht="15.75" hidden="false" customHeight="true" outlineLevel="0" collapsed="false">
      <c r="A1416" s="85"/>
      <c r="B1416" s="54" t="s">
        <v>1437</v>
      </c>
      <c r="C1416" s="54" t="s">
        <v>648</v>
      </c>
      <c r="D1416" s="69"/>
      <c r="E1416" s="60"/>
    </row>
    <row r="1417" customFormat="false" ht="15.75" hidden="false" customHeight="true" outlineLevel="0" collapsed="false">
      <c r="A1417" s="85"/>
      <c r="B1417" s="54" t="s">
        <v>1596</v>
      </c>
      <c r="C1417" s="54" t="s">
        <v>648</v>
      </c>
      <c r="D1417" s="69"/>
      <c r="E1417" s="60"/>
    </row>
    <row r="1418" customFormat="false" ht="15.75" hidden="false" customHeight="true" outlineLevel="0" collapsed="false">
      <c r="A1418" s="85"/>
      <c r="B1418" s="54" t="s">
        <v>1597</v>
      </c>
      <c r="C1418" s="54" t="s">
        <v>648</v>
      </c>
      <c r="D1418" s="69"/>
      <c r="E1418" s="60"/>
    </row>
    <row r="1419" customFormat="false" ht="15.75" hidden="false" customHeight="true" outlineLevel="0" collapsed="false">
      <c r="A1419" s="85"/>
      <c r="B1419" s="54" t="s">
        <v>662</v>
      </c>
      <c r="C1419" s="54" t="s">
        <v>1077</v>
      </c>
      <c r="D1419" s="69"/>
      <c r="E1419" s="60"/>
    </row>
    <row r="1420" customFormat="false" ht="15.75" hidden="false" customHeight="true" outlineLevel="0" collapsed="false">
      <c r="A1420" s="85"/>
      <c r="B1420" s="54" t="s">
        <v>1151</v>
      </c>
      <c r="C1420" s="54" t="s">
        <v>635</v>
      </c>
      <c r="D1420" s="69"/>
      <c r="E1420" s="60"/>
    </row>
    <row r="1421" customFormat="false" ht="15.75" hidden="false" customHeight="true" outlineLevel="0" collapsed="false">
      <c r="A1421" s="85"/>
      <c r="B1421" s="54" t="s">
        <v>738</v>
      </c>
      <c r="C1421" s="54" t="s">
        <v>951</v>
      </c>
      <c r="D1421" s="69"/>
      <c r="E1421" s="60"/>
    </row>
    <row r="1422" customFormat="false" ht="15.75" hidden="false" customHeight="true" outlineLevel="0" collapsed="false">
      <c r="A1422" s="85"/>
      <c r="B1422" s="54" t="s">
        <v>1322</v>
      </c>
      <c r="C1422" s="54" t="s">
        <v>635</v>
      </c>
      <c r="D1422" s="69"/>
      <c r="E1422" s="60"/>
    </row>
    <row r="1423" customFormat="false" ht="15.75" hidden="false" customHeight="true" outlineLevel="0" collapsed="false">
      <c r="A1423" s="85"/>
      <c r="B1423" s="54" t="s">
        <v>1598</v>
      </c>
      <c r="C1423" s="54" t="s">
        <v>635</v>
      </c>
      <c r="D1423" s="69"/>
      <c r="E1423" s="60"/>
    </row>
    <row r="1424" customFormat="false" ht="15.75" hidden="false" customHeight="true" outlineLevel="0" collapsed="false">
      <c r="A1424" s="85"/>
      <c r="B1424" s="54" t="s">
        <v>1467</v>
      </c>
      <c r="C1424" s="54" t="s">
        <v>635</v>
      </c>
      <c r="D1424" s="69"/>
      <c r="E1424" s="60"/>
    </row>
    <row r="1425" customFormat="false" ht="15.75" hidden="false" customHeight="true" outlineLevel="0" collapsed="false">
      <c r="A1425" s="85"/>
      <c r="B1425" s="54" t="s">
        <v>1599</v>
      </c>
      <c r="C1425" s="54" t="s">
        <v>686</v>
      </c>
      <c r="D1425" s="69"/>
      <c r="E1425" s="60"/>
    </row>
    <row r="1426" customFormat="false" ht="15.75" hidden="false" customHeight="true" outlineLevel="0" collapsed="false">
      <c r="A1426" s="85"/>
      <c r="B1426" s="54" t="s">
        <v>1600</v>
      </c>
      <c r="C1426" s="54" t="s">
        <v>635</v>
      </c>
      <c r="D1426" s="69"/>
      <c r="E1426" s="60"/>
    </row>
    <row r="1427" customFormat="false" ht="15.75" hidden="false" customHeight="true" outlineLevel="0" collapsed="false">
      <c r="A1427" s="85"/>
      <c r="B1427" s="54" t="s">
        <v>1601</v>
      </c>
      <c r="C1427" s="54" t="s">
        <v>892</v>
      </c>
      <c r="D1427" s="69"/>
      <c r="E1427" s="60"/>
    </row>
    <row r="1428" customFormat="false" ht="15.75" hidden="false" customHeight="true" outlineLevel="0" collapsed="false">
      <c r="A1428" s="85"/>
      <c r="B1428" s="54" t="s">
        <v>1060</v>
      </c>
      <c r="C1428" s="54" t="s">
        <v>824</v>
      </c>
      <c r="D1428" s="69"/>
      <c r="E1428" s="60"/>
    </row>
    <row r="1429" customFormat="false" ht="15.75" hidden="false" customHeight="true" outlineLevel="0" collapsed="false">
      <c r="A1429" s="85"/>
      <c r="B1429" s="54" t="s">
        <v>657</v>
      </c>
      <c r="C1429" s="54" t="s">
        <v>1077</v>
      </c>
      <c r="D1429" s="69"/>
      <c r="E1429" s="60"/>
    </row>
    <row r="1430" customFormat="false" ht="15.75" hidden="false" customHeight="true" outlineLevel="0" collapsed="false">
      <c r="A1430" s="72" t="s">
        <v>1602</v>
      </c>
      <c r="B1430" s="52" t="s">
        <v>654</v>
      </c>
      <c r="C1430" s="52" t="s">
        <v>635</v>
      </c>
      <c r="D1430" s="60"/>
      <c r="E1430" s="60"/>
    </row>
    <row r="1431" customFormat="false" ht="15.75" hidden="false" customHeight="true" outlineLevel="0" collapsed="false">
      <c r="A1431" s="72"/>
      <c r="B1431" s="52" t="s">
        <v>736</v>
      </c>
      <c r="C1431" s="52" t="s">
        <v>635</v>
      </c>
      <c r="D1431" s="60"/>
      <c r="E1431" s="60"/>
    </row>
    <row r="1432" customFormat="false" ht="15.75" hidden="false" customHeight="true" outlineLevel="0" collapsed="false">
      <c r="A1432" s="72"/>
      <c r="B1432" s="52" t="s">
        <v>1603</v>
      </c>
      <c r="C1432" s="52" t="s">
        <v>635</v>
      </c>
      <c r="D1432" s="60"/>
      <c r="E1432" s="60"/>
    </row>
    <row r="1433" customFormat="false" ht="15.75" hidden="false" customHeight="true" outlineLevel="0" collapsed="false">
      <c r="A1433" s="72"/>
      <c r="B1433" s="52" t="s">
        <v>640</v>
      </c>
      <c r="C1433" s="52" t="s">
        <v>635</v>
      </c>
      <c r="D1433" s="60"/>
      <c r="E1433" s="60"/>
    </row>
    <row r="1434" customFormat="false" ht="15.75" hidden="false" customHeight="true" outlineLevel="0" collapsed="false">
      <c r="A1434" s="72"/>
      <c r="B1434" s="52" t="s">
        <v>1271</v>
      </c>
      <c r="C1434" s="52" t="s">
        <v>852</v>
      </c>
      <c r="D1434" s="60"/>
      <c r="E1434" s="60"/>
    </row>
    <row r="1435" customFormat="false" ht="15.75" hidden="false" customHeight="true" outlineLevel="0" collapsed="false">
      <c r="A1435" s="72"/>
      <c r="B1435" s="52" t="s">
        <v>1604</v>
      </c>
      <c r="C1435" s="52" t="s">
        <v>635</v>
      </c>
      <c r="D1435" s="60"/>
      <c r="E1435" s="60"/>
    </row>
    <row r="1436" customFormat="false" ht="15.75" hidden="false" customHeight="true" outlineLevel="0" collapsed="false">
      <c r="A1436" s="72"/>
      <c r="B1436" s="52" t="s">
        <v>530</v>
      </c>
      <c r="C1436" s="52" t="s">
        <v>635</v>
      </c>
      <c r="D1436" s="60"/>
      <c r="E1436" s="60"/>
    </row>
    <row r="1437" customFormat="false" ht="15.75" hidden="false" customHeight="true" outlineLevel="0" collapsed="false">
      <c r="A1437" s="72"/>
      <c r="B1437" s="52" t="s">
        <v>1605</v>
      </c>
      <c r="C1437" s="52" t="s">
        <v>1077</v>
      </c>
      <c r="D1437" s="60"/>
      <c r="E1437" s="60"/>
    </row>
    <row r="1438" customFormat="false" ht="15.75" hidden="false" customHeight="true" outlineLevel="0" collapsed="false">
      <c r="A1438" s="72"/>
      <c r="B1438" s="52" t="s">
        <v>738</v>
      </c>
      <c r="C1438" s="52" t="s">
        <v>951</v>
      </c>
      <c r="D1438" s="60"/>
      <c r="E1438" s="60"/>
    </row>
    <row r="1439" customFormat="false" ht="15.75" hidden="false" customHeight="true" outlineLevel="0" collapsed="false">
      <c r="A1439" s="72"/>
      <c r="B1439" s="52" t="s">
        <v>1606</v>
      </c>
      <c r="C1439" s="52" t="s">
        <v>635</v>
      </c>
      <c r="D1439" s="60"/>
      <c r="E1439" s="60"/>
    </row>
    <row r="1440" customFormat="false" ht="15.75" hidden="false" customHeight="true" outlineLevel="0" collapsed="false">
      <c r="A1440" s="72"/>
      <c r="B1440" s="52" t="s">
        <v>634</v>
      </c>
      <c r="C1440" s="52" t="s">
        <v>635</v>
      </c>
      <c r="D1440" s="60"/>
      <c r="E1440" s="60"/>
    </row>
    <row r="1441" customFormat="false" ht="15.75" hidden="false" customHeight="true" outlineLevel="0" collapsed="false">
      <c r="A1441" s="72"/>
      <c r="B1441" s="52" t="s">
        <v>1060</v>
      </c>
      <c r="C1441" s="52" t="s">
        <v>824</v>
      </c>
      <c r="D1441" s="60"/>
      <c r="E1441" s="60"/>
    </row>
    <row r="1442" customFormat="false" ht="15.75" hidden="false" customHeight="true" outlineLevel="0" collapsed="false">
      <c r="A1442" s="72"/>
      <c r="B1442" s="52" t="s">
        <v>645</v>
      </c>
      <c r="C1442" s="52" t="s">
        <v>686</v>
      </c>
      <c r="D1442" s="60"/>
      <c r="E1442" s="60"/>
    </row>
    <row r="1443" customFormat="false" ht="15.75" hidden="false" customHeight="true" outlineLevel="0" collapsed="false">
      <c r="A1443" s="85" t="s">
        <v>308</v>
      </c>
      <c r="B1443" s="54" t="s">
        <v>654</v>
      </c>
      <c r="C1443" s="54" t="s">
        <v>635</v>
      </c>
      <c r="D1443" s="69" t="s">
        <v>636</v>
      </c>
      <c r="E1443" s="89" t="s">
        <v>1607</v>
      </c>
    </row>
    <row r="1444" customFormat="false" ht="15.75" hidden="false" customHeight="true" outlineLevel="0" collapsed="false">
      <c r="A1444" s="85"/>
      <c r="B1444" s="54" t="s">
        <v>640</v>
      </c>
      <c r="C1444" s="54" t="s">
        <v>635</v>
      </c>
      <c r="D1444" s="69"/>
      <c r="E1444" s="90" t="s">
        <v>1608</v>
      </c>
    </row>
    <row r="1445" customFormat="false" ht="15.75" hidden="false" customHeight="true" outlineLevel="0" collapsed="false">
      <c r="A1445" s="85"/>
      <c r="B1445" s="54" t="s">
        <v>1172</v>
      </c>
      <c r="C1445" s="54" t="s">
        <v>635</v>
      </c>
      <c r="D1445" s="69"/>
      <c r="E1445" s="1" t="s">
        <v>1609</v>
      </c>
    </row>
    <row r="1446" customFormat="false" ht="15.75" hidden="false" customHeight="true" outlineLevel="0" collapsed="false">
      <c r="A1446" s="85"/>
      <c r="B1446" s="54" t="s">
        <v>530</v>
      </c>
      <c r="C1446" s="54" t="s">
        <v>635</v>
      </c>
      <c r="D1446" s="69"/>
      <c r="E1446" s="91" t="s">
        <v>1610</v>
      </c>
    </row>
    <row r="1447" customFormat="false" ht="15.75" hidden="false" customHeight="true" outlineLevel="0" collapsed="false">
      <c r="A1447" s="85"/>
      <c r="B1447" s="54" t="s">
        <v>634</v>
      </c>
      <c r="C1447" s="54" t="s">
        <v>635</v>
      </c>
      <c r="D1447" s="69"/>
      <c r="E1447" s="91" t="s">
        <v>1611</v>
      </c>
    </row>
    <row r="1448" customFormat="false" ht="15.75" hidden="false" customHeight="true" outlineLevel="0" collapsed="false">
      <c r="A1448" s="85"/>
      <c r="B1448" s="54" t="s">
        <v>736</v>
      </c>
      <c r="C1448" s="54" t="s">
        <v>635</v>
      </c>
      <c r="D1448" s="69"/>
      <c r="E1448" s="89" t="s">
        <v>1612</v>
      </c>
    </row>
    <row r="1449" customFormat="false" ht="15.75" hidden="false" customHeight="true" outlineLevel="0" collapsed="false">
      <c r="A1449" s="85"/>
      <c r="B1449" s="54" t="s">
        <v>1523</v>
      </c>
      <c r="C1449" s="54" t="s">
        <v>635</v>
      </c>
      <c r="D1449" s="69"/>
      <c r="E1449" s="89" t="s">
        <v>1613</v>
      </c>
    </row>
    <row r="1450" customFormat="false" ht="15.75" hidden="false" customHeight="true" outlineLevel="0" collapsed="false">
      <c r="A1450" s="85"/>
      <c r="B1450" s="54" t="s">
        <v>1614</v>
      </c>
      <c r="C1450" s="54" t="s">
        <v>1365</v>
      </c>
      <c r="D1450" s="69"/>
      <c r="E1450" s="91" t="s">
        <v>1615</v>
      </c>
    </row>
    <row r="1451" customFormat="false" ht="15.75" hidden="false" customHeight="true" outlineLevel="0" collapsed="false">
      <c r="A1451" s="85"/>
      <c r="B1451" s="54" t="s">
        <v>1151</v>
      </c>
      <c r="C1451" s="54" t="s">
        <v>635</v>
      </c>
      <c r="D1451" s="69"/>
      <c r="E1451" s="89" t="s">
        <v>1616</v>
      </c>
    </row>
    <row r="1452" customFormat="false" ht="15.75" hidden="false" customHeight="true" outlineLevel="0" collapsed="false">
      <c r="A1452" s="85"/>
      <c r="B1452" s="54" t="s">
        <v>657</v>
      </c>
      <c r="C1452" s="54" t="s">
        <v>1077</v>
      </c>
      <c r="D1452" s="69"/>
      <c r="E1452" s="89" t="s">
        <v>1617</v>
      </c>
      <c r="F1452" s="1" t="s">
        <v>1618</v>
      </c>
    </row>
    <row r="1453" customFormat="false" ht="15.75" hidden="false" customHeight="true" outlineLevel="0" collapsed="false">
      <c r="A1453" s="85"/>
      <c r="B1453" s="54" t="s">
        <v>662</v>
      </c>
      <c r="C1453" s="54" t="s">
        <v>1077</v>
      </c>
      <c r="D1453" s="69"/>
      <c r="E1453" s="89" t="s">
        <v>1619</v>
      </c>
      <c r="F1453" s="1" t="s">
        <v>1618</v>
      </c>
    </row>
    <row r="1454" customFormat="false" ht="15.75" hidden="false" customHeight="true" outlineLevel="0" collapsed="false">
      <c r="A1454" s="85"/>
      <c r="B1454" s="54" t="s">
        <v>1267</v>
      </c>
      <c r="C1454" s="54" t="s">
        <v>1077</v>
      </c>
      <c r="D1454" s="69"/>
      <c r="E1454" s="89" t="s">
        <v>1620</v>
      </c>
    </row>
    <row r="1455" customFormat="false" ht="15.75" hidden="false" customHeight="true" outlineLevel="0" collapsed="false">
      <c r="A1455" s="85"/>
      <c r="B1455" s="54" t="s">
        <v>1621</v>
      </c>
      <c r="C1455" s="54" t="s">
        <v>635</v>
      </c>
      <c r="D1455" s="69"/>
      <c r="E1455" s="91" t="s">
        <v>500</v>
      </c>
    </row>
    <row r="1456" customFormat="false" ht="15.75" hidden="false" customHeight="true" outlineLevel="0" collapsed="false">
      <c r="A1456" s="85"/>
      <c r="B1456" s="54" t="s">
        <v>1622</v>
      </c>
      <c r="C1456" s="54" t="s">
        <v>635</v>
      </c>
      <c r="D1456" s="69"/>
      <c r="E1456" s="91" t="s">
        <v>500</v>
      </c>
    </row>
    <row r="1457" customFormat="false" ht="15.75" hidden="false" customHeight="true" outlineLevel="0" collapsed="false">
      <c r="A1457" s="85"/>
      <c r="B1457" s="54" t="s">
        <v>1444</v>
      </c>
      <c r="C1457" s="54" t="s">
        <v>821</v>
      </c>
      <c r="D1457" s="69"/>
      <c r="E1457" s="92" t="s">
        <v>1623</v>
      </c>
    </row>
    <row r="1458" customFormat="false" ht="15.75" hidden="false" customHeight="true" outlineLevel="0" collapsed="false">
      <c r="A1458" s="85"/>
      <c r="B1458" s="54" t="s">
        <v>1518</v>
      </c>
      <c r="C1458" s="54" t="s">
        <v>635</v>
      </c>
      <c r="D1458" s="69"/>
      <c r="E1458" s="89" t="s">
        <v>1624</v>
      </c>
    </row>
    <row r="1459" customFormat="false" ht="15.75" hidden="false" customHeight="true" outlineLevel="0" collapsed="false">
      <c r="A1459" s="85"/>
      <c r="B1459" s="54" t="s">
        <v>1625</v>
      </c>
      <c r="C1459" s="54" t="s">
        <v>635</v>
      </c>
      <c r="D1459" s="69"/>
      <c r="E1459" s="91" t="s">
        <v>1626</v>
      </c>
    </row>
    <row r="1460" customFormat="false" ht="15.75" hidden="false" customHeight="true" outlineLevel="0" collapsed="false">
      <c r="A1460" s="85"/>
      <c r="B1460" s="54" t="s">
        <v>1627</v>
      </c>
      <c r="C1460" s="54" t="s">
        <v>635</v>
      </c>
      <c r="D1460" s="69"/>
      <c r="E1460" s="91" t="s">
        <v>500</v>
      </c>
    </row>
    <row r="1461" customFormat="false" ht="15.75" hidden="false" customHeight="true" outlineLevel="0" collapsed="false">
      <c r="A1461" s="85"/>
      <c r="B1461" s="54" t="s">
        <v>1628</v>
      </c>
      <c r="C1461" s="54" t="s">
        <v>635</v>
      </c>
      <c r="D1461" s="69"/>
      <c r="E1461" s="89" t="s">
        <v>1629</v>
      </c>
    </row>
    <row r="1462" customFormat="false" ht="15.75" hidden="false" customHeight="true" outlineLevel="0" collapsed="false">
      <c r="A1462" s="85"/>
      <c r="B1462" s="54" t="s">
        <v>1630</v>
      </c>
      <c r="C1462" s="54" t="s">
        <v>1365</v>
      </c>
      <c r="D1462" s="69"/>
      <c r="E1462" s="91" t="s">
        <v>500</v>
      </c>
    </row>
    <row r="1463" customFormat="false" ht="15.75" hidden="false" customHeight="true" outlineLevel="0" collapsed="false">
      <c r="A1463" s="85"/>
      <c r="B1463" s="54" t="s">
        <v>1084</v>
      </c>
      <c r="C1463" s="54" t="s">
        <v>635</v>
      </c>
      <c r="D1463" s="69"/>
      <c r="E1463" s="90" t="s">
        <v>1631</v>
      </c>
    </row>
    <row r="1464" customFormat="false" ht="15.75" hidden="false" customHeight="true" outlineLevel="0" collapsed="false">
      <c r="A1464" s="85"/>
      <c r="B1464" s="54" t="s">
        <v>1632</v>
      </c>
      <c r="C1464" s="54" t="s">
        <v>635</v>
      </c>
      <c r="D1464" s="69"/>
      <c r="E1464" s="89" t="s">
        <v>1633</v>
      </c>
    </row>
    <row r="1465" customFormat="false" ht="15.75" hidden="false" customHeight="true" outlineLevel="0" collapsed="false">
      <c r="A1465" s="85"/>
      <c r="B1465" s="54" t="s">
        <v>670</v>
      </c>
      <c r="C1465" s="54" t="s">
        <v>635</v>
      </c>
      <c r="D1465" s="69"/>
      <c r="E1465" s="89" t="s">
        <v>1634</v>
      </c>
    </row>
    <row r="1466" customFormat="false" ht="15.75" hidden="false" customHeight="true" outlineLevel="0" collapsed="false">
      <c r="A1466" s="85"/>
      <c r="B1466" s="54" t="s">
        <v>1520</v>
      </c>
      <c r="C1466" s="54" t="s">
        <v>1365</v>
      </c>
      <c r="D1466" s="69"/>
      <c r="E1466" s="93" t="s">
        <v>1635</v>
      </c>
    </row>
    <row r="1467" customFormat="false" ht="15.75" hidden="false" customHeight="true" outlineLevel="0" collapsed="false">
      <c r="A1467" s="85"/>
      <c r="B1467" s="54" t="s">
        <v>1521</v>
      </c>
      <c r="C1467" s="54" t="s">
        <v>1077</v>
      </c>
      <c r="D1467" s="69"/>
      <c r="E1467" s="89" t="s">
        <v>1636</v>
      </c>
    </row>
    <row r="1468" customFormat="false" ht="15.75" hidden="false" customHeight="true" outlineLevel="0" collapsed="false">
      <c r="A1468" s="85"/>
      <c r="B1468" s="54" t="s">
        <v>1637</v>
      </c>
      <c r="C1468" s="54" t="s">
        <v>1365</v>
      </c>
      <c r="D1468" s="69"/>
      <c r="E1468" s="89" t="s">
        <v>1638</v>
      </c>
    </row>
    <row r="1469" customFormat="false" ht="15.75" hidden="false" customHeight="true" outlineLevel="0" collapsed="false">
      <c r="A1469" s="85"/>
      <c r="B1469" s="54" t="s">
        <v>1311</v>
      </c>
      <c r="C1469" s="54" t="s">
        <v>821</v>
      </c>
      <c r="D1469" s="69"/>
      <c r="E1469" s="89" t="s">
        <v>1639</v>
      </c>
    </row>
    <row r="1470" customFormat="false" ht="15.75" hidden="false" customHeight="true" outlineLevel="0" collapsed="false">
      <c r="A1470" s="85"/>
      <c r="B1470" s="54" t="s">
        <v>1640</v>
      </c>
      <c r="C1470" s="54" t="s">
        <v>635</v>
      </c>
      <c r="D1470" s="69"/>
      <c r="E1470" s="89" t="s">
        <v>1641</v>
      </c>
    </row>
    <row r="1471" customFormat="false" ht="15.75" hidden="false" customHeight="true" outlineLevel="0" collapsed="false">
      <c r="A1471" s="85"/>
      <c r="B1471" s="54" t="s">
        <v>1642</v>
      </c>
      <c r="C1471" s="54" t="s">
        <v>635</v>
      </c>
      <c r="D1471" s="69"/>
      <c r="E1471" s="89" t="s">
        <v>1643</v>
      </c>
    </row>
    <row r="1472" customFormat="false" ht="15.75" hidden="false" customHeight="true" outlineLevel="0" collapsed="false">
      <c r="A1472" s="85"/>
      <c r="B1472" s="54" t="s">
        <v>1644</v>
      </c>
      <c r="C1472" s="54" t="s">
        <v>1077</v>
      </c>
      <c r="D1472" s="69"/>
      <c r="E1472" s="89" t="s">
        <v>1645</v>
      </c>
    </row>
    <row r="1473" customFormat="false" ht="15.75" hidden="false" customHeight="true" outlineLevel="0" collapsed="false">
      <c r="A1473" s="85"/>
      <c r="B1473" s="54" t="s">
        <v>559</v>
      </c>
      <c r="C1473" s="54" t="s">
        <v>635</v>
      </c>
      <c r="D1473" s="69"/>
      <c r="E1473" s="91" t="s">
        <v>1610</v>
      </c>
    </row>
    <row r="1474" customFormat="false" ht="15.75" hidden="false" customHeight="true" outlineLevel="0" collapsed="false">
      <c r="A1474" s="85"/>
      <c r="B1474" s="54" t="s">
        <v>1646</v>
      </c>
      <c r="C1474" s="54" t="s">
        <v>635</v>
      </c>
      <c r="D1474" s="69"/>
      <c r="E1474" s="91" t="s">
        <v>1647</v>
      </c>
    </row>
    <row r="1475" customFormat="false" ht="15.75" hidden="false" customHeight="true" outlineLevel="0" collapsed="false">
      <c r="A1475" s="85"/>
      <c r="B1475" s="54" t="s">
        <v>1648</v>
      </c>
      <c r="C1475" s="54" t="s">
        <v>635</v>
      </c>
      <c r="D1475" s="69"/>
      <c r="E1475" s="89" t="s">
        <v>1649</v>
      </c>
    </row>
    <row r="1476" customFormat="false" ht="15.75" hidden="false" customHeight="true" outlineLevel="0" collapsed="false">
      <c r="A1476" s="85"/>
      <c r="B1476" s="54" t="s">
        <v>1650</v>
      </c>
      <c r="C1476" s="54" t="s">
        <v>844</v>
      </c>
      <c r="D1476" s="69"/>
      <c r="E1476" s="89" t="s">
        <v>1651</v>
      </c>
    </row>
    <row r="1477" customFormat="false" ht="15.75" hidden="false" customHeight="true" outlineLevel="0" collapsed="false">
      <c r="A1477" s="85"/>
      <c r="B1477" s="54" t="s">
        <v>1652</v>
      </c>
      <c r="C1477" s="54" t="s">
        <v>635</v>
      </c>
      <c r="D1477" s="69"/>
      <c r="E1477" s="89" t="s">
        <v>1653</v>
      </c>
    </row>
    <row r="1478" customFormat="false" ht="15.75" hidden="false" customHeight="true" outlineLevel="0" collapsed="false">
      <c r="A1478" s="85"/>
      <c r="B1478" s="54" t="s">
        <v>1654</v>
      </c>
      <c r="C1478" s="54" t="s">
        <v>1077</v>
      </c>
      <c r="D1478" s="69"/>
      <c r="E1478" s="89" t="s">
        <v>1655</v>
      </c>
    </row>
    <row r="1479" customFormat="false" ht="15.75" hidden="false" customHeight="true" outlineLevel="0" collapsed="false">
      <c r="A1479" s="85"/>
      <c r="B1479" s="54" t="s">
        <v>738</v>
      </c>
      <c r="C1479" s="54" t="s">
        <v>951</v>
      </c>
      <c r="D1479" s="69"/>
      <c r="E1479" s="89" t="s">
        <v>1656</v>
      </c>
    </row>
    <row r="1480" customFormat="false" ht="15.75" hidden="false" customHeight="true" outlineLevel="0" collapsed="false">
      <c r="A1480" s="85"/>
      <c r="B1480" s="54" t="s">
        <v>1322</v>
      </c>
      <c r="C1480" s="54" t="s">
        <v>635</v>
      </c>
      <c r="D1480" s="69"/>
      <c r="E1480" s="89" t="s">
        <v>1657</v>
      </c>
    </row>
    <row r="1481" customFormat="false" ht="15.75" hidden="false" customHeight="true" outlineLevel="0" collapsed="false">
      <c r="A1481" s="85"/>
      <c r="B1481" s="54" t="s">
        <v>732</v>
      </c>
      <c r="C1481" s="54" t="s">
        <v>635</v>
      </c>
      <c r="D1481" s="69"/>
      <c r="E1481" s="89" t="s">
        <v>1658</v>
      </c>
    </row>
    <row r="1482" customFormat="false" ht="15.75" hidden="false" customHeight="true" outlineLevel="0" collapsed="false">
      <c r="A1482" s="85"/>
      <c r="B1482" s="54" t="s">
        <v>1336</v>
      </c>
      <c r="C1482" s="54" t="s">
        <v>635</v>
      </c>
      <c r="D1482" s="69"/>
      <c r="E1482" s="91" t="s">
        <v>1610</v>
      </c>
    </row>
    <row r="1483" customFormat="false" ht="15.75" hidden="false" customHeight="true" outlineLevel="0" collapsed="false">
      <c r="A1483" s="85"/>
      <c r="B1483" s="54" t="s">
        <v>641</v>
      </c>
      <c r="C1483" s="54" t="s">
        <v>635</v>
      </c>
      <c r="D1483" s="69"/>
      <c r="E1483" s="89" t="s">
        <v>1659</v>
      </c>
    </row>
    <row r="1484" customFormat="false" ht="15.75" hidden="false" customHeight="true" outlineLevel="0" collapsed="false">
      <c r="A1484" s="85"/>
      <c r="B1484" s="54" t="s">
        <v>1660</v>
      </c>
      <c r="C1484" s="54" t="s">
        <v>1077</v>
      </c>
      <c r="D1484" s="69"/>
      <c r="E1484" s="89" t="s">
        <v>1661</v>
      </c>
    </row>
    <row r="1485" customFormat="false" ht="15.75" hidden="false" customHeight="true" outlineLevel="0" collapsed="false">
      <c r="A1485" s="85"/>
      <c r="B1485" s="54" t="s">
        <v>1662</v>
      </c>
      <c r="C1485" s="54" t="s">
        <v>635</v>
      </c>
      <c r="D1485" s="69"/>
      <c r="E1485" s="91" t="s">
        <v>1610</v>
      </c>
    </row>
    <row r="1486" customFormat="false" ht="15.75" hidden="false" customHeight="true" outlineLevel="0" collapsed="false">
      <c r="A1486" s="85"/>
      <c r="B1486" s="54" t="s">
        <v>1060</v>
      </c>
      <c r="C1486" s="54" t="s">
        <v>824</v>
      </c>
      <c r="D1486" s="69"/>
      <c r="E1486" s="91" t="s">
        <v>500</v>
      </c>
    </row>
    <row r="1487" customFormat="false" ht="15.75" hidden="false" customHeight="true" outlineLevel="0" collapsed="false">
      <c r="A1487" s="85"/>
      <c r="B1487" s="54" t="s">
        <v>1663</v>
      </c>
      <c r="C1487" s="54" t="s">
        <v>635</v>
      </c>
      <c r="D1487" s="69"/>
      <c r="E1487" s="91" t="s">
        <v>1610</v>
      </c>
    </row>
    <row r="1488" customFormat="false" ht="15.75" hidden="false" customHeight="true" outlineLevel="0" collapsed="false">
      <c r="A1488" s="85"/>
      <c r="B1488" s="54" t="s">
        <v>1664</v>
      </c>
      <c r="C1488" s="54" t="s">
        <v>635</v>
      </c>
      <c r="D1488" s="69"/>
      <c r="E1488" s="91" t="s">
        <v>1610</v>
      </c>
    </row>
    <row r="1489" customFormat="false" ht="15.75" hidden="false" customHeight="true" outlineLevel="0" collapsed="false">
      <c r="A1489" s="85"/>
      <c r="B1489" s="54" t="s">
        <v>1665</v>
      </c>
      <c r="C1489" s="54" t="s">
        <v>635</v>
      </c>
      <c r="D1489" s="69"/>
      <c r="E1489" s="91" t="s">
        <v>1610</v>
      </c>
    </row>
    <row r="1490" customFormat="false" ht="15.75" hidden="false" customHeight="true" outlineLevel="0" collapsed="false">
      <c r="A1490" s="72" t="s">
        <v>1666</v>
      </c>
      <c r="B1490" s="52" t="s">
        <v>1667</v>
      </c>
      <c r="C1490" s="52" t="s">
        <v>635</v>
      </c>
      <c r="D1490" s="60" t="s">
        <v>636</v>
      </c>
      <c r="E1490" s="60"/>
    </row>
    <row r="1491" customFormat="false" ht="15.75" hidden="false" customHeight="true" outlineLevel="0" collapsed="false">
      <c r="A1491" s="72"/>
      <c r="B1491" s="52" t="s">
        <v>1668</v>
      </c>
      <c r="C1491" s="52" t="s">
        <v>635</v>
      </c>
      <c r="D1491" s="60" t="s">
        <v>636</v>
      </c>
      <c r="E1491" s="60"/>
    </row>
    <row r="1492" customFormat="false" ht="15.75" hidden="false" customHeight="true" outlineLevel="0" collapsed="false">
      <c r="A1492" s="72"/>
      <c r="B1492" s="52" t="s">
        <v>1669</v>
      </c>
      <c r="C1492" s="52" t="s">
        <v>829</v>
      </c>
      <c r="D1492" s="60" t="s">
        <v>636</v>
      </c>
      <c r="E1492" s="60"/>
    </row>
    <row r="1493" customFormat="false" ht="15.75" hidden="false" customHeight="true" outlineLevel="0" collapsed="false">
      <c r="A1493" s="72"/>
      <c r="B1493" s="52" t="s">
        <v>1670</v>
      </c>
      <c r="C1493" s="52" t="s">
        <v>829</v>
      </c>
      <c r="D1493" s="60" t="s">
        <v>636</v>
      </c>
      <c r="E1493" s="60"/>
    </row>
    <row r="1494" customFormat="false" ht="15.75" hidden="false" customHeight="true" outlineLevel="0" collapsed="false">
      <c r="A1494" s="72"/>
      <c r="B1494" s="52" t="s">
        <v>1671</v>
      </c>
      <c r="C1494" s="52" t="s">
        <v>635</v>
      </c>
      <c r="D1494" s="60"/>
      <c r="E1494" s="60"/>
    </row>
    <row r="1495" customFormat="false" ht="15.75" hidden="false" customHeight="true" outlineLevel="0" collapsed="false">
      <c r="A1495" s="72"/>
      <c r="B1495" s="52" t="s">
        <v>640</v>
      </c>
      <c r="C1495" s="52" t="s">
        <v>635</v>
      </c>
      <c r="D1495" s="60"/>
      <c r="E1495" s="60"/>
    </row>
    <row r="1496" customFormat="false" ht="15.75" hidden="false" customHeight="true" outlineLevel="0" collapsed="false">
      <c r="A1496" s="85" t="s">
        <v>1672</v>
      </c>
      <c r="B1496" s="54" t="s">
        <v>1673</v>
      </c>
      <c r="C1496" s="54" t="s">
        <v>1175</v>
      </c>
      <c r="D1496" s="69" t="s">
        <v>636</v>
      </c>
      <c r="E1496" s="60"/>
    </row>
    <row r="1497" customFormat="false" ht="15.75" hidden="false" customHeight="true" outlineLevel="0" collapsed="false">
      <c r="A1497" s="85"/>
      <c r="B1497" s="54" t="s">
        <v>750</v>
      </c>
      <c r="C1497" s="54" t="s">
        <v>635</v>
      </c>
      <c r="D1497" s="69" t="s">
        <v>636</v>
      </c>
      <c r="E1497" s="60"/>
    </row>
    <row r="1498" customFormat="false" ht="15.75" hidden="false" customHeight="true" outlineLevel="0" collapsed="false">
      <c r="A1498" s="85"/>
      <c r="B1498" s="54" t="s">
        <v>634</v>
      </c>
      <c r="C1498" s="54" t="s">
        <v>635</v>
      </c>
      <c r="D1498" s="69"/>
      <c r="E1498" s="60"/>
    </row>
    <row r="1499" customFormat="false" ht="15.75" hidden="false" customHeight="true" outlineLevel="0" collapsed="false">
      <c r="A1499" s="85"/>
      <c r="B1499" s="54" t="s">
        <v>1523</v>
      </c>
      <c r="C1499" s="54" t="s">
        <v>635</v>
      </c>
      <c r="D1499" s="69"/>
      <c r="E1499" s="60"/>
    </row>
    <row r="1500" customFormat="false" ht="15.75" hidden="false" customHeight="true" outlineLevel="0" collapsed="false">
      <c r="A1500" s="85"/>
      <c r="B1500" s="54" t="s">
        <v>1228</v>
      </c>
      <c r="C1500" s="54" t="s">
        <v>1077</v>
      </c>
      <c r="D1500" s="69"/>
      <c r="E1500" s="60"/>
    </row>
    <row r="1501" customFormat="false" ht="15.75" hidden="false" customHeight="true" outlineLevel="0" collapsed="false">
      <c r="A1501" s="85"/>
      <c r="B1501" s="54" t="s">
        <v>1674</v>
      </c>
      <c r="C1501" s="54" t="s">
        <v>635</v>
      </c>
      <c r="D1501" s="69"/>
      <c r="E1501" s="60"/>
    </row>
    <row r="1502" customFormat="false" ht="15.75" hidden="false" customHeight="true" outlineLevel="0" collapsed="false">
      <c r="A1502" s="85"/>
      <c r="B1502" s="54" t="s">
        <v>1675</v>
      </c>
      <c r="C1502" s="54" t="s">
        <v>1077</v>
      </c>
      <c r="D1502" s="69"/>
      <c r="E1502" s="60"/>
    </row>
    <row r="1503" customFormat="false" ht="15.75" hidden="false" customHeight="true" outlineLevel="0" collapsed="false">
      <c r="A1503" s="85"/>
      <c r="B1503" s="54" t="s">
        <v>640</v>
      </c>
      <c r="C1503" s="54" t="s">
        <v>635</v>
      </c>
      <c r="D1503" s="69"/>
      <c r="E1503" s="60"/>
    </row>
    <row r="1504" customFormat="false" ht="15.75" hidden="false" customHeight="true" outlineLevel="0" collapsed="false">
      <c r="A1504" s="87" t="s">
        <v>1676</v>
      </c>
      <c r="B1504" s="52" t="s">
        <v>654</v>
      </c>
      <c r="C1504" s="52" t="s">
        <v>635</v>
      </c>
      <c r="D1504" s="60" t="s">
        <v>636</v>
      </c>
      <c r="E1504" s="60"/>
    </row>
    <row r="1505" customFormat="false" ht="15.75" hidden="false" customHeight="true" outlineLevel="0" collapsed="false">
      <c r="A1505" s="87"/>
      <c r="B1505" s="52" t="s">
        <v>634</v>
      </c>
      <c r="C1505" s="52" t="s">
        <v>635</v>
      </c>
      <c r="D1505" s="60"/>
      <c r="E1505" s="60"/>
    </row>
    <row r="1506" customFormat="false" ht="15.75" hidden="false" customHeight="true" outlineLevel="0" collapsed="false">
      <c r="A1506" s="87"/>
      <c r="B1506" s="52" t="s">
        <v>1524</v>
      </c>
      <c r="C1506" s="52" t="s">
        <v>635</v>
      </c>
      <c r="D1506" s="60"/>
      <c r="E1506" s="60"/>
    </row>
    <row r="1507" customFormat="false" ht="15.75" hidden="false" customHeight="true" outlineLevel="0" collapsed="false">
      <c r="A1507" s="87"/>
      <c r="B1507" s="52" t="s">
        <v>1677</v>
      </c>
      <c r="C1507" s="52" t="s">
        <v>1135</v>
      </c>
      <c r="D1507" s="60"/>
      <c r="E1507" s="60"/>
    </row>
    <row r="1508" customFormat="false" ht="15.75" hidden="false" customHeight="true" outlineLevel="0" collapsed="false">
      <c r="A1508" s="87"/>
      <c r="B1508" s="52" t="s">
        <v>1174</v>
      </c>
      <c r="C1508" s="52" t="s">
        <v>1678</v>
      </c>
      <c r="D1508" s="60"/>
      <c r="E1508" s="60"/>
    </row>
    <row r="1509" customFormat="false" ht="15.75" hidden="false" customHeight="true" outlineLevel="0" collapsed="false">
      <c r="A1509" s="87"/>
      <c r="B1509" s="52" t="s">
        <v>1679</v>
      </c>
      <c r="C1509" s="52" t="s">
        <v>714</v>
      </c>
      <c r="D1509" s="60"/>
      <c r="E1509" s="60"/>
    </row>
    <row r="1510" customFormat="false" ht="15.75" hidden="false" customHeight="true" outlineLevel="0" collapsed="false">
      <c r="A1510" s="87"/>
      <c r="B1510" s="52" t="s">
        <v>1680</v>
      </c>
      <c r="C1510" s="52" t="s">
        <v>852</v>
      </c>
      <c r="D1510" s="60"/>
      <c r="E1510" s="60"/>
    </row>
    <row r="1511" customFormat="false" ht="15.75" hidden="false" customHeight="true" outlineLevel="0" collapsed="false">
      <c r="A1511" s="87"/>
      <c r="B1511" s="52" t="s">
        <v>1681</v>
      </c>
      <c r="C1511" s="52" t="s">
        <v>1678</v>
      </c>
      <c r="D1511" s="60"/>
      <c r="E1511" s="60"/>
    </row>
    <row r="1512" customFormat="false" ht="15.75" hidden="false" customHeight="true" outlineLevel="0" collapsed="false">
      <c r="A1512" s="87"/>
      <c r="B1512" s="52" t="s">
        <v>1682</v>
      </c>
      <c r="C1512" s="52" t="s">
        <v>646</v>
      </c>
      <c r="D1512" s="60"/>
      <c r="E1512" s="60"/>
    </row>
    <row r="1513" customFormat="false" ht="15.75" hidden="false" customHeight="true" outlineLevel="0" collapsed="false">
      <c r="A1513" s="87"/>
      <c r="B1513" s="52" t="s">
        <v>1683</v>
      </c>
      <c r="C1513" s="52" t="s">
        <v>646</v>
      </c>
      <c r="D1513" s="60"/>
      <c r="E1513" s="60"/>
    </row>
    <row r="1514" customFormat="false" ht="15.75" hidden="false" customHeight="true" outlineLevel="0" collapsed="false">
      <c r="A1514" s="87"/>
      <c r="B1514" s="52" t="s">
        <v>1684</v>
      </c>
      <c r="C1514" s="52" t="s">
        <v>646</v>
      </c>
      <c r="D1514" s="60"/>
      <c r="E1514" s="60"/>
    </row>
    <row r="1515" customFormat="false" ht="15.75" hidden="false" customHeight="true" outlineLevel="0" collapsed="false">
      <c r="A1515" s="87"/>
      <c r="B1515" s="52" t="s">
        <v>1685</v>
      </c>
      <c r="C1515" s="52" t="s">
        <v>1686</v>
      </c>
      <c r="D1515" s="60"/>
      <c r="E1515" s="60"/>
    </row>
    <row r="1516" customFormat="false" ht="15.75" hidden="false" customHeight="true" outlineLevel="0" collapsed="false">
      <c r="A1516" s="87"/>
      <c r="B1516" s="52" t="s">
        <v>1687</v>
      </c>
      <c r="C1516" s="52" t="s">
        <v>1688</v>
      </c>
      <c r="D1516" s="60"/>
      <c r="E1516" s="60"/>
    </row>
    <row r="1517" customFormat="false" ht="15.75" hidden="false" customHeight="true" outlineLevel="0" collapsed="false">
      <c r="A1517" s="87"/>
      <c r="B1517" s="52" t="s">
        <v>1689</v>
      </c>
      <c r="C1517" s="52" t="s">
        <v>714</v>
      </c>
      <c r="D1517" s="60"/>
      <c r="E1517" s="60"/>
    </row>
    <row r="1518" customFormat="false" ht="15.75" hidden="false" customHeight="true" outlineLevel="0" collapsed="false">
      <c r="A1518" s="87"/>
      <c r="B1518" s="52" t="s">
        <v>1690</v>
      </c>
      <c r="C1518" s="52" t="s">
        <v>1678</v>
      </c>
      <c r="D1518" s="60"/>
      <c r="E1518" s="60"/>
    </row>
    <row r="1519" customFormat="false" ht="15.75" hidden="false" customHeight="true" outlineLevel="0" collapsed="false">
      <c r="A1519" s="87"/>
      <c r="B1519" s="52" t="s">
        <v>1182</v>
      </c>
      <c r="C1519" s="52" t="s">
        <v>686</v>
      </c>
      <c r="D1519" s="60"/>
      <c r="E1519" s="60"/>
    </row>
    <row r="1520" customFormat="false" ht="15.75" hidden="false" customHeight="true" outlineLevel="0" collapsed="false">
      <c r="A1520" s="87"/>
      <c r="B1520" s="52" t="s">
        <v>1691</v>
      </c>
      <c r="C1520" s="52" t="s">
        <v>844</v>
      </c>
      <c r="D1520" s="60"/>
      <c r="E1520" s="60"/>
    </row>
    <row r="1521" customFormat="false" ht="15.75" hidden="false" customHeight="true" outlineLevel="0" collapsed="false">
      <c r="A1521" s="87"/>
      <c r="B1521" s="52" t="s">
        <v>1692</v>
      </c>
      <c r="C1521" s="52" t="s">
        <v>1305</v>
      </c>
      <c r="D1521" s="60"/>
      <c r="E1521" s="60"/>
    </row>
    <row r="1522" customFormat="false" ht="15.75" hidden="false" customHeight="true" outlineLevel="0" collapsed="false">
      <c r="A1522" s="87"/>
      <c r="B1522" s="52" t="s">
        <v>1693</v>
      </c>
      <c r="C1522" s="52" t="s">
        <v>1131</v>
      </c>
      <c r="D1522" s="60"/>
      <c r="E1522" s="60"/>
    </row>
    <row r="1523" customFormat="false" ht="15.75" hidden="false" customHeight="true" outlineLevel="0" collapsed="false">
      <c r="A1523" s="87"/>
      <c r="B1523" s="52" t="s">
        <v>1694</v>
      </c>
      <c r="C1523" s="52" t="s">
        <v>675</v>
      </c>
      <c r="D1523" s="60"/>
      <c r="E1523" s="60"/>
    </row>
    <row r="1524" customFormat="false" ht="15.75" hidden="false" customHeight="true" outlineLevel="0" collapsed="false">
      <c r="A1524" s="87"/>
      <c r="B1524" s="52" t="s">
        <v>1695</v>
      </c>
      <c r="C1524" s="52" t="s">
        <v>892</v>
      </c>
      <c r="D1524" s="60"/>
      <c r="E1524" s="60"/>
    </row>
    <row r="1525" customFormat="false" ht="15.75" hidden="false" customHeight="true" outlineLevel="0" collapsed="false">
      <c r="A1525" s="87"/>
      <c r="B1525" s="52" t="s">
        <v>738</v>
      </c>
      <c r="C1525" s="52" t="s">
        <v>680</v>
      </c>
      <c r="D1525" s="60"/>
      <c r="E1525" s="60"/>
    </row>
    <row r="1526" customFormat="false" ht="15.75" hidden="false" customHeight="true" outlineLevel="0" collapsed="false">
      <c r="A1526" s="87"/>
      <c r="B1526" s="52" t="s">
        <v>1696</v>
      </c>
      <c r="C1526" s="52" t="s">
        <v>1697</v>
      </c>
      <c r="D1526" s="60"/>
      <c r="E1526" s="60"/>
    </row>
    <row r="1527" customFormat="false" ht="15.75" hidden="false" customHeight="true" outlineLevel="0" collapsed="false">
      <c r="A1527" s="87"/>
      <c r="B1527" s="52" t="s">
        <v>1698</v>
      </c>
      <c r="C1527" s="52" t="s">
        <v>1686</v>
      </c>
      <c r="D1527" s="60"/>
      <c r="E1527" s="60"/>
    </row>
    <row r="1528" customFormat="false" ht="15.75" hidden="false" customHeight="true" outlineLevel="0" collapsed="false">
      <c r="A1528" s="87"/>
      <c r="B1528" s="52" t="s">
        <v>1699</v>
      </c>
      <c r="C1528" s="52" t="s">
        <v>1133</v>
      </c>
      <c r="D1528" s="60"/>
      <c r="E1528" s="60"/>
    </row>
    <row r="1529" customFormat="false" ht="15.75" hidden="false" customHeight="true" outlineLevel="0" collapsed="false">
      <c r="A1529" s="87"/>
      <c r="B1529" s="52" t="s">
        <v>1700</v>
      </c>
      <c r="C1529" s="52" t="s">
        <v>1701</v>
      </c>
      <c r="D1529" s="60"/>
      <c r="E1529" s="60"/>
    </row>
    <row r="1530" customFormat="false" ht="15.75" hidden="false" customHeight="true" outlineLevel="0" collapsed="false">
      <c r="A1530" s="87"/>
      <c r="B1530" s="52" t="s">
        <v>1702</v>
      </c>
      <c r="C1530" s="52" t="s">
        <v>1305</v>
      </c>
      <c r="D1530" s="60"/>
      <c r="E1530" s="60"/>
    </row>
    <row r="1531" customFormat="false" ht="15.75" hidden="false" customHeight="true" outlineLevel="0" collapsed="false">
      <c r="A1531" s="87"/>
      <c r="B1531" s="52" t="s">
        <v>662</v>
      </c>
      <c r="C1531" s="52" t="s">
        <v>686</v>
      </c>
      <c r="D1531" s="60"/>
      <c r="E1531" s="60"/>
    </row>
    <row r="1532" customFormat="false" ht="15.75" hidden="false" customHeight="true" outlineLevel="0" collapsed="false">
      <c r="A1532" s="87"/>
      <c r="B1532" s="52" t="s">
        <v>736</v>
      </c>
      <c r="C1532" s="52" t="s">
        <v>635</v>
      </c>
      <c r="D1532" s="60"/>
      <c r="E1532" s="60"/>
    </row>
    <row r="1533" customFormat="false" ht="15.75" hidden="false" customHeight="true" outlineLevel="0" collapsed="false">
      <c r="A1533" s="87"/>
      <c r="B1533" s="52" t="s">
        <v>1703</v>
      </c>
      <c r="C1533" s="52" t="s">
        <v>646</v>
      </c>
      <c r="D1533" s="60"/>
      <c r="E1533" s="60"/>
    </row>
    <row r="1534" customFormat="false" ht="15.75" hidden="false" customHeight="true" outlineLevel="0" collapsed="false">
      <c r="A1534" s="87"/>
      <c r="B1534" s="52" t="s">
        <v>1704</v>
      </c>
      <c r="C1534" s="52" t="s">
        <v>1678</v>
      </c>
      <c r="D1534" s="60"/>
      <c r="E1534" s="60"/>
    </row>
    <row r="1535" customFormat="false" ht="15.75" hidden="false" customHeight="true" outlineLevel="0" collapsed="false">
      <c r="A1535" s="87"/>
      <c r="B1535" s="52" t="s">
        <v>1705</v>
      </c>
      <c r="C1535" s="52" t="s">
        <v>1686</v>
      </c>
      <c r="D1535" s="60"/>
      <c r="E1535" s="60"/>
    </row>
    <row r="1536" customFormat="false" ht="15.75" hidden="false" customHeight="true" outlineLevel="0" collapsed="false">
      <c r="A1536" s="87"/>
      <c r="B1536" s="52" t="s">
        <v>1706</v>
      </c>
      <c r="C1536" s="52" t="s">
        <v>1678</v>
      </c>
      <c r="D1536" s="60"/>
      <c r="E1536" s="60"/>
    </row>
    <row r="1537" customFormat="false" ht="15.75" hidden="false" customHeight="true" outlineLevel="0" collapsed="false">
      <c r="A1537" s="87"/>
      <c r="B1537" s="52" t="s">
        <v>1707</v>
      </c>
      <c r="C1537" s="52" t="s">
        <v>635</v>
      </c>
      <c r="D1537" s="60"/>
      <c r="E1537" s="60"/>
    </row>
    <row r="1538" customFormat="false" ht="15.75" hidden="false" customHeight="true" outlineLevel="0" collapsed="false">
      <c r="A1538" s="87"/>
      <c r="B1538" s="52" t="s">
        <v>1060</v>
      </c>
      <c r="C1538" s="52" t="s">
        <v>824</v>
      </c>
      <c r="D1538" s="60"/>
      <c r="E1538" s="60"/>
    </row>
    <row r="1539" customFormat="false" ht="15.75" hidden="false" customHeight="true" outlineLevel="0" collapsed="false">
      <c r="A1539" s="87"/>
      <c r="B1539" s="52" t="s">
        <v>1708</v>
      </c>
      <c r="C1539" s="52" t="s">
        <v>635</v>
      </c>
      <c r="D1539" s="60"/>
      <c r="E1539" s="60"/>
    </row>
    <row r="1540" customFormat="false" ht="15.75" hidden="false" customHeight="true" outlineLevel="0" collapsed="false">
      <c r="A1540" s="87"/>
      <c r="B1540" s="52" t="s">
        <v>1709</v>
      </c>
      <c r="C1540" s="52" t="s">
        <v>680</v>
      </c>
      <c r="D1540" s="60"/>
      <c r="E1540" s="60"/>
    </row>
    <row r="1541" customFormat="false" ht="15.75" hidden="false" customHeight="true" outlineLevel="0" collapsed="false">
      <c r="A1541" s="87"/>
      <c r="B1541" s="52" t="s">
        <v>1710</v>
      </c>
      <c r="C1541" s="52" t="s">
        <v>686</v>
      </c>
      <c r="D1541" s="60"/>
      <c r="E1541" s="60"/>
    </row>
    <row r="1542" customFormat="false" ht="15.75" hidden="false" customHeight="true" outlineLevel="0" collapsed="false">
      <c r="A1542" s="87"/>
      <c r="B1542" s="52" t="s">
        <v>1711</v>
      </c>
      <c r="C1542" s="52" t="s">
        <v>844</v>
      </c>
      <c r="D1542" s="60"/>
      <c r="E1542" s="60"/>
    </row>
    <row r="1543" customFormat="false" ht="15.75" hidden="false" customHeight="true" outlineLevel="0" collapsed="false">
      <c r="A1543" s="87"/>
      <c r="B1543" s="52" t="s">
        <v>1712</v>
      </c>
      <c r="C1543" s="52" t="s">
        <v>852</v>
      </c>
      <c r="D1543" s="60"/>
      <c r="E1543" s="60"/>
    </row>
    <row r="1544" customFormat="false" ht="15.75" hidden="false" customHeight="true" outlineLevel="0" collapsed="false">
      <c r="A1544" s="87"/>
      <c r="B1544" s="52" t="s">
        <v>1713</v>
      </c>
      <c r="C1544" s="52" t="s">
        <v>1133</v>
      </c>
      <c r="D1544" s="60"/>
      <c r="E1544" s="60"/>
    </row>
    <row r="1545" customFormat="false" ht="15.75" hidden="false" customHeight="true" outlineLevel="0" collapsed="false">
      <c r="A1545" s="87"/>
      <c r="B1545" s="52" t="s">
        <v>1714</v>
      </c>
      <c r="C1545" s="52" t="s">
        <v>658</v>
      </c>
      <c r="D1545" s="60"/>
      <c r="E1545" s="60"/>
    </row>
    <row r="1546" customFormat="false" ht="15.75" hidden="false" customHeight="true" outlineLevel="0" collapsed="false">
      <c r="A1546" s="87"/>
      <c r="B1546" s="52" t="s">
        <v>1715</v>
      </c>
      <c r="C1546" s="52" t="s">
        <v>1716</v>
      </c>
      <c r="D1546" s="60"/>
      <c r="E1546" s="60"/>
    </row>
    <row r="1547" customFormat="false" ht="15.75" hidden="false" customHeight="true" outlineLevel="0" collapsed="false">
      <c r="A1547" s="87"/>
      <c r="B1547" s="52" t="s">
        <v>1717</v>
      </c>
      <c r="C1547" s="52" t="s">
        <v>658</v>
      </c>
      <c r="D1547" s="60"/>
      <c r="E1547" s="60"/>
    </row>
    <row r="1548" customFormat="false" ht="15.75" hidden="false" customHeight="true" outlineLevel="0" collapsed="false">
      <c r="A1548" s="87"/>
      <c r="B1548" s="52" t="s">
        <v>1718</v>
      </c>
      <c r="C1548" s="52" t="s">
        <v>970</v>
      </c>
      <c r="D1548" s="60"/>
      <c r="E1548" s="60"/>
    </row>
    <row r="1549" customFormat="false" ht="15.75" hidden="false" customHeight="true" outlineLevel="0" collapsed="false">
      <c r="A1549" s="87"/>
      <c r="B1549" s="52" t="s">
        <v>1719</v>
      </c>
      <c r="C1549" s="52" t="s">
        <v>1349</v>
      </c>
      <c r="D1549" s="60"/>
      <c r="E1549" s="60"/>
    </row>
    <row r="1550" customFormat="false" ht="15.75" hidden="false" customHeight="true" outlineLevel="0" collapsed="false">
      <c r="A1550" s="87"/>
      <c r="B1550" s="52" t="s">
        <v>676</v>
      </c>
      <c r="C1550" s="52" t="s">
        <v>635</v>
      </c>
      <c r="D1550" s="60"/>
      <c r="E1550" s="60"/>
    </row>
    <row r="1551" customFormat="false" ht="15.75" hidden="false" customHeight="true" outlineLevel="0" collapsed="false">
      <c r="A1551" s="87"/>
      <c r="B1551" s="52" t="s">
        <v>640</v>
      </c>
      <c r="C1551" s="52" t="s">
        <v>635</v>
      </c>
      <c r="D1551" s="60"/>
      <c r="E1551" s="60"/>
    </row>
    <row r="1552" customFormat="false" ht="15.75" hidden="false" customHeight="true" outlineLevel="0" collapsed="false">
      <c r="A1552" s="87"/>
      <c r="B1552" s="52" t="s">
        <v>1720</v>
      </c>
      <c r="C1552" s="52" t="s">
        <v>646</v>
      </c>
      <c r="D1552" s="60"/>
      <c r="E1552" s="60"/>
    </row>
    <row r="1553" customFormat="false" ht="15.75" hidden="false" customHeight="true" outlineLevel="0" collapsed="false">
      <c r="A1553" s="87"/>
      <c r="B1553" s="52" t="s">
        <v>1721</v>
      </c>
      <c r="C1553" s="52" t="s">
        <v>635</v>
      </c>
      <c r="D1553" s="60"/>
      <c r="E1553" s="60"/>
    </row>
    <row r="1554" customFormat="false" ht="15.75" hidden="false" customHeight="true" outlineLevel="0" collapsed="false">
      <c r="A1554" s="87"/>
      <c r="B1554" s="52" t="s">
        <v>1281</v>
      </c>
      <c r="C1554" s="52" t="s">
        <v>635</v>
      </c>
      <c r="D1554" s="60"/>
      <c r="E1554" s="60"/>
    </row>
    <row r="1555" customFormat="false" ht="15.75" hidden="false" customHeight="true" outlineLevel="0" collapsed="false">
      <c r="A1555" s="87"/>
      <c r="B1555" s="52" t="s">
        <v>1722</v>
      </c>
      <c r="C1555" s="52" t="s">
        <v>635</v>
      </c>
      <c r="D1555" s="60"/>
      <c r="E1555" s="60"/>
    </row>
    <row r="1556" customFormat="false" ht="15.75" hidden="false" customHeight="true" outlineLevel="0" collapsed="false">
      <c r="A1556" s="87"/>
      <c r="B1556" s="52" t="s">
        <v>1366</v>
      </c>
      <c r="C1556" s="52" t="s">
        <v>829</v>
      </c>
      <c r="D1556" s="60"/>
      <c r="E1556" s="60"/>
    </row>
    <row r="1557" customFormat="false" ht="15.75" hidden="false" customHeight="true" outlineLevel="0" collapsed="false">
      <c r="A1557" s="87"/>
      <c r="B1557" s="52" t="s">
        <v>530</v>
      </c>
      <c r="C1557" s="52" t="s">
        <v>635</v>
      </c>
      <c r="D1557" s="60"/>
      <c r="E1557" s="60"/>
    </row>
    <row r="1558" customFormat="false" ht="15.75" hidden="false" customHeight="true" outlineLevel="0" collapsed="false">
      <c r="A1558" s="87"/>
      <c r="B1558" s="52" t="s">
        <v>1723</v>
      </c>
      <c r="C1558" s="52" t="s">
        <v>638</v>
      </c>
      <c r="D1558" s="60"/>
      <c r="E1558" s="60"/>
    </row>
    <row r="1559" customFormat="false" ht="15.75" hidden="false" customHeight="true" outlineLevel="0" collapsed="false">
      <c r="A1559" s="87"/>
      <c r="B1559" s="52" t="s">
        <v>1724</v>
      </c>
      <c r="C1559" s="52" t="s">
        <v>895</v>
      </c>
      <c r="D1559" s="60"/>
      <c r="E1559" s="60"/>
    </row>
    <row r="1560" customFormat="false" ht="15.75" hidden="false" customHeight="true" outlineLevel="0" collapsed="false">
      <c r="A1560" s="87"/>
      <c r="B1560" s="52" t="s">
        <v>1725</v>
      </c>
      <c r="C1560" s="52" t="s">
        <v>686</v>
      </c>
      <c r="D1560" s="60"/>
      <c r="E1560" s="60"/>
    </row>
    <row r="1561" customFormat="false" ht="15.75" hidden="false" customHeight="true" outlineLevel="0" collapsed="false">
      <c r="A1561" s="87"/>
      <c r="B1561" s="52" t="s">
        <v>1726</v>
      </c>
      <c r="C1561" s="52" t="s">
        <v>1678</v>
      </c>
      <c r="D1561" s="60"/>
      <c r="E1561" s="60"/>
    </row>
    <row r="1562" customFormat="false" ht="15.75" hidden="false" customHeight="true" outlineLevel="0" collapsed="false">
      <c r="A1562" s="87"/>
      <c r="B1562" s="52" t="s">
        <v>1727</v>
      </c>
      <c r="C1562" s="52" t="s">
        <v>646</v>
      </c>
      <c r="D1562" s="60"/>
      <c r="E1562" s="60"/>
    </row>
    <row r="1563" customFormat="false" ht="15.75" hidden="false" customHeight="true" outlineLevel="0" collapsed="false">
      <c r="A1563" s="87"/>
      <c r="B1563" s="52" t="s">
        <v>1728</v>
      </c>
      <c r="C1563" s="52" t="s">
        <v>1213</v>
      </c>
      <c r="D1563" s="60"/>
      <c r="E1563" s="60"/>
    </row>
    <row r="1564" customFormat="false" ht="15.75" hidden="false" customHeight="true" outlineLevel="0" collapsed="false">
      <c r="A1564" s="87"/>
      <c r="B1564" s="52" t="s">
        <v>1729</v>
      </c>
      <c r="C1564" s="52" t="s">
        <v>680</v>
      </c>
      <c r="D1564" s="60"/>
      <c r="E1564" s="60"/>
    </row>
    <row r="1565" customFormat="false" ht="15.75" hidden="false" customHeight="true" outlineLevel="0" collapsed="false">
      <c r="A1565" s="87"/>
      <c r="B1565" s="52" t="s">
        <v>1730</v>
      </c>
      <c r="C1565" s="52" t="s">
        <v>1731</v>
      </c>
      <c r="D1565" s="60"/>
      <c r="E1565" s="60"/>
    </row>
    <row r="1566" customFormat="false" ht="15.75" hidden="false" customHeight="true" outlineLevel="0" collapsed="false">
      <c r="A1566" s="87"/>
      <c r="B1566" s="52" t="s">
        <v>1732</v>
      </c>
      <c r="C1566" s="52" t="s">
        <v>821</v>
      </c>
      <c r="D1566" s="60"/>
      <c r="E1566" s="60"/>
    </row>
    <row r="1567" customFormat="false" ht="15.75" hidden="false" customHeight="true" outlineLevel="0" collapsed="false">
      <c r="A1567" s="87"/>
      <c r="B1567" s="52" t="s">
        <v>1733</v>
      </c>
      <c r="C1567" s="52" t="s">
        <v>714</v>
      </c>
      <c r="D1567" s="60"/>
      <c r="E1567" s="60"/>
    </row>
    <row r="1568" customFormat="false" ht="15.75" hidden="false" customHeight="true" outlineLevel="0" collapsed="false">
      <c r="A1568" s="87"/>
      <c r="B1568" s="52" t="s">
        <v>1734</v>
      </c>
      <c r="C1568" s="52" t="s">
        <v>852</v>
      </c>
      <c r="D1568" s="60"/>
      <c r="E1568" s="60"/>
    </row>
    <row r="1569" customFormat="false" ht="15.75" hidden="false" customHeight="true" outlineLevel="0" collapsed="false">
      <c r="A1569" s="87"/>
      <c r="B1569" s="52" t="s">
        <v>1735</v>
      </c>
      <c r="C1569" s="52" t="s">
        <v>852</v>
      </c>
      <c r="D1569" s="60"/>
      <c r="E1569" s="60"/>
    </row>
    <row r="1570" customFormat="false" ht="15.75" hidden="false" customHeight="true" outlineLevel="0" collapsed="false">
      <c r="A1570" s="85" t="s">
        <v>1676</v>
      </c>
      <c r="B1570" s="54" t="s">
        <v>654</v>
      </c>
      <c r="C1570" s="54" t="s">
        <v>635</v>
      </c>
      <c r="D1570" s="69" t="s">
        <v>636</v>
      </c>
      <c r="E1570" s="60"/>
    </row>
    <row r="1571" customFormat="false" ht="15.75" hidden="false" customHeight="true" outlineLevel="0" collapsed="false">
      <c r="A1571" s="85"/>
      <c r="B1571" s="54" t="s">
        <v>634</v>
      </c>
      <c r="C1571" s="54" t="s">
        <v>635</v>
      </c>
      <c r="D1571" s="69"/>
      <c r="E1571" s="60"/>
    </row>
    <row r="1572" customFormat="false" ht="15.75" hidden="false" customHeight="true" outlineLevel="0" collapsed="false">
      <c r="A1572" s="85"/>
      <c r="B1572" s="54" t="s">
        <v>1524</v>
      </c>
      <c r="C1572" s="54" t="s">
        <v>635</v>
      </c>
      <c r="D1572" s="69"/>
      <c r="E1572" s="60"/>
    </row>
    <row r="1573" customFormat="false" ht="15.75" hidden="false" customHeight="true" outlineLevel="0" collapsed="false">
      <c r="A1573" s="85"/>
      <c r="B1573" s="54" t="s">
        <v>1677</v>
      </c>
      <c r="C1573" s="54" t="s">
        <v>1135</v>
      </c>
      <c r="D1573" s="69"/>
      <c r="E1573" s="60"/>
    </row>
    <row r="1574" customFormat="false" ht="15.75" hidden="false" customHeight="true" outlineLevel="0" collapsed="false">
      <c r="A1574" s="85"/>
      <c r="B1574" s="54" t="s">
        <v>1174</v>
      </c>
      <c r="C1574" s="54" t="s">
        <v>1678</v>
      </c>
      <c r="D1574" s="69"/>
      <c r="E1574" s="60"/>
    </row>
    <row r="1575" customFormat="false" ht="15.75" hidden="false" customHeight="true" outlineLevel="0" collapsed="false">
      <c r="A1575" s="85"/>
      <c r="B1575" s="54" t="s">
        <v>1679</v>
      </c>
      <c r="C1575" s="54" t="s">
        <v>714</v>
      </c>
      <c r="D1575" s="69"/>
      <c r="E1575" s="60"/>
    </row>
    <row r="1576" customFormat="false" ht="15.75" hidden="false" customHeight="true" outlineLevel="0" collapsed="false">
      <c r="A1576" s="85"/>
      <c r="B1576" s="54" t="s">
        <v>1680</v>
      </c>
      <c r="C1576" s="54" t="s">
        <v>852</v>
      </c>
      <c r="D1576" s="69"/>
      <c r="E1576" s="60"/>
    </row>
    <row r="1577" customFormat="false" ht="15.75" hidden="false" customHeight="true" outlineLevel="0" collapsed="false">
      <c r="A1577" s="85"/>
      <c r="B1577" s="54" t="s">
        <v>1681</v>
      </c>
      <c r="C1577" s="54" t="s">
        <v>1678</v>
      </c>
      <c r="D1577" s="69"/>
      <c r="E1577" s="60"/>
    </row>
    <row r="1578" customFormat="false" ht="15.75" hidden="false" customHeight="true" outlineLevel="0" collapsed="false">
      <c r="A1578" s="85"/>
      <c r="B1578" s="54" t="s">
        <v>1682</v>
      </c>
      <c r="C1578" s="54" t="s">
        <v>646</v>
      </c>
      <c r="D1578" s="69"/>
      <c r="E1578" s="60"/>
    </row>
    <row r="1579" customFormat="false" ht="15.75" hidden="false" customHeight="true" outlineLevel="0" collapsed="false">
      <c r="A1579" s="85"/>
      <c r="B1579" s="54" t="s">
        <v>1683</v>
      </c>
      <c r="C1579" s="54" t="s">
        <v>646</v>
      </c>
      <c r="D1579" s="69"/>
      <c r="E1579" s="60"/>
    </row>
    <row r="1580" customFormat="false" ht="15.75" hidden="false" customHeight="true" outlineLevel="0" collapsed="false">
      <c r="A1580" s="85"/>
      <c r="B1580" s="54" t="s">
        <v>1684</v>
      </c>
      <c r="C1580" s="54" t="s">
        <v>646</v>
      </c>
      <c r="D1580" s="69"/>
      <c r="E1580" s="60"/>
    </row>
    <row r="1581" customFormat="false" ht="15.75" hidden="false" customHeight="true" outlineLevel="0" collapsed="false">
      <c r="A1581" s="85"/>
      <c r="B1581" s="54" t="s">
        <v>1685</v>
      </c>
      <c r="C1581" s="54" t="s">
        <v>1686</v>
      </c>
      <c r="D1581" s="69"/>
      <c r="E1581" s="60"/>
    </row>
    <row r="1582" customFormat="false" ht="15.75" hidden="false" customHeight="true" outlineLevel="0" collapsed="false">
      <c r="A1582" s="85"/>
      <c r="B1582" s="54" t="s">
        <v>1687</v>
      </c>
      <c r="C1582" s="54" t="s">
        <v>1688</v>
      </c>
      <c r="D1582" s="69"/>
      <c r="E1582" s="60"/>
    </row>
    <row r="1583" customFormat="false" ht="15.75" hidden="false" customHeight="true" outlineLevel="0" collapsed="false">
      <c r="A1583" s="85"/>
      <c r="B1583" s="54" t="s">
        <v>1689</v>
      </c>
      <c r="C1583" s="54" t="s">
        <v>714</v>
      </c>
      <c r="D1583" s="69"/>
      <c r="E1583" s="60"/>
    </row>
    <row r="1584" customFormat="false" ht="15.75" hidden="false" customHeight="true" outlineLevel="0" collapsed="false">
      <c r="A1584" s="85"/>
      <c r="B1584" s="54" t="s">
        <v>1690</v>
      </c>
      <c r="C1584" s="54" t="s">
        <v>1678</v>
      </c>
      <c r="D1584" s="69"/>
      <c r="E1584" s="60"/>
    </row>
    <row r="1585" customFormat="false" ht="15.75" hidden="false" customHeight="true" outlineLevel="0" collapsed="false">
      <c r="A1585" s="85"/>
      <c r="B1585" s="54" t="s">
        <v>1182</v>
      </c>
      <c r="C1585" s="54" t="s">
        <v>686</v>
      </c>
      <c r="D1585" s="69"/>
      <c r="E1585" s="60"/>
    </row>
    <row r="1586" customFormat="false" ht="15.75" hidden="false" customHeight="true" outlineLevel="0" collapsed="false">
      <c r="A1586" s="85"/>
      <c r="B1586" s="54" t="s">
        <v>1691</v>
      </c>
      <c r="C1586" s="54" t="s">
        <v>844</v>
      </c>
      <c r="D1586" s="69"/>
      <c r="E1586" s="60"/>
    </row>
    <row r="1587" customFormat="false" ht="15.75" hidden="false" customHeight="true" outlineLevel="0" collapsed="false">
      <c r="A1587" s="85"/>
      <c r="B1587" s="54" t="s">
        <v>1692</v>
      </c>
      <c r="C1587" s="54" t="s">
        <v>1305</v>
      </c>
      <c r="D1587" s="69"/>
      <c r="E1587" s="60"/>
    </row>
    <row r="1588" customFormat="false" ht="15.75" hidden="false" customHeight="true" outlineLevel="0" collapsed="false">
      <c r="A1588" s="85"/>
      <c r="B1588" s="54" t="s">
        <v>1693</v>
      </c>
      <c r="C1588" s="54" t="s">
        <v>1131</v>
      </c>
      <c r="D1588" s="69"/>
      <c r="E1588" s="60"/>
    </row>
    <row r="1589" customFormat="false" ht="15.75" hidden="false" customHeight="true" outlineLevel="0" collapsed="false">
      <c r="A1589" s="85"/>
      <c r="B1589" s="54" t="s">
        <v>1694</v>
      </c>
      <c r="C1589" s="54" t="s">
        <v>675</v>
      </c>
      <c r="D1589" s="69"/>
      <c r="E1589" s="60"/>
    </row>
    <row r="1590" customFormat="false" ht="15.75" hidden="false" customHeight="true" outlineLevel="0" collapsed="false">
      <c r="A1590" s="85"/>
      <c r="B1590" s="54" t="s">
        <v>1695</v>
      </c>
      <c r="C1590" s="54" t="s">
        <v>892</v>
      </c>
      <c r="D1590" s="69"/>
      <c r="E1590" s="60"/>
    </row>
    <row r="1591" customFormat="false" ht="15.75" hidden="false" customHeight="true" outlineLevel="0" collapsed="false">
      <c r="A1591" s="85"/>
      <c r="B1591" s="54" t="s">
        <v>738</v>
      </c>
      <c r="C1591" s="54" t="s">
        <v>680</v>
      </c>
      <c r="D1591" s="69"/>
      <c r="E1591" s="60"/>
    </row>
    <row r="1592" customFormat="false" ht="15.75" hidden="false" customHeight="true" outlineLevel="0" collapsed="false">
      <c r="A1592" s="85"/>
      <c r="B1592" s="54" t="s">
        <v>1696</v>
      </c>
      <c r="C1592" s="54" t="s">
        <v>1697</v>
      </c>
      <c r="D1592" s="69"/>
      <c r="E1592" s="60"/>
    </row>
    <row r="1593" customFormat="false" ht="15.75" hidden="false" customHeight="true" outlineLevel="0" collapsed="false">
      <c r="A1593" s="85"/>
      <c r="B1593" s="54" t="s">
        <v>1698</v>
      </c>
      <c r="C1593" s="54" t="s">
        <v>1686</v>
      </c>
      <c r="D1593" s="69"/>
      <c r="E1593" s="60"/>
    </row>
    <row r="1594" customFormat="false" ht="15.75" hidden="false" customHeight="true" outlineLevel="0" collapsed="false">
      <c r="A1594" s="85"/>
      <c r="B1594" s="54" t="s">
        <v>1699</v>
      </c>
      <c r="C1594" s="54" t="s">
        <v>1133</v>
      </c>
      <c r="D1594" s="69"/>
      <c r="E1594" s="60"/>
    </row>
    <row r="1595" customFormat="false" ht="15.75" hidden="false" customHeight="true" outlineLevel="0" collapsed="false">
      <c r="A1595" s="85"/>
      <c r="B1595" s="54" t="s">
        <v>1700</v>
      </c>
      <c r="C1595" s="54" t="s">
        <v>1701</v>
      </c>
      <c r="D1595" s="69"/>
      <c r="E1595" s="60"/>
    </row>
    <row r="1596" customFormat="false" ht="15.75" hidden="false" customHeight="true" outlineLevel="0" collapsed="false">
      <c r="A1596" s="85"/>
      <c r="B1596" s="54" t="s">
        <v>1702</v>
      </c>
      <c r="C1596" s="54" t="s">
        <v>1305</v>
      </c>
      <c r="D1596" s="69"/>
      <c r="E1596" s="60"/>
    </row>
    <row r="1597" customFormat="false" ht="15.75" hidden="false" customHeight="true" outlineLevel="0" collapsed="false">
      <c r="A1597" s="85"/>
      <c r="B1597" s="54" t="s">
        <v>662</v>
      </c>
      <c r="C1597" s="54" t="s">
        <v>686</v>
      </c>
      <c r="D1597" s="69"/>
      <c r="E1597" s="60"/>
    </row>
    <row r="1598" customFormat="false" ht="15.75" hidden="false" customHeight="true" outlineLevel="0" collapsed="false">
      <c r="A1598" s="85"/>
      <c r="B1598" s="54" t="s">
        <v>736</v>
      </c>
      <c r="C1598" s="54" t="s">
        <v>635</v>
      </c>
      <c r="D1598" s="69"/>
      <c r="E1598" s="60"/>
    </row>
    <row r="1599" customFormat="false" ht="15.75" hidden="false" customHeight="true" outlineLevel="0" collapsed="false">
      <c r="A1599" s="85"/>
      <c r="B1599" s="54" t="s">
        <v>1703</v>
      </c>
      <c r="C1599" s="54" t="s">
        <v>646</v>
      </c>
      <c r="D1599" s="69"/>
      <c r="E1599" s="60"/>
    </row>
    <row r="1600" customFormat="false" ht="15.75" hidden="false" customHeight="true" outlineLevel="0" collapsed="false">
      <c r="A1600" s="85"/>
      <c r="B1600" s="54" t="s">
        <v>1704</v>
      </c>
      <c r="C1600" s="54" t="s">
        <v>1678</v>
      </c>
      <c r="D1600" s="69"/>
      <c r="E1600" s="60"/>
    </row>
    <row r="1601" customFormat="false" ht="15.75" hidden="false" customHeight="true" outlineLevel="0" collapsed="false">
      <c r="A1601" s="85"/>
      <c r="B1601" s="54" t="s">
        <v>1705</v>
      </c>
      <c r="C1601" s="54" t="s">
        <v>1686</v>
      </c>
      <c r="D1601" s="69"/>
      <c r="E1601" s="60"/>
    </row>
    <row r="1602" customFormat="false" ht="15.75" hidden="false" customHeight="true" outlineLevel="0" collapsed="false">
      <c r="A1602" s="85"/>
      <c r="B1602" s="54" t="s">
        <v>1706</v>
      </c>
      <c r="C1602" s="54" t="s">
        <v>1678</v>
      </c>
      <c r="D1602" s="69"/>
      <c r="E1602" s="60"/>
    </row>
    <row r="1603" customFormat="false" ht="15.75" hidden="false" customHeight="true" outlineLevel="0" collapsed="false">
      <c r="A1603" s="85"/>
      <c r="B1603" s="54" t="s">
        <v>1707</v>
      </c>
      <c r="C1603" s="54" t="s">
        <v>635</v>
      </c>
      <c r="D1603" s="69"/>
      <c r="E1603" s="60"/>
    </row>
    <row r="1604" customFormat="false" ht="15.75" hidden="false" customHeight="true" outlineLevel="0" collapsed="false">
      <c r="A1604" s="85"/>
      <c r="B1604" s="54" t="s">
        <v>1060</v>
      </c>
      <c r="C1604" s="54" t="s">
        <v>824</v>
      </c>
      <c r="D1604" s="69"/>
      <c r="E1604" s="60"/>
    </row>
    <row r="1605" customFormat="false" ht="15.75" hidden="false" customHeight="true" outlineLevel="0" collapsed="false">
      <c r="A1605" s="85"/>
      <c r="B1605" s="54" t="s">
        <v>1708</v>
      </c>
      <c r="C1605" s="54" t="s">
        <v>635</v>
      </c>
      <c r="D1605" s="69"/>
      <c r="E1605" s="60"/>
    </row>
    <row r="1606" customFormat="false" ht="15.75" hidden="false" customHeight="true" outlineLevel="0" collapsed="false">
      <c r="A1606" s="85"/>
      <c r="B1606" s="54" t="s">
        <v>1709</v>
      </c>
      <c r="C1606" s="54" t="s">
        <v>680</v>
      </c>
      <c r="D1606" s="69"/>
      <c r="E1606" s="60"/>
    </row>
    <row r="1607" customFormat="false" ht="15.75" hidden="false" customHeight="true" outlineLevel="0" collapsed="false">
      <c r="A1607" s="85"/>
      <c r="B1607" s="54" t="s">
        <v>1710</v>
      </c>
      <c r="C1607" s="54" t="s">
        <v>686</v>
      </c>
      <c r="D1607" s="69"/>
      <c r="E1607" s="60"/>
    </row>
    <row r="1608" customFormat="false" ht="15.75" hidden="false" customHeight="true" outlineLevel="0" collapsed="false">
      <c r="A1608" s="85"/>
      <c r="B1608" s="54" t="s">
        <v>1711</v>
      </c>
      <c r="C1608" s="54" t="s">
        <v>844</v>
      </c>
      <c r="D1608" s="69"/>
      <c r="E1608" s="60"/>
    </row>
    <row r="1609" customFormat="false" ht="15.75" hidden="false" customHeight="true" outlineLevel="0" collapsed="false">
      <c r="A1609" s="85"/>
      <c r="B1609" s="54" t="s">
        <v>1712</v>
      </c>
      <c r="C1609" s="54" t="s">
        <v>852</v>
      </c>
      <c r="D1609" s="69"/>
      <c r="E1609" s="60"/>
    </row>
    <row r="1610" customFormat="false" ht="15.75" hidden="false" customHeight="true" outlineLevel="0" collapsed="false">
      <c r="A1610" s="85"/>
      <c r="B1610" s="54" t="s">
        <v>1713</v>
      </c>
      <c r="C1610" s="54" t="s">
        <v>1133</v>
      </c>
      <c r="D1610" s="69"/>
      <c r="E1610" s="60"/>
    </row>
    <row r="1611" customFormat="false" ht="15.75" hidden="false" customHeight="true" outlineLevel="0" collapsed="false">
      <c r="A1611" s="85"/>
      <c r="B1611" s="54" t="s">
        <v>1714</v>
      </c>
      <c r="C1611" s="54" t="s">
        <v>658</v>
      </c>
      <c r="D1611" s="69"/>
      <c r="E1611" s="60"/>
    </row>
    <row r="1612" customFormat="false" ht="15.75" hidden="false" customHeight="true" outlineLevel="0" collapsed="false">
      <c r="A1612" s="85"/>
      <c r="B1612" s="54" t="s">
        <v>1715</v>
      </c>
      <c r="C1612" s="54" t="s">
        <v>1716</v>
      </c>
      <c r="D1612" s="69"/>
      <c r="E1612" s="60"/>
    </row>
    <row r="1613" customFormat="false" ht="15.75" hidden="false" customHeight="true" outlineLevel="0" collapsed="false">
      <c r="A1613" s="85"/>
      <c r="B1613" s="54" t="s">
        <v>1717</v>
      </c>
      <c r="C1613" s="54" t="s">
        <v>658</v>
      </c>
      <c r="D1613" s="69"/>
      <c r="E1613" s="60"/>
    </row>
    <row r="1614" customFormat="false" ht="15.75" hidden="false" customHeight="true" outlineLevel="0" collapsed="false">
      <c r="A1614" s="85"/>
      <c r="B1614" s="54" t="s">
        <v>1718</v>
      </c>
      <c r="C1614" s="54" t="s">
        <v>970</v>
      </c>
      <c r="D1614" s="69"/>
      <c r="E1614" s="60"/>
    </row>
    <row r="1615" customFormat="false" ht="15.75" hidden="false" customHeight="true" outlineLevel="0" collapsed="false">
      <c r="A1615" s="85"/>
      <c r="B1615" s="54" t="s">
        <v>1719</v>
      </c>
      <c r="C1615" s="54" t="s">
        <v>1349</v>
      </c>
      <c r="D1615" s="69"/>
      <c r="E1615" s="60"/>
    </row>
    <row r="1616" customFormat="false" ht="15.75" hidden="false" customHeight="true" outlineLevel="0" collapsed="false">
      <c r="A1616" s="85"/>
      <c r="B1616" s="54" t="s">
        <v>676</v>
      </c>
      <c r="C1616" s="54" t="s">
        <v>635</v>
      </c>
      <c r="D1616" s="69"/>
      <c r="E1616" s="60"/>
    </row>
    <row r="1617" customFormat="false" ht="15.75" hidden="false" customHeight="true" outlineLevel="0" collapsed="false">
      <c r="A1617" s="85"/>
      <c r="B1617" s="54" t="s">
        <v>640</v>
      </c>
      <c r="C1617" s="54" t="s">
        <v>635</v>
      </c>
      <c r="D1617" s="69"/>
      <c r="E1617" s="60"/>
    </row>
    <row r="1618" customFormat="false" ht="15.75" hidden="false" customHeight="true" outlineLevel="0" collapsed="false">
      <c r="A1618" s="85"/>
      <c r="B1618" s="54" t="s">
        <v>1720</v>
      </c>
      <c r="C1618" s="54" t="s">
        <v>646</v>
      </c>
      <c r="D1618" s="69"/>
      <c r="E1618" s="60"/>
    </row>
    <row r="1619" customFormat="false" ht="15.75" hidden="false" customHeight="true" outlineLevel="0" collapsed="false">
      <c r="A1619" s="85"/>
      <c r="B1619" s="54" t="s">
        <v>1721</v>
      </c>
      <c r="C1619" s="54" t="s">
        <v>635</v>
      </c>
      <c r="D1619" s="69"/>
      <c r="E1619" s="60"/>
    </row>
    <row r="1620" customFormat="false" ht="15.75" hidden="false" customHeight="true" outlineLevel="0" collapsed="false">
      <c r="A1620" s="85"/>
      <c r="B1620" s="54" t="s">
        <v>1281</v>
      </c>
      <c r="C1620" s="54" t="s">
        <v>635</v>
      </c>
      <c r="D1620" s="69"/>
      <c r="E1620" s="60"/>
    </row>
    <row r="1621" customFormat="false" ht="15.75" hidden="false" customHeight="true" outlineLevel="0" collapsed="false">
      <c r="A1621" s="85"/>
      <c r="B1621" s="54" t="s">
        <v>1722</v>
      </c>
      <c r="C1621" s="54" t="s">
        <v>635</v>
      </c>
      <c r="D1621" s="69"/>
      <c r="E1621" s="60"/>
    </row>
    <row r="1622" customFormat="false" ht="15.75" hidden="false" customHeight="true" outlineLevel="0" collapsed="false">
      <c r="A1622" s="85"/>
      <c r="B1622" s="54" t="s">
        <v>1366</v>
      </c>
      <c r="C1622" s="54" t="s">
        <v>829</v>
      </c>
      <c r="D1622" s="69"/>
      <c r="E1622" s="60"/>
    </row>
    <row r="1623" customFormat="false" ht="15.75" hidden="false" customHeight="true" outlineLevel="0" collapsed="false">
      <c r="A1623" s="85"/>
      <c r="B1623" s="54" t="s">
        <v>530</v>
      </c>
      <c r="C1623" s="54" t="s">
        <v>635</v>
      </c>
      <c r="D1623" s="69"/>
      <c r="E1623" s="60"/>
    </row>
    <row r="1624" customFormat="false" ht="15.75" hidden="false" customHeight="true" outlineLevel="0" collapsed="false">
      <c r="A1624" s="85"/>
      <c r="B1624" s="54" t="s">
        <v>1723</v>
      </c>
      <c r="C1624" s="54" t="s">
        <v>638</v>
      </c>
      <c r="D1624" s="69"/>
      <c r="E1624" s="60"/>
    </row>
    <row r="1625" customFormat="false" ht="15.75" hidden="false" customHeight="true" outlineLevel="0" collapsed="false">
      <c r="A1625" s="85"/>
      <c r="B1625" s="54" t="s">
        <v>1724</v>
      </c>
      <c r="C1625" s="54" t="s">
        <v>895</v>
      </c>
      <c r="D1625" s="69"/>
      <c r="E1625" s="60"/>
    </row>
    <row r="1626" customFormat="false" ht="15.75" hidden="false" customHeight="true" outlineLevel="0" collapsed="false">
      <c r="A1626" s="85"/>
      <c r="B1626" s="54" t="s">
        <v>1725</v>
      </c>
      <c r="C1626" s="54" t="s">
        <v>686</v>
      </c>
      <c r="D1626" s="69"/>
      <c r="E1626" s="60"/>
    </row>
    <row r="1627" customFormat="false" ht="15.75" hidden="false" customHeight="true" outlineLevel="0" collapsed="false">
      <c r="A1627" s="85"/>
      <c r="B1627" s="54" t="s">
        <v>1726</v>
      </c>
      <c r="C1627" s="54" t="s">
        <v>1678</v>
      </c>
      <c r="D1627" s="69"/>
      <c r="E1627" s="60"/>
    </row>
    <row r="1628" customFormat="false" ht="15.75" hidden="false" customHeight="true" outlineLevel="0" collapsed="false">
      <c r="A1628" s="85"/>
      <c r="B1628" s="54" t="s">
        <v>1727</v>
      </c>
      <c r="C1628" s="54" t="s">
        <v>646</v>
      </c>
      <c r="D1628" s="69"/>
      <c r="E1628" s="60"/>
    </row>
    <row r="1629" customFormat="false" ht="15.75" hidden="false" customHeight="true" outlineLevel="0" collapsed="false">
      <c r="A1629" s="85"/>
      <c r="B1629" s="54" t="s">
        <v>1728</v>
      </c>
      <c r="C1629" s="54" t="s">
        <v>1213</v>
      </c>
      <c r="D1629" s="69"/>
      <c r="E1629" s="60"/>
    </row>
    <row r="1630" customFormat="false" ht="15.75" hidden="false" customHeight="true" outlineLevel="0" collapsed="false">
      <c r="A1630" s="85"/>
      <c r="B1630" s="54" t="s">
        <v>1729</v>
      </c>
      <c r="C1630" s="54" t="s">
        <v>680</v>
      </c>
      <c r="D1630" s="69"/>
      <c r="E1630" s="60"/>
    </row>
    <row r="1631" customFormat="false" ht="15.75" hidden="false" customHeight="true" outlineLevel="0" collapsed="false">
      <c r="A1631" s="85"/>
      <c r="B1631" s="54" t="s">
        <v>1730</v>
      </c>
      <c r="C1631" s="54" t="s">
        <v>1731</v>
      </c>
      <c r="D1631" s="69"/>
      <c r="E1631" s="60"/>
    </row>
    <row r="1632" customFormat="false" ht="15.75" hidden="false" customHeight="true" outlineLevel="0" collapsed="false">
      <c r="A1632" s="85"/>
      <c r="B1632" s="54" t="s">
        <v>1732</v>
      </c>
      <c r="C1632" s="54" t="s">
        <v>821</v>
      </c>
      <c r="D1632" s="69"/>
      <c r="E1632" s="60"/>
    </row>
    <row r="1633" customFormat="false" ht="15.75" hidden="false" customHeight="true" outlineLevel="0" collapsed="false">
      <c r="A1633" s="85"/>
      <c r="B1633" s="54" t="s">
        <v>1733</v>
      </c>
      <c r="C1633" s="54" t="s">
        <v>714</v>
      </c>
      <c r="D1633" s="69"/>
      <c r="E1633" s="60"/>
    </row>
    <row r="1634" customFormat="false" ht="15.75" hidden="false" customHeight="true" outlineLevel="0" collapsed="false">
      <c r="A1634" s="85"/>
      <c r="B1634" s="54" t="s">
        <v>1734</v>
      </c>
      <c r="C1634" s="54" t="s">
        <v>852</v>
      </c>
      <c r="D1634" s="69"/>
      <c r="E1634" s="60"/>
    </row>
    <row r="1635" customFormat="false" ht="15.75" hidden="false" customHeight="true" outlineLevel="0" collapsed="false">
      <c r="A1635" s="85"/>
      <c r="B1635" s="54" t="s">
        <v>1735</v>
      </c>
      <c r="C1635" s="54" t="s">
        <v>852</v>
      </c>
      <c r="D1635" s="69"/>
      <c r="E1635" s="60"/>
    </row>
    <row r="1636" customFormat="false" ht="15.75" hidden="false" customHeight="true" outlineLevel="0" collapsed="false">
      <c r="A1636" s="72" t="s">
        <v>1736</v>
      </c>
      <c r="B1636" s="52" t="s">
        <v>654</v>
      </c>
      <c r="C1636" s="52" t="s">
        <v>635</v>
      </c>
      <c r="D1636" s="60" t="s">
        <v>636</v>
      </c>
      <c r="E1636" s="60"/>
    </row>
    <row r="1637" customFormat="false" ht="15.75" hidden="false" customHeight="true" outlineLevel="0" collapsed="false">
      <c r="A1637" s="72"/>
      <c r="B1637" s="52" t="s">
        <v>634</v>
      </c>
      <c r="C1637" s="52" t="s">
        <v>635</v>
      </c>
      <c r="D1637" s="60" t="s">
        <v>636</v>
      </c>
      <c r="E1637" s="60"/>
    </row>
    <row r="1638" customFormat="false" ht="15.75" hidden="false" customHeight="true" outlineLevel="0" collapsed="false">
      <c r="A1638" s="72"/>
      <c r="B1638" s="52" t="s">
        <v>1737</v>
      </c>
      <c r="C1638" s="52" t="s">
        <v>635</v>
      </c>
      <c r="D1638" s="60" t="s">
        <v>636</v>
      </c>
      <c r="E1638" s="60"/>
    </row>
    <row r="1639" customFormat="false" ht="15.75" hidden="false" customHeight="true" outlineLevel="0" collapsed="false">
      <c r="A1639" s="72"/>
      <c r="B1639" s="52" t="s">
        <v>736</v>
      </c>
      <c r="C1639" s="52" t="s">
        <v>635</v>
      </c>
      <c r="D1639" s="60"/>
      <c r="E1639" s="60"/>
    </row>
    <row r="1640" customFormat="false" ht="15.75" hidden="false" customHeight="true" outlineLevel="0" collapsed="false">
      <c r="A1640" s="72"/>
      <c r="B1640" s="52" t="s">
        <v>744</v>
      </c>
      <c r="C1640" s="52" t="s">
        <v>635</v>
      </c>
      <c r="D1640" s="60"/>
      <c r="E1640" s="60"/>
    </row>
    <row r="1641" customFormat="false" ht="15.75" hidden="false" customHeight="true" outlineLevel="0" collapsed="false">
      <c r="A1641" s="72"/>
      <c r="B1641" s="52" t="s">
        <v>662</v>
      </c>
      <c r="C1641" s="52" t="s">
        <v>1077</v>
      </c>
      <c r="D1641" s="60"/>
      <c r="E1641" s="60"/>
    </row>
    <row r="1642" customFormat="false" ht="15.75" hidden="false" customHeight="true" outlineLevel="0" collapsed="false">
      <c r="A1642" s="72"/>
      <c r="B1642" s="52" t="s">
        <v>657</v>
      </c>
      <c r="C1642" s="52" t="s">
        <v>1077</v>
      </c>
      <c r="D1642" s="60"/>
      <c r="E1642" s="60"/>
    </row>
    <row r="1643" customFormat="false" ht="15.75" hidden="false" customHeight="true" outlineLevel="0" collapsed="false">
      <c r="A1643" s="72"/>
      <c r="B1643" s="52" t="s">
        <v>530</v>
      </c>
      <c r="C1643" s="52" t="s">
        <v>635</v>
      </c>
      <c r="D1643" s="60"/>
      <c r="E1643" s="60"/>
    </row>
    <row r="1644" customFormat="false" ht="15.75" hidden="false" customHeight="true" outlineLevel="0" collapsed="false">
      <c r="A1644" s="72"/>
      <c r="B1644" s="52" t="s">
        <v>640</v>
      </c>
      <c r="C1644" s="52" t="s">
        <v>635</v>
      </c>
      <c r="D1644" s="60"/>
      <c r="E1644" s="60"/>
    </row>
    <row r="1645" customFormat="false" ht="15.75" hidden="false" customHeight="true" outlineLevel="0" collapsed="false">
      <c r="A1645" s="72"/>
      <c r="B1645" s="52" t="s">
        <v>1738</v>
      </c>
      <c r="C1645" s="52" t="s">
        <v>1077</v>
      </c>
      <c r="D1645" s="60"/>
      <c r="E1645" s="60"/>
    </row>
    <row r="1646" customFormat="false" ht="15.75" hidden="false" customHeight="true" outlineLevel="0" collapsed="false">
      <c r="A1646" s="72"/>
      <c r="B1646" s="52" t="s">
        <v>1675</v>
      </c>
      <c r="C1646" s="52" t="s">
        <v>1077</v>
      </c>
      <c r="D1646" s="60"/>
      <c r="E1646" s="60"/>
    </row>
    <row r="1647" customFormat="false" ht="15.75" hidden="false" customHeight="true" outlineLevel="0" collapsed="false">
      <c r="A1647" s="72"/>
      <c r="B1647" s="52" t="s">
        <v>1739</v>
      </c>
      <c r="C1647" s="52" t="s">
        <v>635</v>
      </c>
      <c r="D1647" s="60"/>
      <c r="E1647" s="60"/>
    </row>
    <row r="1648" customFormat="false" ht="15.75" hidden="false" customHeight="true" outlineLevel="0" collapsed="false">
      <c r="A1648" s="72"/>
      <c r="B1648" s="52" t="s">
        <v>1740</v>
      </c>
      <c r="C1648" s="52" t="s">
        <v>1213</v>
      </c>
      <c r="D1648" s="60"/>
      <c r="E1648" s="60"/>
    </row>
    <row r="1649" customFormat="false" ht="15.75" hidden="false" customHeight="true" outlineLevel="0" collapsed="false">
      <c r="A1649" s="72"/>
      <c r="B1649" s="52" t="s">
        <v>1741</v>
      </c>
      <c r="C1649" s="52" t="s">
        <v>635</v>
      </c>
      <c r="D1649" s="60"/>
      <c r="E1649" s="60"/>
    </row>
    <row r="1650" customFormat="false" ht="15.75" hidden="false" customHeight="true" outlineLevel="0" collapsed="false">
      <c r="A1650" s="85" t="s">
        <v>1742</v>
      </c>
      <c r="B1650" s="54" t="s">
        <v>654</v>
      </c>
      <c r="C1650" s="54" t="s">
        <v>635</v>
      </c>
      <c r="D1650" s="69" t="s">
        <v>636</v>
      </c>
      <c r="E1650" s="60"/>
    </row>
    <row r="1651" customFormat="false" ht="15.75" hidden="false" customHeight="true" outlineLevel="0" collapsed="false">
      <c r="A1651" s="85"/>
      <c r="B1651" s="54" t="s">
        <v>634</v>
      </c>
      <c r="C1651" s="54" t="s">
        <v>635</v>
      </c>
      <c r="D1651" s="69" t="s">
        <v>636</v>
      </c>
      <c r="E1651" s="60"/>
    </row>
    <row r="1652" customFormat="false" ht="15.75" hidden="false" customHeight="true" outlineLevel="0" collapsed="false">
      <c r="A1652" s="85"/>
      <c r="B1652" s="54" t="s">
        <v>1737</v>
      </c>
      <c r="C1652" s="54" t="s">
        <v>635</v>
      </c>
      <c r="D1652" s="69" t="s">
        <v>636</v>
      </c>
      <c r="E1652" s="60"/>
    </row>
    <row r="1653" customFormat="false" ht="15.75" hidden="false" customHeight="true" outlineLevel="0" collapsed="false">
      <c r="A1653" s="85"/>
      <c r="B1653" s="54" t="s">
        <v>736</v>
      </c>
      <c r="C1653" s="54" t="s">
        <v>635</v>
      </c>
      <c r="D1653" s="69"/>
      <c r="E1653" s="60"/>
    </row>
    <row r="1654" customFormat="false" ht="15.75" hidden="false" customHeight="true" outlineLevel="0" collapsed="false">
      <c r="A1654" s="85"/>
      <c r="B1654" s="54" t="s">
        <v>744</v>
      </c>
      <c r="C1654" s="54" t="s">
        <v>635</v>
      </c>
      <c r="D1654" s="69"/>
      <c r="E1654" s="60"/>
    </row>
    <row r="1655" customFormat="false" ht="15.75" hidden="false" customHeight="true" outlineLevel="0" collapsed="false">
      <c r="A1655" s="85"/>
      <c r="B1655" s="54" t="s">
        <v>662</v>
      </c>
      <c r="C1655" s="54" t="s">
        <v>1077</v>
      </c>
      <c r="D1655" s="69"/>
      <c r="E1655" s="60"/>
    </row>
    <row r="1656" customFormat="false" ht="15.75" hidden="false" customHeight="true" outlineLevel="0" collapsed="false">
      <c r="A1656" s="85"/>
      <c r="B1656" s="54" t="s">
        <v>657</v>
      </c>
      <c r="C1656" s="54" t="s">
        <v>1077</v>
      </c>
      <c r="D1656" s="69"/>
      <c r="E1656" s="60"/>
    </row>
    <row r="1657" customFormat="false" ht="15.75" hidden="false" customHeight="true" outlineLevel="0" collapsed="false">
      <c r="A1657" s="85"/>
      <c r="B1657" s="54" t="s">
        <v>530</v>
      </c>
      <c r="C1657" s="54" t="s">
        <v>635</v>
      </c>
      <c r="D1657" s="69"/>
      <c r="E1657" s="60"/>
    </row>
    <row r="1658" customFormat="false" ht="15.75" hidden="false" customHeight="true" outlineLevel="0" collapsed="false">
      <c r="A1658" s="85"/>
      <c r="B1658" s="54" t="s">
        <v>640</v>
      </c>
      <c r="C1658" s="54" t="s">
        <v>635</v>
      </c>
      <c r="D1658" s="69"/>
      <c r="E1658" s="60"/>
    </row>
    <row r="1659" customFormat="false" ht="15.75" hidden="false" customHeight="true" outlineLevel="0" collapsed="false">
      <c r="A1659" s="85"/>
      <c r="B1659" s="54" t="s">
        <v>1738</v>
      </c>
      <c r="C1659" s="54" t="s">
        <v>1077</v>
      </c>
      <c r="D1659" s="69"/>
      <c r="E1659" s="60"/>
    </row>
    <row r="1660" customFormat="false" ht="15.75" hidden="false" customHeight="true" outlineLevel="0" collapsed="false">
      <c r="A1660" s="85"/>
      <c r="B1660" s="54" t="s">
        <v>1675</v>
      </c>
      <c r="C1660" s="54" t="s">
        <v>1077</v>
      </c>
      <c r="D1660" s="69"/>
      <c r="E1660" s="60"/>
    </row>
    <row r="1661" customFormat="false" ht="15.75" hidden="false" customHeight="true" outlineLevel="0" collapsed="false">
      <c r="A1661" s="85"/>
      <c r="B1661" s="54" t="s">
        <v>1743</v>
      </c>
      <c r="C1661" s="54" t="s">
        <v>635</v>
      </c>
      <c r="D1661" s="69"/>
      <c r="E1661" s="60"/>
    </row>
    <row r="1662" customFormat="false" ht="15.75" hidden="false" customHeight="true" outlineLevel="0" collapsed="false">
      <c r="A1662" s="85"/>
      <c r="B1662" s="54" t="s">
        <v>1740</v>
      </c>
      <c r="C1662" s="54" t="s">
        <v>1213</v>
      </c>
      <c r="D1662" s="69"/>
      <c r="E1662" s="60"/>
    </row>
    <row r="1663" customFormat="false" ht="15.75" hidden="false" customHeight="true" outlineLevel="0" collapsed="false">
      <c r="A1663" s="85"/>
      <c r="B1663" s="54" t="s">
        <v>1744</v>
      </c>
      <c r="C1663" s="54" t="s">
        <v>635</v>
      </c>
      <c r="D1663" s="69"/>
      <c r="E1663" s="60"/>
    </row>
    <row r="1664" customFormat="false" ht="15.75" hidden="false" customHeight="true" outlineLevel="0" collapsed="false">
      <c r="A1664" s="85"/>
      <c r="B1664" s="54" t="s">
        <v>1047</v>
      </c>
      <c r="C1664" s="54" t="s">
        <v>1048</v>
      </c>
      <c r="D1664" s="69"/>
      <c r="E1664" s="60"/>
    </row>
    <row r="1665" customFormat="false" ht="15.75" hidden="false" customHeight="true" outlineLevel="0" collapsed="false">
      <c r="A1665" s="85"/>
      <c r="B1665" s="54" t="s">
        <v>1049</v>
      </c>
      <c r="C1665" s="54" t="s">
        <v>1048</v>
      </c>
      <c r="D1665" s="69"/>
      <c r="E1665" s="60"/>
    </row>
    <row r="1666" customFormat="false" ht="15.75" hidden="false" customHeight="true" outlineLevel="0" collapsed="false">
      <c r="A1666" s="72" t="s">
        <v>156</v>
      </c>
      <c r="B1666" s="52" t="s">
        <v>654</v>
      </c>
      <c r="C1666" s="52" t="s">
        <v>635</v>
      </c>
      <c r="D1666" s="60"/>
      <c r="E1666" s="60"/>
    </row>
    <row r="1667" customFormat="false" ht="15.75" hidden="false" customHeight="true" outlineLevel="0" collapsed="false">
      <c r="A1667" s="72"/>
      <c r="B1667" s="52" t="s">
        <v>640</v>
      </c>
      <c r="C1667" s="52" t="s">
        <v>635</v>
      </c>
      <c r="D1667" s="60"/>
      <c r="E1667" s="60"/>
    </row>
    <row r="1668" customFormat="false" ht="15.75" hidden="false" customHeight="true" outlineLevel="0" collapsed="false">
      <c r="A1668" s="72"/>
      <c r="B1668" s="52" t="s">
        <v>1172</v>
      </c>
      <c r="C1668" s="52" t="s">
        <v>635</v>
      </c>
      <c r="D1668" s="60"/>
      <c r="E1668" s="60"/>
    </row>
    <row r="1669" customFormat="false" ht="15.75" hidden="false" customHeight="true" outlineLevel="0" collapsed="false">
      <c r="A1669" s="72"/>
      <c r="B1669" s="52" t="s">
        <v>530</v>
      </c>
      <c r="C1669" s="52" t="s">
        <v>635</v>
      </c>
      <c r="D1669" s="60"/>
      <c r="E1669" s="60"/>
    </row>
    <row r="1670" customFormat="false" ht="15.75" hidden="false" customHeight="true" outlineLevel="0" collapsed="false">
      <c r="A1670" s="72"/>
      <c r="B1670" s="52" t="s">
        <v>634</v>
      </c>
      <c r="C1670" s="52" t="s">
        <v>635</v>
      </c>
      <c r="D1670" s="60"/>
      <c r="E1670" s="60"/>
    </row>
    <row r="1671" customFormat="false" ht="15.75" hidden="false" customHeight="true" outlineLevel="0" collapsed="false">
      <c r="A1671" s="72"/>
      <c r="B1671" s="52" t="s">
        <v>736</v>
      </c>
      <c r="C1671" s="52" t="s">
        <v>635</v>
      </c>
      <c r="D1671" s="60"/>
      <c r="E1671" s="60"/>
    </row>
    <row r="1672" customFormat="false" ht="15.75" hidden="false" customHeight="true" outlineLevel="0" collapsed="false">
      <c r="A1672" s="72"/>
      <c r="B1672" s="52" t="s">
        <v>1523</v>
      </c>
      <c r="C1672" s="52" t="s">
        <v>635</v>
      </c>
      <c r="D1672" s="60"/>
      <c r="E1672" s="60"/>
    </row>
    <row r="1673" customFormat="false" ht="15.75" hidden="false" customHeight="true" outlineLevel="0" collapsed="false">
      <c r="A1673" s="72"/>
      <c r="B1673" s="52" t="s">
        <v>1614</v>
      </c>
      <c r="C1673" s="52" t="s">
        <v>1365</v>
      </c>
      <c r="D1673" s="60"/>
      <c r="E1673" s="60"/>
    </row>
    <row r="1674" customFormat="false" ht="15.75" hidden="false" customHeight="true" outlineLevel="0" collapsed="false">
      <c r="A1674" s="72"/>
      <c r="B1674" s="52" t="s">
        <v>1151</v>
      </c>
      <c r="C1674" s="52" t="s">
        <v>635</v>
      </c>
      <c r="D1674" s="60"/>
      <c r="E1674" s="60"/>
    </row>
    <row r="1675" customFormat="false" ht="15.75" hidden="false" customHeight="true" outlineLevel="0" collapsed="false">
      <c r="A1675" s="72"/>
      <c r="B1675" s="52" t="s">
        <v>657</v>
      </c>
      <c r="C1675" s="52" t="s">
        <v>1077</v>
      </c>
      <c r="D1675" s="60"/>
      <c r="E1675" s="60"/>
    </row>
    <row r="1676" customFormat="false" ht="15.75" hidden="false" customHeight="true" outlineLevel="0" collapsed="false">
      <c r="A1676" s="72"/>
      <c r="B1676" s="52" t="s">
        <v>662</v>
      </c>
      <c r="C1676" s="52" t="s">
        <v>1077</v>
      </c>
      <c r="D1676" s="60"/>
      <c r="E1676" s="60"/>
    </row>
    <row r="1677" customFormat="false" ht="15.75" hidden="false" customHeight="true" outlineLevel="0" collapsed="false">
      <c r="A1677" s="72"/>
      <c r="B1677" s="52" t="s">
        <v>1267</v>
      </c>
      <c r="C1677" s="52" t="s">
        <v>1077</v>
      </c>
      <c r="D1677" s="60"/>
      <c r="E1677" s="60"/>
    </row>
    <row r="1678" customFormat="false" ht="15.75" hidden="false" customHeight="true" outlineLevel="0" collapsed="false">
      <c r="A1678" s="72"/>
      <c r="B1678" s="52" t="s">
        <v>1621</v>
      </c>
      <c r="C1678" s="52" t="s">
        <v>635</v>
      </c>
      <c r="D1678" s="60"/>
      <c r="E1678" s="60"/>
    </row>
    <row r="1679" customFormat="false" ht="15.75" hidden="false" customHeight="true" outlineLevel="0" collapsed="false">
      <c r="A1679" s="72"/>
      <c r="B1679" s="52" t="s">
        <v>1622</v>
      </c>
      <c r="C1679" s="52" t="s">
        <v>635</v>
      </c>
      <c r="D1679" s="60"/>
      <c r="E1679" s="60"/>
    </row>
    <row r="1680" customFormat="false" ht="15.75" hidden="false" customHeight="true" outlineLevel="0" collapsed="false">
      <c r="A1680" s="72"/>
      <c r="B1680" s="52" t="s">
        <v>1444</v>
      </c>
      <c r="C1680" s="52" t="s">
        <v>821</v>
      </c>
      <c r="D1680" s="60"/>
      <c r="E1680" s="60"/>
    </row>
    <row r="1681" customFormat="false" ht="15.75" hidden="false" customHeight="true" outlineLevel="0" collapsed="false">
      <c r="A1681" s="72"/>
      <c r="B1681" s="52" t="s">
        <v>1518</v>
      </c>
      <c r="C1681" s="52" t="s">
        <v>635</v>
      </c>
      <c r="D1681" s="60"/>
      <c r="E1681" s="60"/>
    </row>
    <row r="1682" customFormat="false" ht="15.75" hidden="false" customHeight="true" outlineLevel="0" collapsed="false">
      <c r="A1682" s="72"/>
      <c r="B1682" s="52" t="s">
        <v>1625</v>
      </c>
      <c r="C1682" s="52" t="s">
        <v>635</v>
      </c>
      <c r="D1682" s="60"/>
      <c r="E1682" s="60"/>
    </row>
    <row r="1683" customFormat="false" ht="15.75" hidden="false" customHeight="true" outlineLevel="0" collapsed="false">
      <c r="A1683" s="72"/>
      <c r="B1683" s="52" t="s">
        <v>1627</v>
      </c>
      <c r="C1683" s="52" t="s">
        <v>635</v>
      </c>
      <c r="D1683" s="60"/>
      <c r="E1683" s="60"/>
    </row>
    <row r="1684" customFormat="false" ht="15.75" hidden="false" customHeight="true" outlineLevel="0" collapsed="false">
      <c r="A1684" s="72"/>
      <c r="B1684" s="52" t="s">
        <v>1628</v>
      </c>
      <c r="C1684" s="52" t="s">
        <v>635</v>
      </c>
      <c r="D1684" s="60"/>
      <c r="E1684" s="60"/>
    </row>
    <row r="1685" customFormat="false" ht="15.75" hidden="false" customHeight="true" outlineLevel="0" collapsed="false">
      <c r="A1685" s="72"/>
      <c r="B1685" s="52" t="s">
        <v>1630</v>
      </c>
      <c r="C1685" s="52" t="s">
        <v>1365</v>
      </c>
      <c r="D1685" s="60"/>
      <c r="E1685" s="60"/>
    </row>
    <row r="1686" customFormat="false" ht="15.75" hidden="false" customHeight="true" outlineLevel="0" collapsed="false">
      <c r="A1686" s="72"/>
      <c r="B1686" s="52" t="s">
        <v>1084</v>
      </c>
      <c r="C1686" s="52" t="s">
        <v>635</v>
      </c>
      <c r="D1686" s="60"/>
      <c r="E1686" s="60"/>
    </row>
    <row r="1687" customFormat="false" ht="15.75" hidden="false" customHeight="true" outlineLevel="0" collapsed="false">
      <c r="A1687" s="72"/>
      <c r="B1687" s="52" t="s">
        <v>1632</v>
      </c>
      <c r="C1687" s="52" t="s">
        <v>635</v>
      </c>
      <c r="D1687" s="60"/>
      <c r="E1687" s="60"/>
    </row>
    <row r="1688" customFormat="false" ht="15.75" hidden="false" customHeight="true" outlineLevel="0" collapsed="false">
      <c r="A1688" s="72"/>
      <c r="B1688" s="52" t="s">
        <v>670</v>
      </c>
      <c r="C1688" s="52" t="s">
        <v>635</v>
      </c>
      <c r="D1688" s="60"/>
      <c r="E1688" s="60"/>
    </row>
    <row r="1689" customFormat="false" ht="15.75" hidden="false" customHeight="true" outlineLevel="0" collapsed="false">
      <c r="A1689" s="72"/>
      <c r="B1689" s="52" t="s">
        <v>1520</v>
      </c>
      <c r="C1689" s="52" t="s">
        <v>1365</v>
      </c>
      <c r="D1689" s="60"/>
      <c r="E1689" s="60"/>
    </row>
    <row r="1690" customFormat="false" ht="15.75" hidden="false" customHeight="true" outlineLevel="0" collapsed="false">
      <c r="A1690" s="72"/>
      <c r="B1690" s="52" t="s">
        <v>1521</v>
      </c>
      <c r="C1690" s="52" t="s">
        <v>1077</v>
      </c>
      <c r="D1690" s="60"/>
      <c r="E1690" s="60"/>
    </row>
    <row r="1691" customFormat="false" ht="15.75" hidden="false" customHeight="true" outlineLevel="0" collapsed="false">
      <c r="A1691" s="72"/>
      <c r="B1691" s="52" t="s">
        <v>1637</v>
      </c>
      <c r="C1691" s="52" t="s">
        <v>1365</v>
      </c>
      <c r="D1691" s="60"/>
      <c r="E1691" s="60"/>
    </row>
    <row r="1692" customFormat="false" ht="15.75" hidden="false" customHeight="true" outlineLevel="0" collapsed="false">
      <c r="A1692" s="72"/>
      <c r="B1692" s="52" t="s">
        <v>1311</v>
      </c>
      <c r="C1692" s="52" t="s">
        <v>821</v>
      </c>
      <c r="D1692" s="60"/>
      <c r="E1692" s="60"/>
    </row>
    <row r="1693" customFormat="false" ht="15.75" hidden="false" customHeight="true" outlineLevel="0" collapsed="false">
      <c r="A1693" s="72"/>
      <c r="B1693" s="52" t="s">
        <v>1640</v>
      </c>
      <c r="C1693" s="52" t="s">
        <v>635</v>
      </c>
      <c r="D1693" s="60"/>
      <c r="E1693" s="60"/>
    </row>
    <row r="1694" customFormat="false" ht="15.75" hidden="false" customHeight="true" outlineLevel="0" collapsed="false">
      <c r="A1694" s="72"/>
      <c r="B1694" s="52" t="s">
        <v>1642</v>
      </c>
      <c r="C1694" s="52" t="s">
        <v>635</v>
      </c>
      <c r="D1694" s="60"/>
      <c r="E1694" s="60"/>
    </row>
    <row r="1695" customFormat="false" ht="15.75" hidden="false" customHeight="true" outlineLevel="0" collapsed="false">
      <c r="A1695" s="72"/>
      <c r="B1695" s="52" t="s">
        <v>1644</v>
      </c>
      <c r="C1695" s="52" t="s">
        <v>1077</v>
      </c>
      <c r="D1695" s="60"/>
      <c r="E1695" s="60"/>
    </row>
    <row r="1696" customFormat="false" ht="15.75" hidden="false" customHeight="true" outlineLevel="0" collapsed="false">
      <c r="A1696" s="72"/>
      <c r="B1696" s="52" t="s">
        <v>559</v>
      </c>
      <c r="C1696" s="52" t="s">
        <v>635</v>
      </c>
      <c r="D1696" s="60"/>
      <c r="E1696" s="60"/>
    </row>
    <row r="1697" customFormat="false" ht="15.75" hidden="false" customHeight="true" outlineLevel="0" collapsed="false">
      <c r="A1697" s="72"/>
      <c r="B1697" s="52" t="s">
        <v>1646</v>
      </c>
      <c r="C1697" s="52" t="s">
        <v>635</v>
      </c>
      <c r="D1697" s="60"/>
      <c r="E1697" s="60"/>
    </row>
    <row r="1698" customFormat="false" ht="15.75" hidden="false" customHeight="true" outlineLevel="0" collapsed="false">
      <c r="A1698" s="72"/>
      <c r="B1698" s="52" t="s">
        <v>1648</v>
      </c>
      <c r="C1698" s="52" t="s">
        <v>635</v>
      </c>
      <c r="D1698" s="60"/>
      <c r="E1698" s="60"/>
    </row>
    <row r="1699" customFormat="false" ht="15.75" hidden="false" customHeight="true" outlineLevel="0" collapsed="false">
      <c r="A1699" s="72"/>
      <c r="B1699" s="52" t="s">
        <v>1650</v>
      </c>
      <c r="C1699" s="52" t="s">
        <v>844</v>
      </c>
      <c r="D1699" s="60"/>
      <c r="E1699" s="60"/>
    </row>
    <row r="1700" customFormat="false" ht="15.75" hidden="false" customHeight="true" outlineLevel="0" collapsed="false">
      <c r="A1700" s="72"/>
      <c r="B1700" s="52" t="s">
        <v>1652</v>
      </c>
      <c r="C1700" s="52" t="s">
        <v>635</v>
      </c>
      <c r="D1700" s="60"/>
      <c r="E1700" s="60"/>
    </row>
    <row r="1701" customFormat="false" ht="15.75" hidden="false" customHeight="true" outlineLevel="0" collapsed="false">
      <c r="A1701" s="72"/>
      <c r="B1701" s="52" t="s">
        <v>1654</v>
      </c>
      <c r="C1701" s="52" t="s">
        <v>1077</v>
      </c>
      <c r="D1701" s="60"/>
      <c r="E1701" s="60"/>
    </row>
    <row r="1702" customFormat="false" ht="15.75" hidden="false" customHeight="true" outlineLevel="0" collapsed="false">
      <c r="A1702" s="72"/>
      <c r="B1702" s="52" t="s">
        <v>738</v>
      </c>
      <c r="C1702" s="52" t="s">
        <v>951</v>
      </c>
      <c r="D1702" s="60"/>
      <c r="E1702" s="60"/>
    </row>
    <row r="1703" customFormat="false" ht="15.75" hidden="false" customHeight="true" outlineLevel="0" collapsed="false">
      <c r="A1703" s="72"/>
      <c r="B1703" s="52" t="s">
        <v>1322</v>
      </c>
      <c r="C1703" s="52" t="s">
        <v>635</v>
      </c>
      <c r="D1703" s="60"/>
      <c r="E1703" s="60"/>
    </row>
    <row r="1704" customFormat="false" ht="15.75" hidden="false" customHeight="true" outlineLevel="0" collapsed="false">
      <c r="A1704" s="72"/>
      <c r="B1704" s="52" t="s">
        <v>732</v>
      </c>
      <c r="C1704" s="52" t="s">
        <v>635</v>
      </c>
      <c r="D1704" s="60"/>
      <c r="E1704" s="60"/>
    </row>
    <row r="1705" customFormat="false" ht="15.75" hidden="false" customHeight="true" outlineLevel="0" collapsed="false">
      <c r="A1705" s="72"/>
      <c r="B1705" s="52" t="s">
        <v>1336</v>
      </c>
      <c r="C1705" s="52" t="s">
        <v>635</v>
      </c>
      <c r="D1705" s="60"/>
      <c r="E1705" s="60"/>
    </row>
    <row r="1706" customFormat="false" ht="15.75" hidden="false" customHeight="true" outlineLevel="0" collapsed="false">
      <c r="A1706" s="72"/>
      <c r="B1706" s="52" t="s">
        <v>641</v>
      </c>
      <c r="C1706" s="52" t="s">
        <v>635</v>
      </c>
      <c r="D1706" s="60"/>
      <c r="E1706" s="60"/>
    </row>
    <row r="1707" customFormat="false" ht="15.75" hidden="false" customHeight="true" outlineLevel="0" collapsed="false">
      <c r="A1707" s="72"/>
      <c r="B1707" s="52" t="s">
        <v>1660</v>
      </c>
      <c r="C1707" s="52" t="s">
        <v>1077</v>
      </c>
      <c r="D1707" s="60"/>
      <c r="E1707" s="60"/>
    </row>
    <row r="1708" customFormat="false" ht="15.75" hidden="false" customHeight="true" outlineLevel="0" collapsed="false">
      <c r="A1708" s="72"/>
      <c r="B1708" s="52" t="s">
        <v>1662</v>
      </c>
      <c r="C1708" s="52" t="s">
        <v>635</v>
      </c>
      <c r="D1708" s="60"/>
      <c r="E1708" s="60"/>
    </row>
    <row r="1709" customFormat="false" ht="15.75" hidden="false" customHeight="true" outlineLevel="0" collapsed="false">
      <c r="A1709" s="72"/>
      <c r="B1709" s="52" t="s">
        <v>1060</v>
      </c>
      <c r="C1709" s="52" t="s">
        <v>824</v>
      </c>
      <c r="D1709" s="60"/>
      <c r="E1709" s="60"/>
    </row>
    <row r="1710" customFormat="false" ht="15.75" hidden="false" customHeight="true" outlineLevel="0" collapsed="false">
      <c r="A1710" s="72"/>
      <c r="B1710" s="52" t="s">
        <v>1663</v>
      </c>
      <c r="C1710" s="52" t="s">
        <v>635</v>
      </c>
      <c r="D1710" s="60"/>
      <c r="E1710" s="60"/>
    </row>
    <row r="1711" customFormat="false" ht="15.75" hidden="false" customHeight="true" outlineLevel="0" collapsed="false">
      <c r="A1711" s="72"/>
      <c r="B1711" s="52" t="s">
        <v>1047</v>
      </c>
      <c r="C1711" s="52" t="s">
        <v>1048</v>
      </c>
      <c r="D1711" s="60"/>
      <c r="E1711" s="60"/>
    </row>
    <row r="1712" customFormat="false" ht="15.75" hidden="false" customHeight="true" outlineLevel="0" collapsed="false">
      <c r="A1712" s="72"/>
      <c r="B1712" s="52" t="s">
        <v>1049</v>
      </c>
      <c r="C1712" s="52" t="s">
        <v>1048</v>
      </c>
      <c r="D1712" s="60"/>
      <c r="E1712" s="60"/>
    </row>
    <row r="1713" customFormat="false" ht="15.75" hidden="false" customHeight="true" outlineLevel="0" collapsed="false">
      <c r="A1713" s="72"/>
      <c r="B1713" s="52" t="s">
        <v>1664</v>
      </c>
      <c r="C1713" s="52" t="s">
        <v>635</v>
      </c>
      <c r="D1713" s="60"/>
      <c r="E1713" s="60"/>
    </row>
    <row r="1714" customFormat="false" ht="15.75" hidden="false" customHeight="true" outlineLevel="0" collapsed="false">
      <c r="A1714" s="72"/>
      <c r="B1714" s="52" t="s">
        <v>1665</v>
      </c>
      <c r="C1714" s="52" t="s">
        <v>635</v>
      </c>
      <c r="D1714" s="60"/>
      <c r="E1714" s="60"/>
    </row>
    <row r="1715" customFormat="false" ht="15.75" hidden="false" customHeight="true" outlineLevel="0" collapsed="false">
      <c r="A1715" s="85" t="s">
        <v>1745</v>
      </c>
      <c r="B1715" s="54" t="s">
        <v>654</v>
      </c>
      <c r="C1715" s="54" t="s">
        <v>635</v>
      </c>
      <c r="D1715" s="69"/>
      <c r="E1715" s="60"/>
    </row>
    <row r="1716" customFormat="false" ht="15.75" hidden="false" customHeight="true" outlineLevel="0" collapsed="false">
      <c r="A1716" s="85"/>
      <c r="B1716" s="54" t="s">
        <v>736</v>
      </c>
      <c r="C1716" s="54" t="s">
        <v>635</v>
      </c>
      <c r="D1716" s="69"/>
      <c r="E1716" s="60"/>
    </row>
    <row r="1717" customFormat="false" ht="15.75" hidden="false" customHeight="true" outlineLevel="0" collapsed="false">
      <c r="A1717" s="85"/>
      <c r="B1717" s="54" t="s">
        <v>530</v>
      </c>
      <c r="C1717" s="54" t="s">
        <v>635</v>
      </c>
      <c r="D1717" s="69"/>
      <c r="E1717" s="60"/>
    </row>
    <row r="1718" customFormat="false" ht="15.75" hidden="false" customHeight="true" outlineLevel="0" collapsed="false">
      <c r="A1718" s="85"/>
      <c r="B1718" s="54" t="s">
        <v>1746</v>
      </c>
      <c r="C1718" s="54" t="s">
        <v>1135</v>
      </c>
      <c r="D1718" s="69"/>
      <c r="E1718" s="60"/>
    </row>
    <row r="1719" customFormat="false" ht="15.75" hidden="false" customHeight="true" outlineLevel="0" collapsed="false">
      <c r="A1719" s="85"/>
      <c r="B1719" s="54" t="s">
        <v>1747</v>
      </c>
      <c r="C1719" s="54" t="s">
        <v>635</v>
      </c>
      <c r="D1719" s="69"/>
      <c r="E1719" s="60"/>
    </row>
    <row r="1720" customFormat="false" ht="15.75" hidden="false" customHeight="true" outlineLevel="0" collapsed="false">
      <c r="A1720" s="85"/>
      <c r="B1720" s="54" t="s">
        <v>1748</v>
      </c>
      <c r="C1720" s="54" t="s">
        <v>892</v>
      </c>
      <c r="D1720" s="69"/>
      <c r="E1720" s="60"/>
    </row>
    <row r="1721" customFormat="false" ht="15.75" hidden="false" customHeight="true" outlineLevel="0" collapsed="false">
      <c r="A1721" s="85"/>
      <c r="B1721" s="54" t="s">
        <v>1749</v>
      </c>
      <c r="C1721" s="54" t="s">
        <v>635</v>
      </c>
      <c r="D1721" s="69"/>
      <c r="E1721" s="60"/>
    </row>
    <row r="1722" customFormat="false" ht="15.75" hidden="false" customHeight="true" outlineLevel="0" collapsed="false">
      <c r="A1722" s="85"/>
      <c r="B1722" s="54" t="s">
        <v>1078</v>
      </c>
      <c r="C1722" s="54" t="s">
        <v>648</v>
      </c>
      <c r="D1722" s="69"/>
      <c r="E1722" s="60"/>
    </row>
    <row r="1723" customFormat="false" ht="15.75" hidden="false" customHeight="true" outlineLevel="0" collapsed="false">
      <c r="A1723" s="85"/>
      <c r="B1723" s="54" t="s">
        <v>1750</v>
      </c>
      <c r="C1723" s="54" t="s">
        <v>635</v>
      </c>
      <c r="D1723" s="69"/>
      <c r="E1723" s="60"/>
    </row>
    <row r="1724" customFormat="false" ht="15.75" hidden="false" customHeight="true" outlineLevel="0" collapsed="false">
      <c r="A1724" s="85"/>
      <c r="B1724" s="54" t="s">
        <v>1751</v>
      </c>
      <c r="C1724" s="54" t="s">
        <v>829</v>
      </c>
      <c r="D1724" s="69"/>
      <c r="E1724" s="60"/>
    </row>
    <row r="1725" customFormat="false" ht="15.75" hidden="false" customHeight="true" outlineLevel="0" collapsed="false">
      <c r="A1725" s="85"/>
      <c r="B1725" s="54" t="s">
        <v>1593</v>
      </c>
      <c r="C1725" s="54" t="s">
        <v>838</v>
      </c>
      <c r="D1725" s="69"/>
      <c r="E1725" s="60"/>
    </row>
    <row r="1726" customFormat="false" ht="15.75" hidden="false" customHeight="true" outlineLevel="0" collapsed="false">
      <c r="A1726" s="85"/>
      <c r="B1726" s="54" t="s">
        <v>634</v>
      </c>
      <c r="C1726" s="54" t="s">
        <v>635</v>
      </c>
      <c r="D1726" s="69"/>
      <c r="E1726" s="60"/>
    </row>
    <row r="1727" customFormat="false" ht="15.75" hidden="false" customHeight="true" outlineLevel="0" collapsed="false">
      <c r="A1727" s="85"/>
      <c r="B1727" s="69" t="s">
        <v>1060</v>
      </c>
      <c r="C1727" s="69" t="s">
        <v>824</v>
      </c>
      <c r="D1727" s="69"/>
      <c r="E1727" s="60"/>
    </row>
    <row r="1728" customFormat="false" ht="15.75" hidden="false" customHeight="true" outlineLevel="0" collapsed="false">
      <c r="A1728" s="94" t="s">
        <v>1752</v>
      </c>
      <c r="B1728" s="54" t="s">
        <v>634</v>
      </c>
      <c r="C1728" s="54" t="s">
        <v>635</v>
      </c>
      <c r="D1728" s="54" t="s">
        <v>636</v>
      </c>
      <c r="E1728" s="52"/>
    </row>
    <row r="1729" customFormat="false" ht="15.75" hidden="false" customHeight="true" outlineLevel="0" collapsed="false">
      <c r="A1729" s="94"/>
      <c r="B1729" s="54" t="s">
        <v>640</v>
      </c>
      <c r="C1729" s="54" t="s">
        <v>635</v>
      </c>
      <c r="D1729" s="54"/>
      <c r="E1729" s="52"/>
    </row>
    <row r="1730" customFormat="false" ht="15.75" hidden="false" customHeight="true" outlineLevel="0" collapsed="false">
      <c r="A1730" s="94"/>
      <c r="B1730" s="54" t="s">
        <v>1362</v>
      </c>
      <c r="C1730" s="54" t="s">
        <v>638</v>
      </c>
      <c r="D1730" s="54"/>
      <c r="E1730" s="52"/>
    </row>
    <row r="1731" customFormat="false" ht="15.75" hidden="false" customHeight="true" outlineLevel="0" collapsed="false">
      <c r="A1731" s="94"/>
      <c r="B1731" s="54" t="s">
        <v>1363</v>
      </c>
      <c r="C1731" s="54" t="s">
        <v>638</v>
      </c>
      <c r="D1731" s="54"/>
      <c r="E1731" s="52"/>
    </row>
    <row r="1732" customFormat="false" ht="15.75" hidden="false" customHeight="true" outlineLevel="0" collapsed="false">
      <c r="A1732" s="94"/>
      <c r="B1732" s="54" t="s">
        <v>530</v>
      </c>
      <c r="C1732" s="54" t="s">
        <v>635</v>
      </c>
      <c r="D1732" s="54"/>
      <c r="E1732" s="52"/>
    </row>
    <row r="1733" customFormat="false" ht="15.75" hidden="false" customHeight="true" outlineLevel="0" collapsed="false">
      <c r="A1733" s="94"/>
      <c r="B1733" s="54" t="s">
        <v>1753</v>
      </c>
      <c r="C1733" s="54" t="s">
        <v>635</v>
      </c>
      <c r="D1733" s="54"/>
      <c r="E1733" s="52"/>
    </row>
    <row r="1734" customFormat="false" ht="15.75" hidden="false" customHeight="true" outlineLevel="0" collapsed="false">
      <c r="A1734" s="94"/>
      <c r="B1734" s="54" t="s">
        <v>1754</v>
      </c>
      <c r="C1734" s="54" t="s">
        <v>675</v>
      </c>
      <c r="D1734" s="54"/>
      <c r="E1734" s="52"/>
    </row>
    <row r="1735" customFormat="false" ht="15.75" hidden="false" customHeight="true" outlineLevel="0" collapsed="false">
      <c r="A1735" s="94"/>
      <c r="B1735" s="54" t="s">
        <v>1755</v>
      </c>
      <c r="C1735" s="54" t="s">
        <v>675</v>
      </c>
      <c r="D1735" s="54"/>
      <c r="E1735" s="52"/>
    </row>
    <row r="1736" customFormat="false" ht="15.75" hidden="false" customHeight="true" outlineLevel="0" collapsed="false">
      <c r="A1736" s="94"/>
      <c r="B1736" s="54" t="s">
        <v>1628</v>
      </c>
      <c r="C1736" s="54" t="s">
        <v>635</v>
      </c>
      <c r="D1736" s="54"/>
      <c r="E1736" s="52"/>
    </row>
    <row r="1737" customFormat="false" ht="15.75" hidden="false" customHeight="true" outlineLevel="0" collapsed="false">
      <c r="A1737" s="94"/>
      <c r="B1737" s="54" t="s">
        <v>1756</v>
      </c>
      <c r="C1737" s="54" t="s">
        <v>635</v>
      </c>
      <c r="D1737" s="54"/>
      <c r="E1737" s="52"/>
    </row>
    <row r="1738" customFormat="false" ht="15.75" hidden="false" customHeight="true" outlineLevel="0" collapsed="false">
      <c r="A1738" s="94"/>
      <c r="B1738" s="54" t="s">
        <v>1757</v>
      </c>
      <c r="C1738" s="54" t="s">
        <v>635</v>
      </c>
      <c r="D1738" s="54"/>
      <c r="E1738" s="52"/>
    </row>
    <row r="1739" customFormat="false" ht="15.75" hidden="false" customHeight="true" outlineLevel="0" collapsed="false">
      <c r="A1739" s="94"/>
      <c r="B1739" s="54" t="s">
        <v>1758</v>
      </c>
      <c r="C1739" s="54" t="s">
        <v>635</v>
      </c>
      <c r="D1739" s="54"/>
      <c r="E1739" s="52"/>
    </row>
    <row r="1740" customFormat="false" ht="15.75" hidden="false" customHeight="true" outlineLevel="0" collapsed="false">
      <c r="A1740" s="94"/>
      <c r="B1740" s="54" t="s">
        <v>1759</v>
      </c>
      <c r="C1740" s="54" t="s">
        <v>635</v>
      </c>
      <c r="D1740" s="54"/>
      <c r="E1740" s="52"/>
    </row>
    <row r="1741" customFormat="false" ht="15.75" hidden="false" customHeight="true" outlineLevel="0" collapsed="false">
      <c r="A1741" s="94"/>
      <c r="B1741" s="54" t="s">
        <v>1760</v>
      </c>
      <c r="C1741" s="54" t="s">
        <v>635</v>
      </c>
      <c r="D1741" s="54"/>
      <c r="E1741" s="52"/>
    </row>
    <row r="1742" customFormat="false" ht="15.75" hidden="false" customHeight="true" outlineLevel="0" collapsed="false">
      <c r="A1742" s="94"/>
      <c r="B1742" s="54" t="s">
        <v>1761</v>
      </c>
      <c r="C1742" s="54" t="s">
        <v>635</v>
      </c>
      <c r="D1742" s="54"/>
      <c r="E1742" s="52"/>
    </row>
    <row r="1743" customFormat="false" ht="15.75" hidden="false" customHeight="true" outlineLevel="0" collapsed="false">
      <c r="A1743" s="94"/>
      <c r="B1743" s="54" t="s">
        <v>1762</v>
      </c>
      <c r="C1743" s="54" t="s">
        <v>635</v>
      </c>
      <c r="D1743" s="54"/>
      <c r="E1743" s="52"/>
    </row>
    <row r="1744" customFormat="false" ht="15.75" hidden="false" customHeight="true" outlineLevel="0" collapsed="false">
      <c r="A1744" s="94"/>
      <c r="B1744" s="54" t="s">
        <v>1763</v>
      </c>
      <c r="C1744" s="54" t="s">
        <v>635</v>
      </c>
      <c r="D1744" s="54"/>
      <c r="E1744" s="52"/>
    </row>
    <row r="1745" customFormat="false" ht="15.75" hidden="false" customHeight="true" outlineLevel="0" collapsed="false">
      <c r="A1745" s="94"/>
      <c r="B1745" s="54" t="s">
        <v>1764</v>
      </c>
      <c r="C1745" s="54" t="s">
        <v>635</v>
      </c>
      <c r="D1745" s="54"/>
      <c r="E1745" s="52"/>
    </row>
    <row r="1746" customFormat="false" ht="15.75" hidden="false" customHeight="true" outlineLevel="0" collapsed="false">
      <c r="A1746" s="94"/>
      <c r="B1746" s="54" t="s">
        <v>1765</v>
      </c>
      <c r="C1746" s="54" t="s">
        <v>635</v>
      </c>
      <c r="D1746" s="54"/>
      <c r="E1746" s="52"/>
    </row>
    <row r="1747" customFormat="false" ht="15.75" hidden="false" customHeight="true" outlineLevel="0" collapsed="false">
      <c r="A1747" s="94"/>
      <c r="B1747" s="54" t="s">
        <v>1766</v>
      </c>
      <c r="C1747" s="54" t="s">
        <v>635</v>
      </c>
      <c r="D1747" s="54"/>
      <c r="E1747" s="52"/>
    </row>
    <row r="1748" customFormat="false" ht="15.75" hidden="false" customHeight="true" outlineLevel="0" collapsed="false">
      <c r="A1748" s="94"/>
      <c r="B1748" s="54" t="s">
        <v>1767</v>
      </c>
      <c r="C1748" s="54" t="s">
        <v>635</v>
      </c>
      <c r="D1748" s="54"/>
      <c r="E1748" s="52"/>
    </row>
    <row r="1749" customFormat="false" ht="15.75" hidden="false" customHeight="true" outlineLevel="0" collapsed="false">
      <c r="A1749" s="94"/>
      <c r="B1749" s="54" t="s">
        <v>1768</v>
      </c>
      <c r="C1749" s="54" t="s">
        <v>635</v>
      </c>
      <c r="D1749" s="54"/>
      <c r="E1749" s="52"/>
    </row>
    <row r="1750" customFormat="false" ht="15.75" hidden="false" customHeight="true" outlineLevel="0" collapsed="false">
      <c r="A1750" s="94"/>
      <c r="B1750" s="54" t="s">
        <v>1769</v>
      </c>
      <c r="C1750" s="54" t="s">
        <v>635</v>
      </c>
      <c r="D1750" s="54"/>
      <c r="E1750" s="52"/>
    </row>
    <row r="1751" customFormat="false" ht="15.75" hidden="false" customHeight="true" outlineLevel="0" collapsed="false">
      <c r="A1751" s="94"/>
      <c r="B1751" s="54" t="s">
        <v>1770</v>
      </c>
      <c r="C1751" s="54" t="s">
        <v>844</v>
      </c>
      <c r="D1751" s="54"/>
      <c r="E1751" s="52"/>
    </row>
    <row r="1752" customFormat="false" ht="15.75" hidden="false" customHeight="true" outlineLevel="0" collapsed="false">
      <c r="A1752" s="94"/>
      <c r="B1752" s="54" t="s">
        <v>766</v>
      </c>
      <c r="C1752" s="54" t="s">
        <v>638</v>
      </c>
      <c r="D1752" s="54"/>
      <c r="E1752" s="52"/>
    </row>
    <row r="1753" customFormat="false" ht="15.75" hidden="false" customHeight="true" outlineLevel="0" collapsed="false">
      <c r="A1753" s="94"/>
      <c r="B1753" s="54" t="s">
        <v>1771</v>
      </c>
      <c r="C1753" s="54" t="s">
        <v>635</v>
      </c>
      <c r="D1753" s="54"/>
      <c r="E1753" s="52"/>
    </row>
    <row r="1754" customFormat="false" ht="15.75" hidden="false" customHeight="true" outlineLevel="0" collapsed="false">
      <c r="A1754" s="94"/>
      <c r="B1754" s="54" t="s">
        <v>1772</v>
      </c>
      <c r="C1754" s="54" t="s">
        <v>635</v>
      </c>
      <c r="D1754" s="54"/>
      <c r="E1754" s="52"/>
    </row>
    <row r="1755" customFormat="false" ht="15.75" hidden="false" customHeight="true" outlineLevel="0" collapsed="false">
      <c r="A1755" s="94"/>
      <c r="B1755" s="54" t="s">
        <v>727</v>
      </c>
      <c r="C1755" s="54" t="s">
        <v>635</v>
      </c>
      <c r="D1755" s="54"/>
      <c r="E1755" s="52"/>
    </row>
    <row r="1756" customFormat="false" ht="15.75" hidden="false" customHeight="true" outlineLevel="0" collapsed="false">
      <c r="A1756" s="94"/>
      <c r="B1756" s="54" t="s">
        <v>559</v>
      </c>
      <c r="C1756" s="54" t="s">
        <v>635</v>
      </c>
      <c r="D1756" s="54"/>
      <c r="E1756" s="52"/>
    </row>
    <row r="1757" customFormat="false" ht="15.75" hidden="false" customHeight="true" outlineLevel="0" collapsed="false">
      <c r="A1757" s="94"/>
      <c r="B1757" s="54" t="s">
        <v>1773</v>
      </c>
      <c r="C1757" s="54" t="s">
        <v>892</v>
      </c>
      <c r="D1757" s="54"/>
      <c r="E1757" s="52"/>
    </row>
    <row r="1758" customFormat="false" ht="15.75" hidden="false" customHeight="true" outlineLevel="0" collapsed="false">
      <c r="A1758" s="94"/>
      <c r="B1758" s="54" t="s">
        <v>1062</v>
      </c>
      <c r="C1758" s="54" t="s">
        <v>635</v>
      </c>
      <c r="D1758" s="54"/>
      <c r="E1758" s="52"/>
    </row>
    <row r="1759" customFormat="false" ht="15.75" hidden="false" customHeight="true" outlineLevel="0" collapsed="false">
      <c r="A1759" s="94"/>
      <c r="B1759" s="54" t="s">
        <v>1774</v>
      </c>
      <c r="C1759" s="54" t="s">
        <v>635</v>
      </c>
      <c r="D1759" s="54"/>
      <c r="E1759" s="52"/>
    </row>
    <row r="1760" customFormat="false" ht="15.75" hidden="false" customHeight="true" outlineLevel="0" collapsed="false">
      <c r="A1760" s="94"/>
      <c r="B1760" s="54" t="s">
        <v>1775</v>
      </c>
      <c r="C1760" s="54" t="s">
        <v>1365</v>
      </c>
      <c r="D1760" s="54"/>
      <c r="E1760" s="52"/>
    </row>
    <row r="1761" customFormat="false" ht="15.75" hidden="false" customHeight="true" outlineLevel="0" collapsed="false">
      <c r="A1761" s="94"/>
      <c r="B1761" s="54" t="s">
        <v>1605</v>
      </c>
      <c r="C1761" s="54" t="s">
        <v>1077</v>
      </c>
      <c r="D1761" s="54"/>
      <c r="E1761" s="52"/>
    </row>
    <row r="1762" customFormat="false" ht="15.75" hidden="false" customHeight="true" outlineLevel="0" collapsed="false">
      <c r="A1762" s="94"/>
      <c r="B1762" s="54" t="s">
        <v>1776</v>
      </c>
      <c r="C1762" s="54" t="s">
        <v>635</v>
      </c>
      <c r="D1762" s="54"/>
      <c r="E1762" s="52"/>
    </row>
    <row r="1763" customFormat="false" ht="15.75" hidden="false" customHeight="true" outlineLevel="0" collapsed="false">
      <c r="A1763" s="94"/>
      <c r="B1763" s="54" t="s">
        <v>1777</v>
      </c>
      <c r="C1763" s="54" t="s">
        <v>635</v>
      </c>
      <c r="D1763" s="54"/>
      <c r="E1763" s="52"/>
    </row>
    <row r="1764" customFormat="false" ht="15.75" hidden="false" customHeight="true" outlineLevel="0" collapsed="false">
      <c r="A1764" s="94"/>
      <c r="B1764" s="54" t="s">
        <v>1336</v>
      </c>
      <c r="C1764" s="54" t="s">
        <v>635</v>
      </c>
      <c r="D1764" s="54"/>
      <c r="E1764" s="52"/>
    </row>
    <row r="1765" customFormat="false" ht="15.75" hidden="false" customHeight="true" outlineLevel="0" collapsed="false">
      <c r="A1765" s="94"/>
      <c r="B1765" s="54" t="s">
        <v>1778</v>
      </c>
      <c r="C1765" s="54" t="s">
        <v>635</v>
      </c>
      <c r="D1765" s="54"/>
      <c r="E1765" s="52"/>
    </row>
    <row r="1766" customFormat="false" ht="15.75" hidden="false" customHeight="true" outlineLevel="0" collapsed="false">
      <c r="A1766" s="94"/>
      <c r="B1766" s="54" t="s">
        <v>1779</v>
      </c>
      <c r="C1766" s="54" t="s">
        <v>635</v>
      </c>
      <c r="D1766" s="54"/>
      <c r="E1766" s="52"/>
    </row>
    <row r="1767" customFormat="false" ht="15.75" hidden="false" customHeight="true" outlineLevel="0" collapsed="false">
      <c r="A1767" s="94"/>
      <c r="B1767" s="54" t="s">
        <v>1080</v>
      </c>
      <c r="C1767" s="54" t="s">
        <v>764</v>
      </c>
      <c r="D1767" s="54"/>
      <c r="E1767" s="52"/>
    </row>
    <row r="1768" customFormat="false" ht="15.75" hidden="false" customHeight="true" outlineLevel="0" collapsed="false">
      <c r="A1768" s="94"/>
      <c r="B1768" s="54" t="s">
        <v>1780</v>
      </c>
      <c r="C1768" s="54" t="s">
        <v>638</v>
      </c>
      <c r="D1768" s="54"/>
      <c r="E1768" s="52"/>
    </row>
    <row r="1769" customFormat="false" ht="15.75" hidden="false" customHeight="true" outlineLevel="0" collapsed="false">
      <c r="A1769" s="94"/>
      <c r="B1769" s="54" t="s">
        <v>1781</v>
      </c>
      <c r="C1769" s="54" t="s">
        <v>635</v>
      </c>
      <c r="D1769" s="54"/>
      <c r="E1769" s="52"/>
    </row>
    <row r="1770" customFormat="false" ht="15.75" hidden="false" customHeight="true" outlineLevel="0" collapsed="false">
      <c r="A1770" s="94"/>
      <c r="B1770" s="54" t="s">
        <v>1662</v>
      </c>
      <c r="C1770" s="54" t="s">
        <v>635</v>
      </c>
      <c r="D1770" s="54"/>
      <c r="E1770" s="52"/>
    </row>
    <row r="1771" customFormat="false" ht="15.75" hidden="false" customHeight="true" outlineLevel="0" collapsed="false">
      <c r="A1771" s="94"/>
      <c r="B1771" s="54" t="s">
        <v>1782</v>
      </c>
      <c r="C1771" s="54" t="s">
        <v>635</v>
      </c>
      <c r="D1771" s="54"/>
      <c r="E1771" s="52"/>
    </row>
    <row r="1772" customFormat="false" ht="15.75" hidden="false" customHeight="true" outlineLevel="0" collapsed="false">
      <c r="A1772" s="94"/>
      <c r="B1772" s="54" t="s">
        <v>1783</v>
      </c>
      <c r="C1772" s="54" t="s">
        <v>635</v>
      </c>
      <c r="D1772" s="54"/>
      <c r="E1772" s="52"/>
    </row>
    <row r="1773" customFormat="false" ht="15.75" hidden="false" customHeight="true" outlineLevel="0" collapsed="false">
      <c r="A1773" s="94"/>
      <c r="B1773" s="54" t="s">
        <v>1784</v>
      </c>
      <c r="C1773" s="54" t="s">
        <v>635</v>
      </c>
      <c r="D1773" s="54"/>
      <c r="E1773" s="52"/>
    </row>
    <row r="1774" customFormat="false" ht="15.75" hidden="false" customHeight="true" outlineLevel="0" collapsed="false">
      <c r="A1774" s="94"/>
      <c r="B1774" s="54" t="s">
        <v>1785</v>
      </c>
      <c r="C1774" s="54" t="s">
        <v>635</v>
      </c>
      <c r="D1774" s="54"/>
      <c r="E1774" s="52"/>
    </row>
    <row r="1775" customFormat="false" ht="15.75" hidden="false" customHeight="true" outlineLevel="0" collapsed="false">
      <c r="A1775" s="94"/>
      <c r="B1775" s="54" t="s">
        <v>1786</v>
      </c>
      <c r="C1775" s="54" t="s">
        <v>635</v>
      </c>
      <c r="D1775" s="54"/>
      <c r="E1775" s="52"/>
    </row>
    <row r="1776" customFormat="false" ht="15.75" hidden="false" customHeight="true" outlineLevel="0" collapsed="false">
      <c r="A1776" s="94"/>
      <c r="B1776" s="54" t="s">
        <v>1787</v>
      </c>
      <c r="C1776" s="54" t="s">
        <v>635</v>
      </c>
      <c r="D1776" s="54"/>
      <c r="E1776" s="52"/>
    </row>
    <row r="1777" customFormat="false" ht="15.75" hidden="false" customHeight="true" outlineLevel="0" collapsed="false">
      <c r="A1777" s="94"/>
      <c r="B1777" s="54" t="s">
        <v>1788</v>
      </c>
      <c r="C1777" s="54" t="s">
        <v>648</v>
      </c>
      <c r="D1777" s="54"/>
      <c r="E1777" s="52"/>
    </row>
    <row r="1778" customFormat="false" ht="15.75" hidden="false" customHeight="true" outlineLevel="0" collapsed="false">
      <c r="A1778" s="94"/>
      <c r="B1778" s="54" t="s">
        <v>1789</v>
      </c>
      <c r="C1778" s="54" t="s">
        <v>951</v>
      </c>
      <c r="D1778" s="54"/>
      <c r="E1778" s="52"/>
    </row>
    <row r="1779" customFormat="false" ht="15.75" hidden="false" customHeight="true" outlineLevel="0" collapsed="false">
      <c r="A1779" s="94"/>
      <c r="B1779" s="54" t="s">
        <v>1790</v>
      </c>
      <c r="C1779" s="54" t="s">
        <v>635</v>
      </c>
      <c r="D1779" s="54"/>
      <c r="E1779" s="52"/>
    </row>
    <row r="1780" customFormat="false" ht="15.75" hidden="false" customHeight="true" outlineLevel="0" collapsed="false">
      <c r="A1780" s="94"/>
      <c r="B1780" s="54" t="s">
        <v>1791</v>
      </c>
      <c r="C1780" s="54" t="s">
        <v>635</v>
      </c>
      <c r="D1780" s="54"/>
      <c r="E1780" s="52"/>
    </row>
    <row r="1781" customFormat="false" ht="15.75" hidden="false" customHeight="true" outlineLevel="0" collapsed="false">
      <c r="A1781" s="94"/>
      <c r="B1781" s="54" t="s">
        <v>1792</v>
      </c>
      <c r="C1781" s="54" t="s">
        <v>635</v>
      </c>
      <c r="D1781" s="54"/>
      <c r="E1781" s="52"/>
    </row>
    <row r="1782" customFormat="false" ht="15.75" hidden="false" customHeight="true" outlineLevel="0" collapsed="false">
      <c r="A1782" s="94"/>
      <c r="B1782" s="54" t="s">
        <v>1793</v>
      </c>
      <c r="C1782" s="54" t="s">
        <v>635</v>
      </c>
      <c r="D1782" s="54"/>
      <c r="E1782" s="52"/>
    </row>
    <row r="1783" customFormat="false" ht="15.75" hidden="false" customHeight="true" outlineLevel="0" collapsed="false">
      <c r="A1783" s="94"/>
      <c r="B1783" s="54" t="s">
        <v>1476</v>
      </c>
      <c r="C1783" s="54" t="s">
        <v>1077</v>
      </c>
      <c r="D1783" s="54"/>
      <c r="E1783" s="52"/>
    </row>
    <row r="1784" customFormat="false" ht="15.75" hidden="false" customHeight="true" outlineLevel="0" collapsed="false">
      <c r="A1784" s="94"/>
      <c r="B1784" s="54" t="s">
        <v>1794</v>
      </c>
      <c r="C1784" s="54" t="s">
        <v>635</v>
      </c>
      <c r="D1784" s="54"/>
      <c r="E1784" s="52"/>
    </row>
    <row r="1785" customFormat="false" ht="15.75" hidden="false" customHeight="true" outlineLevel="0" collapsed="false">
      <c r="A1785" s="94"/>
      <c r="B1785" s="54" t="s">
        <v>1795</v>
      </c>
      <c r="C1785" s="54" t="s">
        <v>643</v>
      </c>
      <c r="D1785" s="54"/>
      <c r="E1785" s="52"/>
    </row>
    <row r="1786" customFormat="false" ht="15.75" hidden="false" customHeight="true" outlineLevel="0" collapsed="false">
      <c r="A1786" s="94"/>
      <c r="B1786" s="54" t="s">
        <v>1796</v>
      </c>
      <c r="C1786" s="54" t="s">
        <v>635</v>
      </c>
      <c r="D1786" s="54"/>
      <c r="E1786" s="52"/>
    </row>
    <row r="1787" customFormat="false" ht="15.75" hidden="false" customHeight="true" outlineLevel="0" collapsed="false">
      <c r="A1787" s="94"/>
      <c r="B1787" s="54" t="s">
        <v>1060</v>
      </c>
      <c r="C1787" s="54" t="s">
        <v>824</v>
      </c>
      <c r="D1787" s="54"/>
      <c r="E1787" s="52"/>
    </row>
    <row r="1788" customFormat="false" ht="15.75" hidden="false" customHeight="true" outlineLevel="0" collapsed="false">
      <c r="A1788" s="94"/>
      <c r="B1788" s="54" t="s">
        <v>1797</v>
      </c>
      <c r="C1788" s="54" t="s">
        <v>638</v>
      </c>
      <c r="D1788" s="54"/>
      <c r="E1788" s="52"/>
    </row>
    <row r="1789" customFormat="false" ht="15.75" hidden="false" customHeight="true" outlineLevel="0" collapsed="false">
      <c r="A1789" s="94"/>
      <c r="B1789" s="54" t="s">
        <v>1798</v>
      </c>
      <c r="C1789" s="54" t="s">
        <v>638</v>
      </c>
      <c r="D1789" s="54"/>
      <c r="E1789" s="52"/>
    </row>
    <row r="1790" customFormat="false" ht="15.75" hidden="false" customHeight="true" outlineLevel="0" collapsed="false">
      <c r="A1790" s="94"/>
      <c r="B1790" s="54" t="s">
        <v>651</v>
      </c>
      <c r="C1790" s="54" t="s">
        <v>635</v>
      </c>
      <c r="D1790" s="54"/>
      <c r="E1790" s="52"/>
    </row>
    <row r="1791" customFormat="false" ht="15.75" hidden="false" customHeight="true" outlineLevel="0" collapsed="false">
      <c r="A1791" s="94"/>
      <c r="B1791" s="54" t="s">
        <v>1799</v>
      </c>
      <c r="C1791" s="54" t="s">
        <v>635</v>
      </c>
      <c r="D1791" s="54"/>
      <c r="E1791" s="52"/>
    </row>
    <row r="1792" customFormat="false" ht="15.75" hidden="false" customHeight="true" outlineLevel="0" collapsed="false">
      <c r="A1792" s="72" t="s">
        <v>582</v>
      </c>
      <c r="B1792" s="52" t="s">
        <v>654</v>
      </c>
      <c r="C1792" s="52" t="s">
        <v>635</v>
      </c>
      <c r="D1792" s="52" t="s">
        <v>636</v>
      </c>
      <c r="E1792" s="52"/>
    </row>
    <row r="1793" customFormat="false" ht="15.75" hidden="false" customHeight="true" outlineLevel="0" collapsed="false">
      <c r="A1793" s="72"/>
      <c r="B1793" s="52" t="s">
        <v>634</v>
      </c>
      <c r="C1793" s="52" t="s">
        <v>635</v>
      </c>
      <c r="D1793" s="52"/>
      <c r="E1793" s="52"/>
    </row>
    <row r="1794" customFormat="false" ht="15.75" hidden="false" customHeight="true" outlineLevel="0" collapsed="false">
      <c r="A1794" s="72"/>
      <c r="B1794" s="52" t="s">
        <v>530</v>
      </c>
      <c r="C1794" s="52" t="s">
        <v>635</v>
      </c>
      <c r="D1794" s="52"/>
      <c r="E1794" s="52"/>
    </row>
    <row r="1795" customFormat="false" ht="15.75" hidden="false" customHeight="true" outlineLevel="0" collapsed="false">
      <c r="A1795" s="72"/>
      <c r="B1795" s="52" t="s">
        <v>1128</v>
      </c>
      <c r="C1795" s="52" t="s">
        <v>1129</v>
      </c>
      <c r="D1795" s="52"/>
      <c r="E1795" s="52"/>
    </row>
    <row r="1796" customFormat="false" ht="15.75" hidden="false" customHeight="true" outlineLevel="0" collapsed="false">
      <c r="A1796" s="72"/>
      <c r="B1796" s="52" t="s">
        <v>1139</v>
      </c>
      <c r="C1796" s="52" t="s">
        <v>1140</v>
      </c>
      <c r="D1796" s="52"/>
      <c r="E1796" s="52"/>
    </row>
    <row r="1797" customFormat="false" ht="15.75" hidden="false" customHeight="true" outlineLevel="0" collapsed="false">
      <c r="A1797" s="72"/>
      <c r="B1797" s="52" t="s">
        <v>1132</v>
      </c>
      <c r="C1797" s="52" t="s">
        <v>1133</v>
      </c>
      <c r="D1797" s="52"/>
      <c r="E1797" s="52"/>
    </row>
    <row r="1798" customFormat="false" ht="15.75" hidden="false" customHeight="true" outlineLevel="0" collapsed="false">
      <c r="A1798" s="72"/>
      <c r="B1798" s="52" t="s">
        <v>1800</v>
      </c>
      <c r="C1798" s="52" t="s">
        <v>648</v>
      </c>
      <c r="D1798" s="52"/>
      <c r="E1798" s="52"/>
    </row>
    <row r="1799" customFormat="false" ht="15.75" hidden="false" customHeight="true" outlineLevel="0" collapsed="false">
      <c r="A1799" s="72"/>
      <c r="B1799" s="52" t="s">
        <v>1801</v>
      </c>
      <c r="C1799" s="52" t="s">
        <v>638</v>
      </c>
      <c r="D1799" s="52"/>
      <c r="E1799" s="52"/>
    </row>
    <row r="1800" customFormat="false" ht="15.75" hidden="false" customHeight="true" outlineLevel="0" collapsed="false">
      <c r="A1800" s="72"/>
      <c r="B1800" s="52" t="s">
        <v>657</v>
      </c>
      <c r="C1800" s="52" t="s">
        <v>1077</v>
      </c>
      <c r="D1800" s="52"/>
      <c r="E1800" s="52"/>
    </row>
    <row r="1801" customFormat="false" ht="15.75" hidden="false" customHeight="true" outlineLevel="0" collapsed="false">
      <c r="A1801" s="72"/>
      <c r="B1801" s="52" t="s">
        <v>1802</v>
      </c>
      <c r="C1801" s="52" t="s">
        <v>635</v>
      </c>
      <c r="D1801" s="52"/>
      <c r="E1801" s="52"/>
    </row>
    <row r="1802" customFormat="false" ht="15.75" hidden="false" customHeight="true" outlineLevel="0" collapsed="false">
      <c r="A1802" s="72"/>
      <c r="B1802" s="52" t="s">
        <v>1803</v>
      </c>
      <c r="C1802" s="52" t="s">
        <v>635</v>
      </c>
      <c r="D1802" s="52"/>
      <c r="E1802" s="52"/>
    </row>
    <row r="1803" customFormat="false" ht="15.75" hidden="false" customHeight="true" outlineLevel="0" collapsed="false">
      <c r="A1803" s="72"/>
      <c r="B1803" s="52" t="s">
        <v>1804</v>
      </c>
      <c r="C1803" s="52" t="s">
        <v>635</v>
      </c>
      <c r="D1803" s="52"/>
      <c r="E1803" s="52"/>
    </row>
    <row r="1804" customFormat="false" ht="15.75" hidden="false" customHeight="true" outlineLevel="0" collapsed="false">
      <c r="A1804" s="72"/>
      <c r="B1804" s="52" t="s">
        <v>1805</v>
      </c>
      <c r="C1804" s="52" t="s">
        <v>635</v>
      </c>
      <c r="D1804" s="52"/>
      <c r="E1804" s="52"/>
    </row>
    <row r="1805" customFormat="false" ht="15.75" hidden="false" customHeight="true" outlineLevel="0" collapsed="false">
      <c r="A1805" s="72"/>
      <c r="B1805" s="52" t="s">
        <v>1806</v>
      </c>
      <c r="C1805" s="52" t="s">
        <v>635</v>
      </c>
      <c r="D1805" s="52"/>
      <c r="E1805" s="52"/>
    </row>
    <row r="1806" customFormat="false" ht="15.75" hidden="false" customHeight="true" outlineLevel="0" collapsed="false">
      <c r="A1806" s="72"/>
      <c r="B1806" s="52" t="s">
        <v>1807</v>
      </c>
      <c r="C1806" s="52" t="s">
        <v>892</v>
      </c>
      <c r="D1806" s="52"/>
      <c r="E1806" s="52"/>
    </row>
    <row r="1807" customFormat="false" ht="15.75" hidden="false" customHeight="true" outlineLevel="0" collapsed="false">
      <c r="A1807" s="72"/>
      <c r="B1807" s="52" t="s">
        <v>1130</v>
      </c>
      <c r="C1807" s="52" t="s">
        <v>1131</v>
      </c>
      <c r="D1807" s="52"/>
      <c r="E1807" s="52"/>
    </row>
    <row r="1808" customFormat="false" ht="15.75" hidden="false" customHeight="true" outlineLevel="0" collapsed="false">
      <c r="A1808" s="72"/>
      <c r="B1808" s="52" t="s">
        <v>1078</v>
      </c>
      <c r="C1808" s="52" t="s">
        <v>648</v>
      </c>
      <c r="D1808" s="52"/>
      <c r="E1808" s="52"/>
    </row>
    <row r="1809" customFormat="false" ht="15.75" hidden="false" customHeight="true" outlineLevel="0" collapsed="false">
      <c r="A1809" s="72"/>
      <c r="B1809" s="52" t="s">
        <v>1808</v>
      </c>
      <c r="C1809" s="52" t="s">
        <v>648</v>
      </c>
      <c r="D1809" s="52"/>
      <c r="E1809" s="52"/>
    </row>
    <row r="1810" customFormat="false" ht="15.75" hidden="false" customHeight="true" outlineLevel="0" collapsed="false">
      <c r="A1810" s="72"/>
      <c r="B1810" s="52" t="s">
        <v>1141</v>
      </c>
      <c r="C1810" s="52" t="s">
        <v>1142</v>
      </c>
      <c r="D1810" s="52"/>
      <c r="E1810" s="52"/>
    </row>
    <row r="1811" customFormat="false" ht="15.75" hidden="false" customHeight="true" outlineLevel="0" collapsed="false">
      <c r="A1811" s="72"/>
      <c r="B1811" s="52" t="s">
        <v>1138</v>
      </c>
      <c r="C1811" s="52" t="s">
        <v>648</v>
      </c>
      <c r="D1811" s="52"/>
      <c r="E1811" s="52"/>
    </row>
    <row r="1812" customFormat="false" ht="15.75" hidden="false" customHeight="true" outlineLevel="0" collapsed="false">
      <c r="A1812" s="72"/>
      <c r="B1812" s="52" t="s">
        <v>1809</v>
      </c>
      <c r="C1812" s="52" t="s">
        <v>635</v>
      </c>
      <c r="D1812" s="52"/>
      <c r="E1812" s="52"/>
    </row>
    <row r="1813" customFormat="false" ht="15.75" hidden="false" customHeight="true" outlineLevel="0" collapsed="false">
      <c r="A1813" s="72"/>
      <c r="B1813" s="52" t="s">
        <v>1810</v>
      </c>
      <c r="C1813" s="52" t="s">
        <v>635</v>
      </c>
      <c r="D1813" s="52"/>
      <c r="E1813" s="52"/>
    </row>
    <row r="1814" customFormat="false" ht="15.75" hidden="false" customHeight="true" outlineLevel="0" collapsed="false">
      <c r="A1814" s="72"/>
      <c r="B1814" s="52" t="s">
        <v>1811</v>
      </c>
      <c r="C1814" s="52" t="s">
        <v>635</v>
      </c>
      <c r="D1814" s="52"/>
      <c r="E1814" s="52"/>
    </row>
    <row r="1815" customFormat="false" ht="15.75" hidden="false" customHeight="true" outlineLevel="0" collapsed="false">
      <c r="A1815" s="72"/>
      <c r="B1815" s="52" t="s">
        <v>1812</v>
      </c>
      <c r="C1815" s="52" t="s">
        <v>635</v>
      </c>
      <c r="D1815" s="52"/>
      <c r="E1815" s="52"/>
    </row>
    <row r="1816" customFormat="false" ht="15.75" hidden="false" customHeight="true" outlineLevel="0" collapsed="false">
      <c r="A1816" s="72"/>
      <c r="B1816" s="52" t="s">
        <v>1813</v>
      </c>
      <c r="C1816" s="52" t="s">
        <v>1814</v>
      </c>
      <c r="D1816" s="52"/>
      <c r="E1816" s="52"/>
    </row>
    <row r="1817" customFormat="false" ht="15.75" hidden="false" customHeight="true" outlineLevel="0" collapsed="false">
      <c r="A1817" s="72"/>
      <c r="B1817" s="52" t="s">
        <v>1815</v>
      </c>
      <c r="C1817" s="52" t="s">
        <v>635</v>
      </c>
      <c r="D1817" s="52"/>
      <c r="E1817" s="52"/>
    </row>
    <row r="1818" customFormat="false" ht="15.75" hidden="false" customHeight="true" outlineLevel="0" collapsed="false">
      <c r="A1818" s="72"/>
      <c r="B1818" s="52" t="s">
        <v>1816</v>
      </c>
      <c r="C1818" s="52" t="s">
        <v>635</v>
      </c>
      <c r="D1818" s="52"/>
      <c r="E1818" s="52"/>
    </row>
    <row r="1819" customFormat="false" ht="15.75" hidden="false" customHeight="true" outlineLevel="0" collapsed="false">
      <c r="A1819" s="72"/>
      <c r="B1819" s="52" t="s">
        <v>1817</v>
      </c>
      <c r="C1819" s="52" t="s">
        <v>635</v>
      </c>
      <c r="D1819" s="52"/>
      <c r="E1819" s="52"/>
    </row>
    <row r="1820" customFormat="false" ht="15.75" hidden="false" customHeight="true" outlineLevel="0" collapsed="false">
      <c r="A1820" s="72"/>
      <c r="B1820" s="52" t="s">
        <v>1818</v>
      </c>
      <c r="C1820" s="52" t="s">
        <v>635</v>
      </c>
      <c r="D1820" s="52"/>
      <c r="E1820" s="52"/>
    </row>
    <row r="1821" customFormat="false" ht="15.75" hidden="false" customHeight="true" outlineLevel="0" collapsed="false">
      <c r="A1821" s="72"/>
      <c r="B1821" s="52" t="s">
        <v>640</v>
      </c>
      <c r="C1821" s="52" t="s">
        <v>635</v>
      </c>
      <c r="D1821" s="52"/>
      <c r="E1821" s="52"/>
    </row>
    <row r="1822" customFormat="false" ht="15.75" hidden="false" customHeight="true" outlineLevel="0" collapsed="false">
      <c r="A1822" s="72"/>
      <c r="B1822" s="52" t="s">
        <v>1819</v>
      </c>
      <c r="C1822" s="52" t="s">
        <v>635</v>
      </c>
      <c r="D1822" s="52"/>
      <c r="E1822" s="52"/>
    </row>
    <row r="1823" customFormat="false" ht="15.75" hidden="false" customHeight="true" outlineLevel="0" collapsed="false">
      <c r="A1823" s="72"/>
      <c r="B1823" s="52" t="s">
        <v>1820</v>
      </c>
      <c r="C1823" s="52" t="s">
        <v>1077</v>
      </c>
      <c r="D1823" s="52"/>
      <c r="E1823" s="52"/>
    </row>
    <row r="1824" customFormat="false" ht="15.75" hidden="false" customHeight="true" outlineLevel="0" collapsed="false">
      <c r="A1824" s="72"/>
      <c r="B1824" s="52" t="s">
        <v>1821</v>
      </c>
      <c r="C1824" s="52" t="s">
        <v>844</v>
      </c>
      <c r="D1824" s="52"/>
      <c r="E1824" s="52"/>
    </row>
    <row r="1825" customFormat="false" ht="15.75" hidden="false" customHeight="true" outlineLevel="0" collapsed="false">
      <c r="A1825" s="72"/>
      <c r="B1825" s="52" t="s">
        <v>1060</v>
      </c>
      <c r="C1825" s="52" t="s">
        <v>824</v>
      </c>
      <c r="D1825" s="52"/>
      <c r="E1825" s="52"/>
    </row>
    <row r="1826" customFormat="false" ht="15.75" hidden="false" customHeight="true" outlineLevel="0" collapsed="false">
      <c r="A1826" s="72"/>
      <c r="B1826" s="52" t="s">
        <v>1822</v>
      </c>
      <c r="C1826" s="52" t="s">
        <v>643</v>
      </c>
      <c r="D1826" s="52"/>
      <c r="E1826" s="52"/>
    </row>
    <row r="1827" customFormat="false" ht="15.75" hidden="false" customHeight="true" outlineLevel="0" collapsed="false">
      <c r="A1827" s="72"/>
      <c r="B1827" s="52" t="s">
        <v>1823</v>
      </c>
      <c r="C1827" s="52" t="s">
        <v>635</v>
      </c>
      <c r="D1827" s="52"/>
      <c r="E1827" s="52"/>
    </row>
    <row r="1828" customFormat="false" ht="15.75" hidden="false" customHeight="true" outlineLevel="0" collapsed="false">
      <c r="A1828" s="72"/>
      <c r="B1828" s="52" t="s">
        <v>1824</v>
      </c>
      <c r="C1828" s="52" t="s">
        <v>635</v>
      </c>
      <c r="D1828" s="52"/>
      <c r="E1828" s="52"/>
    </row>
    <row r="1829" customFormat="false" ht="15.75" hidden="false" customHeight="true" outlineLevel="0" collapsed="false">
      <c r="A1829" s="72"/>
      <c r="B1829" s="52" t="s">
        <v>1825</v>
      </c>
      <c r="C1829" s="52" t="s">
        <v>635</v>
      </c>
      <c r="D1829" s="52"/>
      <c r="E1829" s="52"/>
    </row>
    <row r="1830" customFormat="false" ht="15.75" hidden="false" customHeight="true" outlineLevel="0" collapsed="false">
      <c r="A1830" s="72"/>
      <c r="B1830" s="52" t="s">
        <v>1826</v>
      </c>
      <c r="C1830" s="52" t="s">
        <v>1135</v>
      </c>
      <c r="D1830" s="52"/>
      <c r="E1830" s="52"/>
    </row>
    <row r="1831" customFormat="false" ht="15.75" hidden="false" customHeight="true" outlineLevel="0" collapsed="false">
      <c r="A1831" s="72"/>
      <c r="B1831" s="52" t="s">
        <v>1827</v>
      </c>
      <c r="C1831" s="52" t="s">
        <v>1135</v>
      </c>
      <c r="D1831" s="52"/>
      <c r="E1831" s="52"/>
    </row>
    <row r="1832" customFormat="false" ht="15.75" hidden="false" customHeight="true" outlineLevel="0" collapsed="false">
      <c r="A1832" s="72"/>
      <c r="B1832" s="52" t="s">
        <v>1828</v>
      </c>
      <c r="C1832" s="52" t="s">
        <v>1077</v>
      </c>
      <c r="D1832" s="52"/>
      <c r="E1832" s="52"/>
    </row>
    <row r="1833" customFormat="false" ht="15.75" hidden="false" customHeight="true" outlineLevel="0" collapsed="false">
      <c r="A1833" s="72"/>
      <c r="B1833" s="52" t="s">
        <v>559</v>
      </c>
      <c r="C1833" s="52" t="s">
        <v>635</v>
      </c>
      <c r="D1833" s="52"/>
      <c r="E1833" s="52"/>
    </row>
    <row r="1834" customFormat="false" ht="15.75" hidden="false" customHeight="true" outlineLevel="0" collapsed="false">
      <c r="A1834" s="72"/>
      <c r="B1834" s="52" t="s">
        <v>1829</v>
      </c>
      <c r="C1834" s="52" t="s">
        <v>638</v>
      </c>
      <c r="D1834" s="52"/>
      <c r="E1834" s="52"/>
    </row>
    <row r="1835" customFormat="false" ht="15.75" hidden="false" customHeight="true" outlineLevel="0" collapsed="false">
      <c r="A1835" s="72"/>
      <c r="B1835" s="52" t="s">
        <v>1830</v>
      </c>
      <c r="C1835" s="52" t="s">
        <v>635</v>
      </c>
      <c r="D1835" s="52"/>
      <c r="E1835" s="52"/>
    </row>
    <row r="1836" customFormat="false" ht="15.75" hidden="false" customHeight="true" outlineLevel="0" collapsed="false">
      <c r="A1836" s="72"/>
      <c r="B1836" s="52" t="s">
        <v>1831</v>
      </c>
      <c r="C1836" s="52" t="s">
        <v>1832</v>
      </c>
      <c r="D1836" s="52"/>
      <c r="E1836" s="52"/>
    </row>
    <row r="1837" customFormat="false" ht="15.75" hidden="false" customHeight="true" outlineLevel="0" collapsed="false">
      <c r="A1837" s="72"/>
      <c r="B1837" s="52" t="s">
        <v>1833</v>
      </c>
      <c r="C1837" s="52" t="s">
        <v>1834</v>
      </c>
      <c r="D1837" s="52"/>
      <c r="E1837" s="52"/>
    </row>
    <row r="1838" customFormat="false" ht="15.75" hidden="false" customHeight="true" outlineLevel="0" collapsed="false">
      <c r="A1838" s="53" t="s">
        <v>1835</v>
      </c>
      <c r="B1838" s="54" t="s">
        <v>654</v>
      </c>
      <c r="C1838" s="54" t="s">
        <v>635</v>
      </c>
      <c r="D1838" s="54" t="s">
        <v>636</v>
      </c>
      <c r="E1838" s="52"/>
    </row>
    <row r="1839" customFormat="false" ht="15.75" hidden="false" customHeight="true" outlineLevel="0" collapsed="false">
      <c r="A1839" s="53"/>
      <c r="B1839" s="54" t="s">
        <v>634</v>
      </c>
      <c r="C1839" s="54" t="s">
        <v>635</v>
      </c>
      <c r="D1839" s="54"/>
      <c r="E1839" s="52"/>
    </row>
    <row r="1840" customFormat="false" ht="15.75" hidden="false" customHeight="true" outlineLevel="0" collapsed="false">
      <c r="A1840" s="53"/>
      <c r="B1840" s="54" t="s">
        <v>530</v>
      </c>
      <c r="C1840" s="54" t="s">
        <v>635</v>
      </c>
      <c r="D1840" s="54"/>
      <c r="E1840" s="52"/>
    </row>
    <row r="1841" customFormat="false" ht="15.75" hidden="false" customHeight="true" outlineLevel="0" collapsed="false">
      <c r="A1841" s="53"/>
      <c r="B1841" s="54" t="s">
        <v>657</v>
      </c>
      <c r="C1841" s="54" t="s">
        <v>1077</v>
      </c>
      <c r="D1841" s="54"/>
      <c r="E1841" s="52"/>
    </row>
    <row r="1842" customFormat="false" ht="15.75" hidden="false" customHeight="true" outlineLevel="0" collapsed="false">
      <c r="A1842" s="53"/>
      <c r="B1842" s="54" t="s">
        <v>1836</v>
      </c>
      <c r="C1842" s="54" t="s">
        <v>777</v>
      </c>
      <c r="D1842" s="54"/>
      <c r="E1842" s="52"/>
    </row>
    <row r="1843" customFormat="false" ht="15.75" hidden="false" customHeight="true" outlineLevel="0" collapsed="false">
      <c r="A1843" s="53"/>
      <c r="B1843" s="54" t="s">
        <v>1837</v>
      </c>
      <c r="C1843" s="54" t="s">
        <v>777</v>
      </c>
      <c r="D1843" s="54"/>
      <c r="E1843" s="52"/>
    </row>
    <row r="1844" customFormat="false" ht="15.75" hidden="false" customHeight="true" outlineLevel="0" collapsed="false">
      <c r="A1844" s="53"/>
      <c r="B1844" s="54" t="s">
        <v>802</v>
      </c>
      <c r="C1844" s="54" t="s">
        <v>1131</v>
      </c>
      <c r="D1844" s="54"/>
      <c r="E1844" s="52"/>
    </row>
    <row r="1845" customFormat="false" ht="15.75" hidden="false" customHeight="true" outlineLevel="0" collapsed="false">
      <c r="A1845" s="53"/>
      <c r="B1845" s="54" t="s">
        <v>803</v>
      </c>
      <c r="C1845" s="54" t="s">
        <v>1131</v>
      </c>
      <c r="D1845" s="54"/>
      <c r="E1845" s="52"/>
    </row>
    <row r="1846" customFormat="false" ht="15.75" hidden="false" customHeight="true" outlineLevel="0" collapsed="false">
      <c r="A1846" s="53"/>
      <c r="B1846" s="54" t="s">
        <v>1838</v>
      </c>
      <c r="C1846" s="54" t="s">
        <v>1148</v>
      </c>
      <c r="D1846" s="54"/>
      <c r="E1846" s="52"/>
    </row>
    <row r="1847" customFormat="false" ht="15.75" hidden="false" customHeight="true" outlineLevel="0" collapsed="false">
      <c r="A1847" s="53"/>
      <c r="B1847" s="54" t="s">
        <v>1078</v>
      </c>
      <c r="C1847" s="54" t="s">
        <v>638</v>
      </c>
      <c r="D1847" s="54"/>
      <c r="E1847" s="52"/>
    </row>
    <row r="1848" customFormat="false" ht="15.75" hidden="false" customHeight="true" outlineLevel="0" collapsed="false">
      <c r="A1848" s="53"/>
      <c r="B1848" s="54" t="s">
        <v>640</v>
      </c>
      <c r="C1848" s="54" t="s">
        <v>635</v>
      </c>
      <c r="D1848" s="54"/>
      <c r="E1848" s="52"/>
    </row>
    <row r="1849" customFormat="false" ht="15.75" hidden="false" customHeight="true" outlineLevel="0" collapsed="false">
      <c r="A1849" s="53"/>
      <c r="B1849" s="54" t="s">
        <v>792</v>
      </c>
      <c r="C1849" s="54" t="s">
        <v>829</v>
      </c>
      <c r="D1849" s="54"/>
      <c r="E1849" s="52"/>
    </row>
    <row r="1850" customFormat="false" ht="15.75" hidden="false" customHeight="true" outlineLevel="0" collapsed="false">
      <c r="A1850" s="53"/>
      <c r="B1850" s="54" t="s">
        <v>1839</v>
      </c>
      <c r="C1850" s="54" t="s">
        <v>635</v>
      </c>
      <c r="D1850" s="54"/>
      <c r="E1850" s="52"/>
    </row>
    <row r="1851" customFormat="false" ht="15.75" hidden="false" customHeight="true" outlineLevel="0" collapsed="false">
      <c r="A1851" s="53"/>
      <c r="B1851" s="54" t="s">
        <v>662</v>
      </c>
      <c r="C1851" s="54" t="s">
        <v>1077</v>
      </c>
      <c r="D1851" s="54"/>
      <c r="E1851" s="52"/>
    </row>
    <row r="1852" customFormat="false" ht="15.75" hidden="false" customHeight="true" outlineLevel="0" collapsed="false">
      <c r="A1852" s="53"/>
      <c r="B1852" s="54" t="s">
        <v>1840</v>
      </c>
      <c r="C1852" s="54" t="s">
        <v>635</v>
      </c>
      <c r="D1852" s="54"/>
      <c r="E1852" s="52"/>
    </row>
    <row r="1853" customFormat="false" ht="15.75" hidden="false" customHeight="true" outlineLevel="0" collapsed="false">
      <c r="A1853" s="53"/>
      <c r="B1853" s="54" t="s">
        <v>1060</v>
      </c>
      <c r="C1853" s="54" t="s">
        <v>824</v>
      </c>
      <c r="D1853" s="54"/>
      <c r="E1853" s="52"/>
    </row>
    <row r="1854" customFormat="false" ht="15.75" hidden="false" customHeight="true" outlineLevel="0" collapsed="false">
      <c r="A1854" s="53"/>
      <c r="B1854" s="54" t="s">
        <v>1841</v>
      </c>
      <c r="C1854" s="54" t="s">
        <v>635</v>
      </c>
      <c r="D1854" s="54"/>
      <c r="E1854" s="52"/>
    </row>
    <row r="1855" customFormat="false" ht="15.75" hidden="false" customHeight="true" outlineLevel="0" collapsed="false">
      <c r="A1855" s="53"/>
      <c r="B1855" s="54" t="s">
        <v>651</v>
      </c>
      <c r="C1855" s="54" t="s">
        <v>635</v>
      </c>
      <c r="D1855" s="54"/>
      <c r="E1855" s="52"/>
    </row>
    <row r="1856" customFormat="false" ht="15.75" hidden="false" customHeight="true" outlineLevel="0" collapsed="false">
      <c r="A1856" s="64" t="s">
        <v>529</v>
      </c>
      <c r="B1856" s="52" t="s">
        <v>654</v>
      </c>
      <c r="C1856" s="52" t="s">
        <v>635</v>
      </c>
      <c r="D1856" s="52" t="s">
        <v>636</v>
      </c>
      <c r="E1856" s="52"/>
    </row>
    <row r="1857" customFormat="false" ht="15.75" hidden="false" customHeight="true" outlineLevel="0" collapsed="false">
      <c r="A1857" s="64"/>
      <c r="B1857" s="52" t="s">
        <v>634</v>
      </c>
      <c r="C1857" s="52" t="s">
        <v>635</v>
      </c>
      <c r="D1857" s="52"/>
      <c r="E1857" s="52"/>
    </row>
    <row r="1858" customFormat="false" ht="15.75" hidden="false" customHeight="true" outlineLevel="0" collapsed="false">
      <c r="A1858" s="64"/>
      <c r="B1858" s="52" t="s">
        <v>530</v>
      </c>
      <c r="C1858" s="52" t="s">
        <v>635</v>
      </c>
      <c r="D1858" s="52"/>
      <c r="E1858" s="52"/>
    </row>
    <row r="1859" customFormat="false" ht="15.75" hidden="false" customHeight="true" outlineLevel="0" collapsed="false">
      <c r="A1859" s="64"/>
      <c r="B1859" s="52" t="s">
        <v>1628</v>
      </c>
      <c r="C1859" s="52" t="s">
        <v>635</v>
      </c>
      <c r="D1859" s="52"/>
      <c r="E1859" s="52"/>
    </row>
    <row r="1860" customFormat="false" ht="15.75" hidden="false" customHeight="true" outlineLevel="0" collapsed="false">
      <c r="A1860" s="64"/>
      <c r="B1860" s="52" t="s">
        <v>1842</v>
      </c>
      <c r="C1860" s="52" t="s">
        <v>635</v>
      </c>
      <c r="D1860" s="52"/>
      <c r="E1860" s="52"/>
    </row>
    <row r="1861" customFormat="false" ht="15.75" hidden="false" customHeight="true" outlineLevel="0" collapsed="false">
      <c r="A1861" s="64"/>
      <c r="B1861" s="52" t="s">
        <v>1360</v>
      </c>
      <c r="C1861" s="52" t="s">
        <v>635</v>
      </c>
      <c r="D1861" s="52"/>
      <c r="E1861" s="52"/>
    </row>
    <row r="1862" customFormat="false" ht="15.75" hidden="false" customHeight="true" outlineLevel="0" collapsed="false">
      <c r="A1862" s="64"/>
      <c r="B1862" s="52" t="s">
        <v>1361</v>
      </c>
      <c r="C1862" s="52" t="s">
        <v>635</v>
      </c>
      <c r="D1862" s="52"/>
      <c r="E1862" s="52"/>
    </row>
    <row r="1863" customFormat="false" ht="15.75" hidden="false" customHeight="true" outlineLevel="0" collapsed="false">
      <c r="A1863" s="64"/>
      <c r="B1863" s="52" t="s">
        <v>662</v>
      </c>
      <c r="C1863" s="52" t="s">
        <v>1077</v>
      </c>
      <c r="D1863" s="52"/>
      <c r="E1863" s="52"/>
    </row>
    <row r="1864" customFormat="false" ht="15.75" hidden="false" customHeight="true" outlineLevel="0" collapsed="false">
      <c r="A1864" s="64"/>
      <c r="B1864" s="52" t="s">
        <v>1362</v>
      </c>
      <c r="C1864" s="52" t="s">
        <v>1140</v>
      </c>
      <c r="D1864" s="52"/>
      <c r="E1864" s="52"/>
    </row>
    <row r="1865" customFormat="false" ht="15.75" hidden="false" customHeight="true" outlineLevel="0" collapsed="false">
      <c r="A1865" s="64"/>
      <c r="B1865" s="52" t="s">
        <v>773</v>
      </c>
      <c r="C1865" s="52" t="s">
        <v>638</v>
      </c>
      <c r="D1865" s="52"/>
      <c r="E1865" s="52"/>
    </row>
    <row r="1866" customFormat="false" ht="15.75" hidden="false" customHeight="true" outlineLevel="0" collapsed="false">
      <c r="A1866" s="64"/>
      <c r="B1866" s="52" t="s">
        <v>1363</v>
      </c>
      <c r="C1866" s="52" t="s">
        <v>638</v>
      </c>
      <c r="D1866" s="52"/>
      <c r="E1866" s="52"/>
    </row>
    <row r="1867" customFormat="false" ht="15.75" hidden="false" customHeight="true" outlineLevel="0" collapsed="false">
      <c r="A1867" s="64"/>
      <c r="B1867" s="52" t="s">
        <v>1843</v>
      </c>
      <c r="C1867" s="52" t="s">
        <v>1077</v>
      </c>
      <c r="D1867" s="52"/>
      <c r="E1867" s="52"/>
    </row>
    <row r="1868" customFormat="false" ht="15.75" hidden="false" customHeight="true" outlineLevel="0" collapsed="false">
      <c r="A1868" s="64"/>
      <c r="B1868" s="52" t="s">
        <v>1359</v>
      </c>
      <c r="C1868" s="52" t="s">
        <v>1135</v>
      </c>
      <c r="D1868" s="52"/>
      <c r="E1868" s="52"/>
    </row>
    <row r="1869" customFormat="false" ht="15.75" hidden="false" customHeight="true" outlineLevel="0" collapsed="false">
      <c r="A1869" s="64"/>
      <c r="B1869" s="52" t="s">
        <v>1844</v>
      </c>
      <c r="C1869" s="52" t="s">
        <v>892</v>
      </c>
      <c r="D1869" s="52"/>
      <c r="E1869" s="52"/>
    </row>
    <row r="1870" customFormat="false" ht="15.75" hidden="false" customHeight="true" outlineLevel="0" collapsed="false">
      <c r="A1870" s="64"/>
      <c r="B1870" s="52" t="s">
        <v>1845</v>
      </c>
      <c r="C1870" s="52" t="s">
        <v>638</v>
      </c>
      <c r="D1870" s="52"/>
      <c r="E1870" s="52"/>
    </row>
    <row r="1871" customFormat="false" ht="15.75" hidden="false" customHeight="true" outlineLevel="0" collapsed="false">
      <c r="A1871" s="64"/>
      <c r="B1871" s="52" t="s">
        <v>1846</v>
      </c>
      <c r="C1871" s="52" t="s">
        <v>635</v>
      </c>
      <c r="D1871" s="52"/>
      <c r="E1871" s="52"/>
    </row>
    <row r="1872" customFormat="false" ht="15.75" hidden="false" customHeight="true" outlineLevel="0" collapsed="false">
      <c r="A1872" s="64"/>
      <c r="B1872" s="52" t="s">
        <v>1847</v>
      </c>
      <c r="C1872" s="52" t="s">
        <v>635</v>
      </c>
      <c r="D1872" s="52"/>
      <c r="E1872" s="52"/>
    </row>
    <row r="1873" customFormat="false" ht="15.75" hidden="false" customHeight="true" outlineLevel="0" collapsed="false">
      <c r="A1873" s="64"/>
      <c r="B1873" s="52" t="s">
        <v>1804</v>
      </c>
      <c r="C1873" s="52" t="s">
        <v>635</v>
      </c>
      <c r="D1873" s="52"/>
      <c r="E1873" s="52"/>
    </row>
    <row r="1874" customFormat="false" ht="15.75" hidden="false" customHeight="true" outlineLevel="0" collapsed="false">
      <c r="A1874" s="64"/>
      <c r="B1874" s="52" t="s">
        <v>1848</v>
      </c>
      <c r="C1874" s="52" t="s">
        <v>635</v>
      </c>
      <c r="D1874" s="52"/>
      <c r="E1874" s="52"/>
    </row>
    <row r="1875" customFormat="false" ht="15.75" hidden="false" customHeight="true" outlineLevel="0" collapsed="false">
      <c r="A1875" s="64"/>
      <c r="B1875" s="52" t="s">
        <v>1806</v>
      </c>
      <c r="C1875" s="52" t="s">
        <v>635</v>
      </c>
      <c r="D1875" s="52"/>
      <c r="E1875" s="52"/>
    </row>
    <row r="1876" customFormat="false" ht="15.75" hidden="false" customHeight="true" outlineLevel="0" collapsed="false">
      <c r="A1876" s="64"/>
      <c r="B1876" s="52" t="s">
        <v>1849</v>
      </c>
      <c r="C1876" s="52" t="s">
        <v>635</v>
      </c>
      <c r="D1876" s="52"/>
      <c r="E1876" s="52"/>
    </row>
    <row r="1877" customFormat="false" ht="15.75" hidden="false" customHeight="true" outlineLevel="0" collapsed="false">
      <c r="A1877" s="64"/>
      <c r="B1877" s="52" t="s">
        <v>1850</v>
      </c>
      <c r="C1877" s="52" t="s">
        <v>643</v>
      </c>
      <c r="D1877" s="52"/>
      <c r="E1877" s="52"/>
    </row>
    <row r="1878" customFormat="false" ht="15.75" hidden="false" customHeight="true" outlineLevel="0" collapsed="false">
      <c r="A1878" s="64"/>
      <c r="B1878" s="52" t="s">
        <v>1851</v>
      </c>
      <c r="C1878" s="52" t="s">
        <v>635</v>
      </c>
      <c r="D1878" s="52"/>
      <c r="E1878" s="52"/>
    </row>
    <row r="1879" customFormat="false" ht="15.75" hidden="false" customHeight="true" outlineLevel="0" collapsed="false">
      <c r="A1879" s="64"/>
      <c r="B1879" s="52" t="s">
        <v>1852</v>
      </c>
      <c r="C1879" s="52" t="s">
        <v>635</v>
      </c>
      <c r="D1879" s="52"/>
      <c r="E1879" s="52"/>
    </row>
    <row r="1880" customFormat="false" ht="15.75" hidden="false" customHeight="true" outlineLevel="0" collapsed="false">
      <c r="A1880" s="64"/>
      <c r="B1880" s="52" t="s">
        <v>1853</v>
      </c>
      <c r="C1880" s="52" t="s">
        <v>635</v>
      </c>
      <c r="D1880" s="52"/>
      <c r="E1880" s="52"/>
    </row>
    <row r="1881" customFormat="false" ht="15.75" hidden="false" customHeight="true" outlineLevel="0" collapsed="false">
      <c r="A1881" s="64"/>
      <c r="B1881" s="52" t="s">
        <v>1854</v>
      </c>
      <c r="C1881" s="52" t="s">
        <v>1077</v>
      </c>
      <c r="D1881" s="52"/>
      <c r="E1881" s="52"/>
    </row>
    <row r="1882" customFormat="false" ht="15.75" hidden="false" customHeight="true" outlineLevel="0" collapsed="false">
      <c r="A1882" s="64"/>
      <c r="B1882" s="52" t="s">
        <v>1855</v>
      </c>
      <c r="C1882" s="52" t="s">
        <v>1077</v>
      </c>
      <c r="D1882" s="52"/>
      <c r="E1882" s="52"/>
    </row>
    <row r="1883" customFormat="false" ht="15.75" hidden="false" customHeight="true" outlineLevel="0" collapsed="false">
      <c r="A1883" s="64"/>
      <c r="B1883" s="52" t="s">
        <v>1856</v>
      </c>
      <c r="C1883" s="52" t="s">
        <v>1077</v>
      </c>
      <c r="D1883" s="52"/>
      <c r="E1883" s="52"/>
    </row>
    <row r="1884" customFormat="false" ht="15.75" hidden="false" customHeight="true" outlineLevel="0" collapsed="false">
      <c r="A1884" s="64"/>
      <c r="B1884" s="52" t="s">
        <v>1815</v>
      </c>
      <c r="C1884" s="52" t="s">
        <v>635</v>
      </c>
      <c r="D1884" s="52"/>
      <c r="E1884" s="52"/>
    </row>
    <row r="1885" customFormat="false" ht="15.75" hidden="false" customHeight="true" outlineLevel="0" collapsed="false">
      <c r="A1885" s="64"/>
      <c r="B1885" s="52" t="s">
        <v>1816</v>
      </c>
      <c r="C1885" s="52" t="s">
        <v>635</v>
      </c>
      <c r="D1885" s="52"/>
      <c r="E1885" s="52"/>
    </row>
    <row r="1886" customFormat="false" ht="15.75" hidden="false" customHeight="true" outlineLevel="0" collapsed="false">
      <c r="A1886" s="64"/>
      <c r="B1886" s="52" t="s">
        <v>738</v>
      </c>
      <c r="C1886" s="52" t="s">
        <v>951</v>
      </c>
      <c r="D1886" s="52"/>
      <c r="E1886" s="52"/>
    </row>
    <row r="1887" customFormat="false" ht="15.75" hidden="false" customHeight="true" outlineLevel="0" collapsed="false">
      <c r="A1887" s="64"/>
      <c r="B1887" s="52" t="s">
        <v>640</v>
      </c>
      <c r="C1887" s="52" t="s">
        <v>635</v>
      </c>
      <c r="D1887" s="52"/>
      <c r="E1887" s="52"/>
    </row>
    <row r="1888" customFormat="false" ht="15.75" hidden="false" customHeight="true" outlineLevel="0" collapsed="false">
      <c r="A1888" s="64"/>
      <c r="B1888" s="52" t="s">
        <v>1857</v>
      </c>
      <c r="C1888" s="52" t="s">
        <v>635</v>
      </c>
      <c r="D1888" s="52"/>
      <c r="E1888" s="52"/>
    </row>
    <row r="1889" customFormat="false" ht="15.75" hidden="false" customHeight="true" outlineLevel="0" collapsed="false">
      <c r="A1889" s="64"/>
      <c r="B1889" s="52" t="s">
        <v>1858</v>
      </c>
      <c r="C1889" s="52" t="s">
        <v>635</v>
      </c>
      <c r="D1889" s="52"/>
      <c r="E1889" s="52"/>
    </row>
    <row r="1890" customFormat="false" ht="15.75" hidden="false" customHeight="true" outlineLevel="0" collapsed="false">
      <c r="A1890" s="64"/>
      <c r="B1890" s="52" t="s">
        <v>1859</v>
      </c>
      <c r="C1890" s="52" t="s">
        <v>635</v>
      </c>
      <c r="D1890" s="52"/>
      <c r="E1890" s="52"/>
    </row>
    <row r="1891" customFormat="false" ht="15.75" hidden="false" customHeight="true" outlineLevel="0" collapsed="false">
      <c r="A1891" s="64"/>
      <c r="B1891" s="52" t="s">
        <v>1860</v>
      </c>
      <c r="C1891" s="52" t="s">
        <v>764</v>
      </c>
      <c r="D1891" s="52"/>
      <c r="E1891" s="52"/>
    </row>
    <row r="1892" customFormat="false" ht="15.75" hidden="false" customHeight="true" outlineLevel="0" collapsed="false">
      <c r="A1892" s="64"/>
      <c r="B1892" s="52" t="s">
        <v>1861</v>
      </c>
      <c r="C1892" s="52" t="s">
        <v>635</v>
      </c>
      <c r="D1892" s="52"/>
      <c r="E1892" s="52"/>
    </row>
    <row r="1893" customFormat="false" ht="15.75" hidden="false" customHeight="true" outlineLevel="0" collapsed="false">
      <c r="A1893" s="64"/>
      <c r="B1893" s="52" t="s">
        <v>1862</v>
      </c>
      <c r="C1893" s="52" t="s">
        <v>635</v>
      </c>
      <c r="D1893" s="52"/>
      <c r="E1893" s="52"/>
    </row>
    <row r="1894" customFormat="false" ht="15.75" hidden="false" customHeight="true" outlineLevel="0" collapsed="false">
      <c r="A1894" s="64"/>
      <c r="B1894" s="52" t="s">
        <v>1060</v>
      </c>
      <c r="C1894" s="52" t="s">
        <v>824</v>
      </c>
      <c r="D1894" s="52"/>
      <c r="E1894" s="52"/>
    </row>
    <row r="1895" customFormat="false" ht="15.75" hidden="false" customHeight="true" outlineLevel="0" collapsed="false">
      <c r="A1895" s="64"/>
      <c r="B1895" s="52" t="s">
        <v>1255</v>
      </c>
      <c r="C1895" s="52" t="s">
        <v>635</v>
      </c>
      <c r="D1895" s="52"/>
      <c r="E1895" s="52"/>
    </row>
    <row r="1896" customFormat="false" ht="15.75" hidden="false" customHeight="true" outlineLevel="0" collapsed="false">
      <c r="A1896" s="64"/>
      <c r="B1896" s="52" t="s">
        <v>559</v>
      </c>
      <c r="C1896" s="52" t="s">
        <v>635</v>
      </c>
      <c r="D1896" s="52"/>
      <c r="E1896" s="52"/>
    </row>
    <row r="1897" customFormat="false" ht="15.75" hidden="false" customHeight="true" outlineLevel="0" collapsed="false">
      <c r="A1897" s="64"/>
      <c r="B1897" s="52" t="s">
        <v>1825</v>
      </c>
      <c r="C1897" s="52" t="s">
        <v>635</v>
      </c>
      <c r="D1897" s="52"/>
      <c r="E1897" s="52"/>
    </row>
    <row r="1898" customFormat="false" ht="15.75" hidden="false" customHeight="true" outlineLevel="0" collapsed="false">
      <c r="A1898" s="64"/>
      <c r="B1898" s="52" t="s">
        <v>1863</v>
      </c>
      <c r="C1898" s="52" t="s">
        <v>852</v>
      </c>
      <c r="D1898" s="52"/>
      <c r="E1898" s="52"/>
    </row>
    <row r="1899" customFormat="false" ht="15.75" hidden="false" customHeight="true" outlineLevel="0" collapsed="false">
      <c r="A1899" s="64"/>
      <c r="B1899" s="52" t="s">
        <v>1829</v>
      </c>
      <c r="C1899" s="52" t="s">
        <v>638</v>
      </c>
      <c r="D1899" s="52"/>
      <c r="E1899" s="52"/>
    </row>
    <row r="1900" customFormat="false" ht="15.75" hidden="false" customHeight="true" outlineLevel="0" collapsed="false">
      <c r="A1900" s="64"/>
      <c r="B1900" s="52" t="s">
        <v>1864</v>
      </c>
      <c r="C1900" s="52" t="s">
        <v>635</v>
      </c>
      <c r="D1900" s="52"/>
      <c r="E1900" s="52"/>
    </row>
    <row r="1901" customFormat="false" ht="15.75" hidden="false" customHeight="true" outlineLevel="0" collapsed="false">
      <c r="A1901" s="64"/>
      <c r="B1901" s="52" t="s">
        <v>1865</v>
      </c>
      <c r="C1901" s="52" t="s">
        <v>658</v>
      </c>
      <c r="D1901" s="52"/>
      <c r="E1901" s="52"/>
    </row>
    <row r="1902" customFormat="false" ht="15.75" hidden="false" customHeight="true" outlineLevel="0" collapsed="false">
      <c r="A1902" s="64"/>
      <c r="B1902" s="52" t="s">
        <v>1866</v>
      </c>
      <c r="C1902" s="52" t="s">
        <v>658</v>
      </c>
      <c r="D1902" s="52"/>
      <c r="E1902" s="52"/>
    </row>
    <row r="1903" customFormat="false" ht="15.75" hidden="false" customHeight="true" outlineLevel="0" collapsed="false">
      <c r="A1903" s="64"/>
      <c r="B1903" s="52" t="s">
        <v>1867</v>
      </c>
      <c r="C1903" s="52" t="s">
        <v>686</v>
      </c>
      <c r="D1903" s="52"/>
      <c r="E1903" s="52"/>
    </row>
    <row r="1904" customFormat="false" ht="15.75" hidden="false" customHeight="true" outlineLevel="0" collapsed="false">
      <c r="A1904" s="64"/>
      <c r="B1904" s="52" t="s">
        <v>1250</v>
      </c>
      <c r="C1904" s="52" t="s">
        <v>638</v>
      </c>
      <c r="D1904" s="52"/>
      <c r="E1904" s="52"/>
    </row>
    <row r="1905" customFormat="false" ht="15.75" hidden="false" customHeight="true" outlineLevel="0" collapsed="false">
      <c r="A1905" s="64"/>
      <c r="B1905" s="52" t="s">
        <v>1251</v>
      </c>
      <c r="C1905" s="52" t="s">
        <v>635</v>
      </c>
      <c r="D1905" s="52"/>
      <c r="E1905" s="52"/>
    </row>
    <row r="1906" customFormat="false" ht="15.75" hidden="false" customHeight="true" outlineLevel="0" collapsed="false">
      <c r="A1906" s="64"/>
      <c r="B1906" s="52" t="s">
        <v>1868</v>
      </c>
      <c r="C1906" s="52" t="s">
        <v>635</v>
      </c>
      <c r="D1906" s="52"/>
      <c r="E1906" s="52"/>
    </row>
    <row r="1907" customFormat="false" ht="15.75" hidden="false" customHeight="true" outlineLevel="0" collapsed="false">
      <c r="A1907" s="64"/>
      <c r="B1907" s="52" t="s">
        <v>1869</v>
      </c>
      <c r="C1907" s="52" t="s">
        <v>1135</v>
      </c>
      <c r="D1907" s="52"/>
      <c r="E1907" s="52"/>
    </row>
    <row r="1908" customFormat="false" ht="15.75" hidden="false" customHeight="true" outlineLevel="0" collapsed="false">
      <c r="A1908" s="64"/>
      <c r="B1908" s="52" t="s">
        <v>1870</v>
      </c>
      <c r="C1908" s="52" t="s">
        <v>958</v>
      </c>
      <c r="D1908" s="52"/>
      <c r="E1908" s="52"/>
    </row>
    <row r="1909" customFormat="false" ht="15.75" hidden="false" customHeight="true" outlineLevel="0" collapsed="false">
      <c r="A1909" s="64"/>
      <c r="B1909" s="52" t="s">
        <v>1871</v>
      </c>
      <c r="C1909" s="52" t="s">
        <v>1135</v>
      </c>
      <c r="D1909" s="52"/>
      <c r="E1909" s="52"/>
    </row>
    <row r="1910" customFormat="false" ht="15.75" hidden="false" customHeight="true" outlineLevel="0" collapsed="false">
      <c r="A1910" s="64"/>
      <c r="B1910" s="52" t="s">
        <v>1872</v>
      </c>
      <c r="C1910" s="52" t="s">
        <v>643</v>
      </c>
      <c r="D1910" s="52"/>
      <c r="E1910" s="52"/>
    </row>
    <row r="1911" customFormat="false" ht="15.75" hidden="false" customHeight="true" outlineLevel="0" collapsed="false">
      <c r="A1911" s="64"/>
      <c r="B1911" s="52" t="s">
        <v>1873</v>
      </c>
      <c r="C1911" s="52" t="s">
        <v>643</v>
      </c>
      <c r="D1911" s="52"/>
      <c r="E1911" s="52"/>
    </row>
    <row r="1912" customFormat="false" ht="15.75" hidden="false" customHeight="true" outlineLevel="0" collapsed="false">
      <c r="A1912" s="64"/>
      <c r="B1912" s="63" t="s">
        <v>1874</v>
      </c>
      <c r="C1912" s="63" t="s">
        <v>829</v>
      </c>
      <c r="D1912" s="63"/>
      <c r="E1912" s="52"/>
    </row>
    <row r="1913" customFormat="false" ht="15.75" hidden="false" customHeight="true" outlineLevel="0" collapsed="false">
      <c r="A1913" s="53" t="s">
        <v>1875</v>
      </c>
      <c r="B1913" s="54" t="s">
        <v>654</v>
      </c>
      <c r="C1913" s="54" t="s">
        <v>635</v>
      </c>
      <c r="D1913" s="54" t="s">
        <v>636</v>
      </c>
      <c r="E1913" s="52"/>
    </row>
    <row r="1914" customFormat="false" ht="15.75" hidden="false" customHeight="true" outlineLevel="0" collapsed="false">
      <c r="A1914" s="53"/>
      <c r="B1914" s="54" t="s">
        <v>634</v>
      </c>
      <c r="C1914" s="54" t="s">
        <v>635</v>
      </c>
      <c r="D1914" s="54"/>
      <c r="E1914" s="52"/>
    </row>
    <row r="1915" customFormat="false" ht="15.75" hidden="false" customHeight="true" outlineLevel="0" collapsed="false">
      <c r="A1915" s="53"/>
      <c r="B1915" s="54" t="s">
        <v>640</v>
      </c>
      <c r="C1915" s="54" t="s">
        <v>635</v>
      </c>
      <c r="D1915" s="54"/>
      <c r="E1915" s="52"/>
    </row>
    <row r="1916" customFormat="false" ht="15.75" hidden="false" customHeight="true" outlineLevel="0" collapsed="false">
      <c r="A1916" s="53"/>
      <c r="B1916" s="54" t="s">
        <v>530</v>
      </c>
      <c r="C1916" s="54" t="s">
        <v>635</v>
      </c>
      <c r="D1916" s="54"/>
      <c r="E1916" s="52"/>
    </row>
    <row r="1917" customFormat="false" ht="15.75" hidden="false" customHeight="true" outlineLevel="0" collapsed="false">
      <c r="A1917" s="53"/>
      <c r="B1917" s="54" t="s">
        <v>738</v>
      </c>
      <c r="C1917" s="54" t="s">
        <v>951</v>
      </c>
      <c r="D1917" s="54"/>
      <c r="E1917" s="52"/>
    </row>
    <row r="1918" customFormat="false" ht="15.75" hidden="false" customHeight="true" outlineLevel="0" collapsed="false">
      <c r="A1918" s="53"/>
      <c r="B1918" s="54" t="s">
        <v>1876</v>
      </c>
      <c r="C1918" s="54" t="s">
        <v>635</v>
      </c>
      <c r="D1918" s="54"/>
      <c r="E1918" s="52"/>
    </row>
    <row r="1919" customFormat="false" ht="15.75" hidden="false" customHeight="true" outlineLevel="0" collapsed="false">
      <c r="A1919" s="53"/>
      <c r="B1919" s="54" t="s">
        <v>1877</v>
      </c>
      <c r="C1919" s="54" t="s">
        <v>635</v>
      </c>
      <c r="D1919" s="54"/>
      <c r="E1919" s="52"/>
    </row>
    <row r="1920" customFormat="false" ht="15.75" hidden="false" customHeight="true" outlineLevel="0" collapsed="false">
      <c r="A1920" s="53"/>
      <c r="B1920" s="54" t="s">
        <v>1878</v>
      </c>
      <c r="C1920" s="54" t="s">
        <v>635</v>
      </c>
      <c r="D1920" s="54"/>
      <c r="E1920" s="52"/>
    </row>
    <row r="1921" customFormat="false" ht="15.75" hidden="false" customHeight="true" outlineLevel="0" collapsed="false">
      <c r="A1921" s="53"/>
      <c r="B1921" s="54" t="s">
        <v>1766</v>
      </c>
      <c r="C1921" s="54" t="s">
        <v>635</v>
      </c>
      <c r="D1921" s="54"/>
      <c r="E1921" s="52"/>
    </row>
    <row r="1922" customFormat="false" ht="15.75" hidden="false" customHeight="true" outlineLevel="0" collapsed="false">
      <c r="A1922" s="53"/>
      <c r="B1922" s="54" t="s">
        <v>1060</v>
      </c>
      <c r="C1922" s="54" t="s">
        <v>824</v>
      </c>
      <c r="D1922" s="54"/>
      <c r="E1922" s="52"/>
    </row>
    <row r="1923" customFormat="false" ht="15.75" hidden="false" customHeight="true" outlineLevel="0" collapsed="false">
      <c r="A1923" s="59" t="s">
        <v>1879</v>
      </c>
      <c r="B1923" s="52" t="s">
        <v>654</v>
      </c>
      <c r="C1923" s="52" t="s">
        <v>635</v>
      </c>
      <c r="D1923" s="52" t="s">
        <v>636</v>
      </c>
      <c r="E1923" s="52"/>
    </row>
    <row r="1924" customFormat="false" ht="15.75" hidden="false" customHeight="true" outlineLevel="0" collapsed="false">
      <c r="A1924" s="59"/>
      <c r="B1924" s="52" t="s">
        <v>530</v>
      </c>
      <c r="C1924" s="52" t="s">
        <v>635</v>
      </c>
      <c r="D1924" s="52"/>
      <c r="E1924" s="52"/>
    </row>
    <row r="1925" customFormat="false" ht="15.75" hidden="false" customHeight="true" outlineLevel="0" collapsed="false">
      <c r="A1925" s="59"/>
      <c r="B1925" s="52" t="s">
        <v>634</v>
      </c>
      <c r="C1925" s="52" t="s">
        <v>635</v>
      </c>
      <c r="D1925" s="52" t="s">
        <v>636</v>
      </c>
      <c r="E1925" s="52"/>
    </row>
    <row r="1926" customFormat="false" ht="15.75" hidden="false" customHeight="true" outlineLevel="0" collapsed="false">
      <c r="A1926" s="59"/>
      <c r="B1926" s="52" t="s">
        <v>1880</v>
      </c>
      <c r="C1926" s="52" t="s">
        <v>635</v>
      </c>
      <c r="D1926" s="52"/>
      <c r="E1926" s="52"/>
    </row>
    <row r="1927" customFormat="false" ht="15.75" hidden="false" customHeight="true" outlineLevel="0" collapsed="false">
      <c r="A1927" s="59"/>
      <c r="B1927" s="52" t="s">
        <v>1881</v>
      </c>
      <c r="C1927" s="52" t="s">
        <v>635</v>
      </c>
      <c r="D1927" s="52"/>
      <c r="E1927" s="52"/>
    </row>
    <row r="1928" customFormat="false" ht="15.75" hidden="false" customHeight="true" outlineLevel="0" collapsed="false">
      <c r="A1928" s="59"/>
      <c r="B1928" s="52" t="s">
        <v>1882</v>
      </c>
      <c r="C1928" s="52" t="s">
        <v>635</v>
      </c>
      <c r="D1928" s="52"/>
      <c r="E1928" s="52"/>
    </row>
    <row r="1929" customFormat="false" ht="15.75" hidden="false" customHeight="true" outlineLevel="0" collapsed="false">
      <c r="A1929" s="59"/>
      <c r="B1929" s="52" t="s">
        <v>1444</v>
      </c>
      <c r="C1929" s="52" t="s">
        <v>829</v>
      </c>
      <c r="D1929" s="52"/>
      <c r="E1929" s="52"/>
    </row>
    <row r="1930" customFormat="false" ht="15.75" hidden="false" customHeight="true" outlineLevel="0" collapsed="false">
      <c r="A1930" s="59"/>
      <c r="B1930" s="52" t="s">
        <v>1883</v>
      </c>
      <c r="C1930" s="52" t="s">
        <v>635</v>
      </c>
      <c r="D1930" s="52"/>
      <c r="E1930" s="52"/>
    </row>
    <row r="1931" customFormat="false" ht="15.75" hidden="false" customHeight="true" outlineLevel="0" collapsed="false">
      <c r="A1931" s="59"/>
      <c r="B1931" s="52" t="s">
        <v>1884</v>
      </c>
      <c r="C1931" s="52" t="s">
        <v>635</v>
      </c>
      <c r="D1931" s="52"/>
      <c r="E1931" s="52"/>
    </row>
    <row r="1932" customFormat="false" ht="15.75" hidden="false" customHeight="true" outlineLevel="0" collapsed="false">
      <c r="A1932" s="59"/>
      <c r="B1932" s="52" t="s">
        <v>1060</v>
      </c>
      <c r="C1932" s="52" t="s">
        <v>824</v>
      </c>
      <c r="D1932" s="52"/>
      <c r="E1932" s="52"/>
    </row>
    <row r="1933" customFormat="false" ht="15.75" hidden="false" customHeight="true" outlineLevel="0" collapsed="false">
      <c r="A1933" s="59"/>
      <c r="B1933" s="52" t="s">
        <v>1885</v>
      </c>
      <c r="C1933" s="52" t="s">
        <v>635</v>
      </c>
      <c r="D1933" s="52"/>
      <c r="E1933" s="52"/>
    </row>
    <row r="1934" customFormat="false" ht="15.75" hidden="false" customHeight="true" outlineLevel="0" collapsed="false">
      <c r="A1934" s="59"/>
      <c r="B1934" s="52" t="s">
        <v>1886</v>
      </c>
      <c r="C1934" s="52" t="s">
        <v>635</v>
      </c>
      <c r="D1934" s="52"/>
      <c r="E1934" s="52"/>
    </row>
    <row r="1935" customFormat="false" ht="15.75" hidden="false" customHeight="true" outlineLevel="0" collapsed="false">
      <c r="A1935" s="59"/>
      <c r="B1935" s="52" t="s">
        <v>1887</v>
      </c>
      <c r="C1935" s="52" t="s">
        <v>635</v>
      </c>
      <c r="D1935" s="52"/>
      <c r="E1935" s="52"/>
    </row>
    <row r="1936" customFormat="false" ht="15.75" hidden="false" customHeight="true" outlineLevel="0" collapsed="false">
      <c r="A1936" s="59"/>
      <c r="B1936" s="52" t="s">
        <v>1888</v>
      </c>
      <c r="C1936" s="52" t="s">
        <v>635</v>
      </c>
      <c r="D1936" s="52"/>
      <c r="E1936" s="52"/>
    </row>
    <row r="1937" customFormat="false" ht="15.75" hidden="false" customHeight="true" outlineLevel="0" collapsed="false">
      <c r="A1937" s="95" t="s">
        <v>1889</v>
      </c>
      <c r="B1937" s="54" t="s">
        <v>654</v>
      </c>
      <c r="C1937" s="54" t="s">
        <v>635</v>
      </c>
      <c r="D1937" s="54" t="s">
        <v>636</v>
      </c>
      <c r="E1937" s="52"/>
    </row>
    <row r="1938" customFormat="false" ht="15.75" hidden="false" customHeight="true" outlineLevel="0" collapsed="false">
      <c r="A1938" s="95"/>
      <c r="B1938" s="54" t="s">
        <v>634</v>
      </c>
      <c r="C1938" s="54" t="s">
        <v>635</v>
      </c>
      <c r="D1938" s="54"/>
      <c r="E1938" s="52"/>
    </row>
    <row r="1939" customFormat="false" ht="15.75" hidden="false" customHeight="true" outlineLevel="0" collapsed="false">
      <c r="A1939" s="95"/>
      <c r="B1939" s="54" t="s">
        <v>1890</v>
      </c>
      <c r="C1939" s="54" t="s">
        <v>635</v>
      </c>
      <c r="D1939" s="54"/>
      <c r="E1939" s="52"/>
    </row>
    <row r="1940" customFormat="false" ht="15.75" hidden="false" customHeight="true" outlineLevel="0" collapsed="false">
      <c r="A1940" s="95"/>
      <c r="B1940" s="54" t="s">
        <v>530</v>
      </c>
      <c r="C1940" s="54" t="s">
        <v>635</v>
      </c>
      <c r="D1940" s="54"/>
      <c r="E1940" s="52"/>
    </row>
    <row r="1941" customFormat="false" ht="15.75" hidden="false" customHeight="true" outlineLevel="0" collapsed="false">
      <c r="A1941" s="95"/>
      <c r="B1941" s="54" t="s">
        <v>1891</v>
      </c>
      <c r="C1941" s="54" t="s">
        <v>635</v>
      </c>
      <c r="D1941" s="54"/>
      <c r="E1941" s="52"/>
    </row>
    <row r="1942" customFormat="false" ht="15.75" hidden="false" customHeight="true" outlineLevel="0" collapsed="false">
      <c r="A1942" s="95"/>
      <c r="B1942" s="54" t="s">
        <v>1892</v>
      </c>
      <c r="C1942" s="54" t="s">
        <v>635</v>
      </c>
      <c r="D1942" s="54"/>
      <c r="E1942" s="52"/>
    </row>
    <row r="1943" customFormat="false" ht="15.75" hidden="false" customHeight="true" outlineLevel="0" collapsed="false">
      <c r="A1943" s="95"/>
      <c r="B1943" s="54" t="s">
        <v>1893</v>
      </c>
      <c r="C1943" s="54" t="s">
        <v>1553</v>
      </c>
      <c r="D1943" s="54"/>
      <c r="E1943" s="52"/>
    </row>
    <row r="1944" customFormat="false" ht="15.75" hidden="false" customHeight="true" outlineLevel="0" collapsed="false">
      <c r="A1944" s="95"/>
      <c r="B1944" s="54" t="s">
        <v>1894</v>
      </c>
      <c r="C1944" s="54" t="s">
        <v>1553</v>
      </c>
      <c r="D1944" s="54"/>
      <c r="E1944" s="52"/>
    </row>
    <row r="1945" customFormat="false" ht="15.75" hidden="false" customHeight="true" outlineLevel="0" collapsed="false">
      <c r="A1945" s="95"/>
      <c r="B1945" s="54" t="s">
        <v>1895</v>
      </c>
      <c r="C1945" s="54" t="s">
        <v>635</v>
      </c>
      <c r="D1945" s="54"/>
      <c r="E1945" s="52"/>
    </row>
    <row r="1946" customFormat="false" ht="15.75" hidden="false" customHeight="true" outlineLevel="0" collapsed="false">
      <c r="A1946" s="95"/>
      <c r="B1946" s="54" t="s">
        <v>1896</v>
      </c>
      <c r="C1946" s="54" t="s">
        <v>635</v>
      </c>
      <c r="D1946" s="54"/>
      <c r="E1946" s="52"/>
    </row>
    <row r="1947" customFormat="false" ht="15.75" hidden="false" customHeight="true" outlineLevel="0" collapsed="false">
      <c r="A1947" s="95"/>
      <c r="B1947" s="54" t="s">
        <v>1897</v>
      </c>
      <c r="C1947" s="54" t="s">
        <v>635</v>
      </c>
      <c r="D1947" s="54"/>
      <c r="E1947" s="52"/>
    </row>
    <row r="1948" customFormat="false" ht="15.75" hidden="false" customHeight="true" outlineLevel="0" collapsed="false">
      <c r="A1948" s="95"/>
      <c r="B1948" s="54" t="s">
        <v>1898</v>
      </c>
      <c r="C1948" s="54" t="s">
        <v>821</v>
      </c>
      <c r="D1948" s="54"/>
      <c r="E1948" s="52"/>
    </row>
    <row r="1949" customFormat="false" ht="15.75" hidden="false" customHeight="true" outlineLevel="0" collapsed="false">
      <c r="A1949" s="95"/>
      <c r="B1949" s="54" t="s">
        <v>1400</v>
      </c>
      <c r="C1949" s="54" t="s">
        <v>635</v>
      </c>
      <c r="D1949" s="54"/>
      <c r="E1949" s="52"/>
    </row>
    <row r="1950" customFormat="false" ht="15.75" hidden="false" customHeight="true" outlineLevel="0" collapsed="false">
      <c r="A1950" s="95"/>
      <c r="B1950" s="54" t="s">
        <v>1899</v>
      </c>
      <c r="C1950" s="54" t="s">
        <v>635</v>
      </c>
      <c r="D1950" s="54"/>
      <c r="E1950" s="52"/>
    </row>
    <row r="1951" customFormat="false" ht="15.75" hidden="false" customHeight="true" outlineLevel="0" collapsed="false">
      <c r="A1951" s="95"/>
      <c r="B1951" s="54" t="s">
        <v>1900</v>
      </c>
      <c r="C1951" s="54" t="s">
        <v>1553</v>
      </c>
      <c r="D1951" s="54"/>
      <c r="E1951" s="52"/>
    </row>
    <row r="1952" customFormat="false" ht="15.75" hidden="false" customHeight="true" outlineLevel="0" collapsed="false">
      <c r="A1952" s="95"/>
      <c r="B1952" s="54" t="s">
        <v>1901</v>
      </c>
      <c r="C1952" s="54" t="s">
        <v>635</v>
      </c>
      <c r="D1952" s="54"/>
      <c r="E1952" s="52"/>
    </row>
    <row r="1953" customFormat="false" ht="15.75" hidden="false" customHeight="true" outlineLevel="0" collapsed="false">
      <c r="A1953" s="95"/>
      <c r="B1953" s="54" t="s">
        <v>1902</v>
      </c>
      <c r="C1953" s="54" t="s">
        <v>635</v>
      </c>
      <c r="D1953" s="54"/>
      <c r="E1953" s="52"/>
    </row>
    <row r="1954" customFormat="false" ht="15.75" hidden="false" customHeight="true" outlineLevel="0" collapsed="false">
      <c r="A1954" s="95"/>
      <c r="B1954" s="54" t="s">
        <v>732</v>
      </c>
      <c r="C1954" s="54" t="s">
        <v>635</v>
      </c>
      <c r="D1954" s="54"/>
      <c r="E1954" s="52"/>
    </row>
    <row r="1955" customFormat="false" ht="15.75" hidden="false" customHeight="true" outlineLevel="0" collapsed="false">
      <c r="A1955" s="95"/>
      <c r="B1955" s="54" t="s">
        <v>1060</v>
      </c>
      <c r="C1955" s="54" t="s">
        <v>824</v>
      </c>
      <c r="D1955" s="54"/>
      <c r="E1955" s="52"/>
    </row>
    <row r="1956" customFormat="false" ht="15.75" hidden="false" customHeight="true" outlineLevel="0" collapsed="false">
      <c r="A1956" s="95"/>
      <c r="B1956" s="54" t="s">
        <v>1903</v>
      </c>
      <c r="C1956" s="54" t="s">
        <v>635</v>
      </c>
      <c r="D1956" s="54"/>
      <c r="E1956" s="52"/>
    </row>
    <row r="1957" customFormat="false" ht="15.75" hidden="false" customHeight="true" outlineLevel="0" collapsed="false">
      <c r="A1957" s="95"/>
      <c r="B1957" s="54" t="s">
        <v>1904</v>
      </c>
      <c r="C1957" s="54" t="s">
        <v>658</v>
      </c>
      <c r="D1957" s="54"/>
      <c r="E1957" s="52"/>
    </row>
    <row r="1958" customFormat="false" ht="15.75" hidden="false" customHeight="true" outlineLevel="0" collapsed="false">
      <c r="A1958" s="95"/>
      <c r="B1958" s="54" t="s">
        <v>657</v>
      </c>
      <c r="C1958" s="54" t="s">
        <v>658</v>
      </c>
      <c r="D1958" s="54"/>
      <c r="E1958" s="52"/>
    </row>
    <row r="1959" customFormat="false" ht="15.75" hidden="false" customHeight="true" outlineLevel="0" collapsed="false">
      <c r="A1959" s="95"/>
      <c r="B1959" s="54" t="s">
        <v>1905</v>
      </c>
      <c r="C1959" s="54" t="s">
        <v>658</v>
      </c>
      <c r="D1959" s="54"/>
      <c r="E1959" s="52"/>
    </row>
    <row r="1960" customFormat="false" ht="15.75" hidden="false" customHeight="true" outlineLevel="0" collapsed="false">
      <c r="A1960" s="95"/>
      <c r="B1960" s="54" t="s">
        <v>1906</v>
      </c>
      <c r="C1960" s="54" t="s">
        <v>635</v>
      </c>
      <c r="D1960" s="54"/>
      <c r="E1960" s="52"/>
    </row>
    <row r="1961" customFormat="false" ht="15.75" hidden="false" customHeight="true" outlineLevel="0" collapsed="false">
      <c r="A1961" s="95"/>
      <c r="B1961" s="54" t="s">
        <v>1907</v>
      </c>
      <c r="C1961" s="54" t="s">
        <v>658</v>
      </c>
      <c r="D1961" s="54"/>
      <c r="E1961" s="52"/>
    </row>
    <row r="1962" customFormat="false" ht="15.75" hidden="false" customHeight="true" outlineLevel="0" collapsed="false">
      <c r="A1962" s="95"/>
      <c r="B1962" s="54" t="s">
        <v>640</v>
      </c>
      <c r="C1962" s="54" t="s">
        <v>635</v>
      </c>
      <c r="D1962" s="54"/>
      <c r="E1962" s="52"/>
    </row>
    <row r="1963" customFormat="false" ht="15.75" hidden="false" customHeight="true" outlineLevel="0" collapsed="false">
      <c r="A1963" s="95"/>
      <c r="B1963" s="54" t="s">
        <v>1908</v>
      </c>
      <c r="C1963" s="54" t="s">
        <v>658</v>
      </c>
      <c r="D1963" s="54"/>
      <c r="E1963" s="52"/>
    </row>
    <row r="1964" customFormat="false" ht="15.75" hidden="false" customHeight="true" outlineLevel="0" collapsed="false">
      <c r="A1964" s="64" t="s">
        <v>1909</v>
      </c>
      <c r="B1964" s="52" t="s">
        <v>654</v>
      </c>
      <c r="C1964" s="52" t="s">
        <v>635</v>
      </c>
      <c r="D1964" s="52" t="s">
        <v>636</v>
      </c>
      <c r="E1964" s="52"/>
    </row>
    <row r="1965" customFormat="false" ht="15.75" hidden="false" customHeight="true" outlineLevel="0" collapsed="false">
      <c r="A1965" s="64"/>
      <c r="B1965" s="52" t="s">
        <v>1910</v>
      </c>
      <c r="C1965" s="52" t="s">
        <v>635</v>
      </c>
      <c r="D1965" s="52"/>
      <c r="E1965" s="52"/>
    </row>
    <row r="1966" customFormat="false" ht="15.75" hidden="false" customHeight="true" outlineLevel="0" collapsed="false">
      <c r="A1966" s="64"/>
      <c r="B1966" s="52" t="s">
        <v>530</v>
      </c>
      <c r="C1966" s="52" t="s">
        <v>635</v>
      </c>
      <c r="D1966" s="52"/>
      <c r="E1966" s="52"/>
    </row>
    <row r="1967" customFormat="false" ht="15.75" hidden="false" customHeight="true" outlineLevel="0" collapsed="false">
      <c r="A1967" s="64"/>
      <c r="B1967" s="52" t="s">
        <v>662</v>
      </c>
      <c r="C1967" s="52" t="s">
        <v>1077</v>
      </c>
      <c r="D1967" s="52"/>
      <c r="E1967" s="52"/>
    </row>
    <row r="1968" customFormat="false" ht="15.75" hidden="false" customHeight="true" outlineLevel="0" collapsed="false">
      <c r="A1968" s="64"/>
      <c r="B1968" s="52" t="s">
        <v>657</v>
      </c>
      <c r="C1968" s="52" t="s">
        <v>1077</v>
      </c>
      <c r="D1968" s="52"/>
      <c r="E1968" s="52"/>
    </row>
    <row r="1969" customFormat="false" ht="15.75" hidden="false" customHeight="true" outlineLevel="0" collapsed="false">
      <c r="A1969" s="64"/>
      <c r="B1969" s="52" t="s">
        <v>1911</v>
      </c>
      <c r="C1969" s="52" t="s">
        <v>635</v>
      </c>
      <c r="D1969" s="52"/>
      <c r="E1969" s="52"/>
    </row>
    <row r="1970" customFormat="false" ht="15.75" hidden="false" customHeight="true" outlineLevel="0" collapsed="false">
      <c r="A1970" s="64"/>
      <c r="B1970" s="52" t="s">
        <v>1912</v>
      </c>
      <c r="C1970" s="52" t="s">
        <v>635</v>
      </c>
      <c r="D1970" s="52"/>
      <c r="E1970" s="52"/>
    </row>
    <row r="1971" customFormat="false" ht="15.75" hidden="false" customHeight="true" outlineLevel="0" collapsed="false">
      <c r="A1971" s="64"/>
      <c r="B1971" s="52" t="s">
        <v>640</v>
      </c>
      <c r="C1971" s="52" t="s">
        <v>635</v>
      </c>
      <c r="D1971" s="52"/>
      <c r="E1971" s="52"/>
    </row>
    <row r="1972" customFormat="false" ht="15.75" hidden="false" customHeight="true" outlineLevel="0" collapsed="false">
      <c r="A1972" s="64"/>
      <c r="B1972" s="52" t="s">
        <v>1913</v>
      </c>
      <c r="C1972" s="52" t="s">
        <v>638</v>
      </c>
      <c r="D1972" s="52"/>
      <c r="E1972" s="52"/>
    </row>
    <row r="1973" customFormat="false" ht="15.75" hidden="false" customHeight="true" outlineLevel="0" collapsed="false">
      <c r="A1973" s="64"/>
      <c r="B1973" s="52" t="s">
        <v>1914</v>
      </c>
      <c r="C1973" s="52" t="s">
        <v>635</v>
      </c>
      <c r="D1973" s="52"/>
      <c r="E1973" s="52"/>
    </row>
    <row r="1974" customFormat="false" ht="15.75" hidden="false" customHeight="true" outlineLevel="0" collapsed="false">
      <c r="A1974" s="64"/>
      <c r="B1974" s="52" t="s">
        <v>738</v>
      </c>
      <c r="C1974" s="52" t="s">
        <v>951</v>
      </c>
      <c r="D1974" s="52"/>
      <c r="E1974" s="52"/>
    </row>
    <row r="1975" customFormat="false" ht="15.75" hidden="false" customHeight="true" outlineLevel="0" collapsed="false">
      <c r="A1975" s="64"/>
      <c r="B1975" s="52" t="s">
        <v>1915</v>
      </c>
      <c r="C1975" s="52" t="s">
        <v>635</v>
      </c>
      <c r="D1975" s="52"/>
      <c r="E1975" s="52"/>
    </row>
    <row r="1976" customFormat="false" ht="15.75" hidden="false" customHeight="true" outlineLevel="0" collapsed="false">
      <c r="A1976" s="64"/>
      <c r="B1976" s="52" t="s">
        <v>1916</v>
      </c>
      <c r="C1976" s="52" t="s">
        <v>635</v>
      </c>
      <c r="D1976" s="52"/>
      <c r="E1976" s="52"/>
    </row>
    <row r="1977" customFormat="false" ht="15.75" hidden="false" customHeight="true" outlineLevel="0" collapsed="false">
      <c r="A1977" s="64"/>
      <c r="B1977" s="52" t="s">
        <v>744</v>
      </c>
      <c r="C1977" s="52" t="s">
        <v>635</v>
      </c>
      <c r="D1977" s="52"/>
      <c r="E1977" s="52"/>
    </row>
    <row r="1978" customFormat="false" ht="15.75" hidden="false" customHeight="true" outlineLevel="0" collapsed="false">
      <c r="A1978" s="64"/>
      <c r="B1978" s="52" t="s">
        <v>1917</v>
      </c>
      <c r="C1978" s="52" t="s">
        <v>635</v>
      </c>
      <c r="D1978" s="52"/>
      <c r="E1978" s="52"/>
    </row>
    <row r="1979" customFormat="false" ht="15.75" hidden="false" customHeight="true" outlineLevel="0" collapsed="false">
      <c r="A1979" s="64"/>
      <c r="B1979" s="52" t="s">
        <v>1918</v>
      </c>
      <c r="C1979" s="52" t="s">
        <v>1077</v>
      </c>
      <c r="D1979" s="52"/>
      <c r="E1979" s="52"/>
    </row>
    <row r="1980" customFormat="false" ht="15.75" hidden="false" customHeight="true" outlineLevel="0" collapsed="false">
      <c r="A1980" s="64"/>
      <c r="B1980" s="52" t="s">
        <v>1919</v>
      </c>
      <c r="C1980" s="52" t="s">
        <v>635</v>
      </c>
      <c r="D1980" s="52"/>
      <c r="E1980" s="52"/>
    </row>
    <row r="1981" customFormat="false" ht="15.75" hidden="false" customHeight="true" outlineLevel="0" collapsed="false">
      <c r="A1981" s="64"/>
      <c r="B1981" s="52" t="s">
        <v>1920</v>
      </c>
      <c r="C1981" s="52" t="s">
        <v>635</v>
      </c>
      <c r="D1981" s="52"/>
      <c r="E1981" s="52"/>
    </row>
    <row r="1982" customFormat="false" ht="15.75" hidden="false" customHeight="true" outlineLevel="0" collapsed="false">
      <c r="A1982" s="64"/>
      <c r="B1982" s="52" t="s">
        <v>1921</v>
      </c>
      <c r="C1982" s="52" t="s">
        <v>638</v>
      </c>
      <c r="D1982" s="52"/>
      <c r="E1982" s="52"/>
    </row>
    <row r="1983" customFormat="false" ht="15.75" hidden="false" customHeight="true" outlineLevel="0" collapsed="false">
      <c r="A1983" s="64"/>
      <c r="B1983" s="52" t="s">
        <v>1922</v>
      </c>
      <c r="C1983" s="52" t="s">
        <v>958</v>
      </c>
      <c r="D1983" s="52"/>
      <c r="E1983" s="52"/>
    </row>
    <row r="1984" customFormat="false" ht="15.75" hidden="false" customHeight="true" outlineLevel="0" collapsed="false">
      <c r="A1984" s="64"/>
      <c r="B1984" s="52" t="s">
        <v>1923</v>
      </c>
      <c r="C1984" s="52" t="s">
        <v>958</v>
      </c>
      <c r="D1984" s="52"/>
      <c r="E1984" s="52"/>
    </row>
    <row r="1985" customFormat="false" ht="15.75" hidden="false" customHeight="true" outlineLevel="0" collapsed="false">
      <c r="A1985" s="64"/>
      <c r="B1985" s="52" t="s">
        <v>1924</v>
      </c>
      <c r="C1985" s="52" t="s">
        <v>635</v>
      </c>
      <c r="D1985" s="52"/>
      <c r="E1985" s="52"/>
    </row>
    <row r="1986" customFormat="false" ht="15.75" hidden="false" customHeight="true" outlineLevel="0" collapsed="false">
      <c r="A1986" s="64"/>
      <c r="B1986" s="52" t="s">
        <v>1925</v>
      </c>
      <c r="C1986" s="52" t="s">
        <v>635</v>
      </c>
      <c r="D1986" s="52"/>
      <c r="E1986" s="52"/>
    </row>
    <row r="1987" customFormat="false" ht="15.75" hidden="false" customHeight="true" outlineLevel="0" collapsed="false">
      <c r="A1987" s="64"/>
      <c r="B1987" s="52" t="s">
        <v>1926</v>
      </c>
      <c r="C1987" s="52" t="s">
        <v>635</v>
      </c>
      <c r="D1987" s="52"/>
      <c r="E1987" s="52"/>
    </row>
    <row r="1988" customFormat="false" ht="15.75" hidden="false" customHeight="true" outlineLevel="0" collapsed="false">
      <c r="A1988" s="64"/>
      <c r="B1988" s="52" t="s">
        <v>1927</v>
      </c>
      <c r="C1988" s="52" t="s">
        <v>635</v>
      </c>
      <c r="D1988" s="52"/>
      <c r="E1988" s="52"/>
    </row>
    <row r="1989" customFormat="false" ht="15.75" hidden="false" customHeight="true" outlineLevel="0" collapsed="false">
      <c r="A1989" s="64"/>
      <c r="B1989" s="52" t="s">
        <v>1928</v>
      </c>
      <c r="C1989" s="52" t="s">
        <v>635</v>
      </c>
      <c r="D1989" s="52"/>
      <c r="E1989" s="52"/>
    </row>
    <row r="1990" customFormat="false" ht="15.75" hidden="false" customHeight="true" outlineLevel="0" collapsed="false">
      <c r="A1990" s="64"/>
      <c r="B1990" s="52" t="s">
        <v>1530</v>
      </c>
      <c r="C1990" s="52" t="s">
        <v>1205</v>
      </c>
      <c r="D1990" s="52"/>
      <c r="E1990" s="52"/>
    </row>
    <row r="1991" customFormat="false" ht="15.75" hidden="false" customHeight="true" outlineLevel="0" collapsed="false">
      <c r="A1991" s="53" t="s">
        <v>1929</v>
      </c>
      <c r="B1991" s="54" t="s">
        <v>654</v>
      </c>
      <c r="C1991" s="54" t="s">
        <v>635</v>
      </c>
      <c r="D1991" s="54" t="s">
        <v>636</v>
      </c>
      <c r="E1991" s="52"/>
      <c r="F1991" s="52"/>
    </row>
    <row r="1992" customFormat="false" ht="15.75" hidden="false" customHeight="true" outlineLevel="0" collapsed="false">
      <c r="A1992" s="53"/>
      <c r="B1992" s="54" t="s">
        <v>1930</v>
      </c>
      <c r="C1992" s="54" t="s">
        <v>635</v>
      </c>
      <c r="D1992" s="54" t="s">
        <v>636</v>
      </c>
      <c r="E1992" s="52"/>
      <c r="F1992" s="52"/>
    </row>
    <row r="1993" customFormat="false" ht="15.75" hidden="false" customHeight="true" outlineLevel="0" collapsed="false">
      <c r="A1993" s="53"/>
      <c r="B1993" s="54" t="s">
        <v>662</v>
      </c>
      <c r="C1993" s="54" t="s">
        <v>635</v>
      </c>
      <c r="D1993" s="54" t="s">
        <v>636</v>
      </c>
      <c r="E1993" s="52"/>
      <c r="F1993" s="52"/>
    </row>
    <row r="1994" customFormat="false" ht="15.75" hidden="false" customHeight="true" outlineLevel="0" collapsed="false">
      <c r="A1994" s="53"/>
      <c r="B1994" s="54" t="s">
        <v>530</v>
      </c>
      <c r="C1994" s="54" t="s">
        <v>635</v>
      </c>
      <c r="D1994" s="54" t="s">
        <v>636</v>
      </c>
      <c r="F1994" s="52"/>
    </row>
    <row r="1995" customFormat="false" ht="15.75" hidden="false" customHeight="true" outlineLevel="0" collapsed="false">
      <c r="A1995" s="53"/>
      <c r="B1995" s="54" t="s">
        <v>1151</v>
      </c>
      <c r="C1995" s="54" t="s">
        <v>635</v>
      </c>
      <c r="D1995" s="54" t="s">
        <v>636</v>
      </c>
      <c r="F1995" s="52"/>
    </row>
    <row r="1996" customFormat="false" ht="15.75" hidden="false" customHeight="true" outlineLevel="0" collapsed="false">
      <c r="A1996" s="53"/>
      <c r="B1996" s="54" t="s">
        <v>667</v>
      </c>
      <c r="C1996" s="54" t="s">
        <v>635</v>
      </c>
      <c r="D1996" s="54" t="s">
        <v>636</v>
      </c>
      <c r="F1996" s="52"/>
    </row>
    <row r="1997" customFormat="false" ht="15.75" hidden="false" customHeight="true" outlineLevel="0" collapsed="false">
      <c r="A1997" s="53"/>
      <c r="B1997" s="54" t="s">
        <v>640</v>
      </c>
      <c r="C1997" s="54" t="s">
        <v>635</v>
      </c>
      <c r="D1997" s="54" t="s">
        <v>636</v>
      </c>
      <c r="E1997" s="52"/>
      <c r="F1997" s="52"/>
    </row>
    <row r="1998" customFormat="false" ht="15.75" hidden="false" customHeight="true" outlineLevel="0" collapsed="false">
      <c r="A1998" s="53"/>
      <c r="B1998" s="54" t="s">
        <v>657</v>
      </c>
      <c r="C1998" s="54" t="s">
        <v>1077</v>
      </c>
      <c r="D1998" s="54" t="s">
        <v>636</v>
      </c>
      <c r="F1998" s="52"/>
    </row>
    <row r="1999" customFormat="false" ht="15.75" hidden="false" customHeight="true" outlineLevel="0" collapsed="false">
      <c r="A1999" s="53"/>
      <c r="B1999" s="54" t="s">
        <v>738</v>
      </c>
      <c r="C1999" s="54" t="s">
        <v>951</v>
      </c>
      <c r="D1999" s="54" t="s">
        <v>636</v>
      </c>
      <c r="E1999" s="52"/>
      <c r="F1999" s="52"/>
    </row>
    <row r="2000" customFormat="false" ht="15.75" hidden="false" customHeight="true" outlineLevel="0" collapsed="false">
      <c r="A2000" s="53"/>
      <c r="B2000" s="54" t="s">
        <v>645</v>
      </c>
      <c r="C2000" s="54" t="s">
        <v>1079</v>
      </c>
      <c r="D2000" s="54" t="s">
        <v>636</v>
      </c>
      <c r="E2000" s="52"/>
      <c r="F2000" s="52"/>
    </row>
    <row r="2001" customFormat="false" ht="15.75" hidden="false" customHeight="true" outlineLevel="0" collapsed="false">
      <c r="A2001" s="53"/>
      <c r="B2001" s="54" t="s">
        <v>1267</v>
      </c>
      <c r="C2001" s="54" t="s">
        <v>852</v>
      </c>
      <c r="D2001" s="54" t="s">
        <v>636</v>
      </c>
      <c r="F2001" s="52"/>
    </row>
    <row r="2002" customFormat="false" ht="15.75" hidden="false" customHeight="true" outlineLevel="0" collapsed="false">
      <c r="A2002" s="53"/>
      <c r="B2002" s="54" t="s">
        <v>1164</v>
      </c>
      <c r="C2002" s="54" t="s">
        <v>638</v>
      </c>
      <c r="D2002" s="54" t="s">
        <v>636</v>
      </c>
      <c r="F2002" s="52"/>
    </row>
    <row r="2003" customFormat="false" ht="15.75" hidden="false" customHeight="true" outlineLevel="0" collapsed="false">
      <c r="A2003" s="53"/>
      <c r="B2003" s="54" t="s">
        <v>1060</v>
      </c>
      <c r="C2003" s="54" t="s">
        <v>824</v>
      </c>
      <c r="D2003" s="54"/>
      <c r="E2003" s="52"/>
      <c r="F2003" s="52"/>
    </row>
    <row r="2004" customFormat="false" ht="15.75" hidden="false" customHeight="true" outlineLevel="0" collapsed="false">
      <c r="A2004" s="53"/>
      <c r="B2004" s="54" t="s">
        <v>1931</v>
      </c>
      <c r="C2004" s="54" t="s">
        <v>951</v>
      </c>
      <c r="D2004" s="54"/>
    </row>
    <row r="2005" customFormat="false" ht="15.75" hidden="false" customHeight="true" outlineLevel="0" collapsed="false">
      <c r="A2005" s="53"/>
      <c r="B2005" s="54" t="s">
        <v>1932</v>
      </c>
      <c r="C2005" s="54" t="s">
        <v>635</v>
      </c>
      <c r="D2005" s="54"/>
    </row>
    <row r="2006" customFormat="false" ht="15.75" hidden="false" customHeight="true" outlineLevel="0" collapsed="false">
      <c r="A2006" s="53"/>
      <c r="B2006" s="54" t="s">
        <v>1933</v>
      </c>
      <c r="C2006" s="54" t="s">
        <v>895</v>
      </c>
      <c r="D2006" s="54"/>
    </row>
    <row r="2007" customFormat="false" ht="15.75" hidden="false" customHeight="true" outlineLevel="0" collapsed="false">
      <c r="A2007" s="53"/>
      <c r="B2007" s="54" t="s">
        <v>1934</v>
      </c>
      <c r="C2007" s="54" t="s">
        <v>635</v>
      </c>
      <c r="D2007" s="54"/>
      <c r="E2007" s="52"/>
    </row>
    <row r="2008" customFormat="false" ht="15.75" hidden="false" customHeight="true" outlineLevel="0" collapsed="false">
      <c r="A2008" s="53"/>
      <c r="B2008" s="54" t="s">
        <v>710</v>
      </c>
      <c r="C2008" s="54" t="s">
        <v>711</v>
      </c>
      <c r="D2008" s="54"/>
      <c r="E2008" s="52"/>
    </row>
    <row r="2009" customFormat="false" ht="15.75" hidden="false" customHeight="true" outlineLevel="0" collapsed="false">
      <c r="A2009" s="53"/>
      <c r="B2009" s="54" t="s">
        <v>1935</v>
      </c>
      <c r="C2009" s="54" t="s">
        <v>646</v>
      </c>
      <c r="D2009" s="54"/>
      <c r="E2009" s="52"/>
    </row>
    <row r="2010" customFormat="false" ht="15.75" hidden="false" customHeight="true" outlineLevel="0" collapsed="false">
      <c r="A2010" s="64" t="s">
        <v>1936</v>
      </c>
      <c r="B2010" s="52" t="s">
        <v>1937</v>
      </c>
      <c r="C2010" s="52" t="s">
        <v>635</v>
      </c>
      <c r="D2010" s="52" t="s">
        <v>636</v>
      </c>
      <c r="E2010" s="52"/>
    </row>
    <row r="2011" customFormat="false" ht="15.75" hidden="false" customHeight="true" outlineLevel="0" collapsed="false">
      <c r="A2011" s="64"/>
      <c r="B2011" s="52" t="s">
        <v>1938</v>
      </c>
      <c r="C2011" s="52" t="s">
        <v>1939</v>
      </c>
      <c r="D2011" s="52"/>
    </row>
    <row r="2012" customFormat="false" ht="15.75" hidden="false" customHeight="true" outlineLevel="0" collapsed="false">
      <c r="A2012" s="64"/>
      <c r="B2012" s="52" t="s">
        <v>1940</v>
      </c>
      <c r="C2012" s="52" t="s">
        <v>824</v>
      </c>
      <c r="D2012" s="52"/>
      <c r="E2012" s="52"/>
    </row>
    <row r="2013" customFormat="false" ht="15.75" hidden="false" customHeight="true" outlineLevel="0" collapsed="false">
      <c r="A2013" s="64"/>
      <c r="B2013" s="52" t="s">
        <v>1941</v>
      </c>
      <c r="C2013" s="52" t="s">
        <v>1048</v>
      </c>
      <c r="D2013" s="52"/>
      <c r="E2013" s="52"/>
    </row>
    <row r="2014" customFormat="false" ht="15.75" hidden="false" customHeight="true" outlineLevel="0" collapsed="false">
      <c r="A2014" s="64"/>
      <c r="B2014" s="52" t="s">
        <v>1942</v>
      </c>
      <c r="C2014" s="52" t="s">
        <v>1939</v>
      </c>
      <c r="D2014" s="52"/>
    </row>
    <row r="2015" customFormat="false" ht="15.75" hidden="false" customHeight="true" outlineLevel="0" collapsed="false">
      <c r="A2015" s="64"/>
      <c r="B2015" s="52" t="s">
        <v>1943</v>
      </c>
      <c r="C2015" s="52" t="s">
        <v>1944</v>
      </c>
      <c r="D2015" s="52"/>
    </row>
    <row r="2016" customFormat="false" ht="15.75" hidden="false" customHeight="true" outlineLevel="0" collapsed="false">
      <c r="A2016" s="64"/>
      <c r="B2016" s="52" t="s">
        <v>1945</v>
      </c>
      <c r="C2016" s="52" t="s">
        <v>951</v>
      </c>
      <c r="D2016" s="52"/>
      <c r="E2016" s="52"/>
    </row>
    <row r="2017" customFormat="false" ht="15.75" hidden="false" customHeight="true" outlineLevel="0" collapsed="false">
      <c r="A2017" s="64"/>
      <c r="B2017" s="52" t="s">
        <v>1946</v>
      </c>
      <c r="C2017" s="52" t="s">
        <v>1944</v>
      </c>
      <c r="D2017" s="52"/>
      <c r="E2017" s="52"/>
    </row>
    <row r="2018" customFormat="false" ht="15.75" hidden="false" customHeight="true" outlineLevel="0" collapsed="false">
      <c r="A2018" s="64"/>
      <c r="B2018" s="52" t="s">
        <v>1947</v>
      </c>
      <c r="C2018" s="52" t="s">
        <v>635</v>
      </c>
      <c r="D2018" s="52"/>
      <c r="E2018" s="52"/>
    </row>
    <row r="2019" customFormat="false" ht="15.75" hidden="false" customHeight="true" outlineLevel="0" collapsed="false">
      <c r="A2019" s="64"/>
      <c r="B2019" s="52" t="s">
        <v>1948</v>
      </c>
      <c r="C2019" s="52" t="s">
        <v>635</v>
      </c>
      <c r="D2019" s="52"/>
      <c r="E2019" s="52"/>
    </row>
    <row r="2020" customFormat="false" ht="15.75" hidden="false" customHeight="true" outlineLevel="0" collapsed="false">
      <c r="A2020" s="64"/>
      <c r="B2020" s="52" t="s">
        <v>1949</v>
      </c>
      <c r="C2020" s="52" t="s">
        <v>635</v>
      </c>
      <c r="D2020" s="52"/>
      <c r="E2020" s="52"/>
    </row>
    <row r="2021" customFormat="false" ht="15.75" hidden="false" customHeight="true" outlineLevel="0" collapsed="false">
      <c r="A2021" s="64"/>
      <c r="B2021" s="52" t="s">
        <v>1950</v>
      </c>
      <c r="C2021" s="52" t="s">
        <v>635</v>
      </c>
      <c r="D2021" s="52"/>
      <c r="E2021" s="52"/>
    </row>
    <row r="2022" customFormat="false" ht="15.75" hidden="false" customHeight="true" outlineLevel="0" collapsed="false">
      <c r="A2022" s="64"/>
      <c r="B2022" s="63" t="s">
        <v>1951</v>
      </c>
      <c r="C2022" s="63" t="s">
        <v>635</v>
      </c>
      <c r="D2022" s="63"/>
      <c r="E2022" s="52"/>
    </row>
    <row r="2023" customFormat="false" ht="15.75" hidden="false" customHeight="true" outlineLevel="0" collapsed="false">
      <c r="A2023" s="53"/>
      <c r="B2023" s="54"/>
      <c r="C2023" s="54"/>
      <c r="D2023" s="54"/>
      <c r="E2023" s="52"/>
    </row>
  </sheetData>
  <mergeCells count="95">
    <mergeCell ref="A2:A14"/>
    <mergeCell ref="A15:A23"/>
    <mergeCell ref="A24:A29"/>
    <mergeCell ref="A30:A35"/>
    <mergeCell ref="A36:A85"/>
    <mergeCell ref="A86:A88"/>
    <mergeCell ref="A89:A93"/>
    <mergeCell ref="A94:A99"/>
    <mergeCell ref="A100:A103"/>
    <mergeCell ref="A104:A113"/>
    <mergeCell ref="A114:A118"/>
    <mergeCell ref="A119:A123"/>
    <mergeCell ref="A124:A130"/>
    <mergeCell ref="B127:B128"/>
    <mergeCell ref="C127:C128"/>
    <mergeCell ref="D127:D128"/>
    <mergeCell ref="A131:A140"/>
    <mergeCell ref="A141:A149"/>
    <mergeCell ref="A150:A167"/>
    <mergeCell ref="A168:A173"/>
    <mergeCell ref="A174:A182"/>
    <mergeCell ref="A183:A221"/>
    <mergeCell ref="A222:A229"/>
    <mergeCell ref="A230:A239"/>
    <mergeCell ref="A240:A384"/>
    <mergeCell ref="A385:A399"/>
    <mergeCell ref="A400:A419"/>
    <mergeCell ref="A420:A428"/>
    <mergeCell ref="A429:A439"/>
    <mergeCell ref="A440:A443"/>
    <mergeCell ref="A444:A447"/>
    <mergeCell ref="A448:A455"/>
    <mergeCell ref="A456:A459"/>
    <mergeCell ref="A460:A464"/>
    <mergeCell ref="A465:A468"/>
    <mergeCell ref="A470:A475"/>
    <mergeCell ref="A476:A487"/>
    <mergeCell ref="A488:A491"/>
    <mergeCell ref="A492:A502"/>
    <mergeCell ref="A503:A528"/>
    <mergeCell ref="A529:A540"/>
    <mergeCell ref="A541:A566"/>
    <mergeCell ref="A567:A574"/>
    <mergeCell ref="A575:A580"/>
    <mergeCell ref="A581:A629"/>
    <mergeCell ref="A630:A696"/>
    <mergeCell ref="A697:A728"/>
    <mergeCell ref="A729:A746"/>
    <mergeCell ref="A747:A755"/>
    <mergeCell ref="A756:A762"/>
    <mergeCell ref="A763:A773"/>
    <mergeCell ref="A775:A818"/>
    <mergeCell ref="A819:A874"/>
    <mergeCell ref="A875:A932"/>
    <mergeCell ref="A933:A989"/>
    <mergeCell ref="A990:A1046"/>
    <mergeCell ref="A1047:A1063"/>
    <mergeCell ref="A1064:A1087"/>
    <mergeCell ref="A1088:A1109"/>
    <mergeCell ref="A1110:A1128"/>
    <mergeCell ref="A1130:A1168"/>
    <mergeCell ref="A1169:A1193"/>
    <mergeCell ref="A1194:A1221"/>
    <mergeCell ref="A1222:A1289"/>
    <mergeCell ref="A1290:A1322"/>
    <mergeCell ref="A1323:A1327"/>
    <mergeCell ref="A1328:A1339"/>
    <mergeCell ref="A1340:A1342"/>
    <mergeCell ref="A1343:A1364"/>
    <mergeCell ref="A1365:A1376"/>
    <mergeCell ref="A1377:A1396"/>
    <mergeCell ref="A1397:A1429"/>
    <mergeCell ref="B1403:B1404"/>
    <mergeCell ref="C1403:C1404"/>
    <mergeCell ref="D1403:D1404"/>
    <mergeCell ref="A1430:A1442"/>
    <mergeCell ref="A1443:A1489"/>
    <mergeCell ref="A1490:A1495"/>
    <mergeCell ref="A1496:A1503"/>
    <mergeCell ref="A1504:A1569"/>
    <mergeCell ref="A1570:A1635"/>
    <mergeCell ref="A1636:A1649"/>
    <mergeCell ref="A1650:A1665"/>
    <mergeCell ref="A1666:A1714"/>
    <mergeCell ref="A1715:A1727"/>
    <mergeCell ref="A1728:A1791"/>
    <mergeCell ref="A1792:A1837"/>
    <mergeCell ref="A1838:A1855"/>
    <mergeCell ref="A1856:A1912"/>
    <mergeCell ref="A1913:A1922"/>
    <mergeCell ref="A1923:A1936"/>
    <mergeCell ref="A1937:A1963"/>
    <mergeCell ref="A1964:A1990"/>
    <mergeCell ref="A1991:A2009"/>
    <mergeCell ref="A2010:A2022"/>
  </mergeCells>
  <hyperlinks>
    <hyperlink ref="E1466" r:id="rId1" display="Identifier (usually email) of the counterparty, in case this is not a PayPal? account."/>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A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11" activePane="bottomLeft" state="frozen"/>
      <selection pane="topLeft" activeCell="A1" activeCellId="0" sqref="A1"/>
      <selection pane="bottomLeft" activeCell="E29" activeCellId="0" sqref="E29"/>
    </sheetView>
  </sheetViews>
  <sheetFormatPr defaultRowHeight="14.25" zeroHeight="false" outlineLevelRow="0" outlineLevelCol="0"/>
  <cols>
    <col collapsed="false" customWidth="true" hidden="false" outlineLevel="0" max="1" min="1" style="96" width="7.87"/>
    <col collapsed="false" customWidth="true" hidden="false" outlineLevel="0" max="2" min="2" style="96" width="29.33"/>
    <col collapsed="false" customWidth="true" hidden="false" outlineLevel="0" max="3" min="3" style="96" width="18.2"/>
    <col collapsed="false" customWidth="true" hidden="false" outlineLevel="0" max="4" min="4" style="96" width="46.66"/>
    <col collapsed="false" customWidth="true" hidden="false" outlineLevel="0" max="5" min="5" style="96" width="61.86"/>
    <col collapsed="false" customWidth="true" hidden="false" outlineLevel="0" max="6" min="6" style="96" width="48.13"/>
    <col collapsed="false" customWidth="true" hidden="false" outlineLevel="0" max="7" min="7" style="97" width="65.13"/>
    <col collapsed="false" customWidth="true" hidden="false" outlineLevel="0" max="14" min="8" style="96" width="8.79"/>
    <col collapsed="false" customWidth="true" hidden="false" outlineLevel="0" max="1025" min="15" style="96" width="14.46"/>
  </cols>
  <sheetData>
    <row r="1" customFormat="false" ht="15.75" hidden="false" customHeight="false" outlineLevel="0" collapsed="false">
      <c r="A1" s="98" t="s">
        <v>1952</v>
      </c>
      <c r="B1" s="98" t="s">
        <v>1953</v>
      </c>
      <c r="C1" s="98" t="s">
        <v>1954</v>
      </c>
      <c r="D1" s="98" t="s">
        <v>1955</v>
      </c>
      <c r="E1" s="99" t="s">
        <v>1956</v>
      </c>
      <c r="F1" s="98" t="s">
        <v>1957</v>
      </c>
      <c r="G1" s="100" t="s">
        <v>3</v>
      </c>
      <c r="H1" s="101"/>
      <c r="I1" s="101"/>
      <c r="J1" s="101"/>
      <c r="K1" s="101"/>
      <c r="L1" s="101"/>
      <c r="M1" s="101"/>
      <c r="N1" s="101"/>
      <c r="O1" s="101"/>
      <c r="P1" s="101"/>
      <c r="Q1" s="101"/>
      <c r="R1" s="101"/>
      <c r="S1" s="101"/>
      <c r="T1" s="101"/>
      <c r="U1" s="101"/>
      <c r="V1" s="101"/>
      <c r="W1" s="101"/>
      <c r="X1" s="101"/>
      <c r="Y1" s="101"/>
      <c r="Z1" s="101"/>
      <c r="AA1" s="101"/>
    </row>
    <row r="2" customFormat="false" ht="47.25" hidden="false" customHeight="false" outlineLevel="0" collapsed="false">
      <c r="A2" s="102" t="n">
        <v>10</v>
      </c>
      <c r="B2" s="102" t="s">
        <v>58</v>
      </c>
      <c r="C2" s="103" t="s">
        <v>1958</v>
      </c>
      <c r="D2" s="104" t="s">
        <v>58</v>
      </c>
      <c r="E2" s="105"/>
      <c r="F2" s="105" t="s">
        <v>1959</v>
      </c>
      <c r="G2" s="105" t="s">
        <v>1960</v>
      </c>
      <c r="H2" s="101"/>
      <c r="I2" s="101"/>
      <c r="J2" s="101"/>
      <c r="K2" s="101"/>
      <c r="L2" s="101"/>
      <c r="M2" s="101"/>
      <c r="N2" s="101"/>
      <c r="O2" s="101"/>
      <c r="P2" s="101"/>
      <c r="Q2" s="101"/>
      <c r="R2" s="101"/>
      <c r="S2" s="101"/>
      <c r="T2" s="101"/>
      <c r="U2" s="101"/>
      <c r="V2" s="101"/>
      <c r="W2" s="101"/>
      <c r="X2" s="101"/>
      <c r="Y2" s="101"/>
      <c r="Z2" s="101"/>
      <c r="AA2" s="101"/>
    </row>
    <row r="3" customFormat="false" ht="110.25" hidden="false" customHeight="false" outlineLevel="0" collapsed="false">
      <c r="A3" s="102" t="n">
        <v>10</v>
      </c>
      <c r="B3" s="106" t="s">
        <v>1961</v>
      </c>
      <c r="C3" s="102" t="s">
        <v>1962</v>
      </c>
      <c r="D3" s="104" t="s">
        <v>82</v>
      </c>
      <c r="E3" s="105"/>
      <c r="F3" s="105" t="s">
        <v>1963</v>
      </c>
      <c r="G3" s="105" t="s">
        <v>1960</v>
      </c>
      <c r="H3" s="101"/>
      <c r="I3" s="101"/>
      <c r="J3" s="101"/>
      <c r="K3" s="101"/>
      <c r="L3" s="101"/>
      <c r="M3" s="101"/>
      <c r="N3" s="101"/>
      <c r="O3" s="101"/>
      <c r="P3" s="101"/>
      <c r="Q3" s="101"/>
      <c r="R3" s="101"/>
      <c r="S3" s="101"/>
      <c r="T3" s="101"/>
      <c r="U3" s="101"/>
      <c r="V3" s="101"/>
      <c r="W3" s="101"/>
      <c r="X3" s="101"/>
      <c r="Y3" s="101"/>
      <c r="Z3" s="101"/>
      <c r="AA3" s="101"/>
    </row>
    <row r="4" customFormat="false" ht="15.75" hidden="false" customHeight="false" outlineLevel="0" collapsed="false">
      <c r="A4" s="102" t="n">
        <v>10</v>
      </c>
      <c r="B4" s="106" t="s">
        <v>1964</v>
      </c>
      <c r="C4" s="106" t="s">
        <v>1965</v>
      </c>
      <c r="D4" s="104" t="s">
        <v>162</v>
      </c>
      <c r="E4" s="105"/>
      <c r="F4" s="106" t="s">
        <v>1966</v>
      </c>
      <c r="G4" s="105" t="s">
        <v>1967</v>
      </c>
      <c r="H4" s="101"/>
      <c r="I4" s="101"/>
      <c r="J4" s="101"/>
      <c r="K4" s="101"/>
      <c r="L4" s="101"/>
      <c r="M4" s="101"/>
      <c r="N4" s="101"/>
      <c r="O4" s="101"/>
      <c r="P4" s="101"/>
      <c r="Q4" s="101"/>
      <c r="R4" s="101"/>
      <c r="S4" s="101"/>
      <c r="T4" s="101"/>
      <c r="U4" s="101"/>
      <c r="V4" s="101"/>
      <c r="W4" s="101"/>
      <c r="X4" s="101"/>
      <c r="Y4" s="101"/>
      <c r="Z4" s="101"/>
      <c r="AA4" s="101"/>
    </row>
    <row r="5" customFormat="false" ht="15.75" hidden="false" customHeight="false" outlineLevel="0" collapsed="false">
      <c r="A5" s="102" t="n">
        <v>10</v>
      </c>
      <c r="B5" s="106" t="s">
        <v>84</v>
      </c>
      <c r="C5" s="102" t="s">
        <v>1962</v>
      </c>
      <c r="D5" s="104" t="s">
        <v>61</v>
      </c>
      <c r="E5" s="105"/>
      <c r="F5" s="106" t="s">
        <v>63</v>
      </c>
      <c r="G5" s="105" t="s">
        <v>1960</v>
      </c>
      <c r="H5" s="101"/>
      <c r="I5" s="101"/>
      <c r="J5" s="101"/>
      <c r="K5" s="101"/>
      <c r="L5" s="101"/>
      <c r="M5" s="101"/>
      <c r="N5" s="101"/>
      <c r="O5" s="101"/>
      <c r="P5" s="101"/>
      <c r="Q5" s="101"/>
      <c r="R5" s="101"/>
      <c r="S5" s="101"/>
      <c r="T5" s="101"/>
      <c r="U5" s="101"/>
      <c r="V5" s="101"/>
      <c r="W5" s="101"/>
      <c r="X5" s="101"/>
      <c r="Y5" s="101"/>
      <c r="Z5" s="101"/>
      <c r="AA5" s="101"/>
    </row>
    <row r="6" customFormat="false" ht="15.75" hidden="false" customHeight="false" outlineLevel="0" collapsed="false">
      <c r="A6" s="102" t="n">
        <v>11</v>
      </c>
      <c r="B6" s="106" t="s">
        <v>1968</v>
      </c>
      <c r="C6" s="102" t="s">
        <v>56</v>
      </c>
      <c r="D6" s="104" t="s">
        <v>1969</v>
      </c>
      <c r="E6" s="105"/>
      <c r="F6" s="106" t="s">
        <v>1969</v>
      </c>
      <c r="G6" s="105"/>
      <c r="H6" s="101"/>
      <c r="I6" s="101"/>
      <c r="J6" s="101"/>
      <c r="K6" s="101"/>
      <c r="L6" s="101"/>
      <c r="M6" s="101"/>
      <c r="N6" s="101"/>
      <c r="O6" s="101"/>
      <c r="P6" s="101"/>
      <c r="Q6" s="101"/>
      <c r="R6" s="101"/>
      <c r="S6" s="101"/>
      <c r="T6" s="101"/>
      <c r="U6" s="101"/>
      <c r="V6" s="101"/>
      <c r="W6" s="101"/>
      <c r="X6" s="101"/>
      <c r="Y6" s="101"/>
      <c r="Z6" s="101"/>
      <c r="AA6" s="101"/>
    </row>
    <row r="7" customFormat="false" ht="15.75" hidden="false" customHeight="false" outlineLevel="0" collapsed="false">
      <c r="A7" s="107"/>
      <c r="B7" s="107"/>
      <c r="C7" s="107"/>
      <c r="D7" s="108"/>
      <c r="E7" s="109"/>
      <c r="F7" s="107"/>
      <c r="G7" s="109"/>
      <c r="H7" s="101"/>
      <c r="I7" s="101"/>
      <c r="J7" s="101"/>
      <c r="K7" s="101"/>
      <c r="L7" s="101"/>
      <c r="M7" s="101"/>
      <c r="N7" s="101"/>
      <c r="O7" s="101"/>
      <c r="P7" s="101"/>
      <c r="Q7" s="101"/>
      <c r="R7" s="101"/>
      <c r="S7" s="101"/>
      <c r="T7" s="101"/>
      <c r="U7" s="101"/>
      <c r="V7" s="101"/>
      <c r="W7" s="101"/>
      <c r="X7" s="101"/>
      <c r="Y7" s="101"/>
      <c r="Z7" s="101"/>
      <c r="AA7" s="101"/>
    </row>
    <row r="8" customFormat="false" ht="63" hidden="false" customHeight="false" outlineLevel="0" collapsed="false">
      <c r="A8" s="106" t="n">
        <v>12</v>
      </c>
      <c r="B8" s="106" t="s">
        <v>1970</v>
      </c>
      <c r="C8" s="106" t="s">
        <v>1971</v>
      </c>
      <c r="D8" s="110" t="s">
        <v>1972</v>
      </c>
      <c r="E8" s="105"/>
      <c r="F8" s="105" t="s">
        <v>1973</v>
      </c>
      <c r="G8" s="105" t="s">
        <v>1974</v>
      </c>
      <c r="H8" s="101"/>
      <c r="I8" s="101"/>
      <c r="J8" s="101"/>
      <c r="K8" s="101"/>
      <c r="L8" s="101"/>
      <c r="M8" s="101"/>
      <c r="N8" s="101"/>
      <c r="O8" s="101"/>
      <c r="P8" s="101"/>
      <c r="Q8" s="101"/>
      <c r="R8" s="101"/>
      <c r="S8" s="101"/>
      <c r="T8" s="101"/>
      <c r="U8" s="101"/>
      <c r="V8" s="101"/>
      <c r="W8" s="101"/>
      <c r="X8" s="101"/>
      <c r="Y8" s="101"/>
      <c r="Z8" s="101"/>
      <c r="AA8" s="101"/>
    </row>
    <row r="9" customFormat="false" ht="157.5" hidden="false" customHeight="false" outlineLevel="0" collapsed="false">
      <c r="A9" s="111" t="n">
        <v>12</v>
      </c>
      <c r="B9" s="112" t="s">
        <v>1975</v>
      </c>
      <c r="C9" s="100" t="s">
        <v>1958</v>
      </c>
      <c r="D9" s="113" t="s">
        <v>1976</v>
      </c>
      <c r="E9" s="100"/>
      <c r="F9" s="114" t="s">
        <v>1977</v>
      </c>
      <c r="G9" s="100" t="s">
        <v>1978</v>
      </c>
      <c r="H9" s="101"/>
      <c r="I9" s="101"/>
      <c r="J9" s="101"/>
      <c r="K9" s="101"/>
      <c r="L9" s="101"/>
      <c r="M9" s="101"/>
      <c r="N9" s="101"/>
      <c r="O9" s="101"/>
      <c r="P9" s="101"/>
      <c r="Q9" s="101"/>
      <c r="R9" s="101"/>
      <c r="S9" s="101"/>
      <c r="T9" s="101"/>
      <c r="U9" s="101"/>
      <c r="V9" s="101"/>
      <c r="W9" s="101"/>
      <c r="X9" s="101"/>
      <c r="Y9" s="101"/>
      <c r="Z9" s="101"/>
      <c r="AA9" s="101"/>
    </row>
    <row r="10" customFormat="false" ht="15.75" hidden="false" customHeight="false" outlineLevel="0" collapsed="false">
      <c r="A10" s="115"/>
      <c r="B10" s="107"/>
      <c r="C10" s="115"/>
      <c r="D10" s="108"/>
      <c r="E10" s="109"/>
      <c r="F10" s="107"/>
      <c r="G10" s="109"/>
      <c r="H10" s="101"/>
      <c r="I10" s="101"/>
      <c r="J10" s="101"/>
      <c r="K10" s="101"/>
      <c r="L10" s="101"/>
      <c r="M10" s="101"/>
      <c r="N10" s="101"/>
      <c r="O10" s="101"/>
      <c r="P10" s="101"/>
      <c r="Q10" s="101"/>
      <c r="R10" s="101"/>
      <c r="S10" s="101"/>
      <c r="T10" s="101"/>
      <c r="U10" s="101"/>
      <c r="V10" s="101"/>
      <c r="W10" s="101"/>
      <c r="X10" s="101"/>
      <c r="Y10" s="101"/>
      <c r="Z10" s="101"/>
      <c r="AA10" s="101"/>
    </row>
    <row r="11" customFormat="false" ht="78.75" hidden="false" customHeight="false" outlineLevel="0" collapsed="false">
      <c r="A11" s="111" t="n">
        <v>15</v>
      </c>
      <c r="B11" s="112" t="s">
        <v>1979</v>
      </c>
      <c r="C11" s="100" t="s">
        <v>1958</v>
      </c>
      <c r="D11" s="113" t="s">
        <v>1980</v>
      </c>
      <c r="E11" s="100"/>
      <c r="F11" s="100" t="s">
        <v>1981</v>
      </c>
      <c r="G11" s="100" t="s">
        <v>1982</v>
      </c>
      <c r="H11" s="101"/>
      <c r="I11" s="101"/>
      <c r="J11" s="101"/>
      <c r="K11" s="101"/>
      <c r="L11" s="101"/>
      <c r="M11" s="101"/>
      <c r="N11" s="101"/>
      <c r="O11" s="101"/>
      <c r="P11" s="101"/>
      <c r="Q11" s="101"/>
      <c r="R11" s="101"/>
      <c r="S11" s="101"/>
      <c r="T11" s="101"/>
      <c r="U11" s="101"/>
      <c r="V11" s="101"/>
      <c r="W11" s="101"/>
      <c r="X11" s="101"/>
      <c r="Y11" s="101"/>
      <c r="Z11" s="101"/>
      <c r="AA11" s="101"/>
    </row>
    <row r="12" customFormat="false" ht="15.75" hidden="false" customHeight="false" outlineLevel="0" collapsed="false">
      <c r="A12" s="115"/>
      <c r="B12" s="115"/>
      <c r="C12" s="107"/>
      <c r="D12" s="107"/>
      <c r="E12" s="109"/>
      <c r="F12" s="107"/>
      <c r="G12" s="109"/>
      <c r="H12" s="101"/>
      <c r="I12" s="101"/>
      <c r="J12" s="101"/>
      <c r="K12" s="101"/>
      <c r="L12" s="101"/>
      <c r="M12" s="101"/>
      <c r="N12" s="101"/>
      <c r="O12" s="101"/>
      <c r="P12" s="101"/>
      <c r="Q12" s="101"/>
      <c r="R12" s="101"/>
      <c r="S12" s="101"/>
      <c r="T12" s="101"/>
      <c r="U12" s="101"/>
      <c r="V12" s="101"/>
      <c r="W12" s="101"/>
      <c r="X12" s="101"/>
      <c r="Y12" s="101"/>
      <c r="Z12" s="101"/>
      <c r="AA12" s="101"/>
    </row>
    <row r="13" customFormat="false" ht="47.25" hidden="false" customHeight="false" outlineLevel="0" collapsed="false">
      <c r="A13" s="111" t="n">
        <v>17</v>
      </c>
      <c r="B13" s="111" t="s">
        <v>1983</v>
      </c>
      <c r="C13" s="112" t="s">
        <v>1962</v>
      </c>
      <c r="D13" s="113" t="s">
        <v>1980</v>
      </c>
      <c r="E13" s="100"/>
      <c r="F13" s="114" t="s">
        <v>1984</v>
      </c>
      <c r="G13" s="100" t="s">
        <v>1985</v>
      </c>
      <c r="H13" s="101"/>
      <c r="I13" s="101"/>
      <c r="J13" s="101"/>
      <c r="K13" s="101"/>
      <c r="L13" s="101"/>
      <c r="M13" s="101"/>
      <c r="N13" s="101"/>
      <c r="O13" s="101"/>
      <c r="P13" s="101"/>
      <c r="Q13" s="101"/>
      <c r="R13" s="101"/>
      <c r="S13" s="101"/>
      <c r="T13" s="101"/>
      <c r="U13" s="101"/>
      <c r="V13" s="101"/>
      <c r="W13" s="101"/>
      <c r="X13" s="101"/>
      <c r="Y13" s="101"/>
      <c r="Z13" s="101"/>
      <c r="AA13" s="101"/>
    </row>
    <row r="14" customFormat="false" ht="15.75" hidden="false" customHeight="false" outlineLevel="0" collapsed="false">
      <c r="A14" s="111" t="n">
        <v>17</v>
      </c>
      <c r="B14" s="111" t="s">
        <v>1986</v>
      </c>
      <c r="C14" s="111" t="s">
        <v>1962</v>
      </c>
      <c r="D14" s="113" t="s">
        <v>1987</v>
      </c>
      <c r="E14" s="100"/>
      <c r="F14" s="116" t="s">
        <v>1988</v>
      </c>
      <c r="G14" s="100" t="s">
        <v>1985</v>
      </c>
      <c r="H14" s="101"/>
      <c r="I14" s="101"/>
      <c r="J14" s="101"/>
      <c r="K14" s="101"/>
      <c r="L14" s="101"/>
      <c r="M14" s="101"/>
      <c r="N14" s="101"/>
      <c r="O14" s="101"/>
      <c r="P14" s="101"/>
      <c r="Q14" s="101"/>
      <c r="R14" s="101"/>
      <c r="S14" s="101"/>
      <c r="T14" s="101"/>
      <c r="U14" s="101"/>
      <c r="V14" s="101"/>
      <c r="W14" s="101"/>
      <c r="X14" s="101"/>
      <c r="Y14" s="101"/>
      <c r="Z14" s="101"/>
      <c r="AA14" s="101"/>
    </row>
    <row r="15" customFormat="false" ht="15.75" hidden="false" customHeight="false" outlineLevel="0" collapsed="false">
      <c r="A15" s="107"/>
      <c r="B15" s="115"/>
      <c r="C15" s="107"/>
      <c r="D15" s="117"/>
      <c r="E15" s="118"/>
      <c r="F15" s="107"/>
      <c r="G15" s="109"/>
      <c r="H15" s="101"/>
      <c r="I15" s="101"/>
      <c r="J15" s="101"/>
      <c r="K15" s="101"/>
      <c r="L15" s="101"/>
      <c r="M15" s="101"/>
      <c r="N15" s="101"/>
      <c r="O15" s="101"/>
      <c r="P15" s="101"/>
      <c r="Q15" s="101"/>
      <c r="R15" s="101"/>
      <c r="S15" s="101"/>
      <c r="T15" s="101"/>
      <c r="U15" s="101"/>
      <c r="V15" s="101"/>
      <c r="W15" s="101"/>
      <c r="X15" s="101"/>
      <c r="Y15" s="101"/>
      <c r="Z15" s="101"/>
      <c r="AA15" s="101"/>
    </row>
    <row r="16" customFormat="false" ht="93" hidden="false" customHeight="true" outlineLevel="0" collapsed="false">
      <c r="A16" s="112" t="n">
        <v>20</v>
      </c>
      <c r="B16" s="111" t="s">
        <v>1989</v>
      </c>
      <c r="C16" s="112" t="s">
        <v>1971</v>
      </c>
      <c r="D16" s="119" t="s">
        <v>1990</v>
      </c>
      <c r="E16" s="120" t="s">
        <v>1991</v>
      </c>
      <c r="F16" s="100" t="s">
        <v>1992</v>
      </c>
      <c r="G16" s="100" t="s">
        <v>1993</v>
      </c>
      <c r="H16" s="101"/>
      <c r="I16" s="101"/>
      <c r="J16" s="101"/>
      <c r="K16" s="101"/>
      <c r="L16" s="101"/>
      <c r="M16" s="101"/>
      <c r="N16" s="101"/>
      <c r="O16" s="101"/>
      <c r="P16" s="101"/>
      <c r="Q16" s="101"/>
      <c r="R16" s="101"/>
      <c r="S16" s="101"/>
      <c r="T16" s="101"/>
      <c r="U16" s="101"/>
      <c r="V16" s="101"/>
      <c r="W16" s="101"/>
      <c r="X16" s="101"/>
      <c r="Y16" s="101"/>
      <c r="Z16" s="101"/>
      <c r="AA16" s="101"/>
    </row>
    <row r="17" customFormat="false" ht="47.25" hidden="false" customHeight="false" outlineLevel="0" collapsed="false">
      <c r="A17" s="106" t="n">
        <v>20</v>
      </c>
      <c r="B17" s="106" t="s">
        <v>1994</v>
      </c>
      <c r="C17" s="106" t="s">
        <v>1971</v>
      </c>
      <c r="D17" s="104" t="s">
        <v>131</v>
      </c>
      <c r="E17" s="105"/>
      <c r="F17" s="105" t="s">
        <v>1995</v>
      </c>
      <c r="G17" s="105"/>
      <c r="H17" s="101"/>
      <c r="I17" s="101"/>
      <c r="J17" s="101"/>
      <c r="K17" s="101"/>
      <c r="L17" s="101"/>
      <c r="M17" s="101"/>
      <c r="N17" s="101"/>
      <c r="O17" s="101"/>
      <c r="P17" s="101"/>
      <c r="Q17" s="101"/>
      <c r="R17" s="101"/>
      <c r="S17" s="101"/>
      <c r="T17" s="101"/>
      <c r="U17" s="101"/>
      <c r="V17" s="101"/>
      <c r="W17" s="101"/>
      <c r="X17" s="101"/>
      <c r="Y17" s="101"/>
      <c r="Z17" s="101"/>
      <c r="AA17" s="101"/>
    </row>
    <row r="18" customFormat="false" ht="15.75" hidden="false" customHeight="false" outlineLevel="0" collapsed="false">
      <c r="A18" s="112" t="n">
        <v>20</v>
      </c>
      <c r="B18" s="112" t="s">
        <v>1996</v>
      </c>
      <c r="C18" s="112" t="s">
        <v>1971</v>
      </c>
      <c r="D18" s="121" t="s">
        <v>132</v>
      </c>
      <c r="E18" s="100"/>
      <c r="F18" s="112" t="s">
        <v>1997</v>
      </c>
      <c r="G18" s="122" t="s">
        <v>1998</v>
      </c>
      <c r="H18" s="101"/>
      <c r="I18" s="101"/>
      <c r="J18" s="101"/>
      <c r="K18" s="101"/>
      <c r="L18" s="101"/>
      <c r="M18" s="101"/>
      <c r="N18" s="101"/>
      <c r="O18" s="101"/>
      <c r="P18" s="101"/>
      <c r="Q18" s="101"/>
      <c r="R18" s="101"/>
      <c r="S18" s="101"/>
      <c r="T18" s="101"/>
      <c r="U18" s="101"/>
      <c r="V18" s="101"/>
      <c r="W18" s="101"/>
      <c r="X18" s="101"/>
      <c r="Y18" s="101"/>
      <c r="Z18" s="101"/>
      <c r="AA18" s="101"/>
    </row>
    <row r="19" customFormat="false" ht="15.75" hidden="false" customHeight="false" outlineLevel="0" collapsed="false">
      <c r="A19" s="112" t="n">
        <v>20</v>
      </c>
      <c r="B19" s="112" t="s">
        <v>1999</v>
      </c>
      <c r="C19" s="112" t="s">
        <v>1971</v>
      </c>
      <c r="D19" s="121" t="s">
        <v>124</v>
      </c>
      <c r="E19" s="100"/>
      <c r="F19" s="123"/>
      <c r="G19" s="100" t="s">
        <v>2000</v>
      </c>
      <c r="H19" s="101"/>
      <c r="I19" s="101"/>
      <c r="J19" s="101"/>
      <c r="K19" s="101"/>
      <c r="L19" s="101"/>
      <c r="M19" s="101"/>
      <c r="N19" s="101"/>
      <c r="O19" s="101"/>
      <c r="P19" s="101"/>
      <c r="Q19" s="101"/>
      <c r="R19" s="101"/>
      <c r="S19" s="101"/>
      <c r="T19" s="101"/>
      <c r="U19" s="101"/>
      <c r="V19" s="101"/>
      <c r="W19" s="101"/>
      <c r="X19" s="101"/>
      <c r="Y19" s="101"/>
      <c r="Z19" s="101"/>
      <c r="AA19" s="101"/>
    </row>
    <row r="20" customFormat="false" ht="71.65" hidden="false" customHeight="false" outlineLevel="0" collapsed="false">
      <c r="A20" s="112" t="n">
        <v>20</v>
      </c>
      <c r="B20" s="112" t="s">
        <v>2001</v>
      </c>
      <c r="C20" s="112" t="s">
        <v>1971</v>
      </c>
      <c r="D20" s="121" t="s">
        <v>165</v>
      </c>
      <c r="E20" s="124"/>
      <c r="F20" s="125" t="s">
        <v>2002</v>
      </c>
      <c r="G20" s="126" t="s">
        <v>2003</v>
      </c>
      <c r="H20" s="101"/>
      <c r="I20" s="101"/>
      <c r="J20" s="101"/>
      <c r="K20" s="101"/>
      <c r="L20" s="101"/>
      <c r="M20" s="101"/>
      <c r="N20" s="101"/>
      <c r="O20" s="101"/>
      <c r="P20" s="101"/>
      <c r="Q20" s="101"/>
      <c r="R20" s="101"/>
      <c r="S20" s="101"/>
      <c r="T20" s="101"/>
      <c r="U20" s="101"/>
      <c r="V20" s="101"/>
      <c r="W20" s="101"/>
      <c r="X20" s="101"/>
      <c r="Y20" s="101"/>
      <c r="Z20" s="101"/>
      <c r="AA20" s="101"/>
    </row>
    <row r="21" customFormat="false" ht="15.75" hidden="false" customHeight="false" outlineLevel="0" collapsed="false">
      <c r="A21" s="106" t="n">
        <v>20</v>
      </c>
      <c r="B21" s="106" t="s">
        <v>2004</v>
      </c>
      <c r="C21" s="102" t="s">
        <v>1971</v>
      </c>
      <c r="D21" s="104" t="s">
        <v>136</v>
      </c>
      <c r="E21" s="105"/>
      <c r="F21" s="127"/>
      <c r="G21" s="105"/>
      <c r="H21" s="101"/>
      <c r="I21" s="101"/>
      <c r="J21" s="101"/>
      <c r="K21" s="101"/>
      <c r="L21" s="101"/>
      <c r="M21" s="101"/>
      <c r="N21" s="101"/>
      <c r="O21" s="101"/>
      <c r="P21" s="101"/>
      <c r="Q21" s="101"/>
      <c r="R21" s="101"/>
      <c r="S21" s="101"/>
      <c r="T21" s="101"/>
      <c r="U21" s="101"/>
      <c r="V21" s="101"/>
      <c r="W21" s="101"/>
      <c r="X21" s="101"/>
      <c r="Y21" s="101"/>
      <c r="Z21" s="101"/>
      <c r="AA21" s="101"/>
    </row>
    <row r="22" customFormat="false" ht="31.5" hidden="false" customHeight="false" outlineLevel="0" collapsed="false">
      <c r="A22" s="106" t="n">
        <v>20</v>
      </c>
      <c r="B22" s="106" t="s">
        <v>2005</v>
      </c>
      <c r="C22" s="106" t="s">
        <v>1971</v>
      </c>
      <c r="D22" s="104" t="s">
        <v>119</v>
      </c>
      <c r="E22" s="105"/>
      <c r="F22" s="105" t="s">
        <v>2006</v>
      </c>
      <c r="G22" s="105"/>
      <c r="H22" s="101"/>
      <c r="I22" s="101"/>
      <c r="J22" s="101"/>
      <c r="K22" s="101"/>
      <c r="L22" s="101"/>
      <c r="M22" s="101"/>
      <c r="N22" s="101"/>
      <c r="O22" s="101"/>
      <c r="P22" s="101"/>
      <c r="Q22" s="101"/>
      <c r="R22" s="101"/>
      <c r="S22" s="101"/>
      <c r="T22" s="101"/>
      <c r="U22" s="101"/>
      <c r="V22" s="101"/>
      <c r="W22" s="101"/>
      <c r="X22" s="101"/>
      <c r="Y22" s="101"/>
      <c r="Z22" s="101"/>
      <c r="AA22" s="101"/>
    </row>
    <row r="23" customFormat="false" ht="31.5" hidden="false" customHeight="false" outlineLevel="0" collapsed="false">
      <c r="A23" s="112" t="n">
        <v>20</v>
      </c>
      <c r="B23" s="112" t="s">
        <v>2007</v>
      </c>
      <c r="C23" s="100" t="s">
        <v>2008</v>
      </c>
      <c r="D23" s="122" t="s">
        <v>2009</v>
      </c>
      <c r="E23" s="100"/>
      <c r="F23" s="123"/>
      <c r="G23" s="100" t="s">
        <v>2010</v>
      </c>
      <c r="H23" s="101"/>
      <c r="I23" s="101"/>
      <c r="J23" s="101"/>
      <c r="K23" s="101"/>
      <c r="L23" s="101"/>
      <c r="M23" s="101"/>
      <c r="N23" s="101"/>
      <c r="O23" s="101"/>
      <c r="P23" s="101"/>
      <c r="Q23" s="101"/>
      <c r="R23" s="101"/>
      <c r="S23" s="101"/>
      <c r="T23" s="101"/>
      <c r="U23" s="101"/>
      <c r="V23" s="101"/>
      <c r="W23" s="101"/>
      <c r="X23" s="101"/>
      <c r="Y23" s="101"/>
      <c r="Z23" s="101"/>
      <c r="AA23" s="101"/>
    </row>
    <row r="24" customFormat="false" ht="42.75" hidden="false" customHeight="false" outlineLevel="0" collapsed="false">
      <c r="A24" s="112" t="n">
        <v>20</v>
      </c>
      <c r="B24" s="112" t="s">
        <v>2011</v>
      </c>
      <c r="C24" s="100" t="s">
        <v>2008</v>
      </c>
      <c r="D24" s="128" t="s">
        <v>2012</v>
      </c>
      <c r="E24" s="100"/>
      <c r="F24" s="123"/>
      <c r="G24" s="100"/>
      <c r="H24" s="101"/>
      <c r="I24" s="101"/>
      <c r="J24" s="101"/>
      <c r="K24" s="101"/>
      <c r="L24" s="101"/>
      <c r="M24" s="101"/>
      <c r="N24" s="101"/>
      <c r="O24" s="101"/>
      <c r="P24" s="101"/>
      <c r="Q24" s="101"/>
      <c r="R24" s="101"/>
      <c r="S24" s="101"/>
      <c r="T24" s="101"/>
      <c r="U24" s="101"/>
      <c r="V24" s="101"/>
      <c r="W24" s="101"/>
      <c r="X24" s="101"/>
      <c r="Y24" s="101"/>
      <c r="Z24" s="101"/>
      <c r="AA24" s="101"/>
    </row>
    <row r="25" customFormat="false" ht="47.25" hidden="false" customHeight="false" outlineLevel="0" collapsed="false">
      <c r="A25" s="112" t="n">
        <v>20</v>
      </c>
      <c r="B25" s="112" t="s">
        <v>2013</v>
      </c>
      <c r="C25" s="100" t="s">
        <v>2008</v>
      </c>
      <c r="D25" s="122" t="s">
        <v>2014</v>
      </c>
      <c r="E25" s="100"/>
      <c r="F25" s="100" t="s">
        <v>2015</v>
      </c>
      <c r="G25" s="100"/>
      <c r="H25" s="101"/>
      <c r="I25" s="101"/>
      <c r="J25" s="101"/>
      <c r="K25" s="101"/>
      <c r="L25" s="101"/>
      <c r="M25" s="101"/>
      <c r="N25" s="101"/>
      <c r="O25" s="101"/>
      <c r="P25" s="101"/>
      <c r="Q25" s="101"/>
      <c r="R25" s="101"/>
      <c r="S25" s="101"/>
      <c r="T25" s="101"/>
      <c r="U25" s="101"/>
      <c r="V25" s="101"/>
      <c r="W25" s="101"/>
      <c r="X25" s="101"/>
      <c r="Y25" s="101"/>
      <c r="Z25" s="101"/>
      <c r="AA25" s="101"/>
    </row>
    <row r="26" customFormat="false" ht="71.65" hidden="false" customHeight="false" outlineLevel="0" collapsed="false">
      <c r="A26" s="112" t="n">
        <v>20</v>
      </c>
      <c r="B26" s="112" t="s">
        <v>2016</v>
      </c>
      <c r="C26" s="112" t="s">
        <v>1971</v>
      </c>
      <c r="D26" s="129" t="s">
        <v>168</v>
      </c>
      <c r="E26" s="120" t="s">
        <v>2017</v>
      </c>
      <c r="F26" s="100" t="s">
        <v>2018</v>
      </c>
      <c r="G26" s="100"/>
      <c r="H26" s="101"/>
      <c r="I26" s="101"/>
      <c r="J26" s="101"/>
      <c r="K26" s="101"/>
      <c r="L26" s="101"/>
      <c r="M26" s="101"/>
      <c r="N26" s="101"/>
      <c r="O26" s="101"/>
      <c r="P26" s="101"/>
      <c r="Q26" s="101"/>
      <c r="R26" s="101"/>
      <c r="S26" s="101"/>
      <c r="T26" s="101"/>
      <c r="U26" s="101"/>
      <c r="V26" s="101"/>
      <c r="W26" s="101"/>
      <c r="X26" s="101"/>
      <c r="Y26" s="101"/>
      <c r="Z26" s="101"/>
      <c r="AA26" s="101"/>
    </row>
    <row r="27" customFormat="false" ht="47.25" hidden="false" customHeight="false" outlineLevel="0" collapsed="false">
      <c r="A27" s="112" t="n">
        <v>25</v>
      </c>
      <c r="B27" s="112" t="s">
        <v>2019</v>
      </c>
      <c r="C27" s="112" t="s">
        <v>1971</v>
      </c>
      <c r="D27" s="130" t="s">
        <v>2020</v>
      </c>
      <c r="E27" s="120" t="s">
        <v>2021</v>
      </c>
      <c r="F27" s="100" t="s">
        <v>2022</v>
      </c>
      <c r="G27" s="100" t="s">
        <v>2023</v>
      </c>
      <c r="H27" s="101"/>
      <c r="I27" s="101"/>
      <c r="J27" s="101"/>
      <c r="K27" s="101"/>
      <c r="L27" s="101"/>
      <c r="M27" s="101"/>
      <c r="N27" s="101"/>
      <c r="O27" s="101"/>
      <c r="P27" s="101"/>
      <c r="Q27" s="101"/>
      <c r="R27" s="101"/>
      <c r="S27" s="101"/>
      <c r="T27" s="101"/>
      <c r="U27" s="101"/>
      <c r="V27" s="101"/>
      <c r="W27" s="101"/>
      <c r="X27" s="101"/>
      <c r="Y27" s="101"/>
      <c r="Z27" s="101"/>
      <c r="AA27" s="101"/>
    </row>
    <row r="28" customFormat="false" ht="47.25" hidden="false" customHeight="false" outlineLevel="0" collapsed="false">
      <c r="A28" s="112" t="n">
        <v>25</v>
      </c>
      <c r="B28" s="111" t="s">
        <v>2024</v>
      </c>
      <c r="C28" s="112" t="s">
        <v>1971</v>
      </c>
      <c r="D28" s="131" t="s">
        <v>2025</v>
      </c>
      <c r="E28" s="120" t="s">
        <v>2026</v>
      </c>
      <c r="F28" s="100" t="s">
        <v>2027</v>
      </c>
      <c r="G28" s="100"/>
      <c r="H28" s="101"/>
      <c r="I28" s="101"/>
      <c r="J28" s="101"/>
      <c r="K28" s="101"/>
      <c r="L28" s="101"/>
      <c r="M28" s="101"/>
      <c r="N28" s="101"/>
      <c r="O28" s="101"/>
      <c r="P28" s="101"/>
      <c r="Q28" s="101"/>
      <c r="R28" s="101"/>
      <c r="S28" s="101"/>
      <c r="T28" s="101"/>
      <c r="U28" s="101"/>
      <c r="V28" s="101"/>
      <c r="W28" s="101"/>
      <c r="X28" s="101"/>
      <c r="Y28" s="101"/>
      <c r="Z28" s="101"/>
      <c r="AA28" s="101"/>
    </row>
    <row r="29" customFormat="false" ht="47.25" hidden="false" customHeight="false" outlineLevel="0" collapsed="false">
      <c r="A29" s="112" t="n">
        <v>25</v>
      </c>
      <c r="B29" s="111" t="s">
        <v>2028</v>
      </c>
      <c r="C29" s="112" t="s">
        <v>1971</v>
      </c>
      <c r="D29" s="130" t="s">
        <v>2029</v>
      </c>
      <c r="E29" s="132" t="s">
        <v>2030</v>
      </c>
      <c r="F29" s="100" t="s">
        <v>2031</v>
      </c>
      <c r="G29" s="100"/>
      <c r="H29" s="101"/>
      <c r="I29" s="101"/>
      <c r="J29" s="101"/>
      <c r="K29" s="101"/>
      <c r="L29" s="101"/>
      <c r="M29" s="101"/>
      <c r="N29" s="101"/>
      <c r="O29" s="101"/>
      <c r="P29" s="101"/>
      <c r="Q29" s="101"/>
      <c r="R29" s="101"/>
      <c r="S29" s="101"/>
      <c r="T29" s="101"/>
      <c r="U29" s="101"/>
      <c r="V29" s="101"/>
      <c r="W29" s="101"/>
      <c r="X29" s="101"/>
      <c r="Y29" s="101"/>
      <c r="Z29" s="101"/>
      <c r="AA29" s="101"/>
    </row>
    <row r="30" customFormat="false" ht="63" hidden="false" customHeight="false" outlineLevel="0" collapsed="false">
      <c r="A30" s="112" t="n">
        <v>30</v>
      </c>
      <c r="B30" s="112" t="s">
        <v>2032</v>
      </c>
      <c r="C30" s="112" t="s">
        <v>2033</v>
      </c>
      <c r="D30" s="122" t="s">
        <v>2034</v>
      </c>
      <c r="E30" s="100"/>
      <c r="F30" s="123"/>
      <c r="G30" s="100"/>
      <c r="H30" s="101"/>
      <c r="I30" s="101"/>
      <c r="J30" s="101"/>
      <c r="K30" s="101"/>
      <c r="L30" s="101"/>
      <c r="M30" s="101"/>
      <c r="N30" s="101"/>
      <c r="O30" s="101"/>
      <c r="P30" s="101"/>
      <c r="Q30" s="101"/>
      <c r="R30" s="101"/>
      <c r="S30" s="101"/>
      <c r="T30" s="101"/>
      <c r="U30" s="101"/>
      <c r="V30" s="101"/>
      <c r="W30" s="101"/>
      <c r="X30" s="101"/>
      <c r="Y30" s="101"/>
      <c r="Z30" s="101"/>
      <c r="AA30" s="101"/>
    </row>
    <row r="31" customFormat="false" ht="15.75" hidden="false" customHeight="false" outlineLevel="0" collapsed="false">
      <c r="A31" s="112" t="n">
        <v>30</v>
      </c>
      <c r="B31" s="112" t="s">
        <v>2035</v>
      </c>
      <c r="C31" s="111" t="s">
        <v>2033</v>
      </c>
      <c r="D31" s="123"/>
      <c r="E31" s="100"/>
      <c r="F31" s="123"/>
      <c r="G31" s="100"/>
      <c r="H31" s="101"/>
      <c r="I31" s="101"/>
      <c r="J31" s="101"/>
      <c r="K31" s="101"/>
      <c r="L31" s="101"/>
      <c r="M31" s="101"/>
      <c r="N31" s="101"/>
      <c r="O31" s="101"/>
      <c r="P31" s="101"/>
      <c r="Q31" s="101"/>
      <c r="R31" s="101"/>
      <c r="S31" s="101"/>
      <c r="T31" s="101"/>
      <c r="U31" s="101"/>
      <c r="V31" s="101"/>
      <c r="W31" s="101"/>
      <c r="X31" s="101"/>
      <c r="Y31" s="101"/>
      <c r="Z31" s="101"/>
      <c r="AA31" s="101"/>
    </row>
    <row r="32" customFormat="false" ht="31.5" hidden="false" customHeight="false" outlineLevel="0" collapsed="false">
      <c r="A32" s="112" t="n">
        <v>30</v>
      </c>
      <c r="B32" s="112" t="s">
        <v>2036</v>
      </c>
      <c r="C32" s="112" t="s">
        <v>2033</v>
      </c>
      <c r="D32" s="122" t="s">
        <v>2037</v>
      </c>
      <c r="E32" s="100"/>
      <c r="F32" s="123"/>
      <c r="G32" s="100"/>
      <c r="H32" s="101"/>
      <c r="I32" s="101"/>
      <c r="J32" s="101"/>
      <c r="K32" s="101"/>
      <c r="L32" s="101"/>
      <c r="M32" s="101"/>
      <c r="N32" s="101"/>
      <c r="O32" s="101"/>
      <c r="P32" s="101"/>
      <c r="Q32" s="101"/>
      <c r="R32" s="101"/>
      <c r="S32" s="101"/>
      <c r="T32" s="101"/>
      <c r="U32" s="101"/>
      <c r="V32" s="101"/>
      <c r="W32" s="101"/>
      <c r="X32" s="101"/>
      <c r="Y32" s="101"/>
      <c r="Z32" s="101"/>
      <c r="AA32" s="101"/>
    </row>
    <row r="33" customFormat="false" ht="15.75" hidden="false" customHeight="false" outlineLevel="0" collapsed="false">
      <c r="A33" s="106" t="n">
        <v>30</v>
      </c>
      <c r="B33" s="106" t="s">
        <v>2038</v>
      </c>
      <c r="C33" s="106" t="s">
        <v>2033</v>
      </c>
      <c r="D33" s="104" t="s">
        <v>143</v>
      </c>
      <c r="E33" s="105"/>
      <c r="F33" s="106" t="s">
        <v>2039</v>
      </c>
      <c r="G33" s="105"/>
      <c r="H33" s="101"/>
      <c r="I33" s="101"/>
      <c r="J33" s="101"/>
      <c r="K33" s="101"/>
      <c r="L33" s="101"/>
      <c r="M33" s="101"/>
      <c r="N33" s="101"/>
      <c r="O33" s="101"/>
      <c r="P33" s="101"/>
      <c r="Q33" s="101"/>
      <c r="R33" s="101"/>
      <c r="S33" s="101"/>
      <c r="T33" s="101"/>
      <c r="U33" s="101"/>
      <c r="V33" s="101"/>
      <c r="W33" s="101"/>
      <c r="X33" s="101"/>
      <c r="Y33" s="101"/>
      <c r="Z33" s="101"/>
      <c r="AA33" s="101"/>
    </row>
    <row r="34" customFormat="false" ht="15.75" hidden="false" customHeight="false" outlineLevel="0" collapsed="false">
      <c r="A34" s="102" t="n">
        <v>40</v>
      </c>
      <c r="B34" s="106" t="s">
        <v>2040</v>
      </c>
      <c r="C34" s="102" t="s">
        <v>1965</v>
      </c>
      <c r="D34" s="104" t="s">
        <v>144</v>
      </c>
      <c r="E34" s="105"/>
      <c r="F34" s="106" t="s">
        <v>2039</v>
      </c>
      <c r="G34" s="105"/>
      <c r="H34" s="101"/>
      <c r="I34" s="101"/>
      <c r="J34" s="101"/>
      <c r="K34" s="101"/>
      <c r="L34" s="101"/>
      <c r="M34" s="101"/>
      <c r="N34" s="101"/>
      <c r="O34" s="101"/>
      <c r="P34" s="101"/>
      <c r="Q34" s="101"/>
      <c r="R34" s="101"/>
      <c r="S34" s="101"/>
      <c r="T34" s="101"/>
      <c r="U34" s="101"/>
      <c r="V34" s="101"/>
      <c r="W34" s="101"/>
      <c r="X34" s="101"/>
      <c r="Y34" s="101"/>
      <c r="Z34" s="101"/>
      <c r="AA34" s="101"/>
    </row>
    <row r="35" customFormat="false" ht="15.75" hidden="false" customHeight="false" outlineLevel="0" collapsed="false">
      <c r="A35" s="102" t="n">
        <v>40</v>
      </c>
      <c r="B35" s="106" t="s">
        <v>2041</v>
      </c>
      <c r="C35" s="106" t="s">
        <v>1965</v>
      </c>
      <c r="D35" s="104" t="s">
        <v>101</v>
      </c>
      <c r="E35" s="105"/>
      <c r="F35" s="106" t="s">
        <v>2039</v>
      </c>
      <c r="G35" s="105"/>
      <c r="H35" s="101"/>
      <c r="I35" s="101"/>
      <c r="J35" s="101"/>
      <c r="K35" s="101"/>
      <c r="L35" s="101"/>
      <c r="M35" s="101"/>
      <c r="N35" s="101"/>
      <c r="O35" s="101"/>
      <c r="P35" s="101"/>
      <c r="Q35" s="101"/>
      <c r="R35" s="101"/>
      <c r="S35" s="101"/>
      <c r="T35" s="101"/>
      <c r="U35" s="101"/>
      <c r="V35" s="101"/>
      <c r="W35" s="101"/>
      <c r="X35" s="101"/>
      <c r="Y35" s="101"/>
      <c r="Z35" s="101"/>
      <c r="AA35" s="101"/>
    </row>
    <row r="36" customFormat="false" ht="47.25" hidden="false" customHeight="false" outlineLevel="0" collapsed="false">
      <c r="A36" s="102" t="n">
        <v>40</v>
      </c>
      <c r="B36" s="106" t="s">
        <v>2042</v>
      </c>
      <c r="C36" s="106" t="s">
        <v>1965</v>
      </c>
      <c r="D36" s="104" t="s">
        <v>164</v>
      </c>
      <c r="E36" s="105"/>
      <c r="F36" s="105" t="s">
        <v>2043</v>
      </c>
      <c r="G36" s="105"/>
      <c r="H36" s="101"/>
      <c r="I36" s="101"/>
      <c r="J36" s="101"/>
      <c r="K36" s="101"/>
      <c r="L36" s="101"/>
      <c r="M36" s="101"/>
      <c r="N36" s="101"/>
      <c r="O36" s="101"/>
      <c r="P36" s="101"/>
      <c r="Q36" s="101"/>
      <c r="R36" s="101"/>
      <c r="S36" s="101"/>
      <c r="T36" s="101"/>
      <c r="U36" s="101"/>
      <c r="V36" s="101"/>
      <c r="W36" s="101"/>
      <c r="X36" s="101"/>
      <c r="Y36" s="101"/>
      <c r="Z36" s="101"/>
      <c r="AA36" s="101"/>
    </row>
    <row r="37" customFormat="false" ht="15.75" hidden="false" customHeight="false" outlineLevel="0" collapsed="false">
      <c r="A37" s="102" t="n">
        <v>40</v>
      </c>
      <c r="B37" s="102" t="s">
        <v>65</v>
      </c>
      <c r="C37" s="106" t="s">
        <v>1965</v>
      </c>
      <c r="D37" s="104" t="s">
        <v>65</v>
      </c>
      <c r="E37" s="105"/>
      <c r="F37" s="127"/>
      <c r="G37" s="105"/>
      <c r="H37" s="101"/>
      <c r="I37" s="101"/>
      <c r="J37" s="101"/>
      <c r="K37" s="101"/>
      <c r="L37" s="101"/>
      <c r="M37" s="101"/>
      <c r="N37" s="101"/>
      <c r="O37" s="101"/>
      <c r="P37" s="101"/>
      <c r="Q37" s="101"/>
      <c r="R37" s="101"/>
      <c r="S37" s="101"/>
      <c r="T37" s="101"/>
      <c r="U37" s="101"/>
      <c r="V37" s="101"/>
      <c r="W37" s="101"/>
      <c r="X37" s="101"/>
      <c r="Y37" s="101"/>
      <c r="Z37" s="101"/>
      <c r="AA37" s="101"/>
    </row>
    <row r="38" customFormat="false" ht="15.75" hidden="false" customHeight="false" outlineLevel="0" collapsed="false">
      <c r="A38" s="102" t="n">
        <v>40</v>
      </c>
      <c r="B38" s="106" t="s">
        <v>2044</v>
      </c>
      <c r="C38" s="106" t="s">
        <v>1965</v>
      </c>
      <c r="D38" s="104" t="s">
        <v>151</v>
      </c>
      <c r="E38" s="105"/>
      <c r="F38" s="127"/>
      <c r="G38" s="105"/>
      <c r="H38" s="101"/>
      <c r="I38" s="101"/>
      <c r="J38" s="101"/>
      <c r="K38" s="101"/>
      <c r="L38" s="101"/>
      <c r="M38" s="101"/>
      <c r="N38" s="101"/>
      <c r="O38" s="101"/>
      <c r="P38" s="101"/>
      <c r="Q38" s="101"/>
      <c r="R38" s="101"/>
      <c r="S38" s="101"/>
      <c r="T38" s="101"/>
      <c r="U38" s="101"/>
      <c r="V38" s="101"/>
      <c r="W38" s="101"/>
      <c r="X38" s="101"/>
      <c r="Y38" s="101"/>
      <c r="Z38" s="101"/>
      <c r="AA38" s="101"/>
    </row>
    <row r="39" customFormat="false" ht="15.75" hidden="false" customHeight="false" outlineLevel="0" collapsed="false">
      <c r="A39" s="111" t="n">
        <v>40</v>
      </c>
      <c r="B39" s="112" t="s">
        <v>2045</v>
      </c>
      <c r="C39" s="112" t="s">
        <v>1965</v>
      </c>
      <c r="D39" s="133"/>
      <c r="E39" s="134" t="s">
        <v>2046</v>
      </c>
      <c r="F39" s="123"/>
      <c r="G39" s="100" t="s">
        <v>2047</v>
      </c>
      <c r="H39" s="101"/>
      <c r="I39" s="101"/>
      <c r="J39" s="101"/>
      <c r="K39" s="101"/>
      <c r="L39" s="101"/>
      <c r="M39" s="101"/>
      <c r="N39" s="101"/>
      <c r="O39" s="101"/>
      <c r="P39" s="101"/>
      <c r="Q39" s="101"/>
      <c r="R39" s="101"/>
      <c r="S39" s="101"/>
      <c r="T39" s="101"/>
      <c r="U39" s="101"/>
      <c r="V39" s="101"/>
      <c r="W39" s="101"/>
      <c r="X39" s="101"/>
      <c r="Y39" s="101"/>
      <c r="Z39" s="101"/>
      <c r="AA39" s="101"/>
    </row>
    <row r="40" customFormat="false" ht="15.75" hidden="false" customHeight="false" outlineLevel="0" collapsed="false">
      <c r="A40" s="111" t="n">
        <v>40</v>
      </c>
      <c r="B40" s="112" t="s">
        <v>2048</v>
      </c>
      <c r="C40" s="112" t="s">
        <v>1965</v>
      </c>
      <c r="D40" s="112" t="s">
        <v>121</v>
      </c>
      <c r="E40" s="100"/>
      <c r="F40" s="123"/>
      <c r="G40" s="124" t="s">
        <v>2049</v>
      </c>
      <c r="H40" s="101"/>
      <c r="I40" s="101"/>
      <c r="J40" s="101"/>
      <c r="K40" s="101"/>
      <c r="L40" s="101"/>
      <c r="M40" s="101"/>
      <c r="N40" s="101"/>
      <c r="O40" s="101"/>
      <c r="P40" s="101"/>
      <c r="Q40" s="101"/>
      <c r="R40" s="101"/>
      <c r="S40" s="101"/>
      <c r="T40" s="101"/>
      <c r="U40" s="101"/>
      <c r="V40" s="101"/>
      <c r="W40" s="101"/>
      <c r="X40" s="101"/>
      <c r="Y40" s="101"/>
      <c r="Z40" s="101"/>
      <c r="AA40" s="101"/>
    </row>
    <row r="41" customFormat="false" ht="15.75" hidden="false" customHeight="false" outlineLevel="0" collapsed="false">
      <c r="A41" s="111" t="n">
        <v>40</v>
      </c>
      <c r="B41" s="111" t="s">
        <v>2050</v>
      </c>
      <c r="C41" s="111" t="s">
        <v>1965</v>
      </c>
      <c r="D41" s="121" t="s">
        <v>105</v>
      </c>
      <c r="E41" s="100"/>
      <c r="F41" s="112" t="s">
        <v>2039</v>
      </c>
      <c r="G41" s="100"/>
      <c r="H41" s="101"/>
      <c r="I41" s="101"/>
      <c r="J41" s="101"/>
      <c r="K41" s="101"/>
      <c r="L41" s="101"/>
      <c r="M41" s="101"/>
      <c r="N41" s="101"/>
      <c r="O41" s="101"/>
      <c r="P41" s="101"/>
      <c r="Q41" s="101"/>
      <c r="R41" s="101"/>
      <c r="S41" s="101"/>
      <c r="T41" s="101"/>
      <c r="U41" s="101"/>
      <c r="V41" s="101"/>
      <c r="W41" s="101"/>
      <c r="X41" s="101"/>
      <c r="Y41" s="101"/>
      <c r="Z41" s="101"/>
      <c r="AA41" s="101"/>
    </row>
    <row r="42" customFormat="false" ht="15.75" hidden="false" customHeight="false" outlineLevel="0" collapsed="false">
      <c r="A42" s="111" t="n">
        <v>40</v>
      </c>
      <c r="B42" s="112" t="s">
        <v>2051</v>
      </c>
      <c r="C42" s="112" t="s">
        <v>1965</v>
      </c>
      <c r="D42" s="123"/>
      <c r="E42" s="100"/>
      <c r="F42" s="123"/>
      <c r="G42" s="100"/>
      <c r="H42" s="101"/>
      <c r="I42" s="101"/>
      <c r="J42" s="101"/>
      <c r="K42" s="101"/>
      <c r="L42" s="101"/>
      <c r="M42" s="101"/>
      <c r="N42" s="101"/>
      <c r="O42" s="101"/>
      <c r="P42" s="101"/>
      <c r="Q42" s="101"/>
      <c r="R42" s="101"/>
      <c r="S42" s="101"/>
      <c r="T42" s="101"/>
      <c r="U42" s="101"/>
      <c r="V42" s="101"/>
      <c r="W42" s="101"/>
      <c r="X42" s="101"/>
      <c r="Y42" s="101"/>
      <c r="Z42" s="101"/>
      <c r="AA42" s="101"/>
    </row>
    <row r="43" customFormat="false" ht="15.75" hidden="false" customHeight="false" outlineLevel="0" collapsed="false">
      <c r="A43" s="111" t="n">
        <v>40</v>
      </c>
      <c r="B43" s="112" t="s">
        <v>2052</v>
      </c>
      <c r="C43" s="112" t="s">
        <v>1965</v>
      </c>
      <c r="D43" s="121" t="s">
        <v>100</v>
      </c>
      <c r="E43" s="100"/>
      <c r="F43" s="123"/>
      <c r="G43" s="100"/>
      <c r="H43" s="101"/>
      <c r="I43" s="101"/>
      <c r="J43" s="101"/>
      <c r="K43" s="101"/>
      <c r="L43" s="101"/>
      <c r="M43" s="101"/>
      <c r="N43" s="101"/>
      <c r="O43" s="101"/>
      <c r="P43" s="101"/>
      <c r="Q43" s="101"/>
      <c r="R43" s="101"/>
      <c r="S43" s="101"/>
      <c r="T43" s="101"/>
      <c r="U43" s="101"/>
      <c r="V43" s="101"/>
      <c r="W43" s="101"/>
      <c r="X43" s="101"/>
      <c r="Y43" s="101"/>
      <c r="Z43" s="101"/>
      <c r="AA43" s="101"/>
    </row>
    <row r="44" customFormat="false" ht="71.65" hidden="false" customHeight="false" outlineLevel="0" collapsed="false">
      <c r="A44" s="111" t="n">
        <v>40</v>
      </c>
      <c r="B44" s="111" t="s">
        <v>2053</v>
      </c>
      <c r="C44" s="112" t="s">
        <v>1965</v>
      </c>
      <c r="D44" s="130" t="s">
        <v>2054</v>
      </c>
      <c r="E44" s="135" t="s">
        <v>2055</v>
      </c>
      <c r="F44" s="133"/>
      <c r="G44" s="136" t="s">
        <v>2056</v>
      </c>
      <c r="H44" s="101"/>
      <c r="I44" s="101"/>
      <c r="J44" s="101"/>
      <c r="K44" s="101"/>
      <c r="L44" s="101"/>
      <c r="M44" s="101"/>
      <c r="N44" s="101"/>
      <c r="O44" s="101"/>
      <c r="P44" s="101"/>
      <c r="Q44" s="101"/>
      <c r="R44" s="101"/>
      <c r="S44" s="101"/>
      <c r="T44" s="101"/>
      <c r="U44" s="101"/>
      <c r="V44" s="101"/>
      <c r="W44" s="101"/>
      <c r="X44" s="101"/>
      <c r="Y44" s="101"/>
      <c r="Z44" s="101"/>
      <c r="AA44" s="101"/>
    </row>
    <row r="45" customFormat="false" ht="63" hidden="false" customHeight="false" outlineLevel="0" collapsed="false">
      <c r="A45" s="111" t="n">
        <v>40</v>
      </c>
      <c r="B45" s="111" t="s">
        <v>1968</v>
      </c>
      <c r="C45" s="111" t="s">
        <v>1965</v>
      </c>
      <c r="D45" s="121" t="s">
        <v>89</v>
      </c>
      <c r="E45" s="113"/>
      <c r="F45" s="113" t="s">
        <v>2057</v>
      </c>
      <c r="G45" s="100"/>
      <c r="H45" s="101"/>
      <c r="I45" s="101"/>
      <c r="J45" s="101"/>
      <c r="K45" s="101"/>
      <c r="L45" s="101"/>
      <c r="M45" s="101"/>
      <c r="N45" s="101"/>
      <c r="O45" s="101"/>
      <c r="P45" s="101"/>
      <c r="Q45" s="101"/>
      <c r="R45" s="101"/>
      <c r="S45" s="101"/>
      <c r="T45" s="101"/>
      <c r="U45" s="101"/>
      <c r="V45" s="101"/>
      <c r="W45" s="101"/>
      <c r="X45" s="101"/>
      <c r="Y45" s="101"/>
      <c r="Z45" s="101"/>
      <c r="AA45" s="101"/>
    </row>
    <row r="46" customFormat="false" ht="15.75" hidden="false" customHeight="false" outlineLevel="0" collapsed="false">
      <c r="A46" s="137" t="n">
        <v>40</v>
      </c>
      <c r="B46" s="138" t="s">
        <v>2058</v>
      </c>
      <c r="C46" s="138" t="s">
        <v>1965</v>
      </c>
      <c r="D46" s="138"/>
      <c r="E46" s="139"/>
      <c r="F46" s="101"/>
      <c r="G46" s="139"/>
      <c r="H46" s="101"/>
      <c r="I46" s="101"/>
      <c r="J46" s="101"/>
      <c r="K46" s="101"/>
      <c r="L46" s="101"/>
      <c r="M46" s="101"/>
      <c r="N46" s="101"/>
      <c r="O46" s="101"/>
      <c r="P46" s="101"/>
      <c r="Q46" s="101"/>
      <c r="R46" s="101"/>
      <c r="S46" s="101"/>
      <c r="T46" s="101"/>
      <c r="U46" s="101"/>
      <c r="V46" s="101"/>
      <c r="W46" s="101"/>
      <c r="X46" s="101"/>
      <c r="Y46" s="101"/>
      <c r="Z46" s="101"/>
      <c r="AA46" s="101"/>
    </row>
    <row r="47" customFormat="false" ht="15.75" hidden="false" customHeight="false" outlineLevel="0" collapsed="false">
      <c r="A47" s="137" t="n">
        <v>40</v>
      </c>
      <c r="B47" s="138" t="s">
        <v>2059</v>
      </c>
      <c r="C47" s="138" t="s">
        <v>1965</v>
      </c>
      <c r="D47" s="138"/>
      <c r="E47" s="139"/>
      <c r="F47" s="101"/>
      <c r="G47" s="139"/>
      <c r="H47" s="101"/>
      <c r="I47" s="101"/>
      <c r="J47" s="101"/>
      <c r="K47" s="101"/>
      <c r="L47" s="101"/>
      <c r="M47" s="101"/>
      <c r="N47" s="101"/>
      <c r="O47" s="101"/>
      <c r="P47" s="101"/>
      <c r="Q47" s="101"/>
      <c r="R47" s="101"/>
      <c r="S47" s="101"/>
      <c r="T47" s="101"/>
      <c r="U47" s="101"/>
      <c r="V47" s="101"/>
      <c r="W47" s="101"/>
      <c r="X47" s="101"/>
      <c r="Y47" s="101"/>
      <c r="Z47" s="101"/>
      <c r="AA47" s="101"/>
    </row>
    <row r="48" customFormat="false" ht="15.75" hidden="false" customHeight="false" outlineLevel="0" collapsed="false">
      <c r="A48" s="137" t="n">
        <v>40</v>
      </c>
      <c r="B48" s="138" t="s">
        <v>2060</v>
      </c>
      <c r="C48" s="138" t="s">
        <v>1965</v>
      </c>
      <c r="D48" s="138"/>
      <c r="E48" s="139"/>
      <c r="F48" s="101"/>
      <c r="G48" s="139"/>
      <c r="H48" s="101"/>
      <c r="I48" s="101"/>
      <c r="J48" s="101"/>
      <c r="K48" s="101"/>
      <c r="L48" s="101"/>
      <c r="M48" s="101"/>
      <c r="N48" s="101"/>
      <c r="O48" s="101"/>
      <c r="P48" s="101"/>
      <c r="Q48" s="101"/>
      <c r="R48" s="101"/>
      <c r="S48" s="101"/>
      <c r="T48" s="101"/>
      <c r="U48" s="101"/>
      <c r="V48" s="101"/>
      <c r="W48" s="101"/>
      <c r="X48" s="101"/>
      <c r="Y48" s="101"/>
      <c r="Z48" s="101"/>
      <c r="AA48" s="101"/>
    </row>
    <row r="49" customFormat="false" ht="15.75" hidden="false" customHeight="false" outlineLevel="0" collapsed="false">
      <c r="A49" s="137" t="n">
        <v>40</v>
      </c>
      <c r="B49" s="137" t="s">
        <v>2061</v>
      </c>
      <c r="C49" s="137" t="s">
        <v>1965</v>
      </c>
      <c r="D49" s="101"/>
      <c r="E49" s="139"/>
      <c r="F49" s="101"/>
      <c r="G49" s="139"/>
      <c r="H49" s="101"/>
      <c r="I49" s="101"/>
      <c r="J49" s="101"/>
      <c r="K49" s="101"/>
      <c r="L49" s="101"/>
      <c r="M49" s="101"/>
      <c r="N49" s="101"/>
      <c r="O49" s="101"/>
      <c r="P49" s="101"/>
      <c r="Q49" s="101"/>
      <c r="R49" s="101"/>
      <c r="S49" s="101"/>
      <c r="T49" s="101"/>
      <c r="U49" s="101"/>
      <c r="V49" s="101"/>
      <c r="W49" s="101"/>
      <c r="X49" s="101"/>
      <c r="Y49" s="101"/>
      <c r="Z49" s="101"/>
      <c r="AA49" s="101"/>
    </row>
    <row r="51" customFormat="false" ht="15.75" hidden="false" customHeight="false" outlineLevel="0" collapsed="false"/>
    <row r="52" customFormat="false" ht="15.75" hidden="false" customHeight="false" outlineLevel="0" collapsed="false"/>
    <row r="53" customFormat="false" ht="15.75" hidden="false" customHeight="false" outlineLevel="0" collapsed="false"/>
    <row r="54" customFormat="false" ht="15.75" hidden="false" customHeight="false" outlineLevel="0" collapsed="false"/>
    <row r="55" customFormat="false" ht="15.75" hidden="false" customHeight="false" outlineLevel="0" collapsed="false"/>
    <row r="56" customFormat="false" ht="15.75" hidden="false" customHeight="false" outlineLevel="0" collapsed="false"/>
    <row r="57" customFormat="false" ht="15.75" hidden="false" customHeight="false" outlineLevel="0" collapsed="false"/>
    <row r="58" customFormat="false" ht="15.75" hidden="false" customHeight="false" outlineLevel="0" collapsed="false"/>
    <row r="59" customFormat="false" ht="15.75" hidden="false" customHeight="false" outlineLevel="0" collapsed="false"/>
    <row r="60" customFormat="false" ht="15.75" hidden="false" customHeight="false" outlineLevel="0" collapsed="false"/>
    <row r="61" customFormat="false" ht="15.75" hidden="false" customHeight="false" outlineLevel="0" collapsed="false"/>
    <row r="62" customFormat="false" ht="15.75" hidden="false" customHeight="false" outlineLevel="0" collapsed="false"/>
    <row r="63" customFormat="false" ht="15.75" hidden="false" customHeight="false" outlineLevel="0" collapsed="false"/>
    <row r="64" customFormat="false" ht="15.75" hidden="false" customHeight="false" outlineLevel="0" collapsed="false"/>
    <row r="65" customFormat="false" ht="15.75" hidden="false" customHeight="false" outlineLevel="0" collapsed="false"/>
    <row r="66" customFormat="false" ht="15.75" hidden="false" customHeight="false" outlineLevel="0" collapsed="false"/>
    <row r="67" customFormat="false" ht="15.75" hidden="false" customHeight="false" outlineLevel="0" collapsed="false"/>
    <row r="68" customFormat="false" ht="15.75" hidden="false" customHeight="false" outlineLevel="0" collapsed="false"/>
    <row r="69" customFormat="false" ht="15.75" hidden="false" customHeight="false" outlineLevel="0" collapsed="false"/>
    <row r="70" customFormat="false" ht="15.75" hidden="false" customHeight="false" outlineLevel="0" collapsed="false"/>
    <row r="71" customFormat="false" ht="15.75" hidden="false" customHeight="false" outlineLevel="0" collapsed="false"/>
    <row r="72" customFormat="false" ht="15.75" hidden="false" customHeight="false" outlineLevel="0" collapsed="false"/>
    <row r="73" customFormat="false" ht="15.75" hidden="false" customHeight="false" outlineLevel="0" collapsed="false"/>
    <row r="74" customFormat="false" ht="15.75" hidden="false" customHeight="false" outlineLevel="0" collapsed="false"/>
    <row r="75" customFormat="false" ht="15.75" hidden="false" customHeight="false" outlineLevel="0" collapsed="false"/>
    <row r="76" customFormat="false" ht="15.75" hidden="false" customHeight="false" outlineLevel="0" collapsed="false"/>
    <row r="77" customFormat="false" ht="15.75" hidden="false" customHeight="false" outlineLevel="0" collapsed="false"/>
    <row r="78" customFormat="false" ht="15.75" hidden="false" customHeight="false" outlineLevel="0" collapsed="false"/>
    <row r="79" customFormat="false" ht="15.75" hidden="false" customHeight="false" outlineLevel="0" collapsed="false"/>
    <row r="80" customFormat="false" ht="15.75" hidden="false" customHeight="false" outlineLevel="0" collapsed="false"/>
    <row r="81" customFormat="false" ht="15.75" hidden="false" customHeight="false" outlineLevel="0" collapsed="false"/>
    <row r="82" customFormat="false" ht="15.75" hidden="false" customHeight="false" outlineLevel="0" collapsed="false"/>
    <row r="83" customFormat="false" ht="15.75" hidden="false" customHeight="false" outlineLevel="0" collapsed="false"/>
    <row r="84" customFormat="false" ht="15.75" hidden="false" customHeight="false" outlineLevel="0" collapsed="false"/>
    <row r="85" customFormat="false" ht="15.75" hidden="false" customHeight="false" outlineLevel="0" collapsed="false"/>
    <row r="86" customFormat="false" ht="15.75" hidden="false" customHeight="false" outlineLevel="0" collapsed="false"/>
    <row r="87" customFormat="false" ht="15.75" hidden="false" customHeight="false" outlineLevel="0" collapsed="false"/>
    <row r="88" customFormat="false" ht="15.75" hidden="false" customHeight="false" outlineLevel="0" collapsed="false"/>
    <row r="89" customFormat="false" ht="15.75" hidden="false" customHeight="false" outlineLevel="0" collapsed="false"/>
    <row r="90" customFormat="false" ht="15.75" hidden="false" customHeight="false" outlineLevel="0" collapsed="false"/>
    <row r="91" customFormat="false" ht="15.75" hidden="false" customHeight="false" outlineLevel="0" collapsed="false"/>
    <row r="92" customFormat="false" ht="15.75" hidden="false" customHeight="false" outlineLevel="0" collapsed="false"/>
    <row r="93" customFormat="false" ht="15.75" hidden="false" customHeight="false" outlineLevel="0" collapsed="false"/>
    <row r="94" customFormat="false" ht="15.75" hidden="false" customHeight="false" outlineLevel="0" collapsed="false"/>
    <row r="95" customFormat="false" ht="15.75" hidden="false" customHeight="false" outlineLevel="0" collapsed="false"/>
    <row r="96" customFormat="false" ht="15.75" hidden="false" customHeight="false" outlineLevel="0" collapsed="false"/>
    <row r="97" customFormat="false" ht="15.75" hidden="false" customHeight="false" outlineLevel="0" collapsed="false"/>
    <row r="98" customFormat="false" ht="15.75" hidden="false" customHeight="false" outlineLevel="0" collapsed="false"/>
    <row r="99" customFormat="false" ht="15.75" hidden="false" customHeight="false" outlineLevel="0" collapsed="false"/>
    <row r="100" customFormat="false" ht="15.75" hidden="false" customHeight="false" outlineLevel="0" collapsed="false"/>
    <row r="101" customFormat="false" ht="15.75" hidden="false" customHeight="false" outlineLevel="0" collapsed="false"/>
    <row r="102" customFormat="false" ht="15.75" hidden="false" customHeight="false" outlineLevel="0" collapsed="false"/>
    <row r="103" customFormat="false" ht="15.75" hidden="false" customHeight="false" outlineLevel="0" collapsed="false"/>
    <row r="104" customFormat="false" ht="15.75" hidden="false" customHeight="false" outlineLevel="0" collapsed="false"/>
    <row r="105" customFormat="false" ht="15.75" hidden="false" customHeight="false" outlineLevel="0" collapsed="false"/>
    <row r="106" customFormat="false" ht="15.75" hidden="false" customHeight="false" outlineLevel="0" collapsed="false"/>
    <row r="107" customFormat="false" ht="15.75" hidden="false" customHeight="false" outlineLevel="0" collapsed="false"/>
    <row r="108" customFormat="false" ht="15.75" hidden="false" customHeight="false" outlineLevel="0" collapsed="false"/>
    <row r="109" customFormat="false" ht="15.75" hidden="false" customHeight="false" outlineLevel="0" collapsed="false"/>
    <row r="110" customFormat="false" ht="15.75" hidden="false" customHeight="false" outlineLevel="0" collapsed="false"/>
    <row r="111" customFormat="false" ht="15.75" hidden="false" customHeight="false" outlineLevel="0" collapsed="false"/>
    <row r="112" customFormat="false" ht="15.75" hidden="false" customHeight="false" outlineLevel="0" collapsed="false"/>
    <row r="113" customFormat="false" ht="15.75" hidden="false" customHeight="false" outlineLevel="0" collapsed="false"/>
    <row r="114" customFormat="false" ht="15.75" hidden="false" customHeight="false" outlineLevel="0" collapsed="false"/>
    <row r="115" customFormat="false" ht="15.75" hidden="false" customHeight="false" outlineLevel="0" collapsed="false"/>
    <row r="116" customFormat="false" ht="15.75" hidden="false" customHeight="false" outlineLevel="0" collapsed="false"/>
    <row r="117" customFormat="false" ht="15.75" hidden="false" customHeight="false" outlineLevel="0" collapsed="false"/>
    <row r="118" customFormat="false" ht="15.75" hidden="false" customHeight="false" outlineLevel="0" collapsed="false"/>
    <row r="119" customFormat="false" ht="15.75" hidden="false" customHeight="false" outlineLevel="0" collapsed="false"/>
    <row r="120" customFormat="false" ht="15.75" hidden="false" customHeight="false" outlineLevel="0" collapsed="false"/>
    <row r="121" customFormat="false" ht="15.75" hidden="false" customHeight="false" outlineLevel="0" collapsed="false"/>
    <row r="122" customFormat="false" ht="15.75" hidden="false" customHeight="false" outlineLevel="0" collapsed="false"/>
    <row r="123" customFormat="false" ht="15.75" hidden="false" customHeight="false" outlineLevel="0" collapsed="false"/>
    <row r="124" customFormat="false" ht="15.75" hidden="false" customHeight="false" outlineLevel="0" collapsed="false"/>
    <row r="125" customFormat="false" ht="15.75" hidden="false" customHeight="false" outlineLevel="0" collapsed="false"/>
    <row r="126" customFormat="false" ht="15.75" hidden="false" customHeight="false" outlineLevel="0" collapsed="false"/>
    <row r="127" customFormat="false" ht="15.75" hidden="false" customHeight="false" outlineLevel="0" collapsed="false"/>
    <row r="128" customFormat="false" ht="15.75" hidden="false" customHeight="false" outlineLevel="0" collapsed="false"/>
    <row r="129" customFormat="false" ht="15.75" hidden="false" customHeight="false" outlineLevel="0" collapsed="false"/>
    <row r="130" customFormat="false" ht="15.75" hidden="false" customHeight="false" outlineLevel="0" collapsed="false"/>
    <row r="131" customFormat="false" ht="15.75" hidden="false" customHeight="false" outlineLevel="0" collapsed="false"/>
    <row r="132" customFormat="false" ht="15.75" hidden="false" customHeight="false" outlineLevel="0" collapsed="false"/>
    <row r="133" customFormat="false" ht="15.75" hidden="false" customHeight="false" outlineLevel="0" collapsed="false"/>
    <row r="134" customFormat="false" ht="15.75" hidden="false" customHeight="false" outlineLevel="0" collapsed="false"/>
    <row r="135" customFormat="false" ht="15.75" hidden="false" customHeight="false" outlineLevel="0" collapsed="false"/>
    <row r="136" customFormat="false" ht="15.75" hidden="false" customHeight="false" outlineLevel="0" collapsed="false"/>
    <row r="137" customFormat="false" ht="15.75" hidden="false" customHeight="false" outlineLevel="0" collapsed="false"/>
    <row r="138" customFormat="false" ht="15.75" hidden="false" customHeight="false" outlineLevel="0" collapsed="false"/>
    <row r="139" customFormat="false" ht="15.75" hidden="false" customHeight="false" outlineLevel="0" collapsed="false"/>
    <row r="140" customFormat="false" ht="15.75" hidden="false" customHeight="false" outlineLevel="0" collapsed="false"/>
    <row r="141" customFormat="false" ht="15.75" hidden="false" customHeight="false" outlineLevel="0" collapsed="false"/>
    <row r="142" customFormat="false" ht="15.75" hidden="false" customHeight="false" outlineLevel="0" collapsed="false"/>
    <row r="143" customFormat="false" ht="15.75" hidden="false" customHeight="false" outlineLevel="0" collapsed="false"/>
    <row r="144" customFormat="false" ht="15.75" hidden="false" customHeight="false" outlineLevel="0" collapsed="false"/>
    <row r="145" customFormat="false" ht="15.75" hidden="false" customHeight="false" outlineLevel="0" collapsed="false"/>
    <row r="146" customFormat="false" ht="15.75" hidden="false" customHeight="false" outlineLevel="0" collapsed="false"/>
    <row r="147" customFormat="false" ht="15.75" hidden="false" customHeight="false" outlineLevel="0" collapsed="false"/>
    <row r="148" customFormat="false" ht="15.75" hidden="false" customHeight="false" outlineLevel="0" collapsed="false"/>
    <row r="149" customFormat="false" ht="15.75" hidden="false" customHeight="false" outlineLevel="0" collapsed="false"/>
    <row r="150" customFormat="false" ht="15.75" hidden="false" customHeight="false" outlineLevel="0" collapsed="false"/>
    <row r="151" customFormat="false" ht="15.75" hidden="false" customHeight="false" outlineLevel="0" collapsed="false"/>
    <row r="152" customFormat="false" ht="15.75" hidden="false" customHeight="false" outlineLevel="0" collapsed="false"/>
    <row r="153" customFormat="false" ht="15.75" hidden="false" customHeight="false" outlineLevel="0" collapsed="false"/>
    <row r="154" customFormat="false" ht="15.75" hidden="false" customHeight="false" outlineLevel="0" collapsed="false"/>
    <row r="155" customFormat="false" ht="15.75" hidden="false" customHeight="false" outlineLevel="0" collapsed="false"/>
    <row r="156" customFormat="false" ht="15.75" hidden="false" customHeight="false" outlineLevel="0" collapsed="false"/>
    <row r="157" customFormat="false" ht="15.75" hidden="false" customHeight="false" outlineLevel="0" collapsed="false"/>
    <row r="158" customFormat="false" ht="15.75" hidden="false" customHeight="false" outlineLevel="0" collapsed="false"/>
    <row r="159" customFormat="false" ht="15.75" hidden="false" customHeight="false" outlineLevel="0" collapsed="false"/>
    <row r="160" customFormat="false" ht="15.75" hidden="false" customHeight="false" outlineLevel="0" collapsed="false"/>
    <row r="161" customFormat="false" ht="15.75" hidden="false" customHeight="false" outlineLevel="0" collapsed="false"/>
    <row r="162" customFormat="false" ht="15.75" hidden="false" customHeight="false" outlineLevel="0" collapsed="false"/>
    <row r="163" customFormat="false" ht="15.75" hidden="false" customHeight="false" outlineLevel="0" collapsed="false"/>
    <row r="164" customFormat="false" ht="15.75" hidden="false" customHeight="false" outlineLevel="0" collapsed="false"/>
    <row r="165" customFormat="false" ht="15.75" hidden="false" customHeight="false" outlineLevel="0" collapsed="false"/>
    <row r="166" customFormat="false" ht="15.75" hidden="false" customHeight="false" outlineLevel="0" collapsed="false"/>
    <row r="167" customFormat="false" ht="15.75" hidden="false" customHeight="false" outlineLevel="0" collapsed="false"/>
    <row r="168" customFormat="false" ht="15.75" hidden="false" customHeight="false" outlineLevel="0" collapsed="false"/>
    <row r="169" customFormat="false" ht="15.75" hidden="false" customHeight="false" outlineLevel="0" collapsed="false"/>
    <row r="170" customFormat="false" ht="15.75" hidden="false" customHeight="false" outlineLevel="0" collapsed="false"/>
    <row r="171" customFormat="false" ht="15.75" hidden="false" customHeight="false" outlineLevel="0" collapsed="false"/>
    <row r="172" customFormat="false" ht="15.75" hidden="false" customHeight="false" outlineLevel="0" collapsed="false"/>
    <row r="173" customFormat="false" ht="15.75" hidden="false" customHeight="false" outlineLevel="0" collapsed="false"/>
    <row r="174" customFormat="false" ht="15.75" hidden="false" customHeight="false" outlineLevel="0" collapsed="false"/>
    <row r="175" customFormat="false" ht="15.75" hidden="false" customHeight="false" outlineLevel="0" collapsed="false"/>
    <row r="176" customFormat="false" ht="15.75" hidden="false" customHeight="false" outlineLevel="0" collapsed="false"/>
    <row r="177" customFormat="false" ht="15.75" hidden="false" customHeight="false" outlineLevel="0" collapsed="false"/>
    <row r="178" customFormat="false" ht="15.75" hidden="false" customHeight="false" outlineLevel="0" collapsed="false"/>
    <row r="179" customFormat="false" ht="15.75" hidden="false" customHeight="false" outlineLevel="0" collapsed="false"/>
    <row r="180" customFormat="false" ht="15.75" hidden="false" customHeight="false" outlineLevel="0" collapsed="false"/>
    <row r="181" customFormat="false" ht="15.75" hidden="false" customHeight="false" outlineLevel="0" collapsed="false"/>
    <row r="182" customFormat="false" ht="15.75" hidden="false" customHeight="false" outlineLevel="0" collapsed="false"/>
    <row r="183" customFormat="false" ht="15.75" hidden="false" customHeight="false" outlineLevel="0" collapsed="false"/>
    <row r="184" customFormat="false" ht="15.75" hidden="false" customHeight="false" outlineLevel="0" collapsed="false"/>
    <row r="185" customFormat="false" ht="15.75" hidden="false" customHeight="false" outlineLevel="0" collapsed="false"/>
    <row r="186" customFormat="false" ht="15.75" hidden="false" customHeight="false" outlineLevel="0" collapsed="false"/>
    <row r="187" customFormat="false" ht="15.75" hidden="false" customHeight="false" outlineLevel="0" collapsed="false"/>
    <row r="188" customFormat="false" ht="15.75" hidden="false" customHeight="false" outlineLevel="0" collapsed="false"/>
    <row r="189" customFormat="false" ht="15.75" hidden="false" customHeight="false" outlineLevel="0" collapsed="false"/>
    <row r="190" customFormat="false" ht="15.75" hidden="false" customHeight="false" outlineLevel="0" collapsed="false"/>
    <row r="191" customFormat="false" ht="15.75" hidden="false" customHeight="false" outlineLevel="0" collapsed="false"/>
    <row r="192" customFormat="false" ht="15.75" hidden="false" customHeight="false" outlineLevel="0" collapsed="false"/>
    <row r="193" customFormat="false" ht="15.75" hidden="false" customHeight="false" outlineLevel="0" collapsed="false"/>
    <row r="194" customFormat="false" ht="15.75" hidden="false" customHeight="false" outlineLevel="0" collapsed="false"/>
    <row r="195" customFormat="false" ht="15.75" hidden="false" customHeight="false" outlineLevel="0" collapsed="false"/>
    <row r="196" customFormat="false" ht="15.75" hidden="false" customHeight="false" outlineLevel="0" collapsed="false"/>
    <row r="197" customFormat="false" ht="15.75" hidden="false" customHeight="false" outlineLevel="0" collapsed="false"/>
    <row r="198" customFormat="false" ht="15.75" hidden="false" customHeight="false" outlineLevel="0" collapsed="false"/>
    <row r="199" customFormat="false" ht="15.75" hidden="false" customHeight="false" outlineLevel="0" collapsed="false"/>
    <row r="200" customFormat="false" ht="15.75" hidden="false" customHeight="false" outlineLevel="0" collapsed="false"/>
    <row r="201" customFormat="false" ht="15.75" hidden="false" customHeight="false" outlineLevel="0" collapsed="false"/>
    <row r="202" customFormat="false" ht="15.75" hidden="false" customHeight="false" outlineLevel="0" collapsed="false"/>
    <row r="203" customFormat="false" ht="15.75" hidden="false" customHeight="false" outlineLevel="0" collapsed="false"/>
    <row r="204" customFormat="false" ht="15.75" hidden="false" customHeight="false" outlineLevel="0" collapsed="false"/>
    <row r="205" customFormat="false" ht="15.75" hidden="false" customHeight="false" outlineLevel="0" collapsed="false"/>
    <row r="206" customFormat="false" ht="15.75" hidden="false" customHeight="false" outlineLevel="0" collapsed="false"/>
    <row r="207" customFormat="false" ht="15.75" hidden="false" customHeight="false" outlineLevel="0" collapsed="false"/>
    <row r="208" customFormat="false" ht="15.75" hidden="false" customHeight="false" outlineLevel="0" collapsed="false"/>
    <row r="209" customFormat="false" ht="15.75" hidden="false" customHeight="false" outlineLevel="0" collapsed="false"/>
    <row r="210" customFormat="false" ht="15.75" hidden="false" customHeight="false" outlineLevel="0" collapsed="false"/>
    <row r="211" customFormat="false" ht="15.75" hidden="false" customHeight="false" outlineLevel="0" collapsed="false"/>
    <row r="212" customFormat="false" ht="15.75" hidden="false" customHeight="false" outlineLevel="0" collapsed="false"/>
    <row r="213" customFormat="false" ht="15.75" hidden="false" customHeight="false" outlineLevel="0" collapsed="false"/>
    <row r="214" customFormat="false" ht="15.75" hidden="false" customHeight="false" outlineLevel="0" collapsed="false"/>
    <row r="215" customFormat="false" ht="15.75" hidden="false" customHeight="false" outlineLevel="0" collapsed="false"/>
    <row r="216" customFormat="false" ht="15.75" hidden="false" customHeight="false" outlineLevel="0" collapsed="false"/>
    <row r="217" customFormat="false" ht="15.75" hidden="false" customHeight="false" outlineLevel="0" collapsed="false"/>
    <row r="218" customFormat="false" ht="15.75" hidden="false" customHeight="false" outlineLevel="0" collapsed="false"/>
    <row r="219" customFormat="false" ht="15.75" hidden="false" customHeight="false" outlineLevel="0" collapsed="false"/>
    <row r="220" customFormat="false" ht="15.75" hidden="false" customHeight="false" outlineLevel="0" collapsed="false"/>
    <row r="221" customFormat="false" ht="15.75" hidden="false" customHeight="false" outlineLevel="0" collapsed="false"/>
    <row r="222" customFormat="false" ht="15.75" hidden="false" customHeight="false" outlineLevel="0" collapsed="false"/>
    <row r="223" customFormat="false" ht="15.75" hidden="false" customHeight="false" outlineLevel="0" collapsed="false"/>
    <row r="224" customFormat="false" ht="15.75" hidden="false" customHeight="false" outlineLevel="0" collapsed="false"/>
    <row r="225" customFormat="false" ht="15.75" hidden="false" customHeight="false" outlineLevel="0" collapsed="false"/>
    <row r="226" customFormat="false" ht="15.75" hidden="false" customHeight="false" outlineLevel="0" collapsed="false"/>
    <row r="227" customFormat="false" ht="15.75" hidden="false" customHeight="false" outlineLevel="0" collapsed="false"/>
    <row r="228" customFormat="false" ht="15.75" hidden="false" customHeight="false" outlineLevel="0" collapsed="false"/>
    <row r="229" customFormat="false" ht="15.75" hidden="false" customHeight="false" outlineLevel="0" collapsed="false"/>
    <row r="230" customFormat="false" ht="15.75" hidden="false" customHeight="false" outlineLevel="0" collapsed="false"/>
    <row r="231" customFormat="false" ht="15.75" hidden="false" customHeight="false" outlineLevel="0" collapsed="false"/>
    <row r="232" customFormat="false" ht="15.75" hidden="false" customHeight="false" outlineLevel="0" collapsed="false"/>
    <row r="233" customFormat="false" ht="15.75" hidden="false" customHeight="false" outlineLevel="0" collapsed="false"/>
    <row r="234" customFormat="false" ht="15.75" hidden="false" customHeight="false" outlineLevel="0" collapsed="false"/>
    <row r="235" customFormat="false" ht="15.75" hidden="false" customHeight="false" outlineLevel="0" collapsed="false"/>
    <row r="236" customFormat="false" ht="15.75" hidden="false" customHeight="false" outlineLevel="0" collapsed="false"/>
    <row r="237" customFormat="false" ht="15.75" hidden="false" customHeight="false" outlineLevel="0" collapsed="false"/>
    <row r="238" customFormat="false" ht="15.75" hidden="false" customHeight="false" outlineLevel="0" collapsed="false"/>
    <row r="239" customFormat="false" ht="15.75" hidden="false" customHeight="false" outlineLevel="0" collapsed="false"/>
    <row r="240" customFormat="false" ht="15.75" hidden="false" customHeight="false" outlineLevel="0" collapsed="false"/>
    <row r="241" customFormat="false" ht="15.75" hidden="false" customHeight="false" outlineLevel="0" collapsed="false"/>
    <row r="242" customFormat="false" ht="15.75" hidden="false" customHeight="false" outlineLevel="0" collapsed="false"/>
    <row r="243" customFormat="false" ht="15.75" hidden="false" customHeight="false" outlineLevel="0" collapsed="false"/>
    <row r="244" customFormat="false" ht="15.75" hidden="false" customHeight="false" outlineLevel="0" collapsed="false"/>
    <row r="245" customFormat="false" ht="15.75" hidden="false" customHeight="false" outlineLevel="0" collapsed="false"/>
    <row r="246" customFormat="false" ht="15.75" hidden="false" customHeight="false" outlineLevel="0" collapsed="false"/>
    <row r="247" customFormat="false" ht="15.75" hidden="false" customHeight="false" outlineLevel="0" collapsed="false"/>
    <row r="248" customFormat="false" ht="15.75" hidden="false" customHeight="false" outlineLevel="0" collapsed="false"/>
    <row r="249" customFormat="false" ht="15.75" hidden="false" customHeight="false" outlineLevel="0" collapsed="false"/>
    <row r="250" customFormat="false" ht="15.75" hidden="false" customHeight="false" outlineLevel="0" collapsed="false"/>
    <row r="251" customFormat="false" ht="15.75" hidden="false" customHeight="false" outlineLevel="0" collapsed="false"/>
    <row r="252" customFormat="false" ht="15.75" hidden="false" customHeight="false" outlineLevel="0" collapsed="false"/>
    <row r="253" customFormat="false" ht="15.75" hidden="false" customHeight="false" outlineLevel="0" collapsed="false"/>
    <row r="254" customFormat="false" ht="15.75" hidden="false" customHeight="false" outlineLevel="0" collapsed="false"/>
    <row r="255" customFormat="false" ht="15.75" hidden="false" customHeight="false" outlineLevel="0" collapsed="false"/>
    <row r="256" customFormat="false" ht="15.75" hidden="false" customHeight="false" outlineLevel="0" collapsed="false"/>
    <row r="257" customFormat="false" ht="15.75" hidden="false" customHeight="false" outlineLevel="0" collapsed="false"/>
    <row r="258" customFormat="false" ht="15.75" hidden="false" customHeight="false" outlineLevel="0" collapsed="false"/>
    <row r="259" customFormat="false" ht="15.75" hidden="false" customHeight="false" outlineLevel="0" collapsed="false"/>
    <row r="260" customFormat="false" ht="15.75" hidden="false" customHeight="false" outlineLevel="0" collapsed="false"/>
    <row r="261" customFormat="false" ht="15.75" hidden="false" customHeight="false" outlineLevel="0" collapsed="false"/>
    <row r="262" customFormat="false" ht="15.75" hidden="false" customHeight="false" outlineLevel="0" collapsed="false"/>
    <row r="263" customFormat="false" ht="15.75" hidden="false" customHeight="false" outlineLevel="0" collapsed="false"/>
    <row r="264" customFormat="false" ht="15.75" hidden="false" customHeight="false" outlineLevel="0" collapsed="false"/>
    <row r="265" customFormat="false" ht="15.75" hidden="false" customHeight="false" outlineLevel="0" collapsed="false"/>
    <row r="266" customFormat="false" ht="15.75" hidden="false" customHeight="false" outlineLevel="0" collapsed="false"/>
    <row r="267" customFormat="false" ht="15.75" hidden="false" customHeight="false" outlineLevel="0" collapsed="false"/>
    <row r="268" customFormat="false" ht="15.75" hidden="false" customHeight="false" outlineLevel="0" collapsed="false"/>
    <row r="269" customFormat="false" ht="15.75" hidden="false" customHeight="false" outlineLevel="0" collapsed="false"/>
    <row r="270" customFormat="false" ht="15.75" hidden="false" customHeight="false" outlineLevel="0" collapsed="false"/>
    <row r="271" customFormat="false" ht="15.75" hidden="false" customHeight="false" outlineLevel="0" collapsed="false"/>
    <row r="272" customFormat="false" ht="15.75" hidden="false" customHeight="false" outlineLevel="0" collapsed="false"/>
    <row r="273" customFormat="false" ht="15.75" hidden="false" customHeight="false" outlineLevel="0" collapsed="false"/>
    <row r="274" customFormat="false" ht="15.75" hidden="false" customHeight="false" outlineLevel="0" collapsed="false"/>
    <row r="275" customFormat="false" ht="15.75" hidden="false" customHeight="false" outlineLevel="0" collapsed="false"/>
    <row r="276" customFormat="false" ht="15.75" hidden="false" customHeight="false" outlineLevel="0" collapsed="false"/>
    <row r="277" customFormat="false" ht="15.75" hidden="false" customHeight="false" outlineLevel="0" collapsed="false"/>
    <row r="278" customFormat="false" ht="15.75" hidden="false" customHeight="false" outlineLevel="0" collapsed="false"/>
    <row r="279" customFormat="false" ht="15.75" hidden="false" customHeight="false" outlineLevel="0" collapsed="false"/>
    <row r="280" customFormat="false" ht="15.75" hidden="false" customHeight="false" outlineLevel="0" collapsed="false"/>
    <row r="281" customFormat="false" ht="15.75" hidden="false" customHeight="false" outlineLevel="0" collapsed="false"/>
    <row r="282" customFormat="false" ht="15.75" hidden="false" customHeight="false" outlineLevel="0" collapsed="false"/>
    <row r="283" customFormat="false" ht="15.75" hidden="false" customHeight="false" outlineLevel="0" collapsed="false"/>
    <row r="284" customFormat="false" ht="15.75" hidden="false" customHeight="false" outlineLevel="0" collapsed="false"/>
    <row r="285" customFormat="false" ht="15.75" hidden="false" customHeight="false" outlineLevel="0" collapsed="false"/>
    <row r="286" customFormat="false" ht="15.75" hidden="false" customHeight="false" outlineLevel="0" collapsed="false"/>
    <row r="287" customFormat="false" ht="15.75" hidden="false" customHeight="false" outlineLevel="0" collapsed="false"/>
    <row r="288" customFormat="false" ht="15.75" hidden="false" customHeight="false" outlineLevel="0" collapsed="false"/>
    <row r="289" customFormat="false" ht="15.75" hidden="false" customHeight="false" outlineLevel="0" collapsed="false"/>
    <row r="290" customFormat="false" ht="15.75" hidden="false" customHeight="false" outlineLevel="0" collapsed="false"/>
    <row r="291" customFormat="false" ht="15.75" hidden="false" customHeight="false" outlineLevel="0" collapsed="false"/>
    <row r="292" customFormat="false" ht="15.75" hidden="false" customHeight="false" outlineLevel="0" collapsed="false"/>
    <row r="293" customFormat="false" ht="15.75" hidden="false" customHeight="false" outlineLevel="0" collapsed="false"/>
    <row r="294" customFormat="false" ht="15.75" hidden="false" customHeight="false" outlineLevel="0" collapsed="false"/>
    <row r="295" customFormat="false" ht="15.75" hidden="false" customHeight="false" outlineLevel="0" collapsed="false"/>
    <row r="296" customFormat="false" ht="15.75" hidden="false" customHeight="false" outlineLevel="0" collapsed="false"/>
    <row r="297" customFormat="false" ht="15.75" hidden="false" customHeight="false" outlineLevel="0" collapsed="false"/>
    <row r="298" customFormat="false" ht="15.75" hidden="false" customHeight="false" outlineLevel="0" collapsed="false"/>
    <row r="299" customFormat="false" ht="15.75" hidden="false" customHeight="false" outlineLevel="0" collapsed="false"/>
    <row r="300" customFormat="false" ht="15.75" hidden="false" customHeight="false" outlineLevel="0" collapsed="false"/>
    <row r="301" customFormat="false" ht="15.75" hidden="false" customHeight="false" outlineLevel="0" collapsed="false"/>
    <row r="302" customFormat="false" ht="15.75" hidden="false" customHeight="false" outlineLevel="0" collapsed="false"/>
    <row r="303" customFormat="false" ht="15.75" hidden="false" customHeight="false" outlineLevel="0" collapsed="false"/>
    <row r="304" customFormat="false" ht="15.75" hidden="false" customHeight="false" outlineLevel="0" collapsed="false"/>
    <row r="305" customFormat="false" ht="15.75" hidden="false" customHeight="false" outlineLevel="0" collapsed="false"/>
    <row r="306" customFormat="false" ht="15.75" hidden="false" customHeight="false" outlineLevel="0" collapsed="false"/>
    <row r="307" customFormat="false" ht="15.75" hidden="false" customHeight="false" outlineLevel="0" collapsed="false"/>
    <row r="308" customFormat="false" ht="15.75" hidden="false" customHeight="false" outlineLevel="0" collapsed="false"/>
    <row r="309" customFormat="false" ht="15.75" hidden="false" customHeight="false" outlineLevel="0" collapsed="false"/>
    <row r="310" customFormat="false" ht="15.75" hidden="false" customHeight="false" outlineLevel="0" collapsed="false"/>
    <row r="311" customFormat="false" ht="15.75" hidden="false" customHeight="false" outlineLevel="0" collapsed="false"/>
    <row r="312" customFormat="false" ht="15.75" hidden="false" customHeight="false" outlineLevel="0" collapsed="false"/>
    <row r="313" customFormat="false" ht="15.75" hidden="false" customHeight="false" outlineLevel="0" collapsed="false"/>
    <row r="314" customFormat="false" ht="15.75" hidden="false" customHeight="false" outlineLevel="0" collapsed="false"/>
    <row r="315" customFormat="false" ht="15.75" hidden="false" customHeight="false" outlineLevel="0" collapsed="false"/>
    <row r="316" customFormat="false" ht="15.75" hidden="false" customHeight="false" outlineLevel="0" collapsed="false"/>
    <row r="317" customFormat="false" ht="15.75" hidden="false" customHeight="false" outlineLevel="0" collapsed="false"/>
    <row r="318" customFormat="false" ht="15.75" hidden="false" customHeight="false" outlineLevel="0" collapsed="false"/>
    <row r="319" customFormat="false" ht="15.75" hidden="false" customHeight="false" outlineLevel="0" collapsed="false"/>
    <row r="320" customFormat="false" ht="15.75" hidden="false" customHeight="false" outlineLevel="0" collapsed="false"/>
    <row r="321" customFormat="false" ht="15.75" hidden="false" customHeight="false" outlineLevel="0" collapsed="false"/>
    <row r="322" customFormat="false" ht="15.75" hidden="false" customHeight="false" outlineLevel="0" collapsed="false"/>
    <row r="323" customFormat="false" ht="15.75" hidden="false" customHeight="false" outlineLevel="0" collapsed="false"/>
    <row r="324" customFormat="false" ht="15.75" hidden="false" customHeight="false" outlineLevel="0" collapsed="false"/>
    <row r="325" customFormat="false" ht="15.75" hidden="false" customHeight="false" outlineLevel="0" collapsed="false"/>
    <row r="326" customFormat="false" ht="15.75" hidden="false" customHeight="false" outlineLevel="0" collapsed="false"/>
    <row r="327" customFormat="false" ht="15.75" hidden="false" customHeight="false" outlineLevel="0" collapsed="false"/>
    <row r="328" customFormat="false" ht="15.75" hidden="false" customHeight="false" outlineLevel="0" collapsed="false"/>
    <row r="329" customFormat="false" ht="15.75" hidden="false" customHeight="false" outlineLevel="0" collapsed="false"/>
    <row r="330" customFormat="false" ht="15.75" hidden="false" customHeight="false" outlineLevel="0" collapsed="false"/>
    <row r="331" customFormat="false" ht="15.75" hidden="false" customHeight="false" outlineLevel="0" collapsed="false"/>
    <row r="332" customFormat="false" ht="15.75" hidden="false" customHeight="false" outlineLevel="0" collapsed="false"/>
    <row r="333" customFormat="false" ht="15.75" hidden="false" customHeight="false" outlineLevel="0" collapsed="false"/>
    <row r="334" customFormat="false" ht="15.75" hidden="false" customHeight="false" outlineLevel="0" collapsed="false"/>
    <row r="335" customFormat="false" ht="15.75" hidden="false" customHeight="false" outlineLevel="0" collapsed="false"/>
    <row r="336" customFormat="false" ht="15.75" hidden="false" customHeight="false" outlineLevel="0" collapsed="false"/>
    <row r="337" customFormat="false" ht="15.75" hidden="false" customHeight="false" outlineLevel="0" collapsed="false"/>
    <row r="338" customFormat="false" ht="15.75" hidden="false" customHeight="false" outlineLevel="0" collapsed="false"/>
    <row r="339" customFormat="false" ht="15.75" hidden="false" customHeight="false" outlineLevel="0" collapsed="false"/>
    <row r="340" customFormat="false" ht="15.75" hidden="false" customHeight="false" outlineLevel="0" collapsed="false"/>
    <row r="341" customFormat="false" ht="15.75" hidden="false" customHeight="false" outlineLevel="0" collapsed="false"/>
    <row r="342" customFormat="false" ht="15.75" hidden="false" customHeight="false" outlineLevel="0" collapsed="false"/>
    <row r="343" customFormat="false" ht="15.75" hidden="false" customHeight="false" outlineLevel="0" collapsed="false"/>
    <row r="344" customFormat="false" ht="15.75" hidden="false" customHeight="false" outlineLevel="0" collapsed="false"/>
    <row r="345" customFormat="false" ht="15.75" hidden="false" customHeight="false" outlineLevel="0" collapsed="false"/>
    <row r="346" customFormat="false" ht="15.75" hidden="false" customHeight="false" outlineLevel="0" collapsed="false"/>
    <row r="347" customFormat="false" ht="15.75" hidden="false" customHeight="false" outlineLevel="0" collapsed="false"/>
    <row r="348" customFormat="false" ht="15.75" hidden="false" customHeight="false" outlineLevel="0" collapsed="false"/>
    <row r="349" customFormat="false" ht="15.75" hidden="false" customHeight="false" outlineLevel="0" collapsed="false"/>
    <row r="350" customFormat="false" ht="15.75" hidden="false" customHeight="false" outlineLevel="0" collapsed="false"/>
    <row r="351" customFormat="false" ht="15.75" hidden="false" customHeight="false" outlineLevel="0" collapsed="false"/>
    <row r="352" customFormat="false" ht="15.75" hidden="false" customHeight="false" outlineLevel="0" collapsed="false"/>
    <row r="353" customFormat="false" ht="15.75" hidden="false" customHeight="false" outlineLevel="0" collapsed="false"/>
    <row r="354" customFormat="false" ht="15.75" hidden="false" customHeight="false" outlineLevel="0" collapsed="false"/>
    <row r="355" customFormat="false" ht="15.75" hidden="false" customHeight="false" outlineLevel="0" collapsed="false"/>
    <row r="356" customFormat="false" ht="15.75" hidden="false" customHeight="false" outlineLevel="0" collapsed="false"/>
    <row r="357" customFormat="false" ht="15.75" hidden="false" customHeight="false" outlineLevel="0" collapsed="false"/>
    <row r="358" customFormat="false" ht="15.75" hidden="false" customHeight="false" outlineLevel="0" collapsed="false"/>
    <row r="359" customFormat="false" ht="15.75" hidden="false" customHeight="false" outlineLevel="0" collapsed="false"/>
    <row r="360" customFormat="false" ht="15.75" hidden="false" customHeight="false" outlineLevel="0" collapsed="false"/>
    <row r="361" customFormat="false" ht="15.75" hidden="false" customHeight="false" outlineLevel="0" collapsed="false"/>
    <row r="362" customFormat="false" ht="15.75" hidden="false" customHeight="false" outlineLevel="0" collapsed="false"/>
    <row r="363" customFormat="false" ht="15.75" hidden="false" customHeight="false" outlineLevel="0" collapsed="false"/>
    <row r="364" customFormat="false" ht="15.75" hidden="false" customHeight="false" outlineLevel="0" collapsed="false"/>
    <row r="365" customFormat="false" ht="15.75" hidden="false" customHeight="false" outlineLevel="0" collapsed="false"/>
    <row r="366" customFormat="false" ht="15.75" hidden="false" customHeight="false" outlineLevel="0" collapsed="false"/>
    <row r="367" customFormat="false" ht="15.75" hidden="false" customHeight="false" outlineLevel="0" collapsed="false"/>
    <row r="368" customFormat="false" ht="15.75" hidden="false" customHeight="false" outlineLevel="0" collapsed="false"/>
    <row r="369" customFormat="false" ht="15.75" hidden="false" customHeight="false" outlineLevel="0" collapsed="false"/>
    <row r="370" customFormat="false" ht="15.75" hidden="false" customHeight="false" outlineLevel="0" collapsed="false"/>
    <row r="371" customFormat="false" ht="15.75" hidden="false" customHeight="false" outlineLevel="0" collapsed="false"/>
    <row r="372" customFormat="false" ht="15.75" hidden="false" customHeight="false" outlineLevel="0" collapsed="false"/>
    <row r="373" customFormat="false" ht="15.75" hidden="false" customHeight="false" outlineLevel="0" collapsed="false"/>
    <row r="374" customFormat="false" ht="15.75" hidden="false" customHeight="false" outlineLevel="0" collapsed="false"/>
    <row r="375" customFormat="false" ht="15.75" hidden="false" customHeight="false" outlineLevel="0" collapsed="false"/>
    <row r="376" customFormat="false" ht="15.75" hidden="false" customHeight="false" outlineLevel="0" collapsed="false"/>
    <row r="377" customFormat="false" ht="15.75" hidden="false" customHeight="false" outlineLevel="0" collapsed="false"/>
    <row r="378" customFormat="false" ht="15.75" hidden="false" customHeight="false" outlineLevel="0" collapsed="false"/>
    <row r="379" customFormat="false" ht="15.75" hidden="false" customHeight="false" outlineLevel="0" collapsed="false"/>
    <row r="380" customFormat="false" ht="15.75" hidden="false" customHeight="false" outlineLevel="0" collapsed="false"/>
    <row r="381" customFormat="false" ht="15.75" hidden="false" customHeight="false" outlineLevel="0" collapsed="false"/>
    <row r="382" customFormat="false" ht="15.75" hidden="false" customHeight="false" outlineLevel="0" collapsed="false"/>
    <row r="383" customFormat="false" ht="15.75" hidden="false" customHeight="false" outlineLevel="0" collapsed="false"/>
    <row r="384" customFormat="false" ht="15.75" hidden="false" customHeight="false" outlineLevel="0" collapsed="false"/>
    <row r="385" customFormat="false" ht="15.75" hidden="false" customHeight="false" outlineLevel="0" collapsed="false"/>
    <row r="386" customFormat="false" ht="15.75" hidden="false" customHeight="false" outlineLevel="0" collapsed="false"/>
    <row r="387" customFormat="false" ht="15.75" hidden="false" customHeight="false" outlineLevel="0" collapsed="false"/>
    <row r="388" customFormat="false" ht="15.75" hidden="false" customHeight="false" outlineLevel="0" collapsed="false"/>
    <row r="389" customFormat="false" ht="15.75" hidden="false" customHeight="false" outlineLevel="0" collapsed="false"/>
    <row r="390" customFormat="false" ht="15.75" hidden="false" customHeight="false" outlineLevel="0" collapsed="false"/>
    <row r="391" customFormat="false" ht="15.75" hidden="false" customHeight="false" outlineLevel="0" collapsed="false"/>
    <row r="392" customFormat="false" ht="15.75" hidden="false" customHeight="false" outlineLevel="0" collapsed="false"/>
    <row r="393" customFormat="false" ht="15.75" hidden="false" customHeight="false" outlineLevel="0" collapsed="false"/>
    <row r="394" customFormat="false" ht="15.75" hidden="false" customHeight="false" outlineLevel="0" collapsed="false"/>
    <row r="395" customFormat="false" ht="15.75" hidden="false" customHeight="false" outlineLevel="0" collapsed="false"/>
    <row r="396" customFormat="false" ht="15.75" hidden="false" customHeight="false" outlineLevel="0" collapsed="false"/>
    <row r="397" customFormat="false" ht="15.75" hidden="false" customHeight="false" outlineLevel="0" collapsed="false"/>
    <row r="398" customFormat="false" ht="15.75" hidden="false" customHeight="false" outlineLevel="0" collapsed="false"/>
    <row r="399" customFormat="false" ht="15.75" hidden="false" customHeight="false" outlineLevel="0" collapsed="false"/>
    <row r="400" customFormat="false" ht="15.75" hidden="false" customHeight="false" outlineLevel="0" collapsed="false"/>
    <row r="401" customFormat="false" ht="15.75" hidden="false" customHeight="false" outlineLevel="0" collapsed="false"/>
    <row r="402" customFormat="false" ht="15.75" hidden="false" customHeight="false" outlineLevel="0" collapsed="false"/>
    <row r="403" customFormat="false" ht="15.75" hidden="false" customHeight="false" outlineLevel="0" collapsed="false"/>
    <row r="404" customFormat="false" ht="15.75" hidden="false" customHeight="false" outlineLevel="0" collapsed="false"/>
    <row r="405" customFormat="false" ht="15.75" hidden="false" customHeight="false" outlineLevel="0" collapsed="false"/>
    <row r="406" customFormat="false" ht="15.75" hidden="false" customHeight="false" outlineLevel="0" collapsed="false"/>
    <row r="407" customFormat="false" ht="15.75" hidden="false" customHeight="false" outlineLevel="0" collapsed="false"/>
    <row r="408" customFormat="false" ht="15.75" hidden="false" customHeight="false" outlineLevel="0" collapsed="false"/>
    <row r="409" customFormat="false" ht="15.75" hidden="false" customHeight="false" outlineLevel="0" collapsed="false"/>
    <row r="410" customFormat="false" ht="15.75" hidden="false" customHeight="false" outlineLevel="0" collapsed="false"/>
    <row r="411" customFormat="false" ht="15.75" hidden="false" customHeight="false" outlineLevel="0" collapsed="false"/>
    <row r="412" customFormat="false" ht="15.75" hidden="false" customHeight="false" outlineLevel="0" collapsed="false"/>
    <row r="413" customFormat="false" ht="15.75" hidden="false" customHeight="false" outlineLevel="0" collapsed="false"/>
    <row r="414" customFormat="false" ht="15.75" hidden="false" customHeight="false" outlineLevel="0" collapsed="false"/>
    <row r="415" customFormat="false" ht="15.75" hidden="false" customHeight="false" outlineLevel="0" collapsed="false"/>
    <row r="416" customFormat="false" ht="15.75" hidden="false" customHeight="false" outlineLevel="0" collapsed="false"/>
    <row r="417" customFormat="false" ht="15.75" hidden="false" customHeight="false" outlineLevel="0" collapsed="false"/>
    <row r="418" customFormat="false" ht="15.75" hidden="false" customHeight="false" outlineLevel="0" collapsed="false"/>
    <row r="419" customFormat="false" ht="15.75" hidden="false" customHeight="false" outlineLevel="0" collapsed="false"/>
    <row r="420" customFormat="false" ht="15.75" hidden="false" customHeight="false" outlineLevel="0" collapsed="false"/>
    <row r="421" customFormat="false" ht="15.75" hidden="false" customHeight="false" outlineLevel="0" collapsed="false"/>
    <row r="422" customFormat="false" ht="15.75" hidden="false" customHeight="false" outlineLevel="0" collapsed="false"/>
    <row r="423" customFormat="false" ht="15.75" hidden="false" customHeight="false" outlineLevel="0" collapsed="false"/>
    <row r="424" customFormat="false" ht="15.75" hidden="false" customHeight="false" outlineLevel="0" collapsed="false"/>
    <row r="425" customFormat="false" ht="15.75" hidden="false" customHeight="false" outlineLevel="0" collapsed="false"/>
    <row r="426" customFormat="false" ht="15.75" hidden="false" customHeight="false" outlineLevel="0" collapsed="false"/>
    <row r="427" customFormat="false" ht="15.75" hidden="false" customHeight="false" outlineLevel="0" collapsed="false"/>
    <row r="428" customFormat="false" ht="15.75" hidden="false" customHeight="false" outlineLevel="0" collapsed="false"/>
    <row r="429" customFormat="false" ht="15.75" hidden="false" customHeight="false" outlineLevel="0" collapsed="false"/>
    <row r="430" customFormat="false" ht="15.75" hidden="false" customHeight="false" outlineLevel="0" collapsed="false"/>
    <row r="431" customFormat="false" ht="15.75" hidden="false" customHeight="false" outlineLevel="0" collapsed="false"/>
    <row r="432" customFormat="false" ht="15.75" hidden="false" customHeight="false" outlineLevel="0" collapsed="false"/>
    <row r="433" customFormat="false" ht="15.75" hidden="false" customHeight="false" outlineLevel="0" collapsed="false"/>
    <row r="434" customFormat="false" ht="15.75" hidden="false" customHeight="false" outlineLevel="0" collapsed="false"/>
    <row r="435" customFormat="false" ht="15.75" hidden="false" customHeight="false" outlineLevel="0" collapsed="false"/>
    <row r="436" customFormat="false" ht="15.75" hidden="false" customHeight="false" outlineLevel="0" collapsed="false"/>
    <row r="437" customFormat="false" ht="15.75" hidden="false" customHeight="false" outlineLevel="0" collapsed="false"/>
    <row r="438" customFormat="false" ht="15.75" hidden="false" customHeight="false" outlineLevel="0" collapsed="false"/>
    <row r="439" customFormat="false" ht="15.75" hidden="false" customHeight="false" outlineLevel="0" collapsed="false"/>
    <row r="440" customFormat="false" ht="15.75" hidden="false" customHeight="false" outlineLevel="0" collapsed="false"/>
    <row r="441" customFormat="false" ht="15.75" hidden="false" customHeight="false" outlineLevel="0" collapsed="false"/>
    <row r="442" customFormat="false" ht="15.75" hidden="false" customHeight="false" outlineLevel="0" collapsed="false"/>
    <row r="443" customFormat="false" ht="15.75" hidden="false" customHeight="false" outlineLevel="0" collapsed="false"/>
    <row r="444" customFormat="false" ht="15.75" hidden="false" customHeight="false" outlineLevel="0" collapsed="false"/>
    <row r="445" customFormat="false" ht="15.75" hidden="false" customHeight="false" outlineLevel="0" collapsed="false"/>
    <row r="446" customFormat="false" ht="15.75" hidden="false" customHeight="false" outlineLevel="0" collapsed="false"/>
    <row r="447" customFormat="false" ht="15.75" hidden="false" customHeight="false" outlineLevel="0" collapsed="false"/>
    <row r="448" customFormat="false" ht="15.75" hidden="false" customHeight="false" outlineLevel="0" collapsed="false"/>
    <row r="449" customFormat="false" ht="15.75" hidden="false" customHeight="false" outlineLevel="0" collapsed="false"/>
    <row r="450" customFormat="false" ht="15.75" hidden="false" customHeight="false" outlineLevel="0" collapsed="false"/>
    <row r="451" customFormat="false" ht="15.75" hidden="false" customHeight="false" outlineLevel="0" collapsed="false"/>
    <row r="452" customFormat="false" ht="15.75" hidden="false" customHeight="false" outlineLevel="0" collapsed="false"/>
    <row r="453" customFormat="false" ht="15.75" hidden="false" customHeight="false" outlineLevel="0" collapsed="false"/>
    <row r="454" customFormat="false" ht="15.75" hidden="false" customHeight="false" outlineLevel="0" collapsed="false"/>
    <row r="455" customFormat="false" ht="15.75" hidden="false" customHeight="false" outlineLevel="0" collapsed="false"/>
    <row r="456" customFormat="false" ht="15.75" hidden="false" customHeight="false" outlineLevel="0" collapsed="false"/>
    <row r="457" customFormat="false" ht="15.75" hidden="false" customHeight="false" outlineLevel="0" collapsed="false"/>
    <row r="458" customFormat="false" ht="15.75" hidden="false" customHeight="false" outlineLevel="0" collapsed="false"/>
    <row r="459" customFormat="false" ht="15.75" hidden="false" customHeight="false" outlineLevel="0" collapsed="false"/>
    <row r="460" customFormat="false" ht="15.75" hidden="false" customHeight="false" outlineLevel="0" collapsed="false"/>
    <row r="461" customFormat="false" ht="15.75" hidden="false" customHeight="false" outlineLevel="0" collapsed="false"/>
    <row r="462" customFormat="false" ht="15.75" hidden="false" customHeight="false" outlineLevel="0" collapsed="false"/>
    <row r="463" customFormat="false" ht="15.75" hidden="false" customHeight="false" outlineLevel="0" collapsed="false"/>
    <row r="464" customFormat="false" ht="15.75" hidden="false" customHeight="false" outlineLevel="0" collapsed="false"/>
    <row r="465" customFormat="false" ht="15.75" hidden="false" customHeight="false" outlineLevel="0" collapsed="false"/>
    <row r="466" customFormat="false" ht="15.75" hidden="false" customHeight="false" outlineLevel="0" collapsed="false"/>
    <row r="467" customFormat="false" ht="15.75" hidden="false" customHeight="false" outlineLevel="0" collapsed="false"/>
    <row r="468" customFormat="false" ht="15.75" hidden="false" customHeight="false" outlineLevel="0" collapsed="false"/>
    <row r="469" customFormat="false" ht="15.75" hidden="false" customHeight="false" outlineLevel="0" collapsed="false"/>
    <row r="470" customFormat="false" ht="15.75" hidden="false" customHeight="false" outlineLevel="0" collapsed="false"/>
    <row r="471" customFormat="false" ht="15.75" hidden="false" customHeight="false" outlineLevel="0" collapsed="false"/>
    <row r="472" customFormat="false" ht="15.75" hidden="false" customHeight="false" outlineLevel="0" collapsed="false"/>
    <row r="473" customFormat="false" ht="15.75" hidden="false" customHeight="false" outlineLevel="0" collapsed="false"/>
    <row r="474" customFormat="false" ht="15.75" hidden="false" customHeight="false" outlineLevel="0" collapsed="false"/>
    <row r="475" customFormat="false" ht="15.75" hidden="false" customHeight="false" outlineLevel="0" collapsed="false"/>
    <row r="476" customFormat="false" ht="15.75" hidden="false" customHeight="false" outlineLevel="0" collapsed="false"/>
    <row r="477" customFormat="false" ht="15.75" hidden="false" customHeight="false" outlineLevel="0" collapsed="false"/>
    <row r="478" customFormat="false" ht="15.75" hidden="false" customHeight="false" outlineLevel="0" collapsed="false"/>
    <row r="479" customFormat="false" ht="15.75" hidden="false" customHeight="false" outlineLevel="0" collapsed="false"/>
    <row r="480" customFormat="false" ht="15.75" hidden="false" customHeight="false" outlineLevel="0" collapsed="false"/>
    <row r="481" customFormat="false" ht="15.75" hidden="false" customHeight="false" outlineLevel="0" collapsed="false"/>
    <row r="482" customFormat="false" ht="15.75" hidden="false" customHeight="false" outlineLevel="0" collapsed="false"/>
    <row r="483" customFormat="false" ht="15.75" hidden="false" customHeight="false" outlineLevel="0" collapsed="false"/>
    <row r="484" customFormat="false" ht="15.75" hidden="false" customHeight="false" outlineLevel="0" collapsed="false"/>
    <row r="485" customFormat="false" ht="15.75" hidden="false" customHeight="false" outlineLevel="0" collapsed="false"/>
    <row r="486" customFormat="false" ht="15.75" hidden="false" customHeight="false" outlineLevel="0" collapsed="false"/>
    <row r="487" customFormat="false" ht="15.75" hidden="false" customHeight="false" outlineLevel="0" collapsed="false"/>
    <row r="488" customFormat="false" ht="15.75" hidden="false" customHeight="false" outlineLevel="0" collapsed="false"/>
    <row r="489" customFormat="false" ht="15.75" hidden="false" customHeight="false" outlineLevel="0" collapsed="false"/>
    <row r="490" customFormat="false" ht="15.75" hidden="false" customHeight="false" outlineLevel="0" collapsed="false"/>
    <row r="491" customFormat="false" ht="15.75" hidden="false" customHeight="false" outlineLevel="0" collapsed="false"/>
    <row r="492" customFormat="false" ht="15.75" hidden="false" customHeight="false" outlineLevel="0" collapsed="false"/>
    <row r="493" customFormat="false" ht="15.75" hidden="false" customHeight="false" outlineLevel="0" collapsed="false"/>
    <row r="494" customFormat="false" ht="15.75" hidden="false" customHeight="false" outlineLevel="0" collapsed="false"/>
    <row r="495" customFormat="false" ht="15.75" hidden="false" customHeight="false" outlineLevel="0" collapsed="false"/>
    <row r="496" customFormat="false" ht="15.75" hidden="false" customHeight="false" outlineLevel="0" collapsed="false"/>
    <row r="497" customFormat="false" ht="15.75" hidden="false" customHeight="false" outlineLevel="0" collapsed="false"/>
    <row r="498" customFormat="false" ht="15.75" hidden="false" customHeight="false" outlineLevel="0" collapsed="false"/>
    <row r="499" customFormat="false" ht="15.75" hidden="false" customHeight="false" outlineLevel="0" collapsed="false"/>
    <row r="500" customFormat="false" ht="15.75" hidden="false" customHeight="false" outlineLevel="0" collapsed="false"/>
    <row r="501" customFormat="false" ht="15.75" hidden="false" customHeight="false" outlineLevel="0" collapsed="false"/>
    <row r="502" customFormat="false" ht="15.75" hidden="false" customHeight="false" outlineLevel="0" collapsed="false"/>
    <row r="503" customFormat="false" ht="15.75" hidden="false" customHeight="false" outlineLevel="0" collapsed="false"/>
    <row r="504" customFormat="false" ht="15.75" hidden="false" customHeight="false" outlineLevel="0" collapsed="false"/>
    <row r="505" customFormat="false" ht="15.75" hidden="false" customHeight="false" outlineLevel="0" collapsed="false"/>
    <row r="506" customFormat="false" ht="15.75" hidden="false" customHeight="false" outlineLevel="0" collapsed="false"/>
    <row r="507" customFormat="false" ht="15.75" hidden="false" customHeight="false" outlineLevel="0" collapsed="false"/>
    <row r="508" customFormat="false" ht="15.75" hidden="false" customHeight="false" outlineLevel="0" collapsed="false"/>
    <row r="509" customFormat="false" ht="15.75" hidden="false" customHeight="false" outlineLevel="0" collapsed="false"/>
    <row r="510" customFormat="false" ht="15.75" hidden="false" customHeight="false" outlineLevel="0" collapsed="false"/>
    <row r="511" customFormat="false" ht="15.75" hidden="false" customHeight="false" outlineLevel="0" collapsed="false"/>
    <row r="512" customFormat="false" ht="15.75" hidden="false" customHeight="false" outlineLevel="0" collapsed="false"/>
    <row r="513" customFormat="false" ht="15.75" hidden="false" customHeight="false" outlineLevel="0" collapsed="false"/>
    <row r="514" customFormat="false" ht="15.75" hidden="false" customHeight="false" outlineLevel="0" collapsed="false"/>
    <row r="515" customFormat="false" ht="15.75" hidden="false" customHeight="false" outlineLevel="0" collapsed="false"/>
    <row r="516" customFormat="false" ht="15.75" hidden="false" customHeight="false" outlineLevel="0" collapsed="false"/>
    <row r="517" customFormat="false" ht="15.75" hidden="false" customHeight="false" outlineLevel="0" collapsed="false"/>
    <row r="518" customFormat="false" ht="15.75" hidden="false" customHeight="false" outlineLevel="0" collapsed="false"/>
    <row r="519" customFormat="false" ht="15.75" hidden="false" customHeight="false" outlineLevel="0" collapsed="false"/>
    <row r="520" customFormat="false" ht="15.75" hidden="false" customHeight="false" outlineLevel="0" collapsed="false"/>
    <row r="521" customFormat="false" ht="15.75" hidden="false" customHeight="false" outlineLevel="0" collapsed="false"/>
    <row r="522" customFormat="false" ht="15.75" hidden="false" customHeight="false" outlineLevel="0" collapsed="false"/>
    <row r="523" customFormat="false" ht="15.75" hidden="false" customHeight="false" outlineLevel="0" collapsed="false"/>
    <row r="524" customFormat="false" ht="15.75" hidden="false" customHeight="false" outlineLevel="0" collapsed="false"/>
    <row r="525" customFormat="false" ht="15.75" hidden="false" customHeight="false" outlineLevel="0" collapsed="false"/>
    <row r="526" customFormat="false" ht="15.75" hidden="false" customHeight="false" outlineLevel="0" collapsed="false"/>
    <row r="527" customFormat="false" ht="15.75" hidden="false" customHeight="false" outlineLevel="0" collapsed="false"/>
    <row r="528" customFormat="false" ht="15.75" hidden="false" customHeight="false" outlineLevel="0" collapsed="false"/>
    <row r="529" customFormat="false" ht="15.75" hidden="false" customHeight="false" outlineLevel="0" collapsed="false"/>
    <row r="530" customFormat="false" ht="15.75" hidden="false" customHeight="false" outlineLevel="0" collapsed="false"/>
    <row r="531" customFormat="false" ht="15.75" hidden="false" customHeight="false" outlineLevel="0" collapsed="false"/>
    <row r="532" customFormat="false" ht="15.75" hidden="false" customHeight="false" outlineLevel="0" collapsed="false"/>
    <row r="533" customFormat="false" ht="15.75" hidden="false" customHeight="false" outlineLevel="0" collapsed="false"/>
    <row r="534" customFormat="false" ht="15.75" hidden="false" customHeight="false" outlineLevel="0" collapsed="false"/>
    <row r="535" customFormat="false" ht="15.75" hidden="false" customHeight="false" outlineLevel="0" collapsed="false"/>
    <row r="536" customFormat="false" ht="15.75" hidden="false" customHeight="false" outlineLevel="0" collapsed="false"/>
    <row r="537" customFormat="false" ht="15.75" hidden="false" customHeight="false" outlineLevel="0" collapsed="false"/>
    <row r="538" customFormat="false" ht="15.75" hidden="false" customHeight="false" outlineLevel="0" collapsed="false"/>
    <row r="539" customFormat="false" ht="15.75" hidden="false" customHeight="false" outlineLevel="0" collapsed="false"/>
    <row r="540" customFormat="false" ht="15.75" hidden="false" customHeight="false" outlineLevel="0" collapsed="false"/>
    <row r="541" customFormat="false" ht="15.75" hidden="false" customHeight="false" outlineLevel="0" collapsed="false"/>
    <row r="542" customFormat="false" ht="15.75" hidden="false" customHeight="false" outlineLevel="0" collapsed="false"/>
    <row r="543" customFormat="false" ht="15.75" hidden="false" customHeight="false" outlineLevel="0" collapsed="false"/>
    <row r="544" customFormat="false" ht="15.75" hidden="false" customHeight="false" outlineLevel="0" collapsed="false"/>
    <row r="545" customFormat="false" ht="15.75" hidden="false" customHeight="false" outlineLevel="0" collapsed="false"/>
    <row r="546" customFormat="false" ht="15.75" hidden="false" customHeight="false" outlineLevel="0" collapsed="false"/>
    <row r="547" customFormat="false" ht="15.75" hidden="false" customHeight="false" outlineLevel="0" collapsed="false"/>
    <row r="548" customFormat="false" ht="15.75" hidden="false" customHeight="false" outlineLevel="0" collapsed="false"/>
    <row r="549" customFormat="false" ht="15.75" hidden="false" customHeight="false" outlineLevel="0" collapsed="false"/>
    <row r="550" customFormat="false" ht="15.75" hidden="false" customHeight="false" outlineLevel="0" collapsed="false"/>
    <row r="551" customFormat="false" ht="15.75" hidden="false" customHeight="false" outlineLevel="0" collapsed="false"/>
    <row r="552" customFormat="false" ht="15.75" hidden="false" customHeight="false" outlineLevel="0" collapsed="false"/>
    <row r="553" customFormat="false" ht="15.75" hidden="false" customHeight="false" outlineLevel="0" collapsed="false"/>
    <row r="554" customFormat="false" ht="15.75" hidden="false" customHeight="false" outlineLevel="0" collapsed="false"/>
    <row r="555" customFormat="false" ht="15.75" hidden="false" customHeight="false" outlineLevel="0" collapsed="false"/>
    <row r="556" customFormat="false" ht="15.75" hidden="false" customHeight="false" outlineLevel="0" collapsed="false"/>
    <row r="557" customFormat="false" ht="15.75" hidden="false" customHeight="false" outlineLevel="0" collapsed="false"/>
    <row r="558" customFormat="false" ht="15.75" hidden="false" customHeight="false" outlineLevel="0" collapsed="false"/>
    <row r="559" customFormat="false" ht="15.75" hidden="false" customHeight="false" outlineLevel="0" collapsed="false"/>
    <row r="560" customFormat="false" ht="15.75" hidden="false" customHeight="false" outlineLevel="0" collapsed="false"/>
    <row r="561" customFormat="false" ht="15.75" hidden="false" customHeight="false" outlineLevel="0" collapsed="false"/>
    <row r="562" customFormat="false" ht="15.75" hidden="false" customHeight="false" outlineLevel="0" collapsed="false"/>
    <row r="563" customFormat="false" ht="15.75" hidden="false" customHeight="false" outlineLevel="0" collapsed="false"/>
    <row r="564" customFormat="false" ht="15.75" hidden="false" customHeight="false" outlineLevel="0" collapsed="false"/>
    <row r="565" customFormat="false" ht="15.75" hidden="false" customHeight="false" outlineLevel="0" collapsed="false"/>
    <row r="566" customFormat="false" ht="15.75" hidden="false" customHeight="false" outlineLevel="0" collapsed="false"/>
    <row r="567" customFormat="false" ht="15.75" hidden="false" customHeight="false" outlineLevel="0" collapsed="false"/>
    <row r="568" customFormat="false" ht="15.75" hidden="false" customHeight="false" outlineLevel="0" collapsed="false"/>
    <row r="569" customFormat="false" ht="15.75" hidden="false" customHeight="false" outlineLevel="0" collapsed="false"/>
    <row r="570" customFormat="false" ht="15.75" hidden="false" customHeight="false" outlineLevel="0" collapsed="false"/>
    <row r="571" customFormat="false" ht="15.75" hidden="false" customHeight="false" outlineLevel="0" collapsed="false"/>
    <row r="572" customFormat="false" ht="15.75" hidden="false" customHeight="false" outlineLevel="0" collapsed="false"/>
    <row r="573" customFormat="false" ht="15.75" hidden="false" customHeight="false" outlineLevel="0" collapsed="false"/>
    <row r="574" customFormat="false" ht="15.75" hidden="false" customHeight="false" outlineLevel="0" collapsed="false"/>
    <row r="575" customFormat="false" ht="15.75" hidden="false" customHeight="false" outlineLevel="0" collapsed="false"/>
    <row r="576" customFormat="false" ht="15.75" hidden="false" customHeight="false" outlineLevel="0" collapsed="false"/>
    <row r="577" customFormat="false" ht="15.75" hidden="false" customHeight="false" outlineLevel="0" collapsed="false"/>
    <row r="578" customFormat="false" ht="15.75" hidden="false" customHeight="false" outlineLevel="0" collapsed="false"/>
    <row r="579" customFormat="false" ht="15.75" hidden="false" customHeight="false" outlineLevel="0" collapsed="false"/>
    <row r="580" customFormat="false" ht="15.75" hidden="false" customHeight="false" outlineLevel="0" collapsed="false"/>
    <row r="581" customFormat="false" ht="15.75" hidden="false" customHeight="false" outlineLevel="0" collapsed="false"/>
    <row r="582" customFormat="false" ht="15.75" hidden="false" customHeight="false" outlineLevel="0" collapsed="false"/>
    <row r="583" customFormat="false" ht="15.75" hidden="false" customHeight="false" outlineLevel="0" collapsed="false"/>
    <row r="584" customFormat="false" ht="15.75" hidden="false" customHeight="false" outlineLevel="0" collapsed="false"/>
    <row r="585" customFormat="false" ht="15.75" hidden="false" customHeight="false" outlineLevel="0" collapsed="false"/>
    <row r="586" customFormat="false" ht="15.75" hidden="false" customHeight="false" outlineLevel="0" collapsed="false"/>
    <row r="587" customFormat="false" ht="15.75" hidden="false" customHeight="false" outlineLevel="0" collapsed="false"/>
    <row r="588" customFormat="false" ht="15.75" hidden="false" customHeight="false" outlineLevel="0" collapsed="false"/>
    <row r="589" customFormat="false" ht="15.75" hidden="false" customHeight="false" outlineLevel="0" collapsed="false"/>
    <row r="590" customFormat="false" ht="15.75" hidden="false" customHeight="false" outlineLevel="0" collapsed="false"/>
    <row r="591" customFormat="false" ht="15.75" hidden="false" customHeight="false" outlineLevel="0" collapsed="false"/>
    <row r="592" customFormat="false" ht="15.75" hidden="false" customHeight="false" outlineLevel="0" collapsed="false"/>
    <row r="593" customFormat="false" ht="15.75" hidden="false" customHeight="false" outlineLevel="0" collapsed="false"/>
    <row r="594" customFormat="false" ht="15.75" hidden="false" customHeight="false" outlineLevel="0" collapsed="false"/>
    <row r="595" customFormat="false" ht="15.75" hidden="false" customHeight="false" outlineLevel="0" collapsed="false"/>
    <row r="596" customFormat="false" ht="15.75" hidden="false" customHeight="false" outlineLevel="0" collapsed="false"/>
    <row r="597" customFormat="false" ht="15.75" hidden="false" customHeight="false" outlineLevel="0" collapsed="false"/>
    <row r="598" customFormat="false" ht="15.75" hidden="false" customHeight="false" outlineLevel="0" collapsed="false"/>
    <row r="599" customFormat="false" ht="15.75" hidden="false" customHeight="false" outlineLevel="0" collapsed="false"/>
    <row r="600" customFormat="false" ht="15.75" hidden="false" customHeight="false" outlineLevel="0" collapsed="false"/>
    <row r="601" customFormat="false" ht="15.75" hidden="false" customHeight="false" outlineLevel="0" collapsed="false"/>
    <row r="602" customFormat="false" ht="15.75" hidden="false" customHeight="false" outlineLevel="0" collapsed="false"/>
    <row r="603" customFormat="false" ht="15.75" hidden="false" customHeight="false" outlineLevel="0" collapsed="false"/>
    <row r="604" customFormat="false" ht="15.75" hidden="false" customHeight="false" outlineLevel="0" collapsed="false"/>
    <row r="605" customFormat="false" ht="15.75" hidden="false" customHeight="false" outlineLevel="0" collapsed="false"/>
    <row r="606" customFormat="false" ht="15.75" hidden="false" customHeight="false" outlineLevel="0" collapsed="false"/>
    <row r="607" customFormat="false" ht="15.75" hidden="false" customHeight="false" outlineLevel="0" collapsed="false"/>
    <row r="608" customFormat="false" ht="15.75" hidden="false" customHeight="false" outlineLevel="0" collapsed="false"/>
    <row r="609" customFormat="false" ht="15.75" hidden="false" customHeight="false" outlineLevel="0" collapsed="false"/>
    <row r="610" customFormat="false" ht="15.75" hidden="false" customHeight="false" outlineLevel="0" collapsed="false"/>
    <row r="611" customFormat="false" ht="15.75" hidden="false" customHeight="false" outlineLevel="0" collapsed="false"/>
    <row r="612" customFormat="false" ht="15.75" hidden="false" customHeight="false" outlineLevel="0" collapsed="false"/>
    <row r="613" customFormat="false" ht="15.75" hidden="false" customHeight="false" outlineLevel="0" collapsed="false"/>
    <row r="614" customFormat="false" ht="15.75" hidden="false" customHeight="false" outlineLevel="0" collapsed="false"/>
    <row r="615" customFormat="false" ht="15.75" hidden="false" customHeight="false" outlineLevel="0" collapsed="false"/>
    <row r="616" customFormat="false" ht="15.75" hidden="false" customHeight="false" outlineLevel="0" collapsed="false"/>
    <row r="617" customFormat="false" ht="15.75" hidden="false" customHeight="false" outlineLevel="0" collapsed="false"/>
    <row r="618" customFormat="false" ht="15.75" hidden="false" customHeight="false" outlineLevel="0" collapsed="false"/>
    <row r="619" customFormat="false" ht="15.75" hidden="false" customHeight="false" outlineLevel="0" collapsed="false"/>
    <row r="620" customFormat="false" ht="15.75" hidden="false" customHeight="false" outlineLevel="0" collapsed="false"/>
    <row r="621" customFormat="false" ht="15.75" hidden="false" customHeight="false" outlineLevel="0" collapsed="false"/>
    <row r="622" customFormat="false" ht="15.75" hidden="false" customHeight="false" outlineLevel="0" collapsed="false"/>
    <row r="623" customFormat="false" ht="15.75" hidden="false" customHeight="false" outlineLevel="0" collapsed="false"/>
    <row r="624" customFormat="false" ht="15.75" hidden="false" customHeight="false" outlineLevel="0" collapsed="false"/>
    <row r="625" customFormat="false" ht="15.75" hidden="false" customHeight="false" outlineLevel="0" collapsed="false"/>
    <row r="626" customFormat="false" ht="15.75" hidden="false" customHeight="false" outlineLevel="0" collapsed="false"/>
    <row r="627" customFormat="false" ht="15.75" hidden="false" customHeight="false" outlineLevel="0" collapsed="false"/>
    <row r="628" customFormat="false" ht="15.75" hidden="false" customHeight="false" outlineLevel="0" collapsed="false"/>
    <row r="629" customFormat="false" ht="15.75" hidden="false" customHeight="false" outlineLevel="0" collapsed="false"/>
    <row r="630" customFormat="false" ht="15.75" hidden="false" customHeight="false" outlineLevel="0" collapsed="false"/>
    <row r="631" customFormat="false" ht="15.75" hidden="false" customHeight="false" outlineLevel="0" collapsed="false"/>
    <row r="632" customFormat="false" ht="15.75" hidden="false" customHeight="false" outlineLevel="0" collapsed="false"/>
    <row r="633" customFormat="false" ht="15.75" hidden="false" customHeight="false" outlineLevel="0" collapsed="false"/>
    <row r="634" customFormat="false" ht="15.75" hidden="false" customHeight="false" outlineLevel="0" collapsed="false"/>
    <row r="635" customFormat="false" ht="15.75" hidden="false" customHeight="false" outlineLevel="0" collapsed="false"/>
    <row r="636" customFormat="false" ht="15.75" hidden="false" customHeight="false" outlineLevel="0" collapsed="false"/>
    <row r="637" customFormat="false" ht="15.75" hidden="false" customHeight="false" outlineLevel="0" collapsed="false"/>
    <row r="638" customFormat="false" ht="15.75" hidden="false" customHeight="false" outlineLevel="0" collapsed="false"/>
    <row r="639" customFormat="false" ht="15.75" hidden="false" customHeight="false" outlineLevel="0" collapsed="false"/>
    <row r="640" customFormat="false" ht="15.75" hidden="false" customHeight="false" outlineLevel="0" collapsed="false"/>
    <row r="641" customFormat="false" ht="15.75" hidden="false" customHeight="false" outlineLevel="0" collapsed="false"/>
    <row r="642" customFormat="false" ht="15.75" hidden="false" customHeight="false" outlineLevel="0" collapsed="false"/>
    <row r="643" customFormat="false" ht="15.75" hidden="false" customHeight="false" outlineLevel="0" collapsed="false"/>
    <row r="644" customFormat="false" ht="15.75" hidden="false" customHeight="false" outlineLevel="0" collapsed="false"/>
    <row r="645" customFormat="false" ht="15.75" hidden="false" customHeight="false" outlineLevel="0" collapsed="false"/>
    <row r="646" customFormat="false" ht="15.75" hidden="false" customHeight="false" outlineLevel="0" collapsed="false"/>
    <row r="647" customFormat="false" ht="15.75" hidden="false" customHeight="false" outlineLevel="0" collapsed="false"/>
    <row r="648" customFormat="false" ht="15.75" hidden="false" customHeight="false" outlineLevel="0" collapsed="false"/>
    <row r="649" customFormat="false" ht="15.75" hidden="false" customHeight="false" outlineLevel="0" collapsed="false"/>
    <row r="650" customFormat="false" ht="15.75" hidden="false" customHeight="false" outlineLevel="0" collapsed="false"/>
    <row r="651" customFormat="false" ht="15.75" hidden="false" customHeight="false" outlineLevel="0" collapsed="false"/>
    <row r="652" customFormat="false" ht="15.75" hidden="false" customHeight="false" outlineLevel="0" collapsed="false"/>
    <row r="653" customFormat="false" ht="15.75" hidden="false" customHeight="false" outlineLevel="0" collapsed="false"/>
    <row r="654" customFormat="false" ht="15.75" hidden="false" customHeight="false" outlineLevel="0" collapsed="false"/>
    <row r="655" customFormat="false" ht="15.75" hidden="false" customHeight="false" outlineLevel="0" collapsed="false"/>
    <row r="656" customFormat="false" ht="15.75" hidden="false" customHeight="false" outlineLevel="0" collapsed="false"/>
    <row r="657" customFormat="false" ht="15.75" hidden="false" customHeight="false" outlineLevel="0" collapsed="false"/>
    <row r="658" customFormat="false" ht="15.75" hidden="false" customHeight="false" outlineLevel="0" collapsed="false"/>
    <row r="659" customFormat="false" ht="15.75" hidden="false" customHeight="false" outlineLevel="0" collapsed="false"/>
    <row r="660" customFormat="false" ht="15.75" hidden="false" customHeight="false" outlineLevel="0" collapsed="false"/>
    <row r="661" customFormat="false" ht="15.75" hidden="false" customHeight="false" outlineLevel="0" collapsed="false"/>
    <row r="662" customFormat="false" ht="15.75" hidden="false" customHeight="false" outlineLevel="0" collapsed="false"/>
    <row r="663" customFormat="false" ht="15.75" hidden="false" customHeight="false" outlineLevel="0" collapsed="false"/>
    <row r="664" customFormat="false" ht="15.75" hidden="false" customHeight="false" outlineLevel="0" collapsed="false"/>
    <row r="665" customFormat="false" ht="15.75" hidden="false" customHeight="false" outlineLevel="0" collapsed="false"/>
    <row r="666" customFormat="false" ht="15.75" hidden="false" customHeight="false" outlineLevel="0" collapsed="false"/>
    <row r="667" customFormat="false" ht="15.75" hidden="false" customHeight="false" outlineLevel="0" collapsed="false"/>
    <row r="668" customFormat="false" ht="15.75" hidden="false" customHeight="false" outlineLevel="0" collapsed="false"/>
    <row r="669" customFormat="false" ht="15.75" hidden="false" customHeight="false" outlineLevel="0" collapsed="false"/>
    <row r="670" customFormat="false" ht="15.75" hidden="false" customHeight="false" outlineLevel="0" collapsed="false"/>
    <row r="671" customFormat="false" ht="15.75" hidden="false" customHeight="false" outlineLevel="0" collapsed="false"/>
    <row r="672" customFormat="false" ht="15.75" hidden="false" customHeight="false" outlineLevel="0" collapsed="false"/>
    <row r="673" customFormat="false" ht="15.75" hidden="false" customHeight="false" outlineLevel="0" collapsed="false"/>
    <row r="674" customFormat="false" ht="15.75" hidden="false" customHeight="false" outlineLevel="0" collapsed="false"/>
    <row r="675" customFormat="false" ht="15.75" hidden="false" customHeight="false" outlineLevel="0" collapsed="false"/>
    <row r="676" customFormat="false" ht="15.75" hidden="false" customHeight="false" outlineLevel="0" collapsed="false"/>
    <row r="677" customFormat="false" ht="15.75" hidden="false" customHeight="false" outlineLevel="0" collapsed="false"/>
    <row r="678" customFormat="false" ht="15.75" hidden="false" customHeight="false" outlineLevel="0" collapsed="false"/>
    <row r="679" customFormat="false" ht="15.75" hidden="false" customHeight="false" outlineLevel="0" collapsed="false"/>
    <row r="680" customFormat="false" ht="15.75" hidden="false" customHeight="false" outlineLevel="0" collapsed="false"/>
    <row r="681" customFormat="false" ht="15.75" hidden="false" customHeight="false" outlineLevel="0" collapsed="false"/>
    <row r="682" customFormat="false" ht="15.75" hidden="false" customHeight="false" outlineLevel="0" collapsed="false"/>
    <row r="683" customFormat="false" ht="15.75" hidden="false" customHeight="false" outlineLevel="0" collapsed="false"/>
    <row r="684" customFormat="false" ht="15.75" hidden="false" customHeight="false" outlineLevel="0" collapsed="false"/>
    <row r="685" customFormat="false" ht="15.75" hidden="false" customHeight="false" outlineLevel="0" collapsed="false"/>
    <row r="686" customFormat="false" ht="15.75" hidden="false" customHeight="false" outlineLevel="0" collapsed="false"/>
    <row r="687" customFormat="false" ht="15.75" hidden="false" customHeight="false" outlineLevel="0" collapsed="false"/>
    <row r="688" customFormat="false" ht="15.75" hidden="false" customHeight="false" outlineLevel="0" collapsed="false"/>
    <row r="689" customFormat="false" ht="15.75" hidden="false" customHeight="false" outlineLevel="0" collapsed="false"/>
    <row r="690" customFormat="false" ht="15.75" hidden="false" customHeight="false" outlineLevel="0" collapsed="false"/>
    <row r="691" customFormat="false" ht="15.75" hidden="false" customHeight="false" outlineLevel="0" collapsed="false"/>
    <row r="692" customFormat="false" ht="15.75" hidden="false" customHeight="false" outlineLevel="0" collapsed="false"/>
    <row r="693" customFormat="false" ht="15.75" hidden="false" customHeight="false" outlineLevel="0" collapsed="false"/>
    <row r="694" customFormat="false" ht="15.75" hidden="false" customHeight="false" outlineLevel="0" collapsed="false"/>
    <row r="695" customFormat="false" ht="15.75" hidden="false" customHeight="false" outlineLevel="0" collapsed="false"/>
    <row r="696" customFormat="false" ht="15.75" hidden="false" customHeight="false" outlineLevel="0" collapsed="false"/>
    <row r="697" customFormat="false" ht="15.75" hidden="false" customHeight="false" outlineLevel="0" collapsed="false"/>
    <row r="698" customFormat="false" ht="15.75" hidden="false" customHeight="false" outlineLevel="0" collapsed="false"/>
    <row r="699" customFormat="false" ht="15.75" hidden="false" customHeight="false" outlineLevel="0" collapsed="false"/>
    <row r="700" customFormat="false" ht="15.75" hidden="false" customHeight="false" outlineLevel="0" collapsed="false"/>
    <row r="701" customFormat="false" ht="15.75" hidden="false" customHeight="false" outlineLevel="0" collapsed="false"/>
    <row r="702" customFormat="false" ht="15.75" hidden="false" customHeight="false" outlineLevel="0" collapsed="false"/>
    <row r="703" customFormat="false" ht="15.75" hidden="false" customHeight="false" outlineLevel="0" collapsed="false"/>
    <row r="704" customFormat="false" ht="15.75" hidden="false" customHeight="false" outlineLevel="0" collapsed="false"/>
    <row r="705" customFormat="false" ht="15.75" hidden="false" customHeight="false" outlineLevel="0" collapsed="false"/>
    <row r="706" customFormat="false" ht="15.75" hidden="false" customHeight="false" outlineLevel="0" collapsed="false"/>
    <row r="707" customFormat="false" ht="15.75" hidden="false" customHeight="false" outlineLevel="0" collapsed="false"/>
    <row r="708" customFormat="false" ht="15.75" hidden="false" customHeight="false" outlineLevel="0" collapsed="false"/>
    <row r="709" customFormat="false" ht="15.75" hidden="false" customHeight="false" outlineLevel="0" collapsed="false"/>
    <row r="710" customFormat="false" ht="15.75" hidden="false" customHeight="false" outlineLevel="0" collapsed="false"/>
    <row r="711" customFormat="false" ht="15.75" hidden="false" customHeight="false" outlineLevel="0" collapsed="false"/>
    <row r="712" customFormat="false" ht="15.75" hidden="false" customHeight="false" outlineLevel="0" collapsed="false"/>
    <row r="713" customFormat="false" ht="15.75" hidden="false" customHeight="false" outlineLevel="0" collapsed="false"/>
    <row r="714" customFormat="false" ht="15.75" hidden="false" customHeight="false" outlineLevel="0" collapsed="false"/>
    <row r="715" customFormat="false" ht="15.75" hidden="false" customHeight="false" outlineLevel="0" collapsed="false"/>
    <row r="716" customFormat="false" ht="15.75" hidden="false" customHeight="false" outlineLevel="0" collapsed="false"/>
    <row r="717" customFormat="false" ht="15.75" hidden="false" customHeight="false" outlineLevel="0" collapsed="false"/>
    <row r="718" customFormat="false" ht="15.75" hidden="false" customHeight="false" outlineLevel="0" collapsed="false"/>
    <row r="719" customFormat="false" ht="15.75" hidden="false" customHeight="false" outlineLevel="0" collapsed="false"/>
    <row r="720" customFormat="false" ht="15.75" hidden="false" customHeight="false" outlineLevel="0" collapsed="false"/>
    <row r="721" customFormat="false" ht="15.75" hidden="false" customHeight="false" outlineLevel="0" collapsed="false"/>
    <row r="722" customFormat="false" ht="15.75" hidden="false" customHeight="false" outlineLevel="0" collapsed="false"/>
    <row r="723" customFormat="false" ht="15.75" hidden="false" customHeight="false" outlineLevel="0" collapsed="false"/>
    <row r="724" customFormat="false" ht="15.75" hidden="false" customHeight="false" outlineLevel="0" collapsed="false"/>
    <row r="725" customFormat="false" ht="15.75" hidden="false" customHeight="false" outlineLevel="0" collapsed="false"/>
    <row r="726" customFormat="false" ht="15.75" hidden="false" customHeight="false" outlineLevel="0" collapsed="false"/>
    <row r="727" customFormat="false" ht="15.75" hidden="false" customHeight="false" outlineLevel="0" collapsed="false"/>
    <row r="728" customFormat="false" ht="15.75" hidden="false" customHeight="false" outlineLevel="0" collapsed="false"/>
    <row r="729" customFormat="false" ht="15.75" hidden="false" customHeight="false" outlineLevel="0" collapsed="false"/>
    <row r="730" customFormat="false" ht="15.75" hidden="false" customHeight="false" outlineLevel="0" collapsed="false"/>
    <row r="731" customFormat="false" ht="15.75" hidden="false" customHeight="false" outlineLevel="0" collapsed="false"/>
    <row r="732" customFormat="false" ht="15.75" hidden="false" customHeight="false" outlineLevel="0" collapsed="false"/>
    <row r="733" customFormat="false" ht="15.75" hidden="false" customHeight="false" outlineLevel="0" collapsed="false"/>
    <row r="734" customFormat="false" ht="15.75" hidden="false" customHeight="false" outlineLevel="0" collapsed="false"/>
    <row r="735" customFormat="false" ht="15.75" hidden="false" customHeight="false" outlineLevel="0" collapsed="false"/>
    <row r="736" customFormat="false" ht="15.75" hidden="false" customHeight="false" outlineLevel="0" collapsed="false"/>
    <row r="737" customFormat="false" ht="15.75" hidden="false" customHeight="false" outlineLevel="0" collapsed="false"/>
    <row r="738" customFormat="false" ht="15.75" hidden="false" customHeight="false" outlineLevel="0" collapsed="false"/>
    <row r="739" customFormat="false" ht="15.75" hidden="false" customHeight="false" outlineLevel="0" collapsed="false"/>
    <row r="740" customFormat="false" ht="15.75" hidden="false" customHeight="false" outlineLevel="0" collapsed="false"/>
    <row r="741" customFormat="false" ht="15.75" hidden="false" customHeight="false" outlineLevel="0" collapsed="false"/>
    <row r="742" customFormat="false" ht="15.75" hidden="false" customHeight="false" outlineLevel="0" collapsed="false"/>
    <row r="743" customFormat="false" ht="15.75" hidden="false" customHeight="false" outlineLevel="0" collapsed="false"/>
    <row r="744" customFormat="false" ht="15.75" hidden="false" customHeight="false" outlineLevel="0" collapsed="false"/>
    <row r="745" customFormat="false" ht="15.75" hidden="false" customHeight="false" outlineLevel="0" collapsed="false"/>
    <row r="746" customFormat="false" ht="15.75" hidden="false" customHeight="false" outlineLevel="0" collapsed="false"/>
    <row r="747" customFormat="false" ht="15.75" hidden="false" customHeight="false" outlineLevel="0" collapsed="false"/>
    <row r="748" customFormat="false" ht="15.75" hidden="false" customHeight="false" outlineLevel="0" collapsed="false"/>
    <row r="749" customFormat="false" ht="15.75" hidden="false" customHeight="false" outlineLevel="0" collapsed="false"/>
    <row r="750" customFormat="false" ht="15.75" hidden="false" customHeight="false" outlineLevel="0" collapsed="false"/>
    <row r="751" customFormat="false" ht="15.75" hidden="false" customHeight="false" outlineLevel="0" collapsed="false"/>
    <row r="752" customFormat="false" ht="15.75" hidden="false" customHeight="false" outlineLevel="0" collapsed="false"/>
    <row r="753" customFormat="false" ht="15.75" hidden="false" customHeight="false" outlineLevel="0" collapsed="false"/>
    <row r="754" customFormat="false" ht="15.75" hidden="false" customHeight="false" outlineLevel="0" collapsed="false"/>
    <row r="755" customFormat="false" ht="15.75" hidden="false" customHeight="false" outlineLevel="0" collapsed="false"/>
    <row r="756" customFormat="false" ht="15.75" hidden="false" customHeight="false" outlineLevel="0" collapsed="false"/>
    <row r="757" customFormat="false" ht="15.75" hidden="false" customHeight="false" outlineLevel="0" collapsed="false"/>
    <row r="758" customFormat="false" ht="15.75" hidden="false" customHeight="false" outlineLevel="0" collapsed="false"/>
    <row r="759" customFormat="false" ht="15.75" hidden="false" customHeight="false" outlineLevel="0" collapsed="false"/>
    <row r="760" customFormat="false" ht="15.75" hidden="false" customHeight="false" outlineLevel="0" collapsed="false"/>
    <row r="761" customFormat="false" ht="15.75" hidden="false" customHeight="false" outlineLevel="0" collapsed="false"/>
    <row r="762" customFormat="false" ht="15.75" hidden="false" customHeight="false" outlineLevel="0" collapsed="false"/>
    <row r="763" customFormat="false" ht="15.75" hidden="false" customHeight="false" outlineLevel="0" collapsed="false"/>
    <row r="764" customFormat="false" ht="15.75" hidden="false" customHeight="false" outlineLevel="0" collapsed="false"/>
    <row r="765" customFormat="false" ht="15.75" hidden="false" customHeight="false" outlineLevel="0" collapsed="false"/>
    <row r="766" customFormat="false" ht="15.75" hidden="false" customHeight="false" outlineLevel="0" collapsed="false"/>
    <row r="767" customFormat="false" ht="15.75" hidden="false" customHeight="false" outlineLevel="0" collapsed="false"/>
    <row r="768" customFormat="false" ht="15.75" hidden="false" customHeight="false" outlineLevel="0" collapsed="false"/>
    <row r="769" customFormat="false" ht="15.75" hidden="false" customHeight="false" outlineLevel="0" collapsed="false"/>
    <row r="770" customFormat="false" ht="15.75" hidden="false" customHeight="false" outlineLevel="0" collapsed="false"/>
    <row r="771" customFormat="false" ht="15.75" hidden="false" customHeight="false" outlineLevel="0" collapsed="false"/>
    <row r="772" customFormat="false" ht="15.75" hidden="false" customHeight="false" outlineLevel="0" collapsed="false"/>
    <row r="773" customFormat="false" ht="15.75" hidden="false" customHeight="false" outlineLevel="0" collapsed="false"/>
    <row r="774" customFormat="false" ht="15.75" hidden="false" customHeight="false" outlineLevel="0" collapsed="false"/>
    <row r="775" customFormat="false" ht="15.75" hidden="false" customHeight="false" outlineLevel="0" collapsed="false"/>
    <row r="776" customFormat="false" ht="15.75" hidden="false" customHeight="false" outlineLevel="0" collapsed="false"/>
    <row r="777" customFormat="false" ht="15.75" hidden="false" customHeight="false" outlineLevel="0" collapsed="false"/>
    <row r="778" customFormat="false" ht="15.75" hidden="false" customHeight="false" outlineLevel="0" collapsed="false"/>
    <row r="779" customFormat="false" ht="15.75" hidden="false" customHeight="false" outlineLevel="0" collapsed="false"/>
    <row r="780" customFormat="false" ht="15.75" hidden="false" customHeight="false" outlineLevel="0" collapsed="false"/>
    <row r="781" customFormat="false" ht="15.75" hidden="false" customHeight="false" outlineLevel="0" collapsed="false"/>
    <row r="782" customFormat="false" ht="15.75" hidden="false" customHeight="false" outlineLevel="0" collapsed="false"/>
    <row r="783" customFormat="false" ht="15.75" hidden="false" customHeight="false" outlineLevel="0" collapsed="false"/>
    <row r="784" customFormat="false" ht="15.75" hidden="false" customHeight="false" outlineLevel="0" collapsed="false"/>
    <row r="785" customFormat="false" ht="15.75" hidden="false" customHeight="false" outlineLevel="0" collapsed="false"/>
    <row r="786" customFormat="false" ht="15.75" hidden="false" customHeight="false" outlineLevel="0" collapsed="false"/>
    <row r="787" customFormat="false" ht="15.75" hidden="false" customHeight="false" outlineLevel="0" collapsed="false"/>
    <row r="788" customFormat="false" ht="15.75" hidden="false" customHeight="false" outlineLevel="0" collapsed="false"/>
    <row r="789" customFormat="false" ht="15.75" hidden="false" customHeight="false" outlineLevel="0" collapsed="false"/>
    <row r="790" customFormat="false" ht="15.75" hidden="false" customHeight="false" outlineLevel="0" collapsed="false"/>
    <row r="791" customFormat="false" ht="15.75" hidden="false" customHeight="false" outlineLevel="0" collapsed="false"/>
    <row r="792" customFormat="false" ht="15.75" hidden="false" customHeight="false" outlineLevel="0" collapsed="false"/>
    <row r="793" customFormat="false" ht="15.75" hidden="false" customHeight="false" outlineLevel="0" collapsed="false"/>
    <row r="794" customFormat="false" ht="15.75" hidden="false" customHeight="false" outlineLevel="0" collapsed="false"/>
    <row r="795" customFormat="false" ht="15.75" hidden="false" customHeight="false" outlineLevel="0" collapsed="false"/>
    <row r="796" customFormat="false" ht="15.75" hidden="false" customHeight="false" outlineLevel="0" collapsed="false"/>
    <row r="797" customFormat="false" ht="15.75" hidden="false" customHeight="false" outlineLevel="0" collapsed="false"/>
    <row r="798" customFormat="false" ht="15.75" hidden="false" customHeight="false" outlineLevel="0" collapsed="false"/>
    <row r="799" customFormat="false" ht="15.75" hidden="false" customHeight="false" outlineLevel="0" collapsed="false"/>
    <row r="800" customFormat="false" ht="15.75" hidden="false" customHeight="false" outlineLevel="0" collapsed="false"/>
    <row r="801" customFormat="false" ht="15.75" hidden="false" customHeight="false" outlineLevel="0" collapsed="false"/>
    <row r="802" customFormat="false" ht="15.75" hidden="false" customHeight="false" outlineLevel="0" collapsed="false"/>
    <row r="803" customFormat="false" ht="15.75" hidden="false" customHeight="false" outlineLevel="0" collapsed="false"/>
    <row r="804" customFormat="false" ht="15.75" hidden="false" customHeight="false" outlineLevel="0" collapsed="false"/>
    <row r="805" customFormat="false" ht="15.75" hidden="false" customHeight="false" outlineLevel="0" collapsed="false"/>
    <row r="806" customFormat="false" ht="15.75" hidden="false" customHeight="false" outlineLevel="0" collapsed="false"/>
    <row r="807" customFormat="false" ht="15.75" hidden="false" customHeight="false" outlineLevel="0" collapsed="false"/>
    <row r="808" customFormat="false" ht="15.75" hidden="false" customHeight="false" outlineLevel="0" collapsed="false"/>
    <row r="809" customFormat="false" ht="15.75" hidden="false" customHeight="false" outlineLevel="0" collapsed="false"/>
    <row r="810" customFormat="false" ht="15.75" hidden="false" customHeight="false" outlineLevel="0" collapsed="false"/>
    <row r="811" customFormat="false" ht="15.75" hidden="false" customHeight="false" outlineLevel="0" collapsed="false"/>
    <row r="812" customFormat="false" ht="15.75" hidden="false" customHeight="false" outlineLevel="0" collapsed="false"/>
    <row r="813" customFormat="false" ht="15.75" hidden="false" customHeight="false" outlineLevel="0" collapsed="false"/>
    <row r="814" customFormat="false" ht="15.75" hidden="false" customHeight="false" outlineLevel="0" collapsed="false"/>
    <row r="815" customFormat="false" ht="15.75" hidden="false" customHeight="false" outlineLevel="0" collapsed="false"/>
    <row r="816" customFormat="false" ht="15.75" hidden="false" customHeight="false" outlineLevel="0" collapsed="false"/>
    <row r="817" customFormat="false" ht="15.75" hidden="false" customHeight="false" outlineLevel="0" collapsed="false"/>
    <row r="818" customFormat="false" ht="15.75" hidden="false" customHeight="false" outlineLevel="0" collapsed="false"/>
    <row r="819" customFormat="false" ht="15.75" hidden="false" customHeight="false" outlineLevel="0" collapsed="false"/>
    <row r="820" customFormat="false" ht="15.75" hidden="false" customHeight="false" outlineLevel="0" collapsed="false"/>
    <row r="821" customFormat="false" ht="15.75" hidden="false" customHeight="false" outlineLevel="0" collapsed="false"/>
    <row r="822" customFormat="false" ht="15.75" hidden="false" customHeight="false" outlineLevel="0" collapsed="false"/>
    <row r="823" customFormat="false" ht="15.75" hidden="false" customHeight="false" outlineLevel="0" collapsed="false"/>
    <row r="824" customFormat="false" ht="15.75" hidden="false" customHeight="false" outlineLevel="0" collapsed="false"/>
    <row r="825" customFormat="false" ht="15.75" hidden="false" customHeight="false" outlineLevel="0" collapsed="false"/>
    <row r="826" customFormat="false" ht="15.75" hidden="false" customHeight="false" outlineLevel="0" collapsed="false"/>
    <row r="827" customFormat="false" ht="15.75" hidden="false" customHeight="false" outlineLevel="0" collapsed="false"/>
    <row r="828" customFormat="false" ht="15.75" hidden="false" customHeight="false" outlineLevel="0" collapsed="false"/>
    <row r="829" customFormat="false" ht="15.75" hidden="false" customHeight="false" outlineLevel="0" collapsed="false"/>
    <row r="830" customFormat="false" ht="15.75" hidden="false" customHeight="false" outlineLevel="0" collapsed="false"/>
    <row r="831" customFormat="false" ht="15.75" hidden="false" customHeight="false" outlineLevel="0" collapsed="false"/>
    <row r="832" customFormat="false" ht="15.75" hidden="false" customHeight="false" outlineLevel="0" collapsed="false"/>
    <row r="833" customFormat="false" ht="15.75" hidden="false" customHeight="false" outlineLevel="0" collapsed="false"/>
    <row r="834" customFormat="false" ht="15.75" hidden="false" customHeight="false" outlineLevel="0" collapsed="false"/>
    <row r="835" customFormat="false" ht="15.75" hidden="false" customHeight="false" outlineLevel="0" collapsed="false"/>
    <row r="836" customFormat="false" ht="15.75" hidden="false" customHeight="false" outlineLevel="0" collapsed="false"/>
    <row r="837" customFormat="false" ht="15.75" hidden="false" customHeight="false" outlineLevel="0" collapsed="false"/>
    <row r="838" customFormat="false" ht="15.75" hidden="false" customHeight="false" outlineLevel="0" collapsed="false"/>
    <row r="839" customFormat="false" ht="15.75" hidden="false" customHeight="false" outlineLevel="0" collapsed="false"/>
    <row r="840" customFormat="false" ht="15.75" hidden="false" customHeight="false" outlineLevel="0" collapsed="false"/>
    <row r="841" customFormat="false" ht="15.75" hidden="false" customHeight="false" outlineLevel="0" collapsed="false"/>
    <row r="842" customFormat="false" ht="15.75" hidden="false" customHeight="false" outlineLevel="0" collapsed="false"/>
    <row r="843" customFormat="false" ht="15.75" hidden="false" customHeight="false" outlineLevel="0" collapsed="false"/>
    <row r="844" customFormat="false" ht="15.75" hidden="false" customHeight="false" outlineLevel="0" collapsed="false"/>
    <row r="845" customFormat="false" ht="15.75" hidden="false" customHeight="false" outlineLevel="0" collapsed="false"/>
    <row r="846" customFormat="false" ht="15.75" hidden="false" customHeight="false" outlineLevel="0" collapsed="false"/>
    <row r="847" customFormat="false" ht="15.75" hidden="false" customHeight="false" outlineLevel="0" collapsed="false"/>
    <row r="848" customFormat="false" ht="15.75" hidden="false" customHeight="false" outlineLevel="0" collapsed="false"/>
    <row r="849" customFormat="false" ht="15.75" hidden="false" customHeight="false" outlineLevel="0" collapsed="false"/>
    <row r="850" customFormat="false" ht="15.75" hidden="false" customHeight="false" outlineLevel="0" collapsed="false"/>
    <row r="851" customFormat="false" ht="15.75" hidden="false" customHeight="false" outlineLevel="0" collapsed="false"/>
    <row r="852" customFormat="false" ht="15.75" hidden="false" customHeight="false" outlineLevel="0" collapsed="false"/>
    <row r="853" customFormat="false" ht="15.75" hidden="false" customHeight="false" outlineLevel="0" collapsed="false"/>
    <row r="854" customFormat="false" ht="15.75" hidden="false" customHeight="false" outlineLevel="0" collapsed="false"/>
    <row r="855" customFormat="false" ht="15.75" hidden="false" customHeight="false" outlineLevel="0" collapsed="false"/>
    <row r="856" customFormat="false" ht="15.75" hidden="false" customHeight="false" outlineLevel="0" collapsed="false"/>
    <row r="857" customFormat="false" ht="15.75" hidden="false" customHeight="false" outlineLevel="0" collapsed="false"/>
    <row r="858" customFormat="false" ht="15.75" hidden="false" customHeight="false" outlineLevel="0" collapsed="false"/>
    <row r="859" customFormat="false" ht="15.75" hidden="false" customHeight="false" outlineLevel="0" collapsed="false"/>
    <row r="860" customFormat="false" ht="15.75" hidden="false" customHeight="false" outlineLevel="0" collapsed="false"/>
    <row r="861" customFormat="false" ht="15.75" hidden="false" customHeight="false" outlineLevel="0" collapsed="false"/>
    <row r="862" customFormat="false" ht="15.75" hidden="false" customHeight="false" outlineLevel="0" collapsed="false"/>
    <row r="863" customFormat="false" ht="15.75" hidden="false" customHeight="false" outlineLevel="0" collapsed="false"/>
    <row r="864" customFormat="false" ht="15.75" hidden="false" customHeight="false" outlineLevel="0" collapsed="false"/>
    <row r="865" customFormat="false" ht="15.75" hidden="false" customHeight="false" outlineLevel="0" collapsed="false"/>
    <row r="866" customFormat="false" ht="15.75" hidden="false" customHeight="false" outlineLevel="0" collapsed="false"/>
    <row r="867" customFormat="false" ht="15.75" hidden="false" customHeight="false" outlineLevel="0" collapsed="false"/>
    <row r="868" customFormat="false" ht="15.75" hidden="false" customHeight="false" outlineLevel="0" collapsed="false"/>
    <row r="869" customFormat="false" ht="15.75" hidden="false" customHeight="false" outlineLevel="0" collapsed="false"/>
    <row r="870" customFormat="false" ht="15.75" hidden="false" customHeight="false" outlineLevel="0" collapsed="false"/>
    <row r="871" customFormat="false" ht="15.75" hidden="false" customHeight="false" outlineLevel="0" collapsed="false"/>
    <row r="872" customFormat="false" ht="15.75" hidden="false" customHeight="false" outlineLevel="0" collapsed="false"/>
    <row r="873" customFormat="false" ht="15.75" hidden="false" customHeight="false" outlineLevel="0" collapsed="false"/>
    <row r="874" customFormat="false" ht="15.75" hidden="false" customHeight="false" outlineLevel="0" collapsed="false"/>
    <row r="875" customFormat="false" ht="15.75" hidden="false" customHeight="false" outlineLevel="0" collapsed="false"/>
    <row r="876" customFormat="false" ht="15.75" hidden="false" customHeight="false" outlineLevel="0" collapsed="false"/>
    <row r="877" customFormat="false" ht="15.75" hidden="false" customHeight="false" outlineLevel="0" collapsed="false"/>
    <row r="878" customFormat="false" ht="15.75" hidden="false" customHeight="false" outlineLevel="0" collapsed="false"/>
    <row r="879" customFormat="false" ht="15.75" hidden="false" customHeight="false" outlineLevel="0" collapsed="false"/>
    <row r="880" customFormat="false" ht="15.75" hidden="false" customHeight="false" outlineLevel="0" collapsed="false"/>
    <row r="881" customFormat="false" ht="15.75" hidden="false" customHeight="false" outlineLevel="0" collapsed="false"/>
    <row r="882" customFormat="false" ht="15.75" hidden="false" customHeight="false" outlineLevel="0" collapsed="false"/>
    <row r="883" customFormat="false" ht="15.75" hidden="false" customHeight="false" outlineLevel="0" collapsed="false"/>
    <row r="884" customFormat="false" ht="15.75" hidden="false" customHeight="false" outlineLevel="0" collapsed="false"/>
    <row r="885" customFormat="false" ht="15.75" hidden="false" customHeight="false" outlineLevel="0" collapsed="false"/>
    <row r="886" customFormat="false" ht="15.75" hidden="false" customHeight="false" outlineLevel="0" collapsed="false"/>
    <row r="887" customFormat="false" ht="15.75" hidden="false" customHeight="false" outlineLevel="0" collapsed="false"/>
    <row r="888" customFormat="false" ht="15.75" hidden="false" customHeight="false" outlineLevel="0" collapsed="false"/>
    <row r="889" customFormat="false" ht="15.75" hidden="false" customHeight="false" outlineLevel="0" collapsed="false"/>
    <row r="890" customFormat="false" ht="15.75" hidden="false" customHeight="false" outlineLevel="0" collapsed="false"/>
    <row r="891" customFormat="false" ht="15.75" hidden="false" customHeight="false" outlineLevel="0" collapsed="false"/>
    <row r="892" customFormat="false" ht="15.75" hidden="false" customHeight="false" outlineLevel="0" collapsed="false"/>
    <row r="893" customFormat="false" ht="15.75" hidden="false" customHeight="false" outlineLevel="0" collapsed="false"/>
    <row r="894" customFormat="false" ht="15.75" hidden="false" customHeight="false" outlineLevel="0" collapsed="false"/>
    <row r="895" customFormat="false" ht="15.75" hidden="false" customHeight="false" outlineLevel="0" collapsed="false"/>
    <row r="896" customFormat="false" ht="15.75" hidden="false" customHeight="false" outlineLevel="0" collapsed="false"/>
    <row r="897" customFormat="false" ht="15.75" hidden="false" customHeight="false" outlineLevel="0" collapsed="false"/>
    <row r="898" customFormat="false" ht="15.75" hidden="false" customHeight="false" outlineLevel="0" collapsed="false"/>
    <row r="899" customFormat="false" ht="15.75" hidden="false" customHeight="false" outlineLevel="0" collapsed="false"/>
    <row r="900" customFormat="false" ht="15.75" hidden="false" customHeight="false" outlineLevel="0" collapsed="false"/>
    <row r="901" customFormat="false" ht="15.75" hidden="false" customHeight="false" outlineLevel="0" collapsed="false"/>
    <row r="902" customFormat="false" ht="15.75" hidden="false" customHeight="false" outlineLevel="0" collapsed="false"/>
    <row r="903" customFormat="false" ht="15.75" hidden="false" customHeight="false" outlineLevel="0" collapsed="false"/>
    <row r="904" customFormat="false" ht="15.75" hidden="false" customHeight="false" outlineLevel="0" collapsed="false"/>
    <row r="905" customFormat="false" ht="15.75" hidden="false" customHeight="false" outlineLevel="0" collapsed="false"/>
    <row r="906" customFormat="false" ht="15.75" hidden="false" customHeight="false" outlineLevel="0" collapsed="false"/>
    <row r="907" customFormat="false" ht="15.75" hidden="false" customHeight="false" outlineLevel="0" collapsed="false"/>
    <row r="908" customFormat="false" ht="15.75" hidden="false" customHeight="false" outlineLevel="0" collapsed="false"/>
    <row r="909" customFormat="false" ht="15.75" hidden="false" customHeight="false" outlineLevel="0" collapsed="false"/>
    <row r="910" customFormat="false" ht="15.75" hidden="false" customHeight="false" outlineLevel="0" collapsed="false"/>
    <row r="911" customFormat="false" ht="15.75" hidden="false" customHeight="false" outlineLevel="0" collapsed="false"/>
    <row r="912" customFormat="false" ht="15.75" hidden="false" customHeight="false" outlineLevel="0" collapsed="false"/>
    <row r="913" customFormat="false" ht="15.75" hidden="false" customHeight="false" outlineLevel="0" collapsed="false"/>
    <row r="914" customFormat="false" ht="15.75" hidden="false" customHeight="false" outlineLevel="0" collapsed="false"/>
    <row r="915" customFormat="false" ht="15.75" hidden="false" customHeight="false" outlineLevel="0" collapsed="false"/>
    <row r="916" customFormat="false" ht="15.75" hidden="false" customHeight="false" outlineLevel="0" collapsed="false"/>
    <row r="917" customFormat="false" ht="15.75" hidden="false" customHeight="false" outlineLevel="0" collapsed="false"/>
    <row r="918" customFormat="false" ht="15.75" hidden="false" customHeight="false" outlineLevel="0" collapsed="false"/>
    <row r="919" customFormat="false" ht="15.75" hidden="false" customHeight="false" outlineLevel="0" collapsed="false"/>
    <row r="920" customFormat="false" ht="15.75" hidden="false" customHeight="false" outlineLevel="0" collapsed="false"/>
    <row r="921" customFormat="false" ht="15.75" hidden="false" customHeight="false" outlineLevel="0" collapsed="false"/>
    <row r="922" customFormat="false" ht="15.75" hidden="false" customHeight="false" outlineLevel="0" collapsed="false"/>
    <row r="923" customFormat="false" ht="15.75" hidden="false" customHeight="false" outlineLevel="0" collapsed="false"/>
    <row r="924" customFormat="false" ht="15.75" hidden="false" customHeight="false" outlineLevel="0" collapsed="false"/>
    <row r="925" customFormat="false" ht="15.75" hidden="false" customHeight="false" outlineLevel="0" collapsed="false"/>
    <row r="926" customFormat="false" ht="15.75" hidden="false" customHeight="false" outlineLevel="0" collapsed="false"/>
    <row r="927" customFormat="false" ht="15.75" hidden="false" customHeight="false" outlineLevel="0" collapsed="false"/>
    <row r="928" customFormat="false" ht="15.75" hidden="false" customHeight="false" outlineLevel="0" collapsed="false"/>
    <row r="929" customFormat="false" ht="15.75" hidden="false" customHeight="false" outlineLevel="0" collapsed="false"/>
    <row r="930" customFormat="false" ht="15.75" hidden="false" customHeight="false" outlineLevel="0" collapsed="false"/>
    <row r="931" customFormat="false" ht="15.75" hidden="false" customHeight="false" outlineLevel="0" collapsed="false"/>
    <row r="932" customFormat="false" ht="15.75" hidden="false" customHeight="false" outlineLevel="0" collapsed="false"/>
    <row r="933" customFormat="false" ht="15.75" hidden="false" customHeight="false" outlineLevel="0" collapsed="false"/>
    <row r="934" customFormat="false" ht="15.75" hidden="false" customHeight="false" outlineLevel="0" collapsed="false"/>
    <row r="935" customFormat="false" ht="15.75" hidden="false" customHeight="false" outlineLevel="0" collapsed="false"/>
    <row r="936" customFormat="false" ht="15.75" hidden="false" customHeight="false" outlineLevel="0" collapsed="false"/>
    <row r="937" customFormat="false" ht="15.75" hidden="false" customHeight="false" outlineLevel="0" collapsed="false"/>
    <row r="938" customFormat="false" ht="15.75" hidden="false" customHeight="false" outlineLevel="0" collapsed="false"/>
    <row r="939" customFormat="false" ht="15.75" hidden="false" customHeight="false" outlineLevel="0" collapsed="false"/>
    <row r="940" customFormat="false" ht="15.75" hidden="false" customHeight="false" outlineLevel="0" collapsed="false"/>
    <row r="941" customFormat="false" ht="15.75" hidden="false" customHeight="false" outlineLevel="0" collapsed="false"/>
    <row r="942" customFormat="false" ht="15.75" hidden="false" customHeight="false" outlineLevel="0" collapsed="false"/>
    <row r="943" customFormat="false" ht="15.75" hidden="false" customHeight="false" outlineLevel="0" collapsed="false"/>
    <row r="944" customFormat="false" ht="15.75" hidden="false" customHeight="false" outlineLevel="0" collapsed="false"/>
    <row r="945" customFormat="false" ht="15.75" hidden="false" customHeight="false" outlineLevel="0" collapsed="false"/>
    <row r="946" customFormat="false" ht="15.75" hidden="false" customHeight="false" outlineLevel="0" collapsed="false"/>
    <row r="947" customFormat="false" ht="15.75" hidden="false" customHeight="false" outlineLevel="0" collapsed="false"/>
    <row r="948" customFormat="false" ht="15.75" hidden="false" customHeight="false" outlineLevel="0" collapsed="false"/>
    <row r="949" customFormat="false" ht="15.75" hidden="false" customHeight="false" outlineLevel="0" collapsed="false"/>
    <row r="950" customFormat="false" ht="15.75" hidden="false" customHeight="false" outlineLevel="0" collapsed="false"/>
    <row r="951" customFormat="false" ht="15.75" hidden="false" customHeight="false" outlineLevel="0" collapsed="false"/>
    <row r="952" customFormat="false" ht="15.75" hidden="false" customHeight="false" outlineLevel="0" collapsed="false"/>
    <row r="953" customFormat="false" ht="15.75" hidden="false" customHeight="false" outlineLevel="0" collapsed="false"/>
    <row r="954" customFormat="false" ht="15.75" hidden="false" customHeight="false" outlineLevel="0" collapsed="false"/>
    <row r="955" customFormat="false" ht="15.75" hidden="false" customHeight="false" outlineLevel="0" collapsed="false"/>
    <row r="956" customFormat="false" ht="15.75" hidden="false" customHeight="false" outlineLevel="0" collapsed="false"/>
    <row r="957" customFormat="false" ht="15.75" hidden="false" customHeight="false" outlineLevel="0" collapsed="false"/>
    <row r="958" customFormat="false" ht="15.75" hidden="false" customHeight="false" outlineLevel="0" collapsed="false"/>
    <row r="959" customFormat="false" ht="15.75" hidden="false" customHeight="false" outlineLevel="0" collapsed="false"/>
    <row r="960" customFormat="false" ht="15.75" hidden="false" customHeight="false" outlineLevel="0" collapsed="false"/>
    <row r="961" customFormat="false" ht="15.75" hidden="false" customHeight="false" outlineLevel="0" collapsed="false"/>
    <row r="962" customFormat="false" ht="15.75" hidden="false" customHeight="false" outlineLevel="0" collapsed="false"/>
    <row r="963" customFormat="false" ht="15.75" hidden="false" customHeight="false" outlineLevel="0" collapsed="false"/>
    <row r="964" customFormat="false" ht="15.75" hidden="false" customHeight="false" outlineLevel="0" collapsed="false"/>
    <row r="965" customFormat="false" ht="15.75" hidden="false" customHeight="false" outlineLevel="0" collapsed="false"/>
    <row r="966" customFormat="false" ht="15.75" hidden="false" customHeight="false" outlineLevel="0" collapsed="false"/>
    <row r="967" customFormat="false" ht="15.75" hidden="false" customHeight="false" outlineLevel="0" collapsed="false"/>
    <row r="968" customFormat="false" ht="15.75" hidden="false" customHeight="false" outlineLevel="0" collapsed="false"/>
    <row r="969" customFormat="false" ht="15.75" hidden="false" customHeight="false" outlineLevel="0" collapsed="false"/>
    <row r="970" customFormat="false" ht="15.75" hidden="false" customHeight="false" outlineLevel="0" collapsed="false"/>
    <row r="971" customFormat="false" ht="15.75" hidden="false" customHeight="false" outlineLevel="0" collapsed="false"/>
    <row r="972" customFormat="false" ht="15.75" hidden="false" customHeight="false" outlineLevel="0" collapsed="false"/>
    <row r="973" customFormat="false" ht="15.75" hidden="false" customHeight="false" outlineLevel="0" collapsed="false"/>
    <row r="974" customFormat="false" ht="15.75" hidden="false" customHeight="false" outlineLevel="0" collapsed="false"/>
    <row r="975" customFormat="false" ht="15.75" hidden="false" customHeight="false" outlineLevel="0" collapsed="false"/>
    <row r="976" customFormat="false" ht="15.75" hidden="false" customHeight="false" outlineLevel="0" collapsed="false"/>
    <row r="977" customFormat="false" ht="15.75" hidden="false" customHeight="false" outlineLevel="0" collapsed="false"/>
    <row r="978" customFormat="false" ht="15.75" hidden="false" customHeight="false" outlineLevel="0" collapsed="false"/>
    <row r="979" customFormat="false" ht="15.75" hidden="false" customHeight="false" outlineLevel="0" collapsed="false"/>
    <row r="980" customFormat="false" ht="15.75" hidden="false" customHeight="false" outlineLevel="0" collapsed="false"/>
    <row r="981" customFormat="false" ht="15.75" hidden="false" customHeight="false" outlineLevel="0" collapsed="false"/>
    <row r="982" customFormat="false" ht="15.75" hidden="false" customHeight="false" outlineLevel="0" collapsed="false"/>
    <row r="983" customFormat="false" ht="15.75" hidden="false" customHeight="false" outlineLevel="0" collapsed="false"/>
    <row r="984" customFormat="false" ht="15.75" hidden="false" customHeight="false" outlineLevel="0" collapsed="false"/>
    <row r="985" customFormat="false" ht="15.75" hidden="false" customHeight="false" outlineLevel="0" collapsed="false"/>
    <row r="986" customFormat="false" ht="15.75" hidden="false" customHeight="false" outlineLevel="0" collapsed="false"/>
    <row r="987" customFormat="false" ht="15.75" hidden="false" customHeight="false" outlineLevel="0" collapsed="false"/>
    <row r="988" customFormat="false" ht="15.75" hidden="false" customHeight="false" outlineLevel="0" collapsed="false"/>
    <row r="989" customFormat="false" ht="15.75" hidden="false" customHeight="false" outlineLevel="0" collapsed="false"/>
    <row r="990" customFormat="false" ht="15.7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441" activeCellId="0" sqref="B2441"/>
    </sheetView>
  </sheetViews>
  <sheetFormatPr defaultRowHeight="14.25" zeroHeight="false" outlineLevelRow="0" outlineLevelCol="0"/>
  <cols>
    <col collapsed="false" customWidth="true" hidden="false" outlineLevel="0" max="1" min="1" style="140" width="29.86"/>
    <col collapsed="false" customWidth="true" hidden="false" outlineLevel="0" max="2" min="2" style="140" width="32.14"/>
    <col collapsed="false" customWidth="true" hidden="false" outlineLevel="0" max="3" min="3" style="140" width="16.33"/>
    <col collapsed="false" customWidth="true" hidden="false" outlineLevel="0" max="4" min="4" style="141" width="6.81"/>
    <col collapsed="false" customWidth="true" hidden="false" outlineLevel="0" max="5" min="5" style="141" width="8.53"/>
    <col collapsed="false" customWidth="true" hidden="false" outlineLevel="0" max="6" min="6" style="141" width="10.46"/>
    <col collapsed="false" customWidth="true" hidden="false" outlineLevel="0" max="7" min="7" style="141" width="11.12"/>
    <col collapsed="false" customWidth="true" hidden="false" outlineLevel="0" max="8" min="8" style="141" width="10.8"/>
    <col collapsed="false" customWidth="true" hidden="false" outlineLevel="0" max="9" min="9" style="140" width="93.47"/>
    <col collapsed="false" customWidth="true" hidden="false" outlineLevel="0" max="1025" min="10" style="140" width="8.86"/>
  </cols>
  <sheetData>
    <row r="1" customFormat="false" ht="14.25" hidden="false" customHeight="false" outlineLevel="0" collapsed="false">
      <c r="A1" s="142" t="s">
        <v>2062</v>
      </c>
      <c r="B1" s="142" t="s">
        <v>2063</v>
      </c>
      <c r="C1" s="142" t="s">
        <v>2064</v>
      </c>
      <c r="D1" s="143" t="s">
        <v>2065</v>
      </c>
      <c r="E1" s="143" t="s">
        <v>2066</v>
      </c>
      <c r="F1" s="143" t="s">
        <v>2067</v>
      </c>
      <c r="G1" s="143" t="s">
        <v>2068</v>
      </c>
      <c r="H1" s="143" t="s">
        <v>2069</v>
      </c>
      <c r="I1" s="142" t="s">
        <v>2070</v>
      </c>
    </row>
    <row r="2" customFormat="false" ht="14.25" hidden="false" customHeight="false" outlineLevel="0" collapsed="false">
      <c r="A2" s="144" t="s">
        <v>58</v>
      </c>
      <c r="B2" s="144" t="s">
        <v>2071</v>
      </c>
      <c r="C2" s="144" t="s">
        <v>2072</v>
      </c>
      <c r="D2" s="145" t="n">
        <v>36</v>
      </c>
      <c r="E2" s="145"/>
      <c r="F2" s="145" t="s">
        <v>2073</v>
      </c>
      <c r="G2" s="145" t="s">
        <v>2073</v>
      </c>
      <c r="H2" s="145"/>
      <c r="I2" s="144" t="s">
        <v>2074</v>
      </c>
    </row>
    <row r="3" customFormat="false" ht="14.25" hidden="false" customHeight="false" outlineLevel="0" collapsed="false">
      <c r="A3" s="144" t="s">
        <v>58</v>
      </c>
      <c r="B3" s="144" t="s">
        <v>2075</v>
      </c>
      <c r="C3" s="144" t="s">
        <v>2076</v>
      </c>
      <c r="D3" s="145" t="n">
        <v>40</v>
      </c>
      <c r="E3" s="145"/>
      <c r="F3" s="145"/>
      <c r="G3" s="145"/>
      <c r="H3" s="145"/>
      <c r="I3" s="144" t="s">
        <v>2077</v>
      </c>
    </row>
    <row r="4" customFormat="false" ht="28.5" hidden="false" customHeight="false" outlineLevel="0" collapsed="false">
      <c r="A4" s="144" t="s">
        <v>58</v>
      </c>
      <c r="B4" s="144" t="s">
        <v>2078</v>
      </c>
      <c r="C4" s="144" t="s">
        <v>2076</v>
      </c>
      <c r="D4" s="145" t="n">
        <v>40</v>
      </c>
      <c r="E4" s="145"/>
      <c r="F4" s="145"/>
      <c r="G4" s="145"/>
      <c r="H4" s="145"/>
      <c r="I4" s="144" t="s">
        <v>2079</v>
      </c>
    </row>
    <row r="5" customFormat="false" ht="28.5" hidden="false" customHeight="false" outlineLevel="0" collapsed="false">
      <c r="A5" s="144" t="s">
        <v>58</v>
      </c>
      <c r="B5" s="144" t="s">
        <v>2080</v>
      </c>
      <c r="C5" s="144" t="s">
        <v>2076</v>
      </c>
      <c r="D5" s="145" t="n">
        <v>40</v>
      </c>
      <c r="E5" s="145"/>
      <c r="F5" s="145"/>
      <c r="G5" s="145"/>
      <c r="H5" s="145"/>
      <c r="I5" s="144" t="s">
        <v>2081</v>
      </c>
    </row>
    <row r="6" customFormat="false" ht="28.5" hidden="false" customHeight="false" outlineLevel="0" collapsed="false">
      <c r="A6" s="144" t="s">
        <v>58</v>
      </c>
      <c r="B6" s="144" t="s">
        <v>2082</v>
      </c>
      <c r="C6" s="144" t="s">
        <v>2072</v>
      </c>
      <c r="D6" s="145" t="n">
        <v>36</v>
      </c>
      <c r="E6" s="145"/>
      <c r="F6" s="145"/>
      <c r="G6" s="145"/>
      <c r="H6" s="145" t="s">
        <v>2073</v>
      </c>
      <c r="I6" s="144" t="s">
        <v>2083</v>
      </c>
    </row>
    <row r="7" customFormat="false" ht="14.25" hidden="false" customHeight="false" outlineLevel="0" collapsed="false">
      <c r="A7" s="144" t="s">
        <v>58</v>
      </c>
      <c r="B7" s="144" t="s">
        <v>2084</v>
      </c>
      <c r="C7" s="144" t="s">
        <v>2076</v>
      </c>
      <c r="D7" s="145" t="n">
        <v>40</v>
      </c>
      <c r="E7" s="145"/>
      <c r="F7" s="145"/>
      <c r="G7" s="145"/>
      <c r="H7" s="145" t="s">
        <v>2073</v>
      </c>
      <c r="I7" s="144" t="s">
        <v>2085</v>
      </c>
    </row>
    <row r="8" customFormat="false" ht="14.25" hidden="false" customHeight="false" outlineLevel="0" collapsed="false">
      <c r="A8" s="144" t="s">
        <v>58</v>
      </c>
      <c r="B8" s="144" t="s">
        <v>2086</v>
      </c>
      <c r="C8" s="144" t="s">
        <v>2087</v>
      </c>
      <c r="D8" s="145" t="n">
        <v>20</v>
      </c>
      <c r="E8" s="145"/>
      <c r="F8" s="145"/>
      <c r="G8" s="145"/>
      <c r="H8" s="145" t="s">
        <v>2073</v>
      </c>
      <c r="I8" s="144" t="s">
        <v>2088</v>
      </c>
    </row>
    <row r="9" customFormat="false" ht="14.25" hidden="false" customHeight="false" outlineLevel="0" collapsed="false">
      <c r="A9" s="144" t="s">
        <v>58</v>
      </c>
      <c r="B9" s="144" t="s">
        <v>2089</v>
      </c>
      <c r="C9" s="144" t="s">
        <v>2087</v>
      </c>
      <c r="D9" s="145" t="n">
        <v>20</v>
      </c>
      <c r="E9" s="145"/>
      <c r="F9" s="145"/>
      <c r="G9" s="145"/>
      <c r="H9" s="145" t="s">
        <v>2073</v>
      </c>
      <c r="I9" s="144" t="s">
        <v>2090</v>
      </c>
    </row>
    <row r="10" customFormat="false" ht="14.25" hidden="false" customHeight="false" outlineLevel="0" collapsed="false">
      <c r="A10" s="144" t="s">
        <v>58</v>
      </c>
      <c r="B10" s="144" t="s">
        <v>2091</v>
      </c>
      <c r="C10" s="144" t="s">
        <v>2087</v>
      </c>
      <c r="D10" s="145" t="n">
        <v>20</v>
      </c>
      <c r="E10" s="145"/>
      <c r="F10" s="145"/>
      <c r="G10" s="145"/>
      <c r="H10" s="145" t="s">
        <v>2073</v>
      </c>
      <c r="I10" s="144" t="s">
        <v>2092</v>
      </c>
    </row>
    <row r="11" customFormat="false" ht="14.25" hidden="false" customHeight="false" outlineLevel="0" collapsed="false">
      <c r="A11" s="144" t="s">
        <v>58</v>
      </c>
      <c r="B11" s="144" t="s">
        <v>2093</v>
      </c>
      <c r="C11" s="144" t="s">
        <v>2087</v>
      </c>
      <c r="D11" s="145" t="n">
        <v>20</v>
      </c>
      <c r="E11" s="145"/>
      <c r="F11" s="145"/>
      <c r="G11" s="145"/>
      <c r="H11" s="145" t="s">
        <v>2073</v>
      </c>
      <c r="I11" s="144" t="s">
        <v>2094</v>
      </c>
    </row>
    <row r="12" customFormat="false" ht="28.5" hidden="false" customHeight="false" outlineLevel="0" collapsed="false">
      <c r="A12" s="144" t="s">
        <v>58</v>
      </c>
      <c r="B12" s="144" t="s">
        <v>2095</v>
      </c>
      <c r="C12" s="144" t="s">
        <v>2096</v>
      </c>
      <c r="D12" s="145"/>
      <c r="E12" s="145"/>
      <c r="F12" s="145"/>
      <c r="G12" s="145"/>
      <c r="H12" s="145"/>
      <c r="I12" s="144" t="s">
        <v>2097</v>
      </c>
    </row>
    <row r="13" customFormat="false" ht="14.25" hidden="false" customHeight="false" outlineLevel="0" collapsed="false">
      <c r="A13" s="144" t="s">
        <v>58</v>
      </c>
      <c r="B13" s="144" t="s">
        <v>2098</v>
      </c>
      <c r="C13" s="144" t="s">
        <v>2096</v>
      </c>
      <c r="D13" s="145"/>
      <c r="E13" s="145"/>
      <c r="F13" s="145"/>
      <c r="G13" s="145"/>
      <c r="H13" s="145"/>
      <c r="I13" s="144" t="s">
        <v>2099</v>
      </c>
    </row>
    <row r="14" customFormat="false" ht="42.75" hidden="false" customHeight="false" outlineLevel="0" collapsed="false">
      <c r="A14" s="144" t="s">
        <v>58</v>
      </c>
      <c r="B14" s="144" t="s">
        <v>2100</v>
      </c>
      <c r="C14" s="144" t="s">
        <v>2101</v>
      </c>
      <c r="D14" s="145" t="n">
        <v>300</v>
      </c>
      <c r="E14" s="145"/>
      <c r="F14" s="145"/>
      <c r="G14" s="145"/>
      <c r="H14" s="145"/>
      <c r="I14" s="144" t="s">
        <v>2102</v>
      </c>
    </row>
    <row r="15" customFormat="false" ht="14.25" hidden="false" customHeight="false" outlineLevel="0" collapsed="false">
      <c r="A15" s="144" t="s">
        <v>58</v>
      </c>
      <c r="B15" s="144" t="s">
        <v>2103</v>
      </c>
      <c r="C15" s="144" t="s">
        <v>2087</v>
      </c>
      <c r="D15" s="145" t="n">
        <v>20</v>
      </c>
      <c r="E15" s="145"/>
      <c r="F15" s="145"/>
      <c r="G15" s="145"/>
      <c r="H15" s="145" t="s">
        <v>2073</v>
      </c>
      <c r="I15" s="144" t="s">
        <v>2104</v>
      </c>
    </row>
    <row r="16" customFormat="false" ht="28.5" hidden="false" customHeight="false" outlineLevel="0" collapsed="false">
      <c r="A16" s="144" t="s">
        <v>58</v>
      </c>
      <c r="B16" s="144" t="s">
        <v>2105</v>
      </c>
      <c r="C16" s="144" t="s">
        <v>2106</v>
      </c>
      <c r="D16" s="145" t="n">
        <v>3</v>
      </c>
      <c r="E16" s="145"/>
      <c r="F16" s="145"/>
      <c r="G16" s="145"/>
      <c r="H16" s="145" t="s">
        <v>2073</v>
      </c>
      <c r="I16" s="144" t="s">
        <v>2107</v>
      </c>
    </row>
    <row r="17" customFormat="false" ht="42.75" hidden="false" customHeight="false" outlineLevel="0" collapsed="false">
      <c r="A17" s="144" t="s">
        <v>58</v>
      </c>
      <c r="B17" s="144" t="s">
        <v>2108</v>
      </c>
      <c r="C17" s="144" t="s">
        <v>2109</v>
      </c>
      <c r="D17" s="145" t="n">
        <v>4</v>
      </c>
      <c r="E17" s="145"/>
      <c r="F17" s="145"/>
      <c r="G17" s="145"/>
      <c r="H17" s="145" t="s">
        <v>2073</v>
      </c>
      <c r="I17" s="144" t="s">
        <v>2110</v>
      </c>
    </row>
    <row r="18" customFormat="false" ht="28.5" hidden="false" customHeight="false" outlineLevel="0" collapsed="false">
      <c r="A18" s="144" t="s">
        <v>58</v>
      </c>
      <c r="B18" s="144" t="s">
        <v>2111</v>
      </c>
      <c r="C18" s="144" t="s">
        <v>2109</v>
      </c>
      <c r="D18" s="145" t="n">
        <v>4</v>
      </c>
      <c r="E18" s="145"/>
      <c r="F18" s="145"/>
      <c r="G18" s="145"/>
      <c r="H18" s="145" t="s">
        <v>2073</v>
      </c>
      <c r="I18" s="144" t="s">
        <v>2112</v>
      </c>
    </row>
    <row r="19" customFormat="false" ht="71.25" hidden="false" customHeight="false" outlineLevel="0" collapsed="false">
      <c r="A19" s="144" t="s">
        <v>58</v>
      </c>
      <c r="B19" s="144" t="s">
        <v>2113</v>
      </c>
      <c r="C19" s="144" t="s">
        <v>2109</v>
      </c>
      <c r="D19" s="145" t="n">
        <v>4</v>
      </c>
      <c r="E19" s="145"/>
      <c r="F19" s="145"/>
      <c r="G19" s="145"/>
      <c r="H19" s="145" t="s">
        <v>2073</v>
      </c>
      <c r="I19" s="144" t="s">
        <v>2114</v>
      </c>
    </row>
    <row r="20" customFormat="false" ht="28.5" hidden="false" customHeight="false" outlineLevel="0" collapsed="false">
      <c r="A20" s="144" t="s">
        <v>58</v>
      </c>
      <c r="B20" s="144" t="s">
        <v>2115</v>
      </c>
      <c r="C20" s="144" t="s">
        <v>2101</v>
      </c>
      <c r="D20" s="145" t="n">
        <v>300</v>
      </c>
      <c r="E20" s="145"/>
      <c r="F20" s="145"/>
      <c r="G20" s="145"/>
      <c r="H20" s="145"/>
      <c r="I20" s="144" t="s">
        <v>2116</v>
      </c>
    </row>
    <row r="21" customFormat="false" ht="28.5" hidden="false" customHeight="false" outlineLevel="0" collapsed="false">
      <c r="A21" s="144" t="s">
        <v>58</v>
      </c>
      <c r="B21" s="144" t="s">
        <v>2117</v>
      </c>
      <c r="C21" s="144" t="s">
        <v>2101</v>
      </c>
      <c r="D21" s="145" t="n">
        <v>300</v>
      </c>
      <c r="E21" s="145"/>
      <c r="F21" s="145"/>
      <c r="G21" s="145"/>
      <c r="H21" s="145"/>
      <c r="I21" s="144" t="s">
        <v>2118</v>
      </c>
    </row>
    <row r="22" customFormat="false" ht="71.25" hidden="false" customHeight="false" outlineLevel="0" collapsed="false">
      <c r="A22" s="144" t="s">
        <v>58</v>
      </c>
      <c r="B22" s="144" t="s">
        <v>2119</v>
      </c>
      <c r="C22" s="144" t="s">
        <v>2120</v>
      </c>
      <c r="D22" s="145"/>
      <c r="E22" s="145"/>
      <c r="F22" s="145"/>
      <c r="G22" s="145"/>
      <c r="H22" s="145" t="s">
        <v>2073</v>
      </c>
      <c r="I22" s="144" t="s">
        <v>2121</v>
      </c>
    </row>
    <row r="23" customFormat="false" ht="14.25" hidden="false" customHeight="false" outlineLevel="0" collapsed="false">
      <c r="A23" s="144" t="s">
        <v>58</v>
      </c>
      <c r="B23" s="144" t="s">
        <v>2122</v>
      </c>
      <c r="C23" s="144" t="s">
        <v>2087</v>
      </c>
      <c r="D23" s="145" t="n">
        <v>20</v>
      </c>
      <c r="E23" s="145"/>
      <c r="F23" s="145"/>
      <c r="G23" s="145"/>
      <c r="H23" s="145" t="s">
        <v>2073</v>
      </c>
      <c r="I23" s="144" t="s">
        <v>2123</v>
      </c>
    </row>
    <row r="24" customFormat="false" ht="14.25" hidden="false" customHeight="false" outlineLevel="0" collapsed="false">
      <c r="A24" s="144" t="s">
        <v>58</v>
      </c>
      <c r="B24" s="144" t="s">
        <v>2124</v>
      </c>
      <c r="C24" s="144" t="s">
        <v>2125</v>
      </c>
      <c r="D24" s="145"/>
      <c r="E24" s="145"/>
      <c r="F24" s="145"/>
      <c r="G24" s="145"/>
      <c r="H24" s="145"/>
      <c r="I24" s="144" t="s">
        <v>2126</v>
      </c>
    </row>
    <row r="25" customFormat="false" ht="14.25" hidden="false" customHeight="false" outlineLevel="0" collapsed="false">
      <c r="A25" s="144" t="s">
        <v>58</v>
      </c>
      <c r="B25" s="144" t="s">
        <v>2127</v>
      </c>
      <c r="C25" s="144" t="s">
        <v>2096</v>
      </c>
      <c r="D25" s="145"/>
      <c r="E25" s="145"/>
      <c r="F25" s="145"/>
      <c r="G25" s="145"/>
      <c r="H25" s="145"/>
      <c r="I25" s="144" t="s">
        <v>2128</v>
      </c>
    </row>
    <row r="26" customFormat="false" ht="14.25" hidden="false" customHeight="false" outlineLevel="0" collapsed="false">
      <c r="A26" s="144" t="s">
        <v>58</v>
      </c>
      <c r="B26" s="144" t="s">
        <v>2129</v>
      </c>
      <c r="C26" s="144" t="s">
        <v>2096</v>
      </c>
      <c r="D26" s="145"/>
      <c r="E26" s="145"/>
      <c r="F26" s="145"/>
      <c r="G26" s="145"/>
      <c r="H26" s="145"/>
      <c r="I26" s="144" t="s">
        <v>2130</v>
      </c>
    </row>
    <row r="27" customFormat="false" ht="42.75" hidden="false" customHeight="false" outlineLevel="0" collapsed="false">
      <c r="A27" s="144" t="s">
        <v>58</v>
      </c>
      <c r="B27" s="144" t="s">
        <v>2131</v>
      </c>
      <c r="C27" s="144" t="s">
        <v>2132</v>
      </c>
      <c r="D27" s="145"/>
      <c r="E27" s="145"/>
      <c r="F27" s="145"/>
      <c r="G27" s="145"/>
      <c r="H27" s="145" t="s">
        <v>2133</v>
      </c>
      <c r="I27" s="144" t="s">
        <v>2134</v>
      </c>
    </row>
    <row r="28" customFormat="false" ht="14.25" hidden="false" customHeight="false" outlineLevel="0" collapsed="false">
      <c r="A28" s="144" t="s">
        <v>58</v>
      </c>
      <c r="B28" s="144" t="s">
        <v>2135</v>
      </c>
      <c r="C28" s="144" t="s">
        <v>2087</v>
      </c>
      <c r="D28" s="145" t="n">
        <v>20</v>
      </c>
      <c r="E28" s="145"/>
      <c r="F28" s="145"/>
      <c r="G28" s="145"/>
      <c r="H28" s="145" t="s">
        <v>2073</v>
      </c>
      <c r="I28" s="144" t="s">
        <v>2136</v>
      </c>
    </row>
    <row r="29" customFormat="false" ht="14.25" hidden="false" customHeight="false" outlineLevel="0" collapsed="false">
      <c r="A29" s="144" t="s">
        <v>58</v>
      </c>
      <c r="B29" s="144" t="s">
        <v>2137</v>
      </c>
      <c r="C29" s="144" t="s">
        <v>2138</v>
      </c>
      <c r="D29" s="146" t="n">
        <v>2000</v>
      </c>
      <c r="E29" s="145"/>
      <c r="F29" s="145"/>
      <c r="G29" s="145"/>
      <c r="H29" s="145"/>
      <c r="I29" s="144" t="s">
        <v>2139</v>
      </c>
    </row>
    <row r="30" customFormat="false" ht="42.75" hidden="false" customHeight="false" outlineLevel="0" collapsed="false">
      <c r="A30" s="144" t="s">
        <v>58</v>
      </c>
      <c r="B30" s="144" t="s">
        <v>2140</v>
      </c>
      <c r="C30" s="144" t="s">
        <v>2141</v>
      </c>
      <c r="D30" s="146" t="n">
        <v>1000</v>
      </c>
      <c r="E30" s="145"/>
      <c r="F30" s="145"/>
      <c r="G30" s="145"/>
      <c r="H30" s="145"/>
      <c r="I30" s="144" t="s">
        <v>2142</v>
      </c>
    </row>
    <row r="31" customFormat="false" ht="14.25" hidden="false" customHeight="false" outlineLevel="0" collapsed="false">
      <c r="A31" s="144" t="s">
        <v>58</v>
      </c>
      <c r="B31" s="144" t="s">
        <v>2143</v>
      </c>
      <c r="C31" s="144" t="s">
        <v>2144</v>
      </c>
      <c r="D31" s="146" t="n">
        <v>4000</v>
      </c>
      <c r="E31" s="145"/>
      <c r="F31" s="145"/>
      <c r="G31" s="145"/>
      <c r="H31" s="145"/>
      <c r="I31" s="144" t="s">
        <v>2145</v>
      </c>
    </row>
    <row r="32" customFormat="false" ht="14.25" hidden="false" customHeight="false" outlineLevel="0" collapsed="false">
      <c r="A32" s="144" t="s">
        <v>58</v>
      </c>
      <c r="B32" s="144" t="s">
        <v>2146</v>
      </c>
      <c r="C32" s="144" t="s">
        <v>2087</v>
      </c>
      <c r="D32" s="145" t="n">
        <v>20</v>
      </c>
      <c r="E32" s="145"/>
      <c r="F32" s="145"/>
      <c r="G32" s="145"/>
      <c r="H32" s="145" t="s">
        <v>2073</v>
      </c>
      <c r="I32" s="144" t="s">
        <v>2147</v>
      </c>
    </row>
    <row r="33" customFormat="false" ht="28.5" hidden="false" customHeight="false" outlineLevel="0" collapsed="false">
      <c r="A33" s="144" t="s">
        <v>58</v>
      </c>
      <c r="B33" s="144" t="s">
        <v>2148</v>
      </c>
      <c r="C33" s="144" t="s">
        <v>2072</v>
      </c>
      <c r="D33" s="145" t="n">
        <v>36</v>
      </c>
      <c r="E33" s="145"/>
      <c r="F33" s="145"/>
      <c r="G33" s="145"/>
      <c r="H33" s="145" t="s">
        <v>2073</v>
      </c>
      <c r="I33" s="144" t="s">
        <v>2149</v>
      </c>
    </row>
    <row r="34" customFormat="false" ht="14.25" hidden="false" customHeight="false" outlineLevel="0" collapsed="false">
      <c r="A34" s="144" t="s">
        <v>58</v>
      </c>
      <c r="B34" s="144" t="s">
        <v>2150</v>
      </c>
      <c r="C34" s="144" t="s">
        <v>2072</v>
      </c>
      <c r="D34" s="145" t="n">
        <v>36</v>
      </c>
      <c r="E34" s="145"/>
      <c r="F34" s="145"/>
      <c r="G34" s="145"/>
      <c r="H34" s="145" t="s">
        <v>2073</v>
      </c>
      <c r="I34" s="144" t="s">
        <v>2151</v>
      </c>
    </row>
    <row r="35" customFormat="false" ht="28.5" hidden="false" customHeight="false" outlineLevel="0" collapsed="false">
      <c r="A35" s="144" t="s">
        <v>58</v>
      </c>
      <c r="B35" s="144" t="s">
        <v>2152</v>
      </c>
      <c r="C35" s="144" t="s">
        <v>2087</v>
      </c>
      <c r="D35" s="145" t="n">
        <v>20</v>
      </c>
      <c r="E35" s="145"/>
      <c r="F35" s="145"/>
      <c r="G35" s="145"/>
      <c r="H35" s="145"/>
      <c r="I35" s="144" t="s">
        <v>2153</v>
      </c>
    </row>
    <row r="36" customFormat="false" ht="28.5" hidden="false" customHeight="false" outlineLevel="0" collapsed="false">
      <c r="A36" s="144" t="s">
        <v>58</v>
      </c>
      <c r="B36" s="144" t="s">
        <v>2154</v>
      </c>
      <c r="C36" s="144" t="s">
        <v>2155</v>
      </c>
      <c r="D36" s="145" t="n">
        <v>1</v>
      </c>
      <c r="E36" s="145"/>
      <c r="F36" s="145"/>
      <c r="G36" s="145"/>
      <c r="H36" s="145"/>
      <c r="I36" s="144" t="s">
        <v>2156</v>
      </c>
    </row>
    <row r="37" customFormat="false" ht="28.5" hidden="false" customHeight="false" outlineLevel="0" collapsed="false">
      <c r="A37" s="144" t="s">
        <v>58</v>
      </c>
      <c r="B37" s="144" t="s">
        <v>2157</v>
      </c>
      <c r="C37" s="144" t="s">
        <v>2132</v>
      </c>
      <c r="D37" s="145"/>
      <c r="E37" s="145"/>
      <c r="F37" s="145"/>
      <c r="G37" s="145"/>
      <c r="H37" s="145"/>
      <c r="I37" s="144" t="s">
        <v>2158</v>
      </c>
    </row>
    <row r="38" customFormat="false" ht="28.5" hidden="false" customHeight="false" outlineLevel="0" collapsed="false">
      <c r="A38" s="144" t="s">
        <v>58</v>
      </c>
      <c r="B38" s="144" t="s">
        <v>2159</v>
      </c>
      <c r="C38" s="144" t="s">
        <v>2132</v>
      </c>
      <c r="D38" s="145"/>
      <c r="E38" s="145"/>
      <c r="F38" s="145"/>
      <c r="G38" s="145"/>
      <c r="H38" s="145"/>
      <c r="I38" s="144" t="s">
        <v>2160</v>
      </c>
    </row>
    <row r="39" customFormat="false" ht="28.5" hidden="false" customHeight="false" outlineLevel="0" collapsed="false">
      <c r="A39" s="144" t="s">
        <v>58</v>
      </c>
      <c r="B39" s="144" t="s">
        <v>2161</v>
      </c>
      <c r="C39" s="144" t="s">
        <v>2096</v>
      </c>
      <c r="D39" s="145"/>
      <c r="E39" s="145"/>
      <c r="F39" s="145"/>
      <c r="G39" s="145"/>
      <c r="H39" s="145"/>
      <c r="I39" s="144" t="s">
        <v>2162</v>
      </c>
    </row>
    <row r="40" customFormat="false" ht="28.5" hidden="false" customHeight="false" outlineLevel="0" collapsed="false">
      <c r="A40" s="144" t="s">
        <v>58</v>
      </c>
      <c r="B40" s="144" t="s">
        <v>2163</v>
      </c>
      <c r="C40" s="144" t="s">
        <v>2164</v>
      </c>
      <c r="D40" s="145" t="n">
        <v>80</v>
      </c>
      <c r="E40" s="145"/>
      <c r="F40" s="145"/>
      <c r="G40" s="145"/>
      <c r="H40" s="145"/>
      <c r="I40" s="144" t="s">
        <v>2165</v>
      </c>
    </row>
    <row r="41" customFormat="false" ht="42.75" hidden="false" customHeight="false" outlineLevel="0" collapsed="false">
      <c r="A41" s="144" t="s">
        <v>58</v>
      </c>
      <c r="B41" s="144" t="s">
        <v>2166</v>
      </c>
      <c r="C41" s="144" t="s">
        <v>2164</v>
      </c>
      <c r="D41" s="145" t="n">
        <v>80</v>
      </c>
      <c r="E41" s="145"/>
      <c r="F41" s="145"/>
      <c r="G41" s="145"/>
      <c r="H41" s="145"/>
      <c r="I41" s="144" t="s">
        <v>2167</v>
      </c>
    </row>
    <row r="42" customFormat="false" ht="28.5" hidden="false" customHeight="false" outlineLevel="0" collapsed="false">
      <c r="A42" s="144" t="s">
        <v>58</v>
      </c>
      <c r="B42" s="144" t="s">
        <v>2168</v>
      </c>
      <c r="C42" s="144" t="s">
        <v>2164</v>
      </c>
      <c r="D42" s="145" t="n">
        <v>80</v>
      </c>
      <c r="E42" s="145"/>
      <c r="F42" s="145"/>
      <c r="G42" s="145"/>
      <c r="H42" s="145"/>
      <c r="I42" s="144" t="s">
        <v>2169</v>
      </c>
    </row>
    <row r="43" customFormat="false" ht="28.5" hidden="false" customHeight="false" outlineLevel="0" collapsed="false">
      <c r="A43" s="144" t="s">
        <v>58</v>
      </c>
      <c r="B43" s="144" t="s">
        <v>2170</v>
      </c>
      <c r="C43" s="144" t="s">
        <v>2087</v>
      </c>
      <c r="D43" s="145" t="n">
        <v>20</v>
      </c>
      <c r="E43" s="145"/>
      <c r="F43" s="145"/>
      <c r="G43" s="145"/>
      <c r="H43" s="145" t="s">
        <v>2073</v>
      </c>
      <c r="I43" s="144" t="s">
        <v>2171</v>
      </c>
    </row>
    <row r="44" customFormat="false" ht="57" hidden="false" customHeight="false" outlineLevel="0" collapsed="false">
      <c r="A44" s="144" t="s">
        <v>58</v>
      </c>
      <c r="B44" s="144" t="s">
        <v>2172</v>
      </c>
      <c r="C44" s="144" t="s">
        <v>2087</v>
      </c>
      <c r="D44" s="145" t="n">
        <v>20</v>
      </c>
      <c r="E44" s="145"/>
      <c r="F44" s="145"/>
      <c r="G44" s="145"/>
      <c r="H44" s="145"/>
      <c r="I44" s="144" t="s">
        <v>2173</v>
      </c>
    </row>
    <row r="45" customFormat="false" ht="28.5" hidden="false" customHeight="false" outlineLevel="0" collapsed="false">
      <c r="A45" s="144" t="s">
        <v>58</v>
      </c>
      <c r="B45" s="144" t="s">
        <v>2174</v>
      </c>
      <c r="C45" s="144" t="s">
        <v>2155</v>
      </c>
      <c r="D45" s="145" t="n">
        <v>1</v>
      </c>
      <c r="E45" s="145"/>
      <c r="F45" s="145"/>
      <c r="G45" s="145"/>
      <c r="H45" s="145"/>
      <c r="I45" s="144" t="s">
        <v>2175</v>
      </c>
    </row>
    <row r="46" customFormat="false" ht="28.5" hidden="false" customHeight="false" outlineLevel="0" collapsed="false">
      <c r="A46" s="144" t="s">
        <v>58</v>
      </c>
      <c r="B46" s="144" t="s">
        <v>2176</v>
      </c>
      <c r="C46" s="144" t="s">
        <v>2087</v>
      </c>
      <c r="D46" s="145" t="n">
        <v>20</v>
      </c>
      <c r="E46" s="145"/>
      <c r="F46" s="145"/>
      <c r="G46" s="145"/>
      <c r="H46" s="145" t="s">
        <v>2073</v>
      </c>
      <c r="I46" s="144" t="s">
        <v>2177</v>
      </c>
    </row>
    <row r="47" customFormat="false" ht="28.5" hidden="false" customHeight="false" outlineLevel="0" collapsed="false">
      <c r="A47" s="144" t="s">
        <v>58</v>
      </c>
      <c r="B47" s="144" t="s">
        <v>2178</v>
      </c>
      <c r="C47" s="144" t="s">
        <v>2132</v>
      </c>
      <c r="D47" s="145"/>
      <c r="E47" s="145"/>
      <c r="F47" s="145"/>
      <c r="G47" s="145"/>
      <c r="H47" s="145"/>
      <c r="I47" s="144" t="s">
        <v>2179</v>
      </c>
    </row>
    <row r="48" customFormat="false" ht="14.25" hidden="false" customHeight="false" outlineLevel="0" collapsed="false">
      <c r="A48" s="144" t="s">
        <v>58</v>
      </c>
      <c r="B48" s="144" t="s">
        <v>2180</v>
      </c>
      <c r="C48" s="144" t="s">
        <v>2181</v>
      </c>
      <c r="D48" s="145" t="n">
        <v>8</v>
      </c>
      <c r="E48" s="145" t="n">
        <v>4</v>
      </c>
      <c r="F48" s="145"/>
      <c r="G48" s="145"/>
      <c r="H48" s="145"/>
      <c r="I48" s="144" t="s">
        <v>2182</v>
      </c>
    </row>
    <row r="49" customFormat="false" ht="14.25" hidden="false" customHeight="false" outlineLevel="0" collapsed="false">
      <c r="A49" s="144" t="s">
        <v>58</v>
      </c>
      <c r="B49" s="144" t="s">
        <v>2183</v>
      </c>
      <c r="C49" s="144" t="s">
        <v>2132</v>
      </c>
      <c r="D49" s="145"/>
      <c r="E49" s="145"/>
      <c r="F49" s="145"/>
      <c r="G49" s="145"/>
      <c r="H49" s="145"/>
      <c r="I49" s="144" t="s">
        <v>2184</v>
      </c>
    </row>
    <row r="50" customFormat="false" ht="28.5" hidden="false" customHeight="false" outlineLevel="0" collapsed="false">
      <c r="A50" s="144" t="s">
        <v>58</v>
      </c>
      <c r="B50" s="144" t="s">
        <v>2185</v>
      </c>
      <c r="C50" s="144" t="s">
        <v>2181</v>
      </c>
      <c r="D50" s="145" t="n">
        <v>8</v>
      </c>
      <c r="E50" s="145" t="n">
        <v>4</v>
      </c>
      <c r="F50" s="145"/>
      <c r="G50" s="145"/>
      <c r="H50" s="145"/>
      <c r="I50" s="144" t="s">
        <v>2186</v>
      </c>
    </row>
    <row r="51" customFormat="false" ht="14.25" hidden="false" customHeight="false" outlineLevel="0" collapsed="false">
      <c r="A51" s="144" t="s">
        <v>58</v>
      </c>
      <c r="B51" s="144" t="s">
        <v>2187</v>
      </c>
      <c r="C51" s="144" t="s">
        <v>2132</v>
      </c>
      <c r="D51" s="145"/>
      <c r="E51" s="145"/>
      <c r="F51" s="145"/>
      <c r="G51" s="145"/>
      <c r="H51" s="145"/>
      <c r="I51" s="144" t="s">
        <v>2188</v>
      </c>
    </row>
    <row r="52" customFormat="false" ht="14.25" hidden="false" customHeight="false" outlineLevel="0" collapsed="false">
      <c r="A52" s="144" t="s">
        <v>58</v>
      </c>
      <c r="B52" s="144" t="s">
        <v>2189</v>
      </c>
      <c r="C52" s="144" t="s">
        <v>2155</v>
      </c>
      <c r="D52" s="145" t="n">
        <v>1</v>
      </c>
      <c r="E52" s="145"/>
      <c r="F52" s="145"/>
      <c r="G52" s="145"/>
      <c r="H52" s="145"/>
      <c r="I52" s="144" t="s">
        <v>2190</v>
      </c>
    </row>
    <row r="53" customFormat="false" ht="28.5" hidden="false" customHeight="false" outlineLevel="0" collapsed="false">
      <c r="A53" s="144" t="s">
        <v>58</v>
      </c>
      <c r="B53" s="144" t="s">
        <v>2191</v>
      </c>
      <c r="C53" s="144" t="s">
        <v>2155</v>
      </c>
      <c r="D53" s="145" t="n">
        <v>1</v>
      </c>
      <c r="E53" s="145"/>
      <c r="F53" s="145"/>
      <c r="G53" s="145"/>
      <c r="H53" s="145"/>
      <c r="I53" s="144" t="s">
        <v>2192</v>
      </c>
    </row>
    <row r="54" customFormat="false" ht="28.5" hidden="false" customHeight="false" outlineLevel="0" collapsed="false">
      <c r="A54" s="144" t="s">
        <v>58</v>
      </c>
      <c r="B54" s="144" t="s">
        <v>2193</v>
      </c>
      <c r="C54" s="144" t="s">
        <v>2155</v>
      </c>
      <c r="D54" s="145" t="n">
        <v>1</v>
      </c>
      <c r="E54" s="145"/>
      <c r="F54" s="145"/>
      <c r="G54" s="145"/>
      <c r="H54" s="145"/>
      <c r="I54" s="144" t="s">
        <v>2194</v>
      </c>
    </row>
    <row r="55" customFormat="false" ht="14.25" hidden="false" customHeight="false" outlineLevel="0" collapsed="false">
      <c r="A55" s="144" t="s">
        <v>58</v>
      </c>
      <c r="B55" s="144" t="s">
        <v>2195</v>
      </c>
      <c r="C55" s="144" t="s">
        <v>2155</v>
      </c>
      <c r="D55" s="145" t="n">
        <v>1</v>
      </c>
      <c r="E55" s="145"/>
      <c r="F55" s="145"/>
      <c r="G55" s="145"/>
      <c r="H55" s="145"/>
      <c r="I55" s="144" t="s">
        <v>2196</v>
      </c>
    </row>
    <row r="56" customFormat="false" ht="28.5" hidden="false" customHeight="false" outlineLevel="0" collapsed="false">
      <c r="A56" s="144" t="s">
        <v>58</v>
      </c>
      <c r="B56" s="144" t="s">
        <v>2197</v>
      </c>
      <c r="C56" s="144" t="s">
        <v>2155</v>
      </c>
      <c r="D56" s="145" t="n">
        <v>1</v>
      </c>
      <c r="E56" s="145"/>
      <c r="F56" s="145"/>
      <c r="G56" s="145"/>
      <c r="H56" s="145"/>
      <c r="I56" s="144" t="s">
        <v>2198</v>
      </c>
    </row>
    <row r="57" customFormat="false" ht="14.25" hidden="false" customHeight="false" outlineLevel="0" collapsed="false">
      <c r="A57" s="144" t="s">
        <v>58</v>
      </c>
      <c r="B57" s="144" t="s">
        <v>2199</v>
      </c>
      <c r="C57" s="144" t="s">
        <v>2155</v>
      </c>
      <c r="D57" s="145" t="n">
        <v>1</v>
      </c>
      <c r="E57" s="145"/>
      <c r="F57" s="145"/>
      <c r="G57" s="145"/>
      <c r="H57" s="145"/>
      <c r="I57" s="144" t="s">
        <v>2200</v>
      </c>
    </row>
    <row r="58" customFormat="false" ht="71.25" hidden="false" customHeight="false" outlineLevel="0" collapsed="false">
      <c r="A58" s="144" t="s">
        <v>58</v>
      </c>
      <c r="B58" s="144" t="s">
        <v>2201</v>
      </c>
      <c r="C58" s="144" t="s">
        <v>2155</v>
      </c>
      <c r="D58" s="145" t="n">
        <v>1</v>
      </c>
      <c r="E58" s="145"/>
      <c r="F58" s="145"/>
      <c r="G58" s="145"/>
      <c r="H58" s="145"/>
      <c r="I58" s="144" t="s">
        <v>2202</v>
      </c>
    </row>
    <row r="59" customFormat="false" ht="14.25" hidden="false" customHeight="false" outlineLevel="0" collapsed="false">
      <c r="A59" s="144" t="s">
        <v>58</v>
      </c>
      <c r="B59" s="144" t="s">
        <v>2203</v>
      </c>
      <c r="C59" s="144" t="s">
        <v>2155</v>
      </c>
      <c r="D59" s="145" t="n">
        <v>1</v>
      </c>
      <c r="E59" s="145"/>
      <c r="F59" s="145"/>
      <c r="G59" s="145"/>
      <c r="H59" s="145"/>
      <c r="I59" s="144" t="s">
        <v>2204</v>
      </c>
    </row>
    <row r="60" customFormat="false" ht="28.5" hidden="false" customHeight="false" outlineLevel="0" collapsed="false">
      <c r="A60" s="144" t="s">
        <v>58</v>
      </c>
      <c r="B60" s="144" t="s">
        <v>2205</v>
      </c>
      <c r="C60" s="144" t="s">
        <v>2155</v>
      </c>
      <c r="D60" s="145" t="n">
        <v>1</v>
      </c>
      <c r="E60" s="145"/>
      <c r="F60" s="145"/>
      <c r="G60" s="145"/>
      <c r="H60" s="145"/>
      <c r="I60" s="144" t="s">
        <v>2206</v>
      </c>
    </row>
    <row r="61" customFormat="false" ht="28.5" hidden="false" customHeight="false" outlineLevel="0" collapsed="false">
      <c r="A61" s="144" t="s">
        <v>58</v>
      </c>
      <c r="B61" s="144" t="s">
        <v>2207</v>
      </c>
      <c r="C61" s="144" t="s">
        <v>2155</v>
      </c>
      <c r="D61" s="145" t="n">
        <v>1</v>
      </c>
      <c r="E61" s="145"/>
      <c r="F61" s="145"/>
      <c r="G61" s="145"/>
      <c r="H61" s="145"/>
      <c r="I61" s="144" t="s">
        <v>2208</v>
      </c>
    </row>
    <row r="62" customFormat="false" ht="14.25" hidden="false" customHeight="false" outlineLevel="0" collapsed="false">
      <c r="A62" s="144" t="s">
        <v>58</v>
      </c>
      <c r="B62" s="144" t="s">
        <v>2209</v>
      </c>
      <c r="C62" s="144" t="s">
        <v>2155</v>
      </c>
      <c r="D62" s="145" t="n">
        <v>1</v>
      </c>
      <c r="E62" s="145"/>
      <c r="F62" s="145"/>
      <c r="G62" s="145"/>
      <c r="H62" s="145"/>
      <c r="I62" s="144" t="s">
        <v>2210</v>
      </c>
    </row>
    <row r="63" customFormat="false" ht="28.5" hidden="false" customHeight="false" outlineLevel="0" collapsed="false">
      <c r="A63" s="144" t="s">
        <v>58</v>
      </c>
      <c r="B63" s="144" t="s">
        <v>2211</v>
      </c>
      <c r="C63" s="144" t="s">
        <v>2155</v>
      </c>
      <c r="D63" s="145" t="n">
        <v>1</v>
      </c>
      <c r="E63" s="145"/>
      <c r="F63" s="145"/>
      <c r="G63" s="145"/>
      <c r="H63" s="145"/>
      <c r="I63" s="144" t="s">
        <v>2212</v>
      </c>
    </row>
    <row r="64" customFormat="false" ht="28.5" hidden="false" customHeight="false" outlineLevel="0" collapsed="false">
      <c r="A64" s="144" t="s">
        <v>58</v>
      </c>
      <c r="B64" s="144" t="s">
        <v>2213</v>
      </c>
      <c r="C64" s="144" t="s">
        <v>2155</v>
      </c>
      <c r="D64" s="145" t="n">
        <v>1</v>
      </c>
      <c r="E64" s="145"/>
      <c r="F64" s="145"/>
      <c r="G64" s="145"/>
      <c r="H64" s="145"/>
      <c r="I64" s="144" t="s">
        <v>2214</v>
      </c>
    </row>
    <row r="65" customFormat="false" ht="14.25" hidden="false" customHeight="false" outlineLevel="0" collapsed="false">
      <c r="A65" s="144" t="s">
        <v>58</v>
      </c>
      <c r="B65" s="144" t="s">
        <v>2215</v>
      </c>
      <c r="C65" s="144" t="s">
        <v>2155</v>
      </c>
      <c r="D65" s="145" t="n">
        <v>1</v>
      </c>
      <c r="E65" s="145"/>
      <c r="F65" s="145"/>
      <c r="G65" s="145"/>
      <c r="H65" s="145"/>
      <c r="I65" s="144" t="s">
        <v>2216</v>
      </c>
    </row>
    <row r="66" customFormat="false" ht="28.5" hidden="false" customHeight="false" outlineLevel="0" collapsed="false">
      <c r="A66" s="144" t="s">
        <v>58</v>
      </c>
      <c r="B66" s="144" t="s">
        <v>2217</v>
      </c>
      <c r="C66" s="144" t="s">
        <v>2155</v>
      </c>
      <c r="D66" s="145" t="n">
        <v>1</v>
      </c>
      <c r="E66" s="145"/>
      <c r="F66" s="145"/>
      <c r="G66" s="145"/>
      <c r="H66" s="145"/>
      <c r="I66" s="144" t="s">
        <v>2218</v>
      </c>
    </row>
    <row r="67" customFormat="false" ht="14.25" hidden="false" customHeight="false" outlineLevel="0" collapsed="false">
      <c r="A67" s="144" t="s">
        <v>58</v>
      </c>
      <c r="B67" s="144" t="s">
        <v>2219</v>
      </c>
      <c r="C67" s="144" t="s">
        <v>2155</v>
      </c>
      <c r="D67" s="145" t="n">
        <v>1</v>
      </c>
      <c r="E67" s="145"/>
      <c r="F67" s="145"/>
      <c r="G67" s="145"/>
      <c r="H67" s="145"/>
      <c r="I67" s="144" t="s">
        <v>2220</v>
      </c>
    </row>
    <row r="68" customFormat="false" ht="28.5" hidden="false" customHeight="false" outlineLevel="0" collapsed="false">
      <c r="A68" s="144" t="s">
        <v>58</v>
      </c>
      <c r="B68" s="144" t="s">
        <v>2221</v>
      </c>
      <c r="C68" s="144" t="s">
        <v>2076</v>
      </c>
      <c r="D68" s="145" t="n">
        <v>40</v>
      </c>
      <c r="E68" s="145"/>
      <c r="F68" s="145"/>
      <c r="G68" s="145"/>
      <c r="H68" s="145"/>
      <c r="I68" s="144" t="s">
        <v>2222</v>
      </c>
    </row>
    <row r="69" customFormat="false" ht="14.25" hidden="false" customHeight="false" outlineLevel="0" collapsed="false">
      <c r="A69" s="144" t="s">
        <v>58</v>
      </c>
      <c r="B69" s="144" t="s">
        <v>2223</v>
      </c>
      <c r="C69" s="144" t="s">
        <v>2155</v>
      </c>
      <c r="D69" s="145" t="n">
        <v>1</v>
      </c>
      <c r="E69" s="145"/>
      <c r="F69" s="145"/>
      <c r="G69" s="145"/>
      <c r="H69" s="145"/>
      <c r="I69" s="144" t="s">
        <v>2224</v>
      </c>
    </row>
    <row r="70" customFormat="false" ht="28.5" hidden="false" customHeight="false" outlineLevel="0" collapsed="false">
      <c r="A70" s="144" t="s">
        <v>58</v>
      </c>
      <c r="B70" s="144" t="s">
        <v>2225</v>
      </c>
      <c r="C70" s="144" t="s">
        <v>2132</v>
      </c>
      <c r="D70" s="145"/>
      <c r="E70" s="145"/>
      <c r="F70" s="145"/>
      <c r="G70" s="145"/>
      <c r="H70" s="145"/>
      <c r="I70" s="144" t="s">
        <v>2226</v>
      </c>
    </row>
    <row r="71" customFormat="false" ht="28.5" hidden="false" customHeight="false" outlineLevel="0" collapsed="false">
      <c r="A71" s="144" t="s">
        <v>58</v>
      </c>
      <c r="B71" s="144" t="s">
        <v>2227</v>
      </c>
      <c r="C71" s="144" t="s">
        <v>2132</v>
      </c>
      <c r="D71" s="145"/>
      <c r="E71" s="145"/>
      <c r="F71" s="145"/>
      <c r="G71" s="145"/>
      <c r="H71" s="145"/>
      <c r="I71" s="144" t="s">
        <v>2228</v>
      </c>
    </row>
    <row r="72" customFormat="false" ht="14.25" hidden="false" customHeight="false" outlineLevel="0" collapsed="false">
      <c r="A72" s="144" t="s">
        <v>58</v>
      </c>
      <c r="B72" s="144" t="s">
        <v>2229</v>
      </c>
      <c r="C72" s="144" t="s">
        <v>2087</v>
      </c>
      <c r="D72" s="145" t="n">
        <v>20</v>
      </c>
      <c r="E72" s="145"/>
      <c r="F72" s="145"/>
      <c r="G72" s="145"/>
      <c r="H72" s="145" t="s">
        <v>2073</v>
      </c>
      <c r="I72" s="144" t="s">
        <v>2230</v>
      </c>
    </row>
    <row r="73" customFormat="false" ht="14.25" hidden="false" customHeight="false" outlineLevel="0" collapsed="false">
      <c r="A73" s="144" t="s">
        <v>58</v>
      </c>
      <c r="B73" s="144" t="s">
        <v>2231</v>
      </c>
      <c r="C73" s="144" t="s">
        <v>2155</v>
      </c>
      <c r="D73" s="145" t="n">
        <v>1</v>
      </c>
      <c r="E73" s="145"/>
      <c r="F73" s="145"/>
      <c r="G73" s="145"/>
      <c r="H73" s="145"/>
      <c r="I73" s="144" t="s">
        <v>2232</v>
      </c>
    </row>
    <row r="74" customFormat="false" ht="14.25" hidden="false" customHeight="false" outlineLevel="0" collapsed="false">
      <c r="A74" s="144" t="s">
        <v>58</v>
      </c>
      <c r="B74" s="144" t="s">
        <v>2233</v>
      </c>
      <c r="C74" s="144" t="s">
        <v>2155</v>
      </c>
      <c r="D74" s="145" t="n">
        <v>1</v>
      </c>
      <c r="E74" s="145"/>
      <c r="F74" s="145"/>
      <c r="G74" s="145"/>
      <c r="H74" s="145"/>
      <c r="I74" s="144" t="s">
        <v>2234</v>
      </c>
    </row>
    <row r="75" customFormat="false" ht="14.25" hidden="false" customHeight="false" outlineLevel="0" collapsed="false">
      <c r="A75" s="144" t="s">
        <v>58</v>
      </c>
      <c r="B75" s="144" t="s">
        <v>2235</v>
      </c>
      <c r="C75" s="144" t="s">
        <v>2155</v>
      </c>
      <c r="D75" s="145" t="n">
        <v>1</v>
      </c>
      <c r="E75" s="145"/>
      <c r="F75" s="145"/>
      <c r="G75" s="145"/>
      <c r="H75" s="145"/>
      <c r="I75" s="144" t="s">
        <v>2236</v>
      </c>
    </row>
    <row r="76" customFormat="false" ht="14.25" hidden="false" customHeight="false" outlineLevel="0" collapsed="false">
      <c r="A76" s="144" t="s">
        <v>58</v>
      </c>
      <c r="B76" s="144" t="s">
        <v>2237</v>
      </c>
      <c r="C76" s="144" t="s">
        <v>2087</v>
      </c>
      <c r="D76" s="145" t="n">
        <v>20</v>
      </c>
      <c r="E76" s="145"/>
      <c r="F76" s="145"/>
      <c r="G76" s="145"/>
      <c r="H76" s="145" t="s">
        <v>2073</v>
      </c>
      <c r="I76" s="144" t="s">
        <v>2238</v>
      </c>
    </row>
    <row r="77" customFormat="false" ht="28.5" hidden="false" customHeight="false" outlineLevel="0" collapsed="false">
      <c r="A77" s="144" t="s">
        <v>58</v>
      </c>
      <c r="B77" s="144" t="s">
        <v>2239</v>
      </c>
      <c r="C77" s="144" t="s">
        <v>2096</v>
      </c>
      <c r="D77" s="145"/>
      <c r="E77" s="145"/>
      <c r="F77" s="145"/>
      <c r="G77" s="145"/>
      <c r="H77" s="145"/>
      <c r="I77" s="144" t="s">
        <v>2240</v>
      </c>
    </row>
    <row r="78" customFormat="false" ht="28.5" hidden="false" customHeight="false" outlineLevel="0" collapsed="false">
      <c r="A78" s="144" t="s">
        <v>58</v>
      </c>
      <c r="B78" s="144" t="s">
        <v>2241</v>
      </c>
      <c r="C78" s="144" t="s">
        <v>2155</v>
      </c>
      <c r="D78" s="145" t="n">
        <v>1</v>
      </c>
      <c r="E78" s="145"/>
      <c r="F78" s="145"/>
      <c r="G78" s="145"/>
      <c r="H78" s="145"/>
      <c r="I78" s="144" t="s">
        <v>2242</v>
      </c>
    </row>
    <row r="79" customFormat="false" ht="14.25" hidden="false" customHeight="false" outlineLevel="0" collapsed="false">
      <c r="A79" s="144" t="s">
        <v>58</v>
      </c>
      <c r="B79" s="144" t="s">
        <v>2243</v>
      </c>
      <c r="C79" s="144" t="s">
        <v>2096</v>
      </c>
      <c r="D79" s="145"/>
      <c r="E79" s="145"/>
      <c r="F79" s="145"/>
      <c r="G79" s="145"/>
      <c r="H79" s="145"/>
      <c r="I79" s="144" t="s">
        <v>2244</v>
      </c>
    </row>
    <row r="80" customFormat="false" ht="14.25" hidden="false" customHeight="false" outlineLevel="0" collapsed="false">
      <c r="A80" s="144" t="s">
        <v>58</v>
      </c>
      <c r="B80" s="144" t="s">
        <v>2245</v>
      </c>
      <c r="C80" s="144" t="s">
        <v>2246</v>
      </c>
      <c r="D80" s="145" t="n">
        <v>32</v>
      </c>
      <c r="E80" s="145"/>
      <c r="F80" s="145"/>
      <c r="G80" s="145"/>
      <c r="H80" s="145"/>
      <c r="I80" s="144" t="s">
        <v>2247</v>
      </c>
    </row>
    <row r="81" customFormat="false" ht="14.25" hidden="false" customHeight="false" outlineLevel="0" collapsed="false">
      <c r="A81" s="144" t="s">
        <v>58</v>
      </c>
      <c r="B81" s="144" t="s">
        <v>2248</v>
      </c>
      <c r="C81" s="144" t="s">
        <v>2087</v>
      </c>
      <c r="D81" s="145" t="n">
        <v>20</v>
      </c>
      <c r="E81" s="145"/>
      <c r="F81" s="145"/>
      <c r="G81" s="145"/>
      <c r="H81" s="145"/>
      <c r="I81" s="144" t="s">
        <v>2249</v>
      </c>
    </row>
    <row r="82" customFormat="false" ht="28.5" hidden="false" customHeight="false" outlineLevel="0" collapsed="false">
      <c r="A82" s="144" t="s">
        <v>58</v>
      </c>
      <c r="B82" s="144" t="s">
        <v>2250</v>
      </c>
      <c r="C82" s="144" t="s">
        <v>2076</v>
      </c>
      <c r="D82" s="145" t="n">
        <v>40</v>
      </c>
      <c r="E82" s="145"/>
      <c r="F82" s="145"/>
      <c r="G82" s="145"/>
      <c r="H82" s="145"/>
      <c r="I82" s="144" t="s">
        <v>2251</v>
      </c>
    </row>
    <row r="83" customFormat="false" ht="28.5" hidden="false" customHeight="false" outlineLevel="0" collapsed="false">
      <c r="A83" s="144" t="s">
        <v>58</v>
      </c>
      <c r="B83" s="144" t="s">
        <v>2252</v>
      </c>
      <c r="C83" s="144" t="s">
        <v>2076</v>
      </c>
      <c r="D83" s="145" t="n">
        <v>40</v>
      </c>
      <c r="E83" s="145"/>
      <c r="F83" s="145"/>
      <c r="G83" s="145"/>
      <c r="H83" s="145"/>
      <c r="I83" s="144" t="s">
        <v>2253</v>
      </c>
    </row>
    <row r="84" customFormat="false" ht="14.25" hidden="false" customHeight="false" outlineLevel="0" collapsed="false">
      <c r="A84" s="144" t="s">
        <v>58</v>
      </c>
      <c r="B84" s="144" t="s">
        <v>2254</v>
      </c>
      <c r="C84" s="144" t="s">
        <v>2255</v>
      </c>
      <c r="D84" s="145" t="n">
        <v>60</v>
      </c>
      <c r="E84" s="145"/>
      <c r="F84" s="145"/>
      <c r="G84" s="145"/>
      <c r="H84" s="145"/>
      <c r="I84" s="144" t="s">
        <v>2256</v>
      </c>
    </row>
    <row r="85" customFormat="false" ht="14.25" hidden="false" customHeight="false" outlineLevel="0" collapsed="false">
      <c r="A85" s="144" t="s">
        <v>58</v>
      </c>
      <c r="B85" s="144" t="s">
        <v>2257</v>
      </c>
      <c r="C85" s="144" t="s">
        <v>2125</v>
      </c>
      <c r="D85" s="145"/>
      <c r="E85" s="145"/>
      <c r="F85" s="145"/>
      <c r="G85" s="145"/>
      <c r="H85" s="145"/>
      <c r="I85" s="144" t="s">
        <v>2258</v>
      </c>
    </row>
    <row r="86" customFormat="false" ht="28.5" hidden="false" customHeight="false" outlineLevel="0" collapsed="false">
      <c r="A86" s="144" t="s">
        <v>58</v>
      </c>
      <c r="B86" s="144" t="s">
        <v>2259</v>
      </c>
      <c r="C86" s="144" t="s">
        <v>2096</v>
      </c>
      <c r="D86" s="145"/>
      <c r="E86" s="145"/>
      <c r="F86" s="145"/>
      <c r="G86" s="145"/>
      <c r="H86" s="145"/>
      <c r="I86" s="144" t="s">
        <v>2260</v>
      </c>
    </row>
    <row r="87" customFormat="false" ht="28.5" hidden="false" customHeight="false" outlineLevel="0" collapsed="false">
      <c r="A87" s="144" t="s">
        <v>58</v>
      </c>
      <c r="B87" s="144" t="s">
        <v>2261</v>
      </c>
      <c r="C87" s="144" t="s">
        <v>2096</v>
      </c>
      <c r="D87" s="145"/>
      <c r="E87" s="145"/>
      <c r="F87" s="145"/>
      <c r="G87" s="145"/>
      <c r="H87" s="145"/>
      <c r="I87" s="144" t="s">
        <v>2262</v>
      </c>
    </row>
    <row r="88" customFormat="false" ht="28.5" hidden="false" customHeight="false" outlineLevel="0" collapsed="false">
      <c r="A88" s="144" t="s">
        <v>58</v>
      </c>
      <c r="B88" s="144" t="s">
        <v>2263</v>
      </c>
      <c r="C88" s="144" t="s">
        <v>2264</v>
      </c>
      <c r="D88" s="146" t="n">
        <v>5000</v>
      </c>
      <c r="E88" s="145"/>
      <c r="F88" s="145"/>
      <c r="G88" s="145"/>
      <c r="H88" s="145"/>
      <c r="I88" s="144" t="s">
        <v>2265</v>
      </c>
    </row>
    <row r="89" customFormat="false" ht="28.5" hidden="false" customHeight="false" outlineLevel="0" collapsed="false">
      <c r="A89" s="144" t="s">
        <v>58</v>
      </c>
      <c r="B89" s="144" t="s">
        <v>2266</v>
      </c>
      <c r="C89" s="144" t="s">
        <v>2072</v>
      </c>
      <c r="D89" s="145" t="n">
        <v>36</v>
      </c>
      <c r="E89" s="145"/>
      <c r="F89" s="145"/>
      <c r="G89" s="145"/>
      <c r="H89" s="145" t="s">
        <v>2073</v>
      </c>
      <c r="I89" s="144" t="s">
        <v>2267</v>
      </c>
    </row>
    <row r="90" customFormat="false" ht="28.5" hidden="false" customHeight="false" outlineLevel="0" collapsed="false">
      <c r="A90" s="144" t="s">
        <v>58</v>
      </c>
      <c r="B90" s="144" t="s">
        <v>2268</v>
      </c>
      <c r="C90" s="144" t="s">
        <v>2269</v>
      </c>
      <c r="D90" s="145"/>
      <c r="E90" s="145" t="n">
        <v>1</v>
      </c>
      <c r="F90" s="145"/>
      <c r="G90" s="145"/>
      <c r="H90" s="145"/>
      <c r="I90" s="144" t="s">
        <v>2270</v>
      </c>
    </row>
    <row r="91" customFormat="false" ht="42.75" hidden="false" customHeight="false" outlineLevel="0" collapsed="false">
      <c r="A91" s="144" t="s">
        <v>58</v>
      </c>
      <c r="B91" s="144" t="s">
        <v>2271</v>
      </c>
      <c r="C91" s="144" t="s">
        <v>2272</v>
      </c>
      <c r="D91" s="145"/>
      <c r="E91" s="145"/>
      <c r="F91" s="145"/>
      <c r="G91" s="145"/>
      <c r="H91" s="145"/>
      <c r="I91" s="144" t="s">
        <v>2273</v>
      </c>
    </row>
    <row r="92" customFormat="false" ht="42.75" hidden="false" customHeight="false" outlineLevel="0" collapsed="false">
      <c r="A92" s="144" t="s">
        <v>58</v>
      </c>
      <c r="B92" s="144" t="s">
        <v>2274</v>
      </c>
      <c r="C92" s="144" t="s">
        <v>2269</v>
      </c>
      <c r="D92" s="145"/>
      <c r="E92" s="145" t="n">
        <v>1</v>
      </c>
      <c r="F92" s="145"/>
      <c r="G92" s="145"/>
      <c r="H92" s="145"/>
      <c r="I92" s="144" t="s">
        <v>2275</v>
      </c>
    </row>
    <row r="93" customFormat="false" ht="28.5" hidden="false" customHeight="false" outlineLevel="0" collapsed="false">
      <c r="A93" s="144" t="s">
        <v>58</v>
      </c>
      <c r="B93" s="144" t="s">
        <v>2276</v>
      </c>
      <c r="C93" s="144" t="s">
        <v>2120</v>
      </c>
      <c r="D93" s="145"/>
      <c r="E93" s="145"/>
      <c r="F93" s="145" t="s">
        <v>2073</v>
      </c>
      <c r="G93" s="145"/>
      <c r="H93" s="145" t="s">
        <v>2073</v>
      </c>
      <c r="I93" s="144" t="s">
        <v>2277</v>
      </c>
    </row>
    <row r="94" customFormat="false" ht="14.25" hidden="false" customHeight="false" outlineLevel="0" collapsed="false">
      <c r="A94" s="144" t="s">
        <v>58</v>
      </c>
      <c r="B94" s="144" t="s">
        <v>2278</v>
      </c>
      <c r="C94" s="144" t="s">
        <v>2125</v>
      </c>
      <c r="D94" s="145"/>
      <c r="E94" s="145"/>
      <c r="F94" s="145"/>
      <c r="G94" s="145"/>
      <c r="H94" s="145" t="s">
        <v>2073</v>
      </c>
      <c r="I94" s="144" t="s">
        <v>2279</v>
      </c>
    </row>
    <row r="95" customFormat="false" ht="14.25" hidden="false" customHeight="false" outlineLevel="0" collapsed="false">
      <c r="A95" s="144" t="s">
        <v>58</v>
      </c>
      <c r="B95" s="144" t="s">
        <v>2280</v>
      </c>
      <c r="C95" s="144" t="s">
        <v>2096</v>
      </c>
      <c r="D95" s="145"/>
      <c r="E95" s="145"/>
      <c r="F95" s="145" t="s">
        <v>2073</v>
      </c>
      <c r="G95" s="145"/>
      <c r="H95" s="145"/>
      <c r="I95" s="144" t="s">
        <v>2281</v>
      </c>
    </row>
    <row r="96" customFormat="false" ht="14.25" hidden="false" customHeight="false" outlineLevel="0" collapsed="false">
      <c r="A96" s="144" t="s">
        <v>58</v>
      </c>
      <c r="B96" s="144" t="s">
        <v>2282</v>
      </c>
      <c r="C96" s="144" t="s">
        <v>2096</v>
      </c>
      <c r="D96" s="145"/>
      <c r="E96" s="145"/>
      <c r="F96" s="145"/>
      <c r="G96" s="145"/>
      <c r="H96" s="145"/>
      <c r="I96" s="144" t="s">
        <v>2283</v>
      </c>
    </row>
    <row r="97" customFormat="false" ht="85.5" hidden="false" customHeight="false" outlineLevel="0" collapsed="false">
      <c r="A97" s="144" t="s">
        <v>1986</v>
      </c>
      <c r="B97" s="144" t="s">
        <v>2284</v>
      </c>
      <c r="C97" s="144" t="s">
        <v>2072</v>
      </c>
      <c r="D97" s="145" t="n">
        <v>36</v>
      </c>
      <c r="E97" s="145"/>
      <c r="F97" s="145" t="s">
        <v>2073</v>
      </c>
      <c r="G97" s="145" t="s">
        <v>2073</v>
      </c>
      <c r="H97" s="145"/>
      <c r="I97" s="144" t="s">
        <v>2285</v>
      </c>
    </row>
    <row r="98" customFormat="false" ht="85.5" hidden="false" customHeight="false" outlineLevel="0" collapsed="false">
      <c r="A98" s="144" t="s">
        <v>1986</v>
      </c>
      <c r="B98" s="144" t="s">
        <v>2286</v>
      </c>
      <c r="C98" s="144" t="s">
        <v>2076</v>
      </c>
      <c r="D98" s="145" t="n">
        <v>40</v>
      </c>
      <c r="E98" s="145"/>
      <c r="F98" s="145"/>
      <c r="G98" s="145"/>
      <c r="H98" s="145"/>
      <c r="I98" s="144" t="s">
        <v>2287</v>
      </c>
    </row>
    <row r="99" customFormat="false" ht="85.5" hidden="false" customHeight="false" outlineLevel="0" collapsed="false">
      <c r="A99" s="144" t="s">
        <v>1986</v>
      </c>
      <c r="B99" s="144" t="s">
        <v>2288</v>
      </c>
      <c r="C99" s="144" t="s">
        <v>2072</v>
      </c>
      <c r="D99" s="145" t="n">
        <v>36</v>
      </c>
      <c r="E99" s="145"/>
      <c r="F99" s="145"/>
      <c r="G99" s="145"/>
      <c r="H99" s="145"/>
      <c r="I99" s="144" t="s">
        <v>2289</v>
      </c>
    </row>
    <row r="100" customFormat="false" ht="28.5" hidden="false" customHeight="false" outlineLevel="0" collapsed="false">
      <c r="A100" s="144" t="s">
        <v>1986</v>
      </c>
      <c r="B100" s="144" t="s">
        <v>2095</v>
      </c>
      <c r="C100" s="144" t="s">
        <v>2096</v>
      </c>
      <c r="D100" s="145"/>
      <c r="E100" s="145"/>
      <c r="F100" s="145"/>
      <c r="G100" s="145"/>
      <c r="H100" s="145"/>
      <c r="I100" s="144" t="s">
        <v>2097</v>
      </c>
    </row>
    <row r="101" customFormat="false" ht="14.25" hidden="false" customHeight="false" outlineLevel="0" collapsed="false">
      <c r="A101" s="144" t="s">
        <v>1986</v>
      </c>
      <c r="B101" s="144" t="s">
        <v>2098</v>
      </c>
      <c r="C101" s="144" t="s">
        <v>2096</v>
      </c>
      <c r="D101" s="145"/>
      <c r="E101" s="145"/>
      <c r="F101" s="145"/>
      <c r="G101" s="145"/>
      <c r="H101" s="145"/>
      <c r="I101" s="144" t="s">
        <v>2099</v>
      </c>
    </row>
    <row r="102" customFormat="false" ht="28.5" hidden="false" customHeight="false" outlineLevel="0" collapsed="false">
      <c r="A102" s="144" t="s">
        <v>1986</v>
      </c>
      <c r="B102" s="144" t="s">
        <v>2290</v>
      </c>
      <c r="C102" s="144" t="s">
        <v>2096</v>
      </c>
      <c r="D102" s="145"/>
      <c r="E102" s="145"/>
      <c r="F102" s="145"/>
      <c r="G102" s="145"/>
      <c r="H102" s="145"/>
      <c r="I102" s="144" t="s">
        <v>2291</v>
      </c>
    </row>
    <row r="103" customFormat="false" ht="14.25" hidden="false" customHeight="false" outlineLevel="0" collapsed="false">
      <c r="A103" s="144" t="s">
        <v>1986</v>
      </c>
      <c r="B103" s="144" t="s">
        <v>2292</v>
      </c>
      <c r="C103" s="144" t="s">
        <v>2096</v>
      </c>
      <c r="D103" s="145"/>
      <c r="E103" s="145"/>
      <c r="F103" s="145"/>
      <c r="G103" s="145"/>
      <c r="H103" s="145"/>
      <c r="I103" s="144" t="s">
        <v>2293</v>
      </c>
    </row>
    <row r="104" customFormat="false" ht="28.5" hidden="false" customHeight="false" outlineLevel="0" collapsed="false">
      <c r="A104" s="144" t="s">
        <v>1986</v>
      </c>
      <c r="B104" s="144" t="s">
        <v>2294</v>
      </c>
      <c r="C104" s="144" t="s">
        <v>2096</v>
      </c>
      <c r="D104" s="145"/>
      <c r="E104" s="145"/>
      <c r="F104" s="145"/>
      <c r="G104" s="145"/>
      <c r="H104" s="145"/>
      <c r="I104" s="144" t="s">
        <v>2295</v>
      </c>
    </row>
    <row r="105" customFormat="false" ht="14.25" hidden="false" customHeight="false" outlineLevel="0" collapsed="false">
      <c r="A105" s="144" t="s">
        <v>1986</v>
      </c>
      <c r="B105" s="144" t="s">
        <v>2296</v>
      </c>
      <c r="C105" s="144" t="s">
        <v>2096</v>
      </c>
      <c r="D105" s="145"/>
      <c r="E105" s="145"/>
      <c r="F105" s="145"/>
      <c r="G105" s="145"/>
      <c r="H105" s="145"/>
      <c r="I105" s="144" t="s">
        <v>2297</v>
      </c>
    </row>
    <row r="106" customFormat="false" ht="28.5" hidden="false" customHeight="false" outlineLevel="0" collapsed="false">
      <c r="A106" s="144" t="s">
        <v>1986</v>
      </c>
      <c r="B106" s="144" t="s">
        <v>2298</v>
      </c>
      <c r="C106" s="144" t="s">
        <v>2096</v>
      </c>
      <c r="D106" s="145"/>
      <c r="E106" s="145"/>
      <c r="F106" s="145"/>
      <c r="G106" s="145"/>
      <c r="H106" s="145"/>
      <c r="I106" s="144" t="s">
        <v>2299</v>
      </c>
    </row>
    <row r="107" customFormat="false" ht="42.75" hidden="false" customHeight="false" outlineLevel="0" collapsed="false">
      <c r="A107" s="144" t="s">
        <v>1986</v>
      </c>
      <c r="B107" s="144" t="s">
        <v>2300</v>
      </c>
      <c r="C107" s="144" t="s">
        <v>2096</v>
      </c>
      <c r="D107" s="145"/>
      <c r="E107" s="145"/>
      <c r="F107" s="145"/>
      <c r="G107" s="145"/>
      <c r="H107" s="145"/>
      <c r="I107" s="144" t="s">
        <v>2301</v>
      </c>
    </row>
    <row r="108" customFormat="false" ht="14.25" hidden="false" customHeight="false" outlineLevel="0" collapsed="false">
      <c r="A108" s="144" t="s">
        <v>1986</v>
      </c>
      <c r="B108" s="144" t="s">
        <v>2302</v>
      </c>
      <c r="C108" s="144" t="s">
        <v>2087</v>
      </c>
      <c r="D108" s="145" t="n">
        <v>20</v>
      </c>
      <c r="E108" s="145"/>
      <c r="F108" s="145"/>
      <c r="G108" s="145"/>
      <c r="H108" s="145" t="s">
        <v>2073</v>
      </c>
      <c r="I108" s="144" t="s">
        <v>2303</v>
      </c>
    </row>
    <row r="109" customFormat="false" ht="14.25" hidden="false" customHeight="false" outlineLevel="0" collapsed="false">
      <c r="A109" s="144" t="s">
        <v>1986</v>
      </c>
      <c r="B109" s="144" t="s">
        <v>2304</v>
      </c>
      <c r="C109" s="144" t="s">
        <v>2087</v>
      </c>
      <c r="D109" s="145" t="n">
        <v>20</v>
      </c>
      <c r="E109" s="145"/>
      <c r="F109" s="145"/>
      <c r="G109" s="145"/>
      <c r="H109" s="145" t="s">
        <v>2073</v>
      </c>
      <c r="I109" s="144" t="s">
        <v>2305</v>
      </c>
    </row>
    <row r="110" customFormat="false" ht="28.5" hidden="false" customHeight="false" outlineLevel="0" collapsed="false">
      <c r="A110" s="144" t="s">
        <v>1986</v>
      </c>
      <c r="B110" s="144" t="s">
        <v>2306</v>
      </c>
      <c r="C110" s="144" t="s">
        <v>2087</v>
      </c>
      <c r="D110" s="145" t="n">
        <v>20</v>
      </c>
      <c r="E110" s="145"/>
      <c r="F110" s="145" t="s">
        <v>2073</v>
      </c>
      <c r="G110" s="145"/>
      <c r="H110" s="145"/>
      <c r="I110" s="144" t="s">
        <v>2307</v>
      </c>
    </row>
    <row r="111" customFormat="false" ht="14.25" hidden="false" customHeight="false" outlineLevel="0" collapsed="false">
      <c r="A111" s="144" t="s">
        <v>1986</v>
      </c>
      <c r="B111" s="144" t="s">
        <v>2082</v>
      </c>
      <c r="C111" s="144" t="s">
        <v>2072</v>
      </c>
      <c r="D111" s="145" t="n">
        <v>36</v>
      </c>
      <c r="E111" s="145"/>
      <c r="F111" s="145"/>
      <c r="G111" s="145"/>
      <c r="H111" s="145" t="s">
        <v>2073</v>
      </c>
      <c r="I111" s="144" t="s">
        <v>2308</v>
      </c>
    </row>
    <row r="112" customFormat="false" ht="14.25" hidden="false" customHeight="false" outlineLevel="0" collapsed="false">
      <c r="A112" s="144" t="s">
        <v>1986</v>
      </c>
      <c r="B112" s="144" t="s">
        <v>2093</v>
      </c>
      <c r="C112" s="144" t="s">
        <v>2087</v>
      </c>
      <c r="D112" s="145" t="n">
        <v>20</v>
      </c>
      <c r="E112" s="145"/>
      <c r="F112" s="145"/>
      <c r="G112" s="145"/>
      <c r="H112" s="145"/>
      <c r="I112" s="144" t="s">
        <v>2309</v>
      </c>
    </row>
    <row r="113" customFormat="false" ht="14.25" hidden="false" customHeight="false" outlineLevel="0" collapsed="false">
      <c r="A113" s="144" t="s">
        <v>1986</v>
      </c>
      <c r="B113" s="144" t="s">
        <v>2310</v>
      </c>
      <c r="C113" s="144" t="s">
        <v>2087</v>
      </c>
      <c r="D113" s="145" t="n">
        <v>20</v>
      </c>
      <c r="E113" s="145"/>
      <c r="F113" s="145" t="s">
        <v>2073</v>
      </c>
      <c r="G113" s="145"/>
      <c r="H113" s="145" t="s">
        <v>2073</v>
      </c>
      <c r="I113" s="144" t="s">
        <v>2311</v>
      </c>
    </row>
    <row r="114" customFormat="false" ht="14.25" hidden="false" customHeight="false" outlineLevel="0" collapsed="false">
      <c r="A114" s="144" t="s">
        <v>1986</v>
      </c>
      <c r="B114" s="144" t="s">
        <v>2312</v>
      </c>
      <c r="C114" s="144" t="s">
        <v>2087</v>
      </c>
      <c r="D114" s="145" t="n">
        <v>20</v>
      </c>
      <c r="E114" s="145"/>
      <c r="F114" s="145"/>
      <c r="G114" s="145"/>
      <c r="H114" s="145" t="s">
        <v>2073</v>
      </c>
      <c r="I114" s="144" t="s">
        <v>2313</v>
      </c>
    </row>
    <row r="115" customFormat="false" ht="57" hidden="false" customHeight="false" outlineLevel="0" collapsed="false">
      <c r="A115" s="144" t="s">
        <v>1986</v>
      </c>
      <c r="B115" s="144" t="s">
        <v>2314</v>
      </c>
      <c r="C115" s="144" t="s">
        <v>2155</v>
      </c>
      <c r="D115" s="145" t="n">
        <v>1</v>
      </c>
      <c r="E115" s="145"/>
      <c r="F115" s="145"/>
      <c r="G115" s="145"/>
      <c r="H115" s="145"/>
      <c r="I115" s="144" t="s">
        <v>2315</v>
      </c>
    </row>
    <row r="116" customFormat="false" ht="28.5" hidden="false" customHeight="false" outlineLevel="0" collapsed="false">
      <c r="A116" s="144" t="s">
        <v>1986</v>
      </c>
      <c r="B116" s="144" t="s">
        <v>2316</v>
      </c>
      <c r="C116" s="144" t="s">
        <v>2072</v>
      </c>
      <c r="D116" s="145" t="n">
        <v>36</v>
      </c>
      <c r="E116" s="145"/>
      <c r="F116" s="145"/>
      <c r="G116" s="145"/>
      <c r="H116" s="145" t="s">
        <v>2073</v>
      </c>
      <c r="I116" s="144" t="s">
        <v>2317</v>
      </c>
    </row>
    <row r="117" customFormat="false" ht="28.5" hidden="false" customHeight="false" outlineLevel="0" collapsed="false">
      <c r="A117" s="144" t="s">
        <v>1986</v>
      </c>
      <c r="B117" s="144" t="s">
        <v>2318</v>
      </c>
      <c r="C117" s="144" t="s">
        <v>2076</v>
      </c>
      <c r="D117" s="145" t="n">
        <v>40</v>
      </c>
      <c r="E117" s="145"/>
      <c r="F117" s="145"/>
      <c r="G117" s="145"/>
      <c r="H117" s="145"/>
      <c r="I117" s="144" t="s">
        <v>2319</v>
      </c>
    </row>
    <row r="118" customFormat="false" ht="14.25" hidden="false" customHeight="false" outlineLevel="0" collapsed="false">
      <c r="A118" s="144" t="s">
        <v>1986</v>
      </c>
      <c r="B118" s="144" t="s">
        <v>2320</v>
      </c>
      <c r="C118" s="144" t="s">
        <v>2072</v>
      </c>
      <c r="D118" s="145" t="n">
        <v>36</v>
      </c>
      <c r="E118" s="145"/>
      <c r="F118" s="145" t="s">
        <v>2073</v>
      </c>
      <c r="G118" s="145"/>
      <c r="H118" s="145" t="s">
        <v>2073</v>
      </c>
      <c r="I118" s="144" t="s">
        <v>2321</v>
      </c>
    </row>
    <row r="119" customFormat="false" ht="28.5" hidden="false" customHeight="false" outlineLevel="0" collapsed="false">
      <c r="A119" s="144" t="s">
        <v>1986</v>
      </c>
      <c r="B119" s="144" t="s">
        <v>2322</v>
      </c>
      <c r="C119" s="144" t="s">
        <v>2076</v>
      </c>
      <c r="D119" s="145" t="n">
        <v>40</v>
      </c>
      <c r="E119" s="145"/>
      <c r="F119" s="145"/>
      <c r="G119" s="145"/>
      <c r="H119" s="145"/>
      <c r="I119" s="144" t="s">
        <v>2323</v>
      </c>
    </row>
    <row r="120" customFormat="false" ht="28.5" hidden="false" customHeight="false" outlineLevel="0" collapsed="false">
      <c r="A120" s="144" t="s">
        <v>1986</v>
      </c>
      <c r="B120" s="144" t="s">
        <v>2324</v>
      </c>
      <c r="C120" s="144" t="s">
        <v>2325</v>
      </c>
      <c r="D120" s="145" t="n">
        <v>200</v>
      </c>
      <c r="E120" s="145"/>
      <c r="F120" s="145"/>
      <c r="G120" s="145"/>
      <c r="H120" s="145"/>
      <c r="I120" s="144" t="s">
        <v>2326</v>
      </c>
    </row>
    <row r="121" customFormat="false" ht="28.5" hidden="false" customHeight="false" outlineLevel="0" collapsed="false">
      <c r="A121" s="144" t="s">
        <v>1986</v>
      </c>
      <c r="B121" s="144" t="s">
        <v>2327</v>
      </c>
      <c r="C121" s="144" t="s">
        <v>2255</v>
      </c>
      <c r="D121" s="145" t="n">
        <v>60</v>
      </c>
      <c r="E121" s="145"/>
      <c r="F121" s="145"/>
      <c r="G121" s="145"/>
      <c r="H121" s="145"/>
      <c r="I121" s="144" t="s">
        <v>2328</v>
      </c>
    </row>
    <row r="122" customFormat="false" ht="28.5" hidden="false" customHeight="false" outlineLevel="0" collapsed="false">
      <c r="A122" s="144" t="s">
        <v>1986</v>
      </c>
      <c r="B122" s="144" t="s">
        <v>2329</v>
      </c>
      <c r="C122" s="144" t="s">
        <v>2101</v>
      </c>
      <c r="D122" s="145" t="n">
        <v>300</v>
      </c>
      <c r="E122" s="145"/>
      <c r="F122" s="145"/>
      <c r="G122" s="145"/>
      <c r="H122" s="145"/>
      <c r="I122" s="144" t="s">
        <v>2330</v>
      </c>
    </row>
    <row r="123" customFormat="false" ht="14.25" hidden="false" customHeight="false" outlineLevel="0" collapsed="false">
      <c r="A123" s="144" t="s">
        <v>1986</v>
      </c>
      <c r="B123" s="144" t="s">
        <v>2331</v>
      </c>
      <c r="C123" s="144" t="s">
        <v>2101</v>
      </c>
      <c r="D123" s="145" t="n">
        <v>300</v>
      </c>
      <c r="E123" s="145"/>
      <c r="F123" s="145"/>
      <c r="G123" s="145"/>
      <c r="H123" s="145"/>
      <c r="I123" s="144" t="s">
        <v>2332</v>
      </c>
    </row>
    <row r="124" customFormat="false" ht="28.5" hidden="false" customHeight="false" outlineLevel="0" collapsed="false">
      <c r="A124" s="144" t="s">
        <v>1986</v>
      </c>
      <c r="B124" s="144" t="s">
        <v>2333</v>
      </c>
      <c r="C124" s="144" t="s">
        <v>2101</v>
      </c>
      <c r="D124" s="145" t="n">
        <v>300</v>
      </c>
      <c r="E124" s="145"/>
      <c r="F124" s="145"/>
      <c r="G124" s="145"/>
      <c r="H124" s="145"/>
      <c r="I124" s="144" t="s">
        <v>2334</v>
      </c>
    </row>
    <row r="125" customFormat="false" ht="14.25" hidden="false" customHeight="false" outlineLevel="0" collapsed="false">
      <c r="A125" s="144" t="s">
        <v>1986</v>
      </c>
      <c r="B125" s="144" t="s">
        <v>2335</v>
      </c>
      <c r="C125" s="144" t="s">
        <v>2076</v>
      </c>
      <c r="D125" s="145" t="n">
        <v>40</v>
      </c>
      <c r="E125" s="145"/>
      <c r="F125" s="145"/>
      <c r="G125" s="145"/>
      <c r="H125" s="145" t="s">
        <v>2073</v>
      </c>
      <c r="I125" s="144" t="s">
        <v>2336</v>
      </c>
    </row>
    <row r="126" customFormat="false" ht="42.75" hidden="false" customHeight="false" outlineLevel="0" collapsed="false">
      <c r="A126" s="144" t="s">
        <v>1986</v>
      </c>
      <c r="B126" s="144" t="s">
        <v>2337</v>
      </c>
      <c r="C126" s="144" t="s">
        <v>2109</v>
      </c>
      <c r="D126" s="145" t="n">
        <v>4</v>
      </c>
      <c r="E126" s="145"/>
      <c r="F126" s="145"/>
      <c r="G126" s="145"/>
      <c r="H126" s="145" t="s">
        <v>2073</v>
      </c>
      <c r="I126" s="144" t="s">
        <v>2338</v>
      </c>
    </row>
    <row r="127" customFormat="false" ht="57" hidden="false" customHeight="false" outlineLevel="0" collapsed="false">
      <c r="A127" s="144" t="s">
        <v>1986</v>
      </c>
      <c r="B127" s="144" t="s">
        <v>2339</v>
      </c>
      <c r="C127" s="144" t="s">
        <v>2109</v>
      </c>
      <c r="D127" s="145" t="n">
        <v>4</v>
      </c>
      <c r="E127" s="145"/>
      <c r="F127" s="145"/>
      <c r="G127" s="145"/>
      <c r="H127" s="145" t="s">
        <v>2073</v>
      </c>
      <c r="I127" s="144" t="s">
        <v>2340</v>
      </c>
    </row>
    <row r="128" customFormat="false" ht="14.25" hidden="false" customHeight="false" outlineLevel="0" collapsed="false">
      <c r="A128" s="144" t="s">
        <v>1986</v>
      </c>
      <c r="B128" s="144" t="s">
        <v>2341</v>
      </c>
      <c r="C128" s="144" t="s">
        <v>2342</v>
      </c>
      <c r="D128" s="145" t="n">
        <v>8</v>
      </c>
      <c r="E128" s="145"/>
      <c r="F128" s="145"/>
      <c r="G128" s="145"/>
      <c r="H128" s="145" t="s">
        <v>2073</v>
      </c>
      <c r="I128" s="144" t="s">
        <v>2343</v>
      </c>
    </row>
    <row r="129" customFormat="false" ht="42.75" hidden="false" customHeight="false" outlineLevel="0" collapsed="false">
      <c r="A129" s="144" t="s">
        <v>1986</v>
      </c>
      <c r="B129" s="144" t="s">
        <v>2344</v>
      </c>
      <c r="C129" s="144" t="s">
        <v>2076</v>
      </c>
      <c r="D129" s="145" t="n">
        <v>40</v>
      </c>
      <c r="E129" s="145"/>
      <c r="F129" s="145"/>
      <c r="G129" s="145"/>
      <c r="H129" s="145"/>
      <c r="I129" s="144" t="s">
        <v>2345</v>
      </c>
    </row>
    <row r="130" customFormat="false" ht="28.5" hidden="false" customHeight="false" outlineLevel="0" collapsed="false">
      <c r="A130" s="144" t="s">
        <v>1986</v>
      </c>
      <c r="B130" s="144" t="s">
        <v>2346</v>
      </c>
      <c r="C130" s="144" t="s">
        <v>2072</v>
      </c>
      <c r="D130" s="145" t="n">
        <v>36</v>
      </c>
      <c r="E130" s="145"/>
      <c r="F130" s="145"/>
      <c r="G130" s="145"/>
      <c r="H130" s="145" t="s">
        <v>2073</v>
      </c>
      <c r="I130" s="144" t="s">
        <v>2347</v>
      </c>
    </row>
    <row r="131" customFormat="false" ht="28.5" hidden="false" customHeight="false" outlineLevel="0" collapsed="false">
      <c r="A131" s="144" t="s">
        <v>1986</v>
      </c>
      <c r="B131" s="144" t="s">
        <v>2348</v>
      </c>
      <c r="C131" s="144" t="s">
        <v>2076</v>
      </c>
      <c r="D131" s="145" t="n">
        <v>40</v>
      </c>
      <c r="E131" s="145"/>
      <c r="F131" s="145"/>
      <c r="G131" s="145"/>
      <c r="H131" s="145"/>
      <c r="I131" s="144" t="s">
        <v>2349</v>
      </c>
    </row>
    <row r="132" customFormat="false" ht="14.25" hidden="false" customHeight="false" outlineLevel="0" collapsed="false">
      <c r="A132" s="144" t="s">
        <v>1986</v>
      </c>
      <c r="B132" s="144" t="s">
        <v>2350</v>
      </c>
      <c r="C132" s="144" t="s">
        <v>2072</v>
      </c>
      <c r="D132" s="145" t="n">
        <v>36</v>
      </c>
      <c r="E132" s="145"/>
      <c r="F132" s="145"/>
      <c r="G132" s="145"/>
      <c r="H132" s="145" t="s">
        <v>2073</v>
      </c>
      <c r="I132" s="144" t="s">
        <v>2351</v>
      </c>
    </row>
    <row r="133" customFormat="false" ht="28.5" hidden="false" customHeight="false" outlineLevel="0" collapsed="false">
      <c r="A133" s="144" t="s">
        <v>1986</v>
      </c>
      <c r="B133" s="144" t="s">
        <v>2352</v>
      </c>
      <c r="C133" s="144" t="s">
        <v>2076</v>
      </c>
      <c r="D133" s="145" t="n">
        <v>40</v>
      </c>
      <c r="E133" s="145"/>
      <c r="F133" s="145"/>
      <c r="G133" s="145"/>
      <c r="H133" s="145"/>
      <c r="I133" s="144" t="s">
        <v>2353</v>
      </c>
    </row>
    <row r="134" customFormat="false" ht="28.5" hidden="false" customHeight="false" outlineLevel="0" collapsed="false">
      <c r="A134" s="144" t="s">
        <v>1986</v>
      </c>
      <c r="B134" s="144" t="s">
        <v>2354</v>
      </c>
      <c r="C134" s="144" t="s">
        <v>2325</v>
      </c>
      <c r="D134" s="145" t="n">
        <v>200</v>
      </c>
      <c r="E134" s="145"/>
      <c r="F134" s="145"/>
      <c r="G134" s="145"/>
      <c r="H134" s="145"/>
      <c r="I134" s="144" t="s">
        <v>2355</v>
      </c>
    </row>
    <row r="135" customFormat="false" ht="28.5" hidden="false" customHeight="false" outlineLevel="0" collapsed="false">
      <c r="A135" s="144" t="s">
        <v>1986</v>
      </c>
      <c r="B135" s="144" t="s">
        <v>2356</v>
      </c>
      <c r="C135" s="144" t="s">
        <v>2255</v>
      </c>
      <c r="D135" s="145" t="n">
        <v>60</v>
      </c>
      <c r="E135" s="145"/>
      <c r="F135" s="145"/>
      <c r="G135" s="145"/>
      <c r="H135" s="145"/>
      <c r="I135" s="144" t="s">
        <v>2357</v>
      </c>
    </row>
    <row r="136" customFormat="false" ht="28.5" hidden="false" customHeight="false" outlineLevel="0" collapsed="false">
      <c r="A136" s="144" t="s">
        <v>1986</v>
      </c>
      <c r="B136" s="144" t="s">
        <v>2358</v>
      </c>
      <c r="C136" s="144" t="s">
        <v>2101</v>
      </c>
      <c r="D136" s="145" t="n">
        <v>300</v>
      </c>
      <c r="E136" s="145"/>
      <c r="F136" s="145"/>
      <c r="G136" s="145"/>
      <c r="H136" s="145"/>
      <c r="I136" s="144" t="s">
        <v>2359</v>
      </c>
    </row>
    <row r="137" customFormat="false" ht="14.25" hidden="false" customHeight="false" outlineLevel="0" collapsed="false">
      <c r="A137" s="144" t="s">
        <v>1986</v>
      </c>
      <c r="B137" s="144" t="s">
        <v>2360</v>
      </c>
      <c r="C137" s="144" t="s">
        <v>2101</v>
      </c>
      <c r="D137" s="145" t="n">
        <v>300</v>
      </c>
      <c r="E137" s="145"/>
      <c r="F137" s="145"/>
      <c r="G137" s="145"/>
      <c r="H137" s="145"/>
      <c r="I137" s="144" t="s">
        <v>2361</v>
      </c>
    </row>
    <row r="138" customFormat="false" ht="28.5" hidden="false" customHeight="false" outlineLevel="0" collapsed="false">
      <c r="A138" s="144" t="s">
        <v>1986</v>
      </c>
      <c r="B138" s="144" t="s">
        <v>2362</v>
      </c>
      <c r="C138" s="144" t="s">
        <v>2101</v>
      </c>
      <c r="D138" s="145" t="n">
        <v>300</v>
      </c>
      <c r="E138" s="145"/>
      <c r="F138" s="145"/>
      <c r="G138" s="145"/>
      <c r="H138" s="145"/>
      <c r="I138" s="144" t="s">
        <v>2363</v>
      </c>
    </row>
    <row r="139" customFormat="false" ht="14.25" hidden="false" customHeight="false" outlineLevel="0" collapsed="false">
      <c r="A139" s="144" t="s">
        <v>1986</v>
      </c>
      <c r="B139" s="144" t="s">
        <v>2364</v>
      </c>
      <c r="C139" s="144" t="s">
        <v>2076</v>
      </c>
      <c r="D139" s="145" t="n">
        <v>40</v>
      </c>
      <c r="E139" s="145"/>
      <c r="F139" s="145"/>
      <c r="G139" s="145"/>
      <c r="H139" s="145" t="s">
        <v>2073</v>
      </c>
      <c r="I139" s="144" t="s">
        <v>2365</v>
      </c>
    </row>
    <row r="140" customFormat="false" ht="42.75" hidden="false" customHeight="false" outlineLevel="0" collapsed="false">
      <c r="A140" s="144" t="s">
        <v>1986</v>
      </c>
      <c r="B140" s="144" t="s">
        <v>2366</v>
      </c>
      <c r="C140" s="144" t="s">
        <v>2109</v>
      </c>
      <c r="D140" s="145" t="n">
        <v>4</v>
      </c>
      <c r="E140" s="145"/>
      <c r="F140" s="145"/>
      <c r="G140" s="145"/>
      <c r="H140" s="145" t="s">
        <v>2073</v>
      </c>
      <c r="I140" s="144" t="s">
        <v>2367</v>
      </c>
    </row>
    <row r="141" customFormat="false" ht="57" hidden="false" customHeight="false" outlineLevel="0" collapsed="false">
      <c r="A141" s="144" t="s">
        <v>1986</v>
      </c>
      <c r="B141" s="144" t="s">
        <v>2368</v>
      </c>
      <c r="C141" s="144" t="s">
        <v>2109</v>
      </c>
      <c r="D141" s="145" t="n">
        <v>4</v>
      </c>
      <c r="E141" s="145"/>
      <c r="F141" s="145"/>
      <c r="G141" s="145"/>
      <c r="H141" s="145" t="s">
        <v>2073</v>
      </c>
      <c r="I141" s="144" t="s">
        <v>2369</v>
      </c>
    </row>
    <row r="142" customFormat="false" ht="14.25" hidden="false" customHeight="false" outlineLevel="0" collapsed="false">
      <c r="A142" s="144" t="s">
        <v>1986</v>
      </c>
      <c r="B142" s="144" t="s">
        <v>2370</v>
      </c>
      <c r="C142" s="144" t="s">
        <v>2342</v>
      </c>
      <c r="D142" s="145" t="n">
        <v>8</v>
      </c>
      <c r="E142" s="145"/>
      <c r="F142" s="145"/>
      <c r="G142" s="145"/>
      <c r="H142" s="145" t="s">
        <v>2073</v>
      </c>
      <c r="I142" s="144" t="s">
        <v>2371</v>
      </c>
    </row>
    <row r="143" customFormat="false" ht="71.25" hidden="false" customHeight="false" outlineLevel="0" collapsed="false">
      <c r="A143" s="144" t="s">
        <v>1986</v>
      </c>
      <c r="B143" s="144" t="s">
        <v>2372</v>
      </c>
      <c r="C143" s="144" t="s">
        <v>2155</v>
      </c>
      <c r="D143" s="145" t="n">
        <v>1</v>
      </c>
      <c r="E143" s="145"/>
      <c r="F143" s="145"/>
      <c r="G143" s="145"/>
      <c r="H143" s="145"/>
      <c r="I143" s="144" t="s">
        <v>2373</v>
      </c>
    </row>
    <row r="144" customFormat="false" ht="14.25" hidden="false" customHeight="false" outlineLevel="0" collapsed="false">
      <c r="A144" s="144" t="s">
        <v>1986</v>
      </c>
      <c r="B144" s="144" t="s">
        <v>2374</v>
      </c>
      <c r="C144" s="144" t="s">
        <v>2076</v>
      </c>
      <c r="D144" s="145" t="n">
        <v>40</v>
      </c>
      <c r="E144" s="145"/>
      <c r="F144" s="145"/>
      <c r="G144" s="145"/>
      <c r="H144" s="145"/>
      <c r="I144" s="144" t="s">
        <v>2375</v>
      </c>
    </row>
    <row r="145" customFormat="false" ht="14.25" hidden="false" customHeight="false" outlineLevel="0" collapsed="false">
      <c r="A145" s="144" t="s">
        <v>1986</v>
      </c>
      <c r="B145" s="144" t="s">
        <v>2376</v>
      </c>
      <c r="C145" s="144" t="s">
        <v>2076</v>
      </c>
      <c r="D145" s="145" t="n">
        <v>40</v>
      </c>
      <c r="E145" s="145"/>
      <c r="F145" s="145"/>
      <c r="G145" s="145"/>
      <c r="H145" s="145"/>
      <c r="I145" s="144" t="s">
        <v>2377</v>
      </c>
    </row>
    <row r="146" customFormat="false" ht="28.5" hidden="false" customHeight="false" outlineLevel="0" collapsed="false">
      <c r="A146" s="144" t="s">
        <v>1986</v>
      </c>
      <c r="B146" s="144" t="s">
        <v>2378</v>
      </c>
      <c r="C146" s="144" t="s">
        <v>2106</v>
      </c>
      <c r="D146" s="145" t="n">
        <v>3</v>
      </c>
      <c r="E146" s="145"/>
      <c r="F146" s="145"/>
      <c r="G146" s="145"/>
      <c r="H146" s="145" t="s">
        <v>2073</v>
      </c>
      <c r="I146" s="144" t="s">
        <v>2379</v>
      </c>
    </row>
    <row r="147" customFormat="false" ht="28.5" hidden="false" customHeight="false" outlineLevel="0" collapsed="false">
      <c r="A147" s="144" t="s">
        <v>1986</v>
      </c>
      <c r="B147" s="144" t="s">
        <v>2380</v>
      </c>
      <c r="C147" s="144" t="s">
        <v>2381</v>
      </c>
      <c r="D147" s="145" t="n">
        <v>28</v>
      </c>
      <c r="E147" s="145" t="n">
        <v>2</v>
      </c>
      <c r="F147" s="145"/>
      <c r="G147" s="145"/>
      <c r="H147" s="145"/>
      <c r="I147" s="144" t="s">
        <v>2382</v>
      </c>
    </row>
    <row r="148" customFormat="false" ht="14.25" hidden="false" customHeight="false" outlineLevel="0" collapsed="false">
      <c r="A148" s="144" t="s">
        <v>1986</v>
      </c>
      <c r="B148" s="144" t="s">
        <v>2383</v>
      </c>
      <c r="C148" s="144" t="s">
        <v>2381</v>
      </c>
      <c r="D148" s="145" t="n">
        <v>28</v>
      </c>
      <c r="E148" s="145" t="n">
        <v>2</v>
      </c>
      <c r="F148" s="145"/>
      <c r="G148" s="145"/>
      <c r="H148" s="145"/>
      <c r="I148" s="144" t="s">
        <v>2384</v>
      </c>
    </row>
    <row r="149" customFormat="false" ht="14.25" hidden="false" customHeight="false" outlineLevel="0" collapsed="false">
      <c r="A149" s="144" t="s">
        <v>1986</v>
      </c>
      <c r="B149" s="144" t="s">
        <v>2385</v>
      </c>
      <c r="C149" s="144" t="s">
        <v>2381</v>
      </c>
      <c r="D149" s="145" t="n">
        <v>28</v>
      </c>
      <c r="E149" s="145" t="n">
        <v>2</v>
      </c>
      <c r="F149" s="145"/>
      <c r="G149" s="145"/>
      <c r="H149" s="145"/>
      <c r="I149" s="144" t="s">
        <v>2386</v>
      </c>
    </row>
    <row r="150" customFormat="false" ht="14.25" hidden="false" customHeight="false" outlineLevel="0" collapsed="false">
      <c r="A150" s="144" t="s">
        <v>1986</v>
      </c>
      <c r="B150" s="144" t="s">
        <v>2387</v>
      </c>
      <c r="C150" s="144" t="s">
        <v>2381</v>
      </c>
      <c r="D150" s="145" t="n">
        <v>28</v>
      </c>
      <c r="E150" s="145" t="n">
        <v>2</v>
      </c>
      <c r="F150" s="145"/>
      <c r="G150" s="145"/>
      <c r="H150" s="145"/>
      <c r="I150" s="144" t="s">
        <v>2388</v>
      </c>
    </row>
    <row r="151" customFormat="false" ht="14.25" hidden="false" customHeight="false" outlineLevel="0" collapsed="false">
      <c r="A151" s="144" t="s">
        <v>1986</v>
      </c>
      <c r="B151" s="144" t="s">
        <v>2389</v>
      </c>
      <c r="C151" s="144" t="s">
        <v>2381</v>
      </c>
      <c r="D151" s="145" t="n">
        <v>28</v>
      </c>
      <c r="E151" s="145" t="n">
        <v>2</v>
      </c>
      <c r="F151" s="145"/>
      <c r="G151" s="145"/>
      <c r="H151" s="145"/>
      <c r="I151" s="144" t="s">
        <v>2390</v>
      </c>
    </row>
    <row r="152" customFormat="false" ht="14.25" hidden="false" customHeight="false" outlineLevel="0" collapsed="false">
      <c r="A152" s="144" t="s">
        <v>1986</v>
      </c>
      <c r="B152" s="144" t="s">
        <v>2391</v>
      </c>
      <c r="C152" s="144" t="s">
        <v>2381</v>
      </c>
      <c r="D152" s="145" t="n">
        <v>28</v>
      </c>
      <c r="E152" s="145" t="n">
        <v>2</v>
      </c>
      <c r="F152" s="145"/>
      <c r="G152" s="145"/>
      <c r="H152" s="145"/>
      <c r="I152" s="144" t="s">
        <v>2392</v>
      </c>
    </row>
    <row r="153" customFormat="false" ht="14.25" hidden="false" customHeight="false" outlineLevel="0" collapsed="false">
      <c r="A153" s="144" t="s">
        <v>1986</v>
      </c>
      <c r="B153" s="144" t="s">
        <v>2393</v>
      </c>
      <c r="C153" s="144" t="s">
        <v>2087</v>
      </c>
      <c r="D153" s="145" t="n">
        <v>20</v>
      </c>
      <c r="E153" s="145"/>
      <c r="F153" s="145" t="s">
        <v>2073</v>
      </c>
      <c r="G153" s="145"/>
      <c r="H153" s="145" t="s">
        <v>2073</v>
      </c>
      <c r="I153" s="144" t="s">
        <v>2394</v>
      </c>
    </row>
    <row r="154" customFormat="false" ht="14.25" hidden="false" customHeight="false" outlineLevel="0" collapsed="false">
      <c r="A154" s="144" t="s">
        <v>1986</v>
      </c>
      <c r="B154" s="144" t="s">
        <v>2395</v>
      </c>
      <c r="C154" s="144" t="s">
        <v>2087</v>
      </c>
      <c r="D154" s="145" t="n">
        <v>20</v>
      </c>
      <c r="E154" s="145"/>
      <c r="F154" s="145"/>
      <c r="G154" s="145"/>
      <c r="H154" s="145" t="s">
        <v>2073</v>
      </c>
      <c r="I154" s="144" t="s">
        <v>2396</v>
      </c>
    </row>
    <row r="155" customFormat="false" ht="14.25" hidden="false" customHeight="false" outlineLevel="0" collapsed="false">
      <c r="A155" s="144" t="s">
        <v>1986</v>
      </c>
      <c r="B155" s="144" t="s">
        <v>2397</v>
      </c>
      <c r="C155" s="144" t="s">
        <v>2101</v>
      </c>
      <c r="D155" s="145" t="n">
        <v>300</v>
      </c>
      <c r="E155" s="145"/>
      <c r="F155" s="145"/>
      <c r="G155" s="145"/>
      <c r="H155" s="145"/>
      <c r="I155" s="144" t="s">
        <v>2398</v>
      </c>
    </row>
    <row r="156" customFormat="false" ht="28.5" hidden="false" customHeight="false" outlineLevel="0" collapsed="false">
      <c r="A156" s="144" t="s">
        <v>1986</v>
      </c>
      <c r="B156" s="144" t="s">
        <v>2399</v>
      </c>
      <c r="C156" s="144" t="s">
        <v>2106</v>
      </c>
      <c r="D156" s="145" t="n">
        <v>3</v>
      </c>
      <c r="E156" s="145"/>
      <c r="F156" s="145"/>
      <c r="G156" s="145"/>
      <c r="H156" s="145" t="s">
        <v>2073</v>
      </c>
      <c r="I156" s="144" t="s">
        <v>2400</v>
      </c>
    </row>
    <row r="157" customFormat="false" ht="28.5" hidden="false" customHeight="false" outlineLevel="0" collapsed="false">
      <c r="A157" s="144" t="s">
        <v>1986</v>
      </c>
      <c r="B157" s="144" t="s">
        <v>2401</v>
      </c>
      <c r="C157" s="144" t="s">
        <v>2381</v>
      </c>
      <c r="D157" s="145" t="n">
        <v>28</v>
      </c>
      <c r="E157" s="145" t="n">
        <v>2</v>
      </c>
      <c r="F157" s="145"/>
      <c r="G157" s="145"/>
      <c r="H157" s="145"/>
      <c r="I157" s="144" t="s">
        <v>2402</v>
      </c>
    </row>
    <row r="158" customFormat="false" ht="14.25" hidden="false" customHeight="false" outlineLevel="0" collapsed="false">
      <c r="A158" s="144" t="s">
        <v>1986</v>
      </c>
      <c r="B158" s="144" t="s">
        <v>2403</v>
      </c>
      <c r="C158" s="144" t="s">
        <v>2381</v>
      </c>
      <c r="D158" s="145" t="n">
        <v>28</v>
      </c>
      <c r="E158" s="145" t="n">
        <v>2</v>
      </c>
      <c r="F158" s="145"/>
      <c r="G158" s="145"/>
      <c r="H158" s="145"/>
      <c r="I158" s="144" t="s">
        <v>2404</v>
      </c>
    </row>
    <row r="159" customFormat="false" ht="14.25" hidden="false" customHeight="false" outlineLevel="0" collapsed="false">
      <c r="A159" s="144" t="s">
        <v>1986</v>
      </c>
      <c r="B159" s="144" t="s">
        <v>2405</v>
      </c>
      <c r="C159" s="144" t="s">
        <v>2381</v>
      </c>
      <c r="D159" s="145" t="n">
        <v>28</v>
      </c>
      <c r="E159" s="145" t="n">
        <v>2</v>
      </c>
      <c r="F159" s="145"/>
      <c r="G159" s="145"/>
      <c r="H159" s="145"/>
      <c r="I159" s="144" t="s">
        <v>2406</v>
      </c>
    </row>
    <row r="160" customFormat="false" ht="14.25" hidden="false" customHeight="false" outlineLevel="0" collapsed="false">
      <c r="A160" s="144" t="s">
        <v>1986</v>
      </c>
      <c r="B160" s="144" t="s">
        <v>2407</v>
      </c>
      <c r="C160" s="144" t="s">
        <v>2381</v>
      </c>
      <c r="D160" s="145" t="n">
        <v>28</v>
      </c>
      <c r="E160" s="145" t="n">
        <v>2</v>
      </c>
      <c r="F160" s="145"/>
      <c r="G160" s="145"/>
      <c r="H160" s="145"/>
      <c r="I160" s="144" t="s">
        <v>2408</v>
      </c>
    </row>
    <row r="161" customFormat="false" ht="14.25" hidden="false" customHeight="false" outlineLevel="0" collapsed="false">
      <c r="A161" s="144" t="s">
        <v>1986</v>
      </c>
      <c r="B161" s="144" t="s">
        <v>2409</v>
      </c>
      <c r="C161" s="144" t="s">
        <v>2381</v>
      </c>
      <c r="D161" s="145" t="n">
        <v>28</v>
      </c>
      <c r="E161" s="145" t="n">
        <v>2</v>
      </c>
      <c r="F161" s="145"/>
      <c r="G161" s="145"/>
      <c r="H161" s="145"/>
      <c r="I161" s="144" t="s">
        <v>2410</v>
      </c>
    </row>
    <row r="162" customFormat="false" ht="14.25" hidden="false" customHeight="false" outlineLevel="0" collapsed="false">
      <c r="A162" s="144" t="s">
        <v>1986</v>
      </c>
      <c r="B162" s="144" t="s">
        <v>2411</v>
      </c>
      <c r="C162" s="144" t="s">
        <v>2381</v>
      </c>
      <c r="D162" s="145" t="n">
        <v>28</v>
      </c>
      <c r="E162" s="145" t="n">
        <v>2</v>
      </c>
      <c r="F162" s="145"/>
      <c r="G162" s="145"/>
      <c r="H162" s="145"/>
      <c r="I162" s="144" t="s">
        <v>2412</v>
      </c>
    </row>
    <row r="163" customFormat="false" ht="14.25" hidden="false" customHeight="false" outlineLevel="0" collapsed="false">
      <c r="A163" s="144" t="s">
        <v>1986</v>
      </c>
      <c r="B163" s="144" t="s">
        <v>2413</v>
      </c>
      <c r="C163" s="144" t="s">
        <v>2155</v>
      </c>
      <c r="D163" s="145" t="n">
        <v>1</v>
      </c>
      <c r="E163" s="145"/>
      <c r="F163" s="145"/>
      <c r="G163" s="145"/>
      <c r="H163" s="145"/>
      <c r="I163" s="144" t="s">
        <v>2414</v>
      </c>
    </row>
    <row r="164" customFormat="false" ht="14.25" hidden="false" customHeight="false" outlineLevel="0" collapsed="false">
      <c r="A164" s="144" t="s">
        <v>1986</v>
      </c>
      <c r="B164" s="144" t="s">
        <v>2415</v>
      </c>
      <c r="C164" s="144" t="s">
        <v>2155</v>
      </c>
      <c r="D164" s="145" t="n">
        <v>1</v>
      </c>
      <c r="E164" s="145"/>
      <c r="F164" s="145"/>
      <c r="G164" s="145"/>
      <c r="H164" s="145"/>
      <c r="I164" s="144" t="s">
        <v>2416</v>
      </c>
    </row>
    <row r="165" customFormat="false" ht="14.25" hidden="false" customHeight="false" outlineLevel="0" collapsed="false">
      <c r="A165" s="144" t="s">
        <v>1986</v>
      </c>
      <c r="B165" s="144" t="s">
        <v>2417</v>
      </c>
      <c r="C165" s="144" t="s">
        <v>2155</v>
      </c>
      <c r="D165" s="145" t="n">
        <v>1</v>
      </c>
      <c r="E165" s="145"/>
      <c r="F165" s="145"/>
      <c r="G165" s="145"/>
      <c r="H165" s="145"/>
      <c r="I165" s="144" t="s">
        <v>2418</v>
      </c>
    </row>
    <row r="166" customFormat="false" ht="14.25" hidden="false" customHeight="false" outlineLevel="0" collapsed="false">
      <c r="A166" s="144" t="s">
        <v>1986</v>
      </c>
      <c r="B166" s="144" t="s">
        <v>2419</v>
      </c>
      <c r="C166" s="144" t="s">
        <v>2155</v>
      </c>
      <c r="D166" s="145" t="n">
        <v>1</v>
      </c>
      <c r="E166" s="145"/>
      <c r="F166" s="145"/>
      <c r="G166" s="145"/>
      <c r="H166" s="145"/>
      <c r="I166" s="144" t="s">
        <v>2420</v>
      </c>
    </row>
    <row r="167" customFormat="false" ht="14.25" hidden="false" customHeight="false" outlineLevel="0" collapsed="false">
      <c r="A167" s="144" t="s">
        <v>1986</v>
      </c>
      <c r="B167" s="144" t="s">
        <v>2421</v>
      </c>
      <c r="C167" s="144" t="s">
        <v>2087</v>
      </c>
      <c r="D167" s="145" t="n">
        <v>20</v>
      </c>
      <c r="E167" s="145"/>
      <c r="F167" s="145"/>
      <c r="G167" s="145"/>
      <c r="H167" s="145"/>
      <c r="I167" s="144" t="s">
        <v>2422</v>
      </c>
    </row>
    <row r="168" customFormat="false" ht="42.75" hidden="false" customHeight="false" outlineLevel="0" collapsed="false">
      <c r="A168" s="144" t="s">
        <v>1986</v>
      </c>
      <c r="B168" s="144" t="s">
        <v>2423</v>
      </c>
      <c r="C168" s="144" t="s">
        <v>2269</v>
      </c>
      <c r="D168" s="145"/>
      <c r="E168" s="145" t="n">
        <v>1</v>
      </c>
      <c r="F168" s="145"/>
      <c r="G168" s="145"/>
      <c r="H168" s="145"/>
      <c r="I168" s="144" t="s">
        <v>2424</v>
      </c>
    </row>
    <row r="169" customFormat="false" ht="71.25" hidden="false" customHeight="false" outlineLevel="0" collapsed="false">
      <c r="A169" s="144" t="s">
        <v>1986</v>
      </c>
      <c r="B169" s="144" t="s">
        <v>2425</v>
      </c>
      <c r="C169" s="144" t="s">
        <v>2272</v>
      </c>
      <c r="D169" s="145"/>
      <c r="E169" s="145"/>
      <c r="F169" s="145"/>
      <c r="G169" s="145"/>
      <c r="H169" s="145"/>
      <c r="I169" s="144" t="s">
        <v>2426</v>
      </c>
    </row>
    <row r="170" customFormat="false" ht="42.75" hidden="false" customHeight="false" outlineLevel="0" collapsed="false">
      <c r="A170" s="144" t="s">
        <v>1986</v>
      </c>
      <c r="B170" s="144" t="s">
        <v>2427</v>
      </c>
      <c r="C170" s="144" t="s">
        <v>2269</v>
      </c>
      <c r="D170" s="145"/>
      <c r="E170" s="145" t="n">
        <v>1</v>
      </c>
      <c r="F170" s="145"/>
      <c r="G170" s="145"/>
      <c r="H170" s="145"/>
      <c r="I170" s="144" t="s">
        <v>2428</v>
      </c>
    </row>
    <row r="171" customFormat="false" ht="71.25" hidden="false" customHeight="false" outlineLevel="0" collapsed="false">
      <c r="A171" s="144" t="s">
        <v>1986</v>
      </c>
      <c r="B171" s="144" t="s">
        <v>2429</v>
      </c>
      <c r="C171" s="144" t="s">
        <v>2272</v>
      </c>
      <c r="D171" s="145"/>
      <c r="E171" s="145"/>
      <c r="F171" s="145"/>
      <c r="G171" s="145"/>
      <c r="H171" s="145"/>
      <c r="I171" s="144" t="s">
        <v>2430</v>
      </c>
    </row>
    <row r="172" customFormat="false" ht="85.5" hidden="false" customHeight="false" outlineLevel="0" collapsed="false">
      <c r="A172" s="144" t="s">
        <v>1986</v>
      </c>
      <c r="B172" s="144" t="s">
        <v>2431</v>
      </c>
      <c r="C172" s="144" t="s">
        <v>2272</v>
      </c>
      <c r="D172" s="145"/>
      <c r="E172" s="145"/>
      <c r="F172" s="145"/>
      <c r="G172" s="145"/>
      <c r="H172" s="145"/>
      <c r="I172" s="144" t="s">
        <v>2432</v>
      </c>
    </row>
    <row r="173" customFormat="false" ht="85.5" hidden="false" customHeight="false" outlineLevel="0" collapsed="false">
      <c r="A173" s="144" t="s">
        <v>1986</v>
      </c>
      <c r="B173" s="144" t="s">
        <v>2433</v>
      </c>
      <c r="C173" s="144" t="s">
        <v>2272</v>
      </c>
      <c r="D173" s="145"/>
      <c r="E173" s="145"/>
      <c r="F173" s="145"/>
      <c r="G173" s="145"/>
      <c r="H173" s="145"/>
      <c r="I173" s="144" t="s">
        <v>2434</v>
      </c>
    </row>
    <row r="174" customFormat="false" ht="85.5" hidden="false" customHeight="false" outlineLevel="0" collapsed="false">
      <c r="A174" s="144" t="s">
        <v>1986</v>
      </c>
      <c r="B174" s="144" t="s">
        <v>2435</v>
      </c>
      <c r="C174" s="144" t="s">
        <v>2272</v>
      </c>
      <c r="D174" s="145"/>
      <c r="E174" s="145"/>
      <c r="F174" s="145"/>
      <c r="G174" s="145"/>
      <c r="H174" s="145"/>
      <c r="I174" s="144" t="s">
        <v>2436</v>
      </c>
    </row>
    <row r="175" customFormat="false" ht="42.75" hidden="false" customHeight="false" outlineLevel="0" collapsed="false">
      <c r="A175" s="144" t="s">
        <v>1986</v>
      </c>
      <c r="B175" s="144" t="s">
        <v>2437</v>
      </c>
      <c r="C175" s="144" t="s">
        <v>2096</v>
      </c>
      <c r="D175" s="145"/>
      <c r="E175" s="145"/>
      <c r="F175" s="145"/>
      <c r="G175" s="145"/>
      <c r="H175" s="145"/>
      <c r="I175" s="144" t="s">
        <v>2438</v>
      </c>
    </row>
    <row r="176" customFormat="false" ht="42.75" hidden="false" customHeight="false" outlineLevel="0" collapsed="false">
      <c r="A176" s="144" t="s">
        <v>1986</v>
      </c>
      <c r="B176" s="144" t="s">
        <v>2439</v>
      </c>
      <c r="C176" s="144" t="s">
        <v>2120</v>
      </c>
      <c r="D176" s="145"/>
      <c r="E176" s="145"/>
      <c r="F176" s="145"/>
      <c r="G176" s="145"/>
      <c r="H176" s="145"/>
      <c r="I176" s="144" t="s">
        <v>2440</v>
      </c>
    </row>
    <row r="177" customFormat="false" ht="42.75" hidden="false" customHeight="false" outlineLevel="0" collapsed="false">
      <c r="A177" s="144" t="s">
        <v>1986</v>
      </c>
      <c r="B177" s="144" t="s">
        <v>2441</v>
      </c>
      <c r="C177" s="144" t="s">
        <v>2120</v>
      </c>
      <c r="D177" s="145"/>
      <c r="E177" s="145"/>
      <c r="F177" s="145"/>
      <c r="G177" s="145"/>
      <c r="H177" s="145"/>
      <c r="I177" s="144" t="s">
        <v>2442</v>
      </c>
    </row>
    <row r="178" customFormat="false" ht="42.75" hidden="false" customHeight="false" outlineLevel="0" collapsed="false">
      <c r="A178" s="144" t="s">
        <v>1986</v>
      </c>
      <c r="B178" s="144" t="s">
        <v>2443</v>
      </c>
      <c r="C178" s="144" t="s">
        <v>2120</v>
      </c>
      <c r="D178" s="145"/>
      <c r="E178" s="145"/>
      <c r="F178" s="145"/>
      <c r="G178" s="145"/>
      <c r="H178" s="145"/>
      <c r="I178" s="144" t="s">
        <v>2444</v>
      </c>
    </row>
    <row r="179" customFormat="false" ht="14.25" hidden="false" customHeight="false" outlineLevel="0" collapsed="false">
      <c r="A179" s="144" t="s">
        <v>1986</v>
      </c>
      <c r="B179" s="144" t="s">
        <v>2445</v>
      </c>
      <c r="C179" s="144" t="s">
        <v>2120</v>
      </c>
      <c r="D179" s="145"/>
      <c r="E179" s="145"/>
      <c r="F179" s="145"/>
      <c r="G179" s="145"/>
      <c r="H179" s="145"/>
      <c r="I179" s="144" t="s">
        <v>2446</v>
      </c>
    </row>
    <row r="180" customFormat="false" ht="28.5" hidden="false" customHeight="false" outlineLevel="0" collapsed="false">
      <c r="A180" s="144" t="s">
        <v>1986</v>
      </c>
      <c r="B180" s="144" t="s">
        <v>2447</v>
      </c>
      <c r="C180" s="144" t="s">
        <v>2381</v>
      </c>
      <c r="D180" s="145" t="n">
        <v>28</v>
      </c>
      <c r="E180" s="145" t="n">
        <v>2</v>
      </c>
      <c r="F180" s="145"/>
      <c r="G180" s="145"/>
      <c r="H180" s="145"/>
      <c r="I180" s="144" t="s">
        <v>2448</v>
      </c>
    </row>
    <row r="181" customFormat="false" ht="14.25" hidden="false" customHeight="false" outlineLevel="0" collapsed="false">
      <c r="A181" s="144" t="s">
        <v>1986</v>
      </c>
      <c r="B181" s="144" t="s">
        <v>2449</v>
      </c>
      <c r="C181" s="144" t="s">
        <v>2381</v>
      </c>
      <c r="D181" s="145" t="n">
        <v>28</v>
      </c>
      <c r="E181" s="145" t="n">
        <v>2</v>
      </c>
      <c r="F181" s="145"/>
      <c r="G181" s="145"/>
      <c r="H181" s="145"/>
      <c r="I181" s="144" t="s">
        <v>2450</v>
      </c>
    </row>
    <row r="182" customFormat="false" ht="28.5" hidden="false" customHeight="false" outlineLevel="0" collapsed="false">
      <c r="A182" s="144" t="s">
        <v>1986</v>
      </c>
      <c r="B182" s="144" t="s">
        <v>2451</v>
      </c>
      <c r="C182" s="144" t="s">
        <v>2381</v>
      </c>
      <c r="D182" s="145" t="n">
        <v>28</v>
      </c>
      <c r="E182" s="145" t="n">
        <v>2</v>
      </c>
      <c r="F182" s="145"/>
      <c r="G182" s="145"/>
      <c r="H182" s="145"/>
      <c r="I182" s="144" t="s">
        <v>2452</v>
      </c>
    </row>
    <row r="183" customFormat="false" ht="14.25" hidden="false" customHeight="false" outlineLevel="0" collapsed="false">
      <c r="A183" s="144" t="s">
        <v>1986</v>
      </c>
      <c r="B183" s="144" t="s">
        <v>2453</v>
      </c>
      <c r="C183" s="144" t="s">
        <v>2381</v>
      </c>
      <c r="D183" s="145" t="n">
        <v>28</v>
      </c>
      <c r="E183" s="145" t="n">
        <v>2</v>
      </c>
      <c r="F183" s="145"/>
      <c r="G183" s="145"/>
      <c r="H183" s="145"/>
      <c r="I183" s="144" t="s">
        <v>2454</v>
      </c>
    </row>
    <row r="184" customFormat="false" ht="28.5" hidden="false" customHeight="false" outlineLevel="0" collapsed="false">
      <c r="A184" s="144" t="s">
        <v>1986</v>
      </c>
      <c r="B184" s="144" t="s">
        <v>2455</v>
      </c>
      <c r="C184" s="144" t="s">
        <v>2381</v>
      </c>
      <c r="D184" s="145" t="n">
        <v>28</v>
      </c>
      <c r="E184" s="145" t="n">
        <v>2</v>
      </c>
      <c r="F184" s="145"/>
      <c r="G184" s="145"/>
      <c r="H184" s="145"/>
      <c r="I184" s="144" t="s">
        <v>2456</v>
      </c>
    </row>
    <row r="185" customFormat="false" ht="14.25" hidden="false" customHeight="false" outlineLevel="0" collapsed="false">
      <c r="A185" s="144" t="s">
        <v>1986</v>
      </c>
      <c r="B185" s="144" t="s">
        <v>2457</v>
      </c>
      <c r="C185" s="144" t="s">
        <v>2381</v>
      </c>
      <c r="D185" s="145" t="n">
        <v>28</v>
      </c>
      <c r="E185" s="145" t="n">
        <v>2</v>
      </c>
      <c r="F185" s="145"/>
      <c r="G185" s="145"/>
      <c r="H185" s="145"/>
      <c r="I185" s="144" t="s">
        <v>2458</v>
      </c>
    </row>
    <row r="186" customFormat="false" ht="14.25" hidden="false" customHeight="false" outlineLevel="0" collapsed="false">
      <c r="A186" s="144" t="s">
        <v>1986</v>
      </c>
      <c r="B186" s="144" t="s">
        <v>2459</v>
      </c>
      <c r="C186" s="144" t="s">
        <v>2381</v>
      </c>
      <c r="D186" s="145" t="n">
        <v>28</v>
      </c>
      <c r="E186" s="145" t="n">
        <v>2</v>
      </c>
      <c r="F186" s="145"/>
      <c r="G186" s="145"/>
      <c r="H186" s="145"/>
      <c r="I186" s="144" t="s">
        <v>2460</v>
      </c>
    </row>
    <row r="187" customFormat="false" ht="14.25" hidden="false" customHeight="false" outlineLevel="0" collapsed="false">
      <c r="A187" s="144" t="s">
        <v>1986</v>
      </c>
      <c r="B187" s="144" t="s">
        <v>2461</v>
      </c>
      <c r="C187" s="144" t="s">
        <v>2381</v>
      </c>
      <c r="D187" s="145" t="n">
        <v>28</v>
      </c>
      <c r="E187" s="145" t="n">
        <v>2</v>
      </c>
      <c r="F187" s="145"/>
      <c r="G187" s="145"/>
      <c r="H187" s="145"/>
      <c r="I187" s="144" t="s">
        <v>2462</v>
      </c>
    </row>
    <row r="188" customFormat="false" ht="14.25" hidden="false" customHeight="false" outlineLevel="0" collapsed="false">
      <c r="A188" s="144" t="s">
        <v>1986</v>
      </c>
      <c r="B188" s="144" t="s">
        <v>2463</v>
      </c>
      <c r="C188" s="144" t="s">
        <v>2381</v>
      </c>
      <c r="D188" s="145" t="n">
        <v>28</v>
      </c>
      <c r="E188" s="145" t="n">
        <v>2</v>
      </c>
      <c r="F188" s="145"/>
      <c r="G188" s="145"/>
      <c r="H188" s="145"/>
      <c r="I188" s="144" t="s">
        <v>2464</v>
      </c>
    </row>
    <row r="189" customFormat="false" ht="14.25" hidden="false" customHeight="false" outlineLevel="0" collapsed="false">
      <c r="A189" s="144" t="s">
        <v>1986</v>
      </c>
      <c r="B189" s="144" t="s">
        <v>2465</v>
      </c>
      <c r="C189" s="144" t="s">
        <v>2381</v>
      </c>
      <c r="D189" s="145" t="n">
        <v>28</v>
      </c>
      <c r="E189" s="145" t="n">
        <v>2</v>
      </c>
      <c r="F189" s="145"/>
      <c r="G189" s="145"/>
      <c r="H189" s="145"/>
      <c r="I189" s="144" t="s">
        <v>2466</v>
      </c>
    </row>
    <row r="190" customFormat="false" ht="28.5" hidden="false" customHeight="false" outlineLevel="0" collapsed="false">
      <c r="A190" s="144" t="s">
        <v>1986</v>
      </c>
      <c r="B190" s="144" t="s">
        <v>2467</v>
      </c>
      <c r="C190" s="144" t="s">
        <v>2381</v>
      </c>
      <c r="D190" s="145" t="n">
        <v>28</v>
      </c>
      <c r="E190" s="145" t="n">
        <v>2</v>
      </c>
      <c r="F190" s="145"/>
      <c r="G190" s="145"/>
      <c r="H190" s="145"/>
      <c r="I190" s="144" t="s">
        <v>2468</v>
      </c>
    </row>
    <row r="191" customFormat="false" ht="14.25" hidden="false" customHeight="false" outlineLevel="0" collapsed="false">
      <c r="A191" s="144" t="s">
        <v>1986</v>
      </c>
      <c r="B191" s="144" t="s">
        <v>2469</v>
      </c>
      <c r="C191" s="144" t="s">
        <v>2381</v>
      </c>
      <c r="D191" s="145" t="n">
        <v>28</v>
      </c>
      <c r="E191" s="145" t="n">
        <v>2</v>
      </c>
      <c r="F191" s="145"/>
      <c r="G191" s="145"/>
      <c r="H191" s="145"/>
      <c r="I191" s="144" t="s">
        <v>2470</v>
      </c>
    </row>
    <row r="192" customFormat="false" ht="14.25" hidden="false" customHeight="false" outlineLevel="0" collapsed="false">
      <c r="A192" s="144" t="s">
        <v>1986</v>
      </c>
      <c r="B192" s="144" t="s">
        <v>2471</v>
      </c>
      <c r="C192" s="144" t="s">
        <v>2381</v>
      </c>
      <c r="D192" s="145" t="n">
        <v>28</v>
      </c>
      <c r="E192" s="145" t="n">
        <v>2</v>
      </c>
      <c r="F192" s="145"/>
      <c r="G192" s="145"/>
      <c r="H192" s="145"/>
      <c r="I192" s="144" t="s">
        <v>2472</v>
      </c>
    </row>
    <row r="193" customFormat="false" ht="14.25" hidden="false" customHeight="false" outlineLevel="0" collapsed="false">
      <c r="A193" s="144" t="s">
        <v>1986</v>
      </c>
      <c r="B193" s="144" t="s">
        <v>2473</v>
      </c>
      <c r="C193" s="144" t="s">
        <v>2381</v>
      </c>
      <c r="D193" s="145" t="n">
        <v>28</v>
      </c>
      <c r="E193" s="145" t="n">
        <v>2</v>
      </c>
      <c r="F193" s="145"/>
      <c r="G193" s="145"/>
      <c r="H193" s="145"/>
      <c r="I193" s="144" t="s">
        <v>2474</v>
      </c>
    </row>
    <row r="194" customFormat="false" ht="14.25" hidden="false" customHeight="false" outlineLevel="0" collapsed="false">
      <c r="A194" s="144" t="s">
        <v>1986</v>
      </c>
      <c r="B194" s="144" t="s">
        <v>2475</v>
      </c>
      <c r="C194" s="144" t="s">
        <v>2381</v>
      </c>
      <c r="D194" s="145" t="n">
        <v>28</v>
      </c>
      <c r="E194" s="145" t="n">
        <v>2</v>
      </c>
      <c r="F194" s="145"/>
      <c r="G194" s="145"/>
      <c r="H194" s="145"/>
      <c r="I194" s="144" t="s">
        <v>2476</v>
      </c>
    </row>
    <row r="195" customFormat="false" ht="14.25" hidden="false" customHeight="false" outlineLevel="0" collapsed="false">
      <c r="A195" s="144" t="s">
        <v>1986</v>
      </c>
      <c r="B195" s="144" t="s">
        <v>2477</v>
      </c>
      <c r="C195" s="144" t="s">
        <v>2381</v>
      </c>
      <c r="D195" s="145" t="n">
        <v>28</v>
      </c>
      <c r="E195" s="145" t="n">
        <v>2</v>
      </c>
      <c r="F195" s="145"/>
      <c r="G195" s="145"/>
      <c r="H195" s="145"/>
      <c r="I195" s="144" t="s">
        <v>2478</v>
      </c>
    </row>
    <row r="196" customFormat="false" ht="28.5" hidden="false" customHeight="false" outlineLevel="0" collapsed="false">
      <c r="A196" s="144" t="s">
        <v>1986</v>
      </c>
      <c r="B196" s="144" t="s">
        <v>2479</v>
      </c>
      <c r="C196" s="144" t="s">
        <v>2381</v>
      </c>
      <c r="D196" s="145" t="n">
        <v>28</v>
      </c>
      <c r="E196" s="145" t="n">
        <v>2</v>
      </c>
      <c r="F196" s="145"/>
      <c r="G196" s="145"/>
      <c r="H196" s="145"/>
      <c r="I196" s="144" t="s">
        <v>2480</v>
      </c>
    </row>
    <row r="197" customFormat="false" ht="14.25" hidden="false" customHeight="false" outlineLevel="0" collapsed="false">
      <c r="A197" s="144" t="s">
        <v>1986</v>
      </c>
      <c r="B197" s="144" t="s">
        <v>2481</v>
      </c>
      <c r="C197" s="144" t="s">
        <v>2381</v>
      </c>
      <c r="D197" s="145" t="n">
        <v>28</v>
      </c>
      <c r="E197" s="145" t="n">
        <v>2</v>
      </c>
      <c r="F197" s="145"/>
      <c r="G197" s="145"/>
      <c r="H197" s="145"/>
      <c r="I197" s="144" t="s">
        <v>2482</v>
      </c>
    </row>
    <row r="198" customFormat="false" ht="28.5" hidden="false" customHeight="false" outlineLevel="0" collapsed="false">
      <c r="A198" s="144" t="s">
        <v>1986</v>
      </c>
      <c r="B198" s="144" t="s">
        <v>2483</v>
      </c>
      <c r="C198" s="144" t="s">
        <v>2381</v>
      </c>
      <c r="D198" s="145" t="n">
        <v>28</v>
      </c>
      <c r="E198" s="145" t="n">
        <v>2</v>
      </c>
      <c r="F198" s="145"/>
      <c r="G198" s="145"/>
      <c r="H198" s="145"/>
      <c r="I198" s="144" t="s">
        <v>2484</v>
      </c>
    </row>
    <row r="199" customFormat="false" ht="14.25" hidden="false" customHeight="false" outlineLevel="0" collapsed="false">
      <c r="A199" s="144" t="s">
        <v>1986</v>
      </c>
      <c r="B199" s="144" t="s">
        <v>2485</v>
      </c>
      <c r="C199" s="144" t="s">
        <v>2381</v>
      </c>
      <c r="D199" s="145" t="n">
        <v>28</v>
      </c>
      <c r="E199" s="145" t="n">
        <v>2</v>
      </c>
      <c r="F199" s="145"/>
      <c r="G199" s="145"/>
      <c r="H199" s="145"/>
      <c r="I199" s="144" t="s">
        <v>2486</v>
      </c>
    </row>
    <row r="200" customFormat="false" ht="57" hidden="false" customHeight="false" outlineLevel="0" collapsed="false">
      <c r="A200" s="144" t="s">
        <v>1986</v>
      </c>
      <c r="B200" s="144" t="s">
        <v>2487</v>
      </c>
      <c r="C200" s="144" t="s">
        <v>2381</v>
      </c>
      <c r="D200" s="145" t="n">
        <v>28</v>
      </c>
      <c r="E200" s="145" t="n">
        <v>2</v>
      </c>
      <c r="F200" s="145"/>
      <c r="G200" s="145"/>
      <c r="H200" s="145"/>
      <c r="I200" s="144" t="s">
        <v>2488</v>
      </c>
    </row>
    <row r="201" customFormat="false" ht="14.25" hidden="false" customHeight="false" outlineLevel="0" collapsed="false">
      <c r="A201" s="144" t="s">
        <v>1986</v>
      </c>
      <c r="B201" s="144" t="s">
        <v>2489</v>
      </c>
      <c r="C201" s="144" t="s">
        <v>2381</v>
      </c>
      <c r="D201" s="145" t="n">
        <v>28</v>
      </c>
      <c r="E201" s="145" t="n">
        <v>2</v>
      </c>
      <c r="F201" s="145"/>
      <c r="G201" s="145"/>
      <c r="H201" s="145"/>
      <c r="I201" s="144" t="s">
        <v>2490</v>
      </c>
    </row>
    <row r="202" customFormat="false" ht="57" hidden="false" customHeight="false" outlineLevel="0" collapsed="false">
      <c r="A202" s="144" t="s">
        <v>1986</v>
      </c>
      <c r="B202" s="144" t="s">
        <v>2491</v>
      </c>
      <c r="C202" s="144" t="s">
        <v>2381</v>
      </c>
      <c r="D202" s="145" t="n">
        <v>28</v>
      </c>
      <c r="E202" s="145" t="n">
        <v>2</v>
      </c>
      <c r="F202" s="145"/>
      <c r="G202" s="145"/>
      <c r="H202" s="145"/>
      <c r="I202" s="144" t="s">
        <v>2492</v>
      </c>
    </row>
    <row r="203" customFormat="false" ht="14.25" hidden="false" customHeight="false" outlineLevel="0" collapsed="false">
      <c r="A203" s="144" t="s">
        <v>1986</v>
      </c>
      <c r="B203" s="144" t="s">
        <v>2493</v>
      </c>
      <c r="C203" s="144" t="s">
        <v>2381</v>
      </c>
      <c r="D203" s="145" t="n">
        <v>28</v>
      </c>
      <c r="E203" s="145" t="n">
        <v>2</v>
      </c>
      <c r="F203" s="145"/>
      <c r="G203" s="145"/>
      <c r="H203" s="145"/>
      <c r="I203" s="144" t="s">
        <v>2494</v>
      </c>
    </row>
    <row r="204" customFormat="false" ht="57" hidden="false" customHeight="false" outlineLevel="0" collapsed="false">
      <c r="A204" s="144" t="s">
        <v>1986</v>
      </c>
      <c r="B204" s="144" t="s">
        <v>2495</v>
      </c>
      <c r="C204" s="144" t="s">
        <v>2381</v>
      </c>
      <c r="D204" s="145" t="n">
        <v>28</v>
      </c>
      <c r="E204" s="145" t="n">
        <v>2</v>
      </c>
      <c r="F204" s="145"/>
      <c r="G204" s="145"/>
      <c r="H204" s="145"/>
      <c r="I204" s="144" t="s">
        <v>2496</v>
      </c>
    </row>
    <row r="205" customFormat="false" ht="14.25" hidden="false" customHeight="false" outlineLevel="0" collapsed="false">
      <c r="A205" s="144" t="s">
        <v>1986</v>
      </c>
      <c r="B205" s="144" t="s">
        <v>2497</v>
      </c>
      <c r="C205" s="144" t="s">
        <v>2381</v>
      </c>
      <c r="D205" s="145" t="n">
        <v>28</v>
      </c>
      <c r="E205" s="145" t="n">
        <v>2</v>
      </c>
      <c r="F205" s="145"/>
      <c r="G205" s="145"/>
      <c r="H205" s="145"/>
      <c r="I205" s="144" t="s">
        <v>2498</v>
      </c>
    </row>
    <row r="206" customFormat="false" ht="57" hidden="false" customHeight="false" outlineLevel="0" collapsed="false">
      <c r="A206" s="144" t="s">
        <v>1986</v>
      </c>
      <c r="B206" s="144" t="s">
        <v>2499</v>
      </c>
      <c r="C206" s="144" t="s">
        <v>2381</v>
      </c>
      <c r="D206" s="145" t="n">
        <v>28</v>
      </c>
      <c r="E206" s="145" t="n">
        <v>2</v>
      </c>
      <c r="F206" s="145"/>
      <c r="G206" s="145"/>
      <c r="H206" s="145"/>
      <c r="I206" s="144" t="s">
        <v>2500</v>
      </c>
    </row>
    <row r="207" customFormat="false" ht="14.25" hidden="false" customHeight="false" outlineLevel="0" collapsed="false">
      <c r="A207" s="144" t="s">
        <v>1986</v>
      </c>
      <c r="B207" s="144" t="s">
        <v>2501</v>
      </c>
      <c r="C207" s="144" t="s">
        <v>2381</v>
      </c>
      <c r="D207" s="145" t="n">
        <v>28</v>
      </c>
      <c r="E207" s="145" t="n">
        <v>2</v>
      </c>
      <c r="F207" s="145"/>
      <c r="G207" s="145"/>
      <c r="H207" s="145"/>
      <c r="I207" s="144" t="s">
        <v>2502</v>
      </c>
    </row>
    <row r="208" customFormat="false" ht="28.5" hidden="false" customHeight="false" outlineLevel="0" collapsed="false">
      <c r="A208" s="144" t="s">
        <v>1986</v>
      </c>
      <c r="B208" s="144" t="s">
        <v>2503</v>
      </c>
      <c r="C208" s="144" t="s">
        <v>2381</v>
      </c>
      <c r="D208" s="145" t="n">
        <v>28</v>
      </c>
      <c r="E208" s="145" t="n">
        <v>2</v>
      </c>
      <c r="F208" s="145"/>
      <c r="G208" s="145"/>
      <c r="H208" s="145"/>
      <c r="I208" s="144" t="s">
        <v>2504</v>
      </c>
    </row>
    <row r="209" customFormat="false" ht="14.25" hidden="false" customHeight="false" outlineLevel="0" collapsed="false">
      <c r="A209" s="144" t="s">
        <v>1986</v>
      </c>
      <c r="B209" s="144" t="s">
        <v>2505</v>
      </c>
      <c r="C209" s="144" t="s">
        <v>2381</v>
      </c>
      <c r="D209" s="145" t="n">
        <v>28</v>
      </c>
      <c r="E209" s="145" t="n">
        <v>2</v>
      </c>
      <c r="F209" s="145"/>
      <c r="G209" s="145"/>
      <c r="H209" s="145"/>
      <c r="I209" s="144" t="s">
        <v>2506</v>
      </c>
    </row>
    <row r="210" customFormat="false" ht="28.5" hidden="false" customHeight="false" outlineLevel="0" collapsed="false">
      <c r="A210" s="144" t="s">
        <v>1986</v>
      </c>
      <c r="B210" s="144" t="s">
        <v>2507</v>
      </c>
      <c r="C210" s="144" t="s">
        <v>2381</v>
      </c>
      <c r="D210" s="145" t="n">
        <v>28</v>
      </c>
      <c r="E210" s="145" t="n">
        <v>2</v>
      </c>
      <c r="F210" s="145"/>
      <c r="G210" s="145"/>
      <c r="H210" s="145"/>
      <c r="I210" s="144" t="s">
        <v>2508</v>
      </c>
    </row>
    <row r="211" customFormat="false" ht="14.25" hidden="false" customHeight="false" outlineLevel="0" collapsed="false">
      <c r="A211" s="144" t="s">
        <v>1986</v>
      </c>
      <c r="B211" s="144" t="s">
        <v>2509</v>
      </c>
      <c r="C211" s="144" t="s">
        <v>2381</v>
      </c>
      <c r="D211" s="145" t="n">
        <v>28</v>
      </c>
      <c r="E211" s="145" t="n">
        <v>2</v>
      </c>
      <c r="F211" s="145"/>
      <c r="G211" s="145"/>
      <c r="H211" s="145"/>
      <c r="I211" s="144" t="s">
        <v>2510</v>
      </c>
    </row>
    <row r="212" customFormat="false" ht="28.5" hidden="false" customHeight="false" outlineLevel="0" collapsed="false">
      <c r="A212" s="144" t="s">
        <v>1986</v>
      </c>
      <c r="B212" s="144" t="s">
        <v>2511</v>
      </c>
      <c r="C212" s="144" t="s">
        <v>2381</v>
      </c>
      <c r="D212" s="145" t="n">
        <v>28</v>
      </c>
      <c r="E212" s="145" t="n">
        <v>2</v>
      </c>
      <c r="F212" s="145"/>
      <c r="G212" s="145"/>
      <c r="H212" s="145"/>
      <c r="I212" s="144" t="s">
        <v>2512</v>
      </c>
    </row>
    <row r="213" customFormat="false" ht="14.25" hidden="false" customHeight="false" outlineLevel="0" collapsed="false">
      <c r="A213" s="144" t="s">
        <v>1986</v>
      </c>
      <c r="B213" s="144" t="s">
        <v>2513</v>
      </c>
      <c r="C213" s="144" t="s">
        <v>2381</v>
      </c>
      <c r="D213" s="145" t="n">
        <v>28</v>
      </c>
      <c r="E213" s="145" t="n">
        <v>2</v>
      </c>
      <c r="F213" s="145"/>
      <c r="G213" s="145"/>
      <c r="H213" s="145"/>
      <c r="I213" s="144" t="s">
        <v>2514</v>
      </c>
    </row>
    <row r="214" customFormat="false" ht="14.25" hidden="false" customHeight="false" outlineLevel="0" collapsed="false">
      <c r="A214" s="144" t="s">
        <v>1986</v>
      </c>
      <c r="B214" s="144" t="s">
        <v>2515</v>
      </c>
      <c r="C214" s="144" t="s">
        <v>2381</v>
      </c>
      <c r="D214" s="145" t="n">
        <v>28</v>
      </c>
      <c r="E214" s="145" t="n">
        <v>2</v>
      </c>
      <c r="F214" s="145"/>
      <c r="G214" s="145"/>
      <c r="H214" s="145"/>
      <c r="I214" s="144" t="s">
        <v>2516</v>
      </c>
    </row>
    <row r="215" customFormat="false" ht="14.25" hidden="false" customHeight="false" outlineLevel="0" collapsed="false">
      <c r="A215" s="144" t="s">
        <v>1986</v>
      </c>
      <c r="B215" s="144" t="s">
        <v>2517</v>
      </c>
      <c r="C215" s="144" t="s">
        <v>2381</v>
      </c>
      <c r="D215" s="145" t="n">
        <v>28</v>
      </c>
      <c r="E215" s="145" t="n">
        <v>2</v>
      </c>
      <c r="F215" s="145"/>
      <c r="G215" s="145"/>
      <c r="H215" s="145"/>
      <c r="I215" s="144" t="s">
        <v>2518</v>
      </c>
    </row>
    <row r="216" customFormat="false" ht="28.5" hidden="false" customHeight="false" outlineLevel="0" collapsed="false">
      <c r="A216" s="144" t="s">
        <v>1986</v>
      </c>
      <c r="B216" s="144" t="s">
        <v>2519</v>
      </c>
      <c r="C216" s="144" t="s">
        <v>2381</v>
      </c>
      <c r="D216" s="145" t="n">
        <v>28</v>
      </c>
      <c r="E216" s="145" t="n">
        <v>2</v>
      </c>
      <c r="F216" s="145"/>
      <c r="G216" s="145"/>
      <c r="H216" s="145"/>
      <c r="I216" s="144" t="s">
        <v>2520</v>
      </c>
    </row>
    <row r="217" customFormat="false" ht="14.25" hidden="false" customHeight="false" outlineLevel="0" collapsed="false">
      <c r="A217" s="144" t="s">
        <v>1986</v>
      </c>
      <c r="B217" s="144" t="s">
        <v>2521</v>
      </c>
      <c r="C217" s="144" t="s">
        <v>2381</v>
      </c>
      <c r="D217" s="145" t="n">
        <v>28</v>
      </c>
      <c r="E217" s="145" t="n">
        <v>2</v>
      </c>
      <c r="F217" s="145"/>
      <c r="G217" s="145"/>
      <c r="H217" s="145"/>
      <c r="I217" s="144" t="s">
        <v>2522</v>
      </c>
    </row>
    <row r="218" customFormat="false" ht="14.25" hidden="false" customHeight="false" outlineLevel="0" collapsed="false">
      <c r="A218" s="144" t="s">
        <v>1986</v>
      </c>
      <c r="B218" s="144" t="s">
        <v>2523</v>
      </c>
      <c r="C218" s="144" t="s">
        <v>2381</v>
      </c>
      <c r="D218" s="145" t="n">
        <v>28</v>
      </c>
      <c r="E218" s="145" t="n">
        <v>2</v>
      </c>
      <c r="F218" s="145"/>
      <c r="G218" s="145"/>
      <c r="H218" s="145"/>
      <c r="I218" s="144" t="s">
        <v>2524</v>
      </c>
    </row>
    <row r="219" customFormat="false" ht="14.25" hidden="false" customHeight="false" outlineLevel="0" collapsed="false">
      <c r="A219" s="144" t="s">
        <v>1986</v>
      </c>
      <c r="B219" s="144" t="s">
        <v>2525</v>
      </c>
      <c r="C219" s="144" t="s">
        <v>2381</v>
      </c>
      <c r="D219" s="145" t="n">
        <v>28</v>
      </c>
      <c r="E219" s="145" t="n">
        <v>2</v>
      </c>
      <c r="F219" s="145"/>
      <c r="G219" s="145"/>
      <c r="H219" s="145"/>
      <c r="I219" s="144" t="s">
        <v>2526</v>
      </c>
    </row>
    <row r="220" customFormat="false" ht="14.25" hidden="false" customHeight="false" outlineLevel="0" collapsed="false">
      <c r="A220" s="144" t="s">
        <v>1986</v>
      </c>
      <c r="B220" s="144" t="s">
        <v>2527</v>
      </c>
      <c r="C220" s="144" t="s">
        <v>2381</v>
      </c>
      <c r="D220" s="145" t="n">
        <v>28</v>
      </c>
      <c r="E220" s="145" t="n">
        <v>2</v>
      </c>
      <c r="F220" s="145"/>
      <c r="G220" s="145"/>
      <c r="H220" s="145"/>
      <c r="I220" s="144" t="s">
        <v>2528</v>
      </c>
    </row>
    <row r="221" customFormat="false" ht="14.25" hidden="false" customHeight="false" outlineLevel="0" collapsed="false">
      <c r="A221" s="144" t="s">
        <v>1986</v>
      </c>
      <c r="B221" s="144" t="s">
        <v>2529</v>
      </c>
      <c r="C221" s="144" t="s">
        <v>2381</v>
      </c>
      <c r="D221" s="145" t="n">
        <v>28</v>
      </c>
      <c r="E221" s="145" t="n">
        <v>2</v>
      </c>
      <c r="F221" s="145"/>
      <c r="G221" s="145"/>
      <c r="H221" s="145"/>
      <c r="I221" s="144" t="s">
        <v>2530</v>
      </c>
    </row>
    <row r="222" customFormat="false" ht="28.5" hidden="false" customHeight="false" outlineLevel="0" collapsed="false">
      <c r="A222" s="144" t="s">
        <v>1986</v>
      </c>
      <c r="B222" s="144" t="s">
        <v>2531</v>
      </c>
      <c r="C222" s="144" t="s">
        <v>2381</v>
      </c>
      <c r="D222" s="145" t="n">
        <v>28</v>
      </c>
      <c r="E222" s="145" t="n">
        <v>2</v>
      </c>
      <c r="F222" s="145"/>
      <c r="G222" s="145"/>
      <c r="H222" s="145"/>
      <c r="I222" s="144" t="s">
        <v>2532</v>
      </c>
    </row>
    <row r="223" customFormat="false" ht="14.25" hidden="false" customHeight="false" outlineLevel="0" collapsed="false">
      <c r="A223" s="144" t="s">
        <v>1986</v>
      </c>
      <c r="B223" s="144" t="s">
        <v>2533</v>
      </c>
      <c r="C223" s="144" t="s">
        <v>2381</v>
      </c>
      <c r="D223" s="145" t="n">
        <v>28</v>
      </c>
      <c r="E223" s="145" t="n">
        <v>2</v>
      </c>
      <c r="F223" s="145"/>
      <c r="G223" s="145"/>
      <c r="H223" s="145"/>
      <c r="I223" s="144" t="s">
        <v>2534</v>
      </c>
    </row>
    <row r="224" customFormat="false" ht="28.5" hidden="false" customHeight="false" outlineLevel="0" collapsed="false">
      <c r="A224" s="144" t="s">
        <v>1986</v>
      </c>
      <c r="B224" s="144" t="s">
        <v>2535</v>
      </c>
      <c r="C224" s="144" t="s">
        <v>2381</v>
      </c>
      <c r="D224" s="145" t="n">
        <v>28</v>
      </c>
      <c r="E224" s="145" t="n">
        <v>2</v>
      </c>
      <c r="F224" s="145"/>
      <c r="G224" s="145"/>
      <c r="H224" s="145"/>
      <c r="I224" s="144" t="s">
        <v>2536</v>
      </c>
    </row>
    <row r="225" customFormat="false" ht="14.25" hidden="false" customHeight="false" outlineLevel="0" collapsed="false">
      <c r="A225" s="144" t="s">
        <v>1986</v>
      </c>
      <c r="B225" s="144" t="s">
        <v>2537</v>
      </c>
      <c r="C225" s="144" t="s">
        <v>2381</v>
      </c>
      <c r="D225" s="145" t="n">
        <v>28</v>
      </c>
      <c r="E225" s="145" t="n">
        <v>2</v>
      </c>
      <c r="F225" s="145"/>
      <c r="G225" s="145"/>
      <c r="H225" s="145"/>
      <c r="I225" s="144" t="s">
        <v>2538</v>
      </c>
    </row>
    <row r="226" customFormat="false" ht="14.25" hidden="false" customHeight="false" outlineLevel="0" collapsed="false">
      <c r="A226" s="144" t="s">
        <v>1986</v>
      </c>
      <c r="B226" s="144" t="s">
        <v>2539</v>
      </c>
      <c r="C226" s="144" t="s">
        <v>2381</v>
      </c>
      <c r="D226" s="145" t="n">
        <v>28</v>
      </c>
      <c r="E226" s="145" t="n">
        <v>2</v>
      </c>
      <c r="F226" s="145"/>
      <c r="G226" s="145"/>
      <c r="H226" s="145"/>
      <c r="I226" s="144" t="s">
        <v>2540</v>
      </c>
    </row>
    <row r="227" customFormat="false" ht="14.25" hidden="false" customHeight="false" outlineLevel="0" collapsed="false">
      <c r="A227" s="144" t="s">
        <v>1986</v>
      </c>
      <c r="B227" s="144" t="s">
        <v>2541</v>
      </c>
      <c r="C227" s="144" t="s">
        <v>2381</v>
      </c>
      <c r="D227" s="145" t="n">
        <v>28</v>
      </c>
      <c r="E227" s="145" t="n">
        <v>2</v>
      </c>
      <c r="F227" s="145"/>
      <c r="G227" s="145"/>
      <c r="H227" s="145"/>
      <c r="I227" s="144" t="s">
        <v>2542</v>
      </c>
    </row>
    <row r="228" customFormat="false" ht="14.25" hidden="false" customHeight="false" outlineLevel="0" collapsed="false">
      <c r="A228" s="144" t="s">
        <v>1986</v>
      </c>
      <c r="B228" s="144" t="s">
        <v>2543</v>
      </c>
      <c r="C228" s="144" t="s">
        <v>2381</v>
      </c>
      <c r="D228" s="145" t="n">
        <v>28</v>
      </c>
      <c r="E228" s="145" t="n">
        <v>2</v>
      </c>
      <c r="F228" s="145"/>
      <c r="G228" s="145"/>
      <c r="H228" s="145"/>
      <c r="I228" s="144" t="s">
        <v>2544</v>
      </c>
    </row>
    <row r="229" customFormat="false" ht="14.25" hidden="false" customHeight="false" outlineLevel="0" collapsed="false">
      <c r="A229" s="144" t="s">
        <v>1986</v>
      </c>
      <c r="B229" s="144" t="s">
        <v>2545</v>
      </c>
      <c r="C229" s="144" t="s">
        <v>2381</v>
      </c>
      <c r="D229" s="145" t="n">
        <v>28</v>
      </c>
      <c r="E229" s="145" t="n">
        <v>2</v>
      </c>
      <c r="F229" s="145"/>
      <c r="G229" s="145"/>
      <c r="H229" s="145"/>
      <c r="I229" s="144" t="s">
        <v>2546</v>
      </c>
    </row>
    <row r="230" customFormat="false" ht="14.25" hidden="false" customHeight="false" outlineLevel="0" collapsed="false">
      <c r="A230" s="144" t="s">
        <v>1986</v>
      </c>
      <c r="B230" s="144" t="s">
        <v>2547</v>
      </c>
      <c r="C230" s="144" t="s">
        <v>2381</v>
      </c>
      <c r="D230" s="145" t="n">
        <v>28</v>
      </c>
      <c r="E230" s="145" t="n">
        <v>2</v>
      </c>
      <c r="F230" s="145"/>
      <c r="G230" s="145"/>
      <c r="H230" s="145"/>
      <c r="I230" s="144" t="s">
        <v>2548</v>
      </c>
    </row>
    <row r="231" customFormat="false" ht="14.25" hidden="false" customHeight="false" outlineLevel="0" collapsed="false">
      <c r="A231" s="144" t="s">
        <v>1986</v>
      </c>
      <c r="B231" s="144" t="s">
        <v>2549</v>
      </c>
      <c r="C231" s="144" t="s">
        <v>2381</v>
      </c>
      <c r="D231" s="145" t="n">
        <v>28</v>
      </c>
      <c r="E231" s="145" t="n">
        <v>2</v>
      </c>
      <c r="F231" s="145"/>
      <c r="G231" s="145"/>
      <c r="H231" s="145"/>
      <c r="I231" s="144" t="s">
        <v>2550</v>
      </c>
    </row>
    <row r="232" customFormat="false" ht="14.25" hidden="false" customHeight="false" outlineLevel="0" collapsed="false">
      <c r="A232" s="144" t="s">
        <v>1986</v>
      </c>
      <c r="B232" s="144" t="s">
        <v>2551</v>
      </c>
      <c r="C232" s="144" t="s">
        <v>2381</v>
      </c>
      <c r="D232" s="145" t="n">
        <v>28</v>
      </c>
      <c r="E232" s="145" t="n">
        <v>2</v>
      </c>
      <c r="F232" s="145"/>
      <c r="G232" s="145"/>
      <c r="H232" s="145"/>
      <c r="I232" s="144" t="s">
        <v>2552</v>
      </c>
    </row>
    <row r="233" customFormat="false" ht="14.25" hidden="false" customHeight="false" outlineLevel="0" collapsed="false">
      <c r="A233" s="144" t="s">
        <v>1986</v>
      </c>
      <c r="B233" s="144" t="s">
        <v>2553</v>
      </c>
      <c r="C233" s="144" t="s">
        <v>2381</v>
      </c>
      <c r="D233" s="145" t="n">
        <v>28</v>
      </c>
      <c r="E233" s="145" t="n">
        <v>2</v>
      </c>
      <c r="F233" s="145"/>
      <c r="G233" s="145"/>
      <c r="H233" s="145"/>
      <c r="I233" s="144" t="s">
        <v>2554</v>
      </c>
    </row>
    <row r="234" customFormat="false" ht="14.25" hidden="false" customHeight="false" outlineLevel="0" collapsed="false">
      <c r="A234" s="144" t="s">
        <v>1986</v>
      </c>
      <c r="B234" s="144" t="s">
        <v>2555</v>
      </c>
      <c r="C234" s="144" t="s">
        <v>2381</v>
      </c>
      <c r="D234" s="145" t="n">
        <v>28</v>
      </c>
      <c r="E234" s="145" t="n">
        <v>2</v>
      </c>
      <c r="F234" s="145"/>
      <c r="G234" s="145"/>
      <c r="H234" s="145"/>
      <c r="I234" s="144" t="s">
        <v>2556</v>
      </c>
    </row>
    <row r="235" customFormat="false" ht="14.25" hidden="false" customHeight="false" outlineLevel="0" collapsed="false">
      <c r="A235" s="144" t="s">
        <v>1986</v>
      </c>
      <c r="B235" s="144" t="s">
        <v>2557</v>
      </c>
      <c r="C235" s="144" t="s">
        <v>2381</v>
      </c>
      <c r="D235" s="145" t="n">
        <v>28</v>
      </c>
      <c r="E235" s="145" t="n">
        <v>2</v>
      </c>
      <c r="F235" s="145"/>
      <c r="G235" s="145"/>
      <c r="H235" s="145"/>
      <c r="I235" s="144" t="s">
        <v>2558</v>
      </c>
    </row>
    <row r="236" customFormat="false" ht="14.25" hidden="false" customHeight="false" outlineLevel="0" collapsed="false">
      <c r="A236" s="144" t="s">
        <v>1986</v>
      </c>
      <c r="B236" s="144" t="s">
        <v>2559</v>
      </c>
      <c r="C236" s="144" t="s">
        <v>2381</v>
      </c>
      <c r="D236" s="145" t="n">
        <v>28</v>
      </c>
      <c r="E236" s="145" t="n">
        <v>2</v>
      </c>
      <c r="F236" s="145"/>
      <c r="G236" s="145"/>
      <c r="H236" s="145"/>
      <c r="I236" s="144" t="s">
        <v>2560</v>
      </c>
    </row>
    <row r="237" customFormat="false" ht="14.25" hidden="false" customHeight="false" outlineLevel="0" collapsed="false">
      <c r="A237" s="144" t="s">
        <v>1986</v>
      </c>
      <c r="B237" s="144" t="s">
        <v>2561</v>
      </c>
      <c r="C237" s="144" t="s">
        <v>2381</v>
      </c>
      <c r="D237" s="145" t="n">
        <v>28</v>
      </c>
      <c r="E237" s="145" t="n">
        <v>2</v>
      </c>
      <c r="F237" s="145"/>
      <c r="G237" s="145"/>
      <c r="H237" s="145"/>
      <c r="I237" s="144" t="s">
        <v>2562</v>
      </c>
    </row>
    <row r="238" customFormat="false" ht="14.25" hidden="false" customHeight="false" outlineLevel="0" collapsed="false">
      <c r="A238" s="144" t="s">
        <v>1986</v>
      </c>
      <c r="B238" s="144" t="s">
        <v>2563</v>
      </c>
      <c r="C238" s="144" t="s">
        <v>2381</v>
      </c>
      <c r="D238" s="145" t="n">
        <v>28</v>
      </c>
      <c r="E238" s="145" t="n">
        <v>2</v>
      </c>
      <c r="F238" s="145"/>
      <c r="G238" s="145"/>
      <c r="H238" s="145"/>
      <c r="I238" s="144" t="s">
        <v>2564</v>
      </c>
    </row>
    <row r="239" customFormat="false" ht="14.25" hidden="false" customHeight="false" outlineLevel="0" collapsed="false">
      <c r="A239" s="144" t="s">
        <v>1986</v>
      </c>
      <c r="B239" s="144" t="s">
        <v>2565</v>
      </c>
      <c r="C239" s="144" t="s">
        <v>2381</v>
      </c>
      <c r="D239" s="145" t="n">
        <v>28</v>
      </c>
      <c r="E239" s="145" t="n">
        <v>2</v>
      </c>
      <c r="F239" s="145"/>
      <c r="G239" s="145"/>
      <c r="H239" s="145"/>
      <c r="I239" s="144" t="s">
        <v>2566</v>
      </c>
    </row>
    <row r="240" customFormat="false" ht="14.25" hidden="false" customHeight="false" outlineLevel="0" collapsed="false">
      <c r="A240" s="144" t="s">
        <v>1986</v>
      </c>
      <c r="B240" s="144" t="s">
        <v>2567</v>
      </c>
      <c r="C240" s="144" t="s">
        <v>2381</v>
      </c>
      <c r="D240" s="145" t="n">
        <v>28</v>
      </c>
      <c r="E240" s="145" t="n">
        <v>2</v>
      </c>
      <c r="F240" s="145"/>
      <c r="G240" s="145"/>
      <c r="H240" s="145"/>
      <c r="I240" s="144" t="s">
        <v>2568</v>
      </c>
    </row>
    <row r="241" customFormat="false" ht="14.25" hidden="false" customHeight="false" outlineLevel="0" collapsed="false">
      <c r="A241" s="144" t="s">
        <v>1986</v>
      </c>
      <c r="B241" s="144" t="s">
        <v>2569</v>
      </c>
      <c r="C241" s="144" t="s">
        <v>2381</v>
      </c>
      <c r="D241" s="145" t="n">
        <v>28</v>
      </c>
      <c r="E241" s="145" t="n">
        <v>2</v>
      </c>
      <c r="F241" s="145"/>
      <c r="G241" s="145"/>
      <c r="H241" s="145"/>
      <c r="I241" s="144" t="s">
        <v>2570</v>
      </c>
    </row>
    <row r="242" customFormat="false" ht="14.25" hidden="false" customHeight="false" outlineLevel="0" collapsed="false">
      <c r="A242" s="144" t="s">
        <v>1986</v>
      </c>
      <c r="B242" s="144" t="s">
        <v>2571</v>
      </c>
      <c r="C242" s="144" t="s">
        <v>2381</v>
      </c>
      <c r="D242" s="145" t="n">
        <v>28</v>
      </c>
      <c r="E242" s="145" t="n">
        <v>2</v>
      </c>
      <c r="F242" s="145"/>
      <c r="G242" s="145"/>
      <c r="H242" s="145"/>
      <c r="I242" s="144" t="s">
        <v>2572</v>
      </c>
    </row>
    <row r="243" customFormat="false" ht="14.25" hidden="false" customHeight="false" outlineLevel="0" collapsed="false">
      <c r="A243" s="144" t="s">
        <v>1986</v>
      </c>
      <c r="B243" s="144" t="s">
        <v>2573</v>
      </c>
      <c r="C243" s="144" t="s">
        <v>2381</v>
      </c>
      <c r="D243" s="145" t="n">
        <v>28</v>
      </c>
      <c r="E243" s="145" t="n">
        <v>2</v>
      </c>
      <c r="F243" s="145"/>
      <c r="G243" s="145"/>
      <c r="H243" s="145"/>
      <c r="I243" s="144" t="s">
        <v>2574</v>
      </c>
    </row>
    <row r="244" customFormat="false" ht="28.5" hidden="false" customHeight="false" outlineLevel="0" collapsed="false">
      <c r="A244" s="144" t="s">
        <v>1986</v>
      </c>
      <c r="B244" s="144" t="s">
        <v>2575</v>
      </c>
      <c r="C244" s="144" t="s">
        <v>2072</v>
      </c>
      <c r="D244" s="145" t="n">
        <v>36</v>
      </c>
      <c r="E244" s="145"/>
      <c r="F244" s="145"/>
      <c r="G244" s="145"/>
      <c r="H244" s="145" t="s">
        <v>2073</v>
      </c>
      <c r="I244" s="144" t="s">
        <v>2576</v>
      </c>
    </row>
    <row r="245" customFormat="false" ht="28.5" hidden="false" customHeight="false" outlineLevel="0" collapsed="false">
      <c r="A245" s="144" t="s">
        <v>1986</v>
      </c>
      <c r="B245" s="144" t="s">
        <v>2577</v>
      </c>
      <c r="C245" s="144" t="s">
        <v>2120</v>
      </c>
      <c r="D245" s="145"/>
      <c r="E245" s="145"/>
      <c r="F245" s="145"/>
      <c r="G245" s="145"/>
      <c r="H245" s="145" t="s">
        <v>2073</v>
      </c>
      <c r="I245" s="144" t="s">
        <v>2578</v>
      </c>
    </row>
    <row r="246" customFormat="false" ht="28.5" hidden="false" customHeight="false" outlineLevel="0" collapsed="false">
      <c r="A246" s="144" t="s">
        <v>1986</v>
      </c>
      <c r="B246" s="144" t="s">
        <v>2579</v>
      </c>
      <c r="C246" s="144" t="s">
        <v>2120</v>
      </c>
      <c r="D246" s="145"/>
      <c r="E246" s="145"/>
      <c r="F246" s="145"/>
      <c r="G246" s="145"/>
      <c r="H246" s="145" t="s">
        <v>2073</v>
      </c>
      <c r="I246" s="144" t="s">
        <v>2580</v>
      </c>
    </row>
    <row r="247" customFormat="false" ht="14.25" hidden="false" customHeight="false" outlineLevel="0" collapsed="false">
      <c r="A247" s="144" t="s">
        <v>1986</v>
      </c>
      <c r="B247" s="144" t="s">
        <v>2276</v>
      </c>
      <c r="C247" s="144" t="s">
        <v>2120</v>
      </c>
      <c r="D247" s="145"/>
      <c r="E247" s="145"/>
      <c r="F247" s="145"/>
      <c r="G247" s="145"/>
      <c r="H247" s="145" t="s">
        <v>2073</v>
      </c>
      <c r="I247" s="144" t="s">
        <v>2581</v>
      </c>
    </row>
    <row r="248" customFormat="false" ht="14.25" hidden="false" customHeight="false" outlineLevel="0" collapsed="false">
      <c r="A248" s="144" t="s">
        <v>1986</v>
      </c>
      <c r="B248" s="144" t="s">
        <v>2278</v>
      </c>
      <c r="C248" s="144" t="s">
        <v>2125</v>
      </c>
      <c r="D248" s="145"/>
      <c r="E248" s="145"/>
      <c r="F248" s="145"/>
      <c r="G248" s="145"/>
      <c r="H248" s="145" t="s">
        <v>2073</v>
      </c>
      <c r="I248" s="144" t="s">
        <v>2279</v>
      </c>
    </row>
    <row r="249" customFormat="false" ht="14.25" hidden="false" customHeight="false" outlineLevel="0" collapsed="false">
      <c r="A249" s="144" t="s">
        <v>1986</v>
      </c>
      <c r="B249" s="144" t="s">
        <v>2280</v>
      </c>
      <c r="C249" s="144" t="s">
        <v>2096</v>
      </c>
      <c r="D249" s="145"/>
      <c r="E249" s="145"/>
      <c r="F249" s="145" t="s">
        <v>2073</v>
      </c>
      <c r="G249" s="145"/>
      <c r="H249" s="145"/>
      <c r="I249" s="144" t="s">
        <v>2281</v>
      </c>
    </row>
    <row r="250" customFormat="false" ht="14.25" hidden="false" customHeight="false" outlineLevel="0" collapsed="false">
      <c r="A250" s="144" t="s">
        <v>1986</v>
      </c>
      <c r="B250" s="144" t="s">
        <v>2282</v>
      </c>
      <c r="C250" s="144" t="s">
        <v>2096</v>
      </c>
      <c r="D250" s="145"/>
      <c r="E250" s="145"/>
      <c r="F250" s="145"/>
      <c r="G250" s="145"/>
      <c r="H250" s="145"/>
      <c r="I250" s="144" t="s">
        <v>2283</v>
      </c>
    </row>
    <row r="251" customFormat="false" ht="14.25" hidden="false" customHeight="false" outlineLevel="0" collapsed="false">
      <c r="A251" s="144" t="s">
        <v>1983</v>
      </c>
      <c r="B251" s="144" t="s">
        <v>2582</v>
      </c>
      <c r="C251" s="144" t="s">
        <v>2072</v>
      </c>
      <c r="D251" s="145" t="n">
        <v>36</v>
      </c>
      <c r="E251" s="145"/>
      <c r="F251" s="145" t="s">
        <v>2073</v>
      </c>
      <c r="G251" s="145" t="s">
        <v>2073</v>
      </c>
      <c r="H251" s="145"/>
      <c r="I251" s="144" t="s">
        <v>2583</v>
      </c>
    </row>
    <row r="252" customFormat="false" ht="14.25" hidden="false" customHeight="false" outlineLevel="0" collapsed="false">
      <c r="A252" s="144" t="s">
        <v>1983</v>
      </c>
      <c r="B252" s="144" t="s">
        <v>2584</v>
      </c>
      <c r="C252" s="144" t="s">
        <v>2076</v>
      </c>
      <c r="D252" s="145" t="n">
        <v>40</v>
      </c>
      <c r="E252" s="145"/>
      <c r="F252" s="145"/>
      <c r="G252" s="145"/>
      <c r="H252" s="145"/>
      <c r="I252" s="144" t="s">
        <v>2585</v>
      </c>
    </row>
    <row r="253" customFormat="false" ht="85.5" hidden="false" customHeight="false" outlineLevel="0" collapsed="false">
      <c r="A253" s="144" t="s">
        <v>1983</v>
      </c>
      <c r="B253" s="144" t="s">
        <v>2284</v>
      </c>
      <c r="C253" s="144" t="s">
        <v>2072</v>
      </c>
      <c r="D253" s="145" t="n">
        <v>36</v>
      </c>
      <c r="E253" s="145"/>
      <c r="F253" s="145" t="s">
        <v>2073</v>
      </c>
      <c r="G253" s="145"/>
      <c r="H253" s="145" t="s">
        <v>2073</v>
      </c>
      <c r="I253" s="144" t="s">
        <v>2285</v>
      </c>
    </row>
    <row r="254" customFormat="false" ht="85.5" hidden="false" customHeight="false" outlineLevel="0" collapsed="false">
      <c r="A254" s="144" t="s">
        <v>1983</v>
      </c>
      <c r="B254" s="144" t="s">
        <v>2286</v>
      </c>
      <c r="C254" s="144" t="s">
        <v>2076</v>
      </c>
      <c r="D254" s="145" t="n">
        <v>40</v>
      </c>
      <c r="E254" s="145"/>
      <c r="F254" s="145"/>
      <c r="G254" s="145"/>
      <c r="H254" s="145"/>
      <c r="I254" s="144" t="s">
        <v>2287</v>
      </c>
    </row>
    <row r="255" customFormat="false" ht="85.5" hidden="false" customHeight="false" outlineLevel="0" collapsed="false">
      <c r="A255" s="144" t="s">
        <v>1983</v>
      </c>
      <c r="B255" s="144" t="s">
        <v>2288</v>
      </c>
      <c r="C255" s="144" t="s">
        <v>2072</v>
      </c>
      <c r="D255" s="145" t="n">
        <v>36</v>
      </c>
      <c r="E255" s="145"/>
      <c r="F255" s="145"/>
      <c r="G255" s="145"/>
      <c r="H255" s="145"/>
      <c r="I255" s="144" t="s">
        <v>2289</v>
      </c>
    </row>
    <row r="256" customFormat="false" ht="14.25" hidden="false" customHeight="false" outlineLevel="0" collapsed="false">
      <c r="A256" s="144" t="s">
        <v>1983</v>
      </c>
      <c r="B256" s="144" t="s">
        <v>2586</v>
      </c>
      <c r="C256" s="144" t="s">
        <v>2087</v>
      </c>
      <c r="D256" s="145" t="n">
        <v>20</v>
      </c>
      <c r="E256" s="145"/>
      <c r="F256" s="145" t="s">
        <v>2073</v>
      </c>
      <c r="G256" s="145"/>
      <c r="H256" s="145" t="s">
        <v>2073</v>
      </c>
      <c r="I256" s="144" t="s">
        <v>2587</v>
      </c>
    </row>
    <row r="257" customFormat="false" ht="14.25" hidden="false" customHeight="false" outlineLevel="0" collapsed="false">
      <c r="A257" s="144" t="s">
        <v>1983</v>
      </c>
      <c r="B257" s="144" t="s">
        <v>2588</v>
      </c>
      <c r="C257" s="144" t="s">
        <v>2132</v>
      </c>
      <c r="D257" s="145"/>
      <c r="E257" s="145"/>
      <c r="F257" s="145"/>
      <c r="G257" s="145"/>
      <c r="H257" s="145"/>
      <c r="I257" s="144" t="s">
        <v>2589</v>
      </c>
    </row>
    <row r="258" customFormat="false" ht="14.25" hidden="false" customHeight="false" outlineLevel="0" collapsed="false">
      <c r="A258" s="144" t="s">
        <v>1983</v>
      </c>
      <c r="B258" s="144" t="s">
        <v>2590</v>
      </c>
      <c r="C258" s="144" t="s">
        <v>2096</v>
      </c>
      <c r="D258" s="145"/>
      <c r="E258" s="145"/>
      <c r="F258" s="145" t="s">
        <v>2073</v>
      </c>
      <c r="G258" s="145"/>
      <c r="H258" s="145"/>
      <c r="I258" s="144" t="s">
        <v>2591</v>
      </c>
    </row>
    <row r="259" customFormat="false" ht="28.5" hidden="false" customHeight="false" outlineLevel="0" collapsed="false">
      <c r="A259" s="144" t="s">
        <v>1983</v>
      </c>
      <c r="B259" s="144" t="s">
        <v>2592</v>
      </c>
      <c r="C259" s="144" t="s">
        <v>2155</v>
      </c>
      <c r="D259" s="145" t="n">
        <v>1</v>
      </c>
      <c r="E259" s="145"/>
      <c r="F259" s="145"/>
      <c r="G259" s="145"/>
      <c r="H259" s="145"/>
      <c r="I259" s="144" t="s">
        <v>2593</v>
      </c>
    </row>
    <row r="260" customFormat="false" ht="28.5" hidden="false" customHeight="false" outlineLevel="0" collapsed="false">
      <c r="A260" s="144" t="s">
        <v>1983</v>
      </c>
      <c r="B260" s="144" t="s">
        <v>2290</v>
      </c>
      <c r="C260" s="144" t="s">
        <v>2096</v>
      </c>
      <c r="D260" s="145"/>
      <c r="E260" s="145"/>
      <c r="F260" s="145"/>
      <c r="G260" s="145"/>
      <c r="H260" s="145"/>
      <c r="I260" s="144" t="s">
        <v>2291</v>
      </c>
    </row>
    <row r="261" customFormat="false" ht="14.25" hidden="false" customHeight="false" outlineLevel="0" collapsed="false">
      <c r="A261" s="144" t="s">
        <v>1983</v>
      </c>
      <c r="B261" s="144" t="s">
        <v>2292</v>
      </c>
      <c r="C261" s="144" t="s">
        <v>2096</v>
      </c>
      <c r="D261" s="145"/>
      <c r="E261" s="145"/>
      <c r="F261" s="145"/>
      <c r="G261" s="145"/>
      <c r="H261" s="145"/>
      <c r="I261" s="144" t="s">
        <v>2293</v>
      </c>
    </row>
    <row r="262" customFormat="false" ht="28.5" hidden="false" customHeight="false" outlineLevel="0" collapsed="false">
      <c r="A262" s="144" t="s">
        <v>1983</v>
      </c>
      <c r="B262" s="144" t="s">
        <v>2294</v>
      </c>
      <c r="C262" s="144" t="s">
        <v>2096</v>
      </c>
      <c r="D262" s="145"/>
      <c r="E262" s="145"/>
      <c r="F262" s="145"/>
      <c r="G262" s="145"/>
      <c r="H262" s="145"/>
      <c r="I262" s="144" t="s">
        <v>2295</v>
      </c>
    </row>
    <row r="263" customFormat="false" ht="14.25" hidden="false" customHeight="false" outlineLevel="0" collapsed="false">
      <c r="A263" s="144" t="s">
        <v>1983</v>
      </c>
      <c r="B263" s="144" t="s">
        <v>2296</v>
      </c>
      <c r="C263" s="144" t="s">
        <v>2096</v>
      </c>
      <c r="D263" s="145"/>
      <c r="E263" s="145"/>
      <c r="F263" s="145"/>
      <c r="G263" s="145"/>
      <c r="H263" s="145"/>
      <c r="I263" s="144" t="s">
        <v>2297</v>
      </c>
    </row>
    <row r="264" customFormat="false" ht="28.5" hidden="false" customHeight="false" outlineLevel="0" collapsed="false">
      <c r="A264" s="144" t="s">
        <v>1983</v>
      </c>
      <c r="B264" s="144" t="s">
        <v>2298</v>
      </c>
      <c r="C264" s="144" t="s">
        <v>2096</v>
      </c>
      <c r="D264" s="145"/>
      <c r="E264" s="145"/>
      <c r="F264" s="145"/>
      <c r="G264" s="145"/>
      <c r="H264" s="145"/>
      <c r="I264" s="144" t="s">
        <v>2299</v>
      </c>
    </row>
    <row r="265" customFormat="false" ht="42.75" hidden="false" customHeight="false" outlineLevel="0" collapsed="false">
      <c r="A265" s="144" t="s">
        <v>1983</v>
      </c>
      <c r="B265" s="144" t="s">
        <v>2300</v>
      </c>
      <c r="C265" s="144" t="s">
        <v>2096</v>
      </c>
      <c r="D265" s="145"/>
      <c r="E265" s="145"/>
      <c r="F265" s="145"/>
      <c r="G265" s="145"/>
      <c r="H265" s="145"/>
      <c r="I265" s="144" t="s">
        <v>2301</v>
      </c>
    </row>
    <row r="266" customFormat="false" ht="14.25" hidden="false" customHeight="false" outlineLevel="0" collapsed="false">
      <c r="A266" s="144" t="s">
        <v>1983</v>
      </c>
      <c r="B266" s="144" t="s">
        <v>2302</v>
      </c>
      <c r="C266" s="144" t="s">
        <v>2087</v>
      </c>
      <c r="D266" s="145" t="n">
        <v>20</v>
      </c>
      <c r="E266" s="145"/>
      <c r="F266" s="145"/>
      <c r="G266" s="145"/>
      <c r="H266" s="145"/>
      <c r="I266" s="144" t="s">
        <v>2303</v>
      </c>
    </row>
    <row r="267" customFormat="false" ht="14.25" hidden="false" customHeight="false" outlineLevel="0" collapsed="false">
      <c r="A267" s="144" t="s">
        <v>1983</v>
      </c>
      <c r="B267" s="144" t="s">
        <v>2304</v>
      </c>
      <c r="C267" s="144" t="s">
        <v>2087</v>
      </c>
      <c r="D267" s="145" t="n">
        <v>20</v>
      </c>
      <c r="E267" s="145"/>
      <c r="F267" s="145"/>
      <c r="G267" s="145"/>
      <c r="H267" s="145"/>
      <c r="I267" s="144" t="s">
        <v>2305</v>
      </c>
    </row>
    <row r="268" customFormat="false" ht="28.5" hidden="false" customHeight="false" outlineLevel="0" collapsed="false">
      <c r="A268" s="144" t="s">
        <v>1983</v>
      </c>
      <c r="B268" s="144" t="s">
        <v>2306</v>
      </c>
      <c r="C268" s="144" t="s">
        <v>2087</v>
      </c>
      <c r="D268" s="145" t="n">
        <v>20</v>
      </c>
      <c r="E268" s="145"/>
      <c r="F268" s="145"/>
      <c r="G268" s="145"/>
      <c r="H268" s="145"/>
      <c r="I268" s="144" t="s">
        <v>2307</v>
      </c>
    </row>
    <row r="269" customFormat="false" ht="14.25" hidden="false" customHeight="false" outlineLevel="0" collapsed="false">
      <c r="A269" s="144" t="s">
        <v>1983</v>
      </c>
      <c r="B269" s="144" t="s">
        <v>2082</v>
      </c>
      <c r="C269" s="144" t="s">
        <v>2072</v>
      </c>
      <c r="D269" s="145" t="n">
        <v>36</v>
      </c>
      <c r="E269" s="145"/>
      <c r="F269" s="145"/>
      <c r="G269" s="145"/>
      <c r="H269" s="145"/>
      <c r="I269" s="144" t="s">
        <v>2308</v>
      </c>
    </row>
    <row r="270" customFormat="false" ht="14.25" hidden="false" customHeight="false" outlineLevel="0" collapsed="false">
      <c r="A270" s="144" t="s">
        <v>1983</v>
      </c>
      <c r="B270" s="144" t="s">
        <v>2093</v>
      </c>
      <c r="C270" s="144" t="s">
        <v>2087</v>
      </c>
      <c r="D270" s="145" t="n">
        <v>20</v>
      </c>
      <c r="E270" s="145"/>
      <c r="F270" s="145"/>
      <c r="G270" s="145"/>
      <c r="H270" s="145"/>
      <c r="I270" s="144" t="s">
        <v>2309</v>
      </c>
    </row>
    <row r="271" customFormat="false" ht="14.25" hidden="false" customHeight="false" outlineLevel="0" collapsed="false">
      <c r="A271" s="144" t="s">
        <v>1983</v>
      </c>
      <c r="B271" s="144" t="s">
        <v>2310</v>
      </c>
      <c r="C271" s="144" t="s">
        <v>2087</v>
      </c>
      <c r="D271" s="145" t="n">
        <v>20</v>
      </c>
      <c r="E271" s="145"/>
      <c r="F271" s="145"/>
      <c r="G271" s="145"/>
      <c r="H271" s="145"/>
      <c r="I271" s="144" t="s">
        <v>2594</v>
      </c>
    </row>
    <row r="272" customFormat="false" ht="14.25" hidden="false" customHeight="false" outlineLevel="0" collapsed="false">
      <c r="A272" s="144" t="s">
        <v>1983</v>
      </c>
      <c r="B272" s="144" t="s">
        <v>2312</v>
      </c>
      <c r="C272" s="144" t="s">
        <v>2087</v>
      </c>
      <c r="D272" s="145" t="n">
        <v>20</v>
      </c>
      <c r="E272" s="145"/>
      <c r="F272" s="145"/>
      <c r="G272" s="145"/>
      <c r="H272" s="145"/>
      <c r="I272" s="144" t="s">
        <v>2313</v>
      </c>
    </row>
    <row r="273" customFormat="false" ht="57" hidden="false" customHeight="false" outlineLevel="0" collapsed="false">
      <c r="A273" s="144" t="s">
        <v>1983</v>
      </c>
      <c r="B273" s="144" t="s">
        <v>2314</v>
      </c>
      <c r="C273" s="144" t="s">
        <v>2155</v>
      </c>
      <c r="D273" s="145" t="n">
        <v>1</v>
      </c>
      <c r="E273" s="145"/>
      <c r="F273" s="145"/>
      <c r="G273" s="145"/>
      <c r="H273" s="145"/>
      <c r="I273" s="144" t="s">
        <v>2315</v>
      </c>
    </row>
    <row r="274" customFormat="false" ht="71.25" hidden="false" customHeight="false" outlineLevel="0" collapsed="false">
      <c r="A274" s="144" t="s">
        <v>1983</v>
      </c>
      <c r="B274" s="144" t="s">
        <v>2372</v>
      </c>
      <c r="C274" s="144" t="s">
        <v>2155</v>
      </c>
      <c r="D274" s="145" t="n">
        <v>1</v>
      </c>
      <c r="E274" s="145"/>
      <c r="F274" s="145"/>
      <c r="G274" s="145"/>
      <c r="H274" s="145"/>
      <c r="I274" s="144" t="s">
        <v>2373</v>
      </c>
    </row>
    <row r="275" customFormat="false" ht="14.25" hidden="false" customHeight="false" outlineLevel="0" collapsed="false">
      <c r="A275" s="144" t="s">
        <v>1983</v>
      </c>
      <c r="B275" s="144" t="s">
        <v>2374</v>
      </c>
      <c r="C275" s="144" t="s">
        <v>2076</v>
      </c>
      <c r="D275" s="145" t="n">
        <v>40</v>
      </c>
      <c r="E275" s="145"/>
      <c r="F275" s="145"/>
      <c r="G275" s="145"/>
      <c r="H275" s="145"/>
      <c r="I275" s="144" t="s">
        <v>2375</v>
      </c>
    </row>
    <row r="276" customFormat="false" ht="14.25" hidden="false" customHeight="false" outlineLevel="0" collapsed="false">
      <c r="A276" s="144" t="s">
        <v>1983</v>
      </c>
      <c r="B276" s="144" t="s">
        <v>2376</v>
      </c>
      <c r="C276" s="144" t="s">
        <v>2076</v>
      </c>
      <c r="D276" s="145" t="n">
        <v>40</v>
      </c>
      <c r="E276" s="145"/>
      <c r="F276" s="145"/>
      <c r="G276" s="145"/>
      <c r="H276" s="145"/>
      <c r="I276" s="144" t="s">
        <v>2377</v>
      </c>
    </row>
    <row r="277" customFormat="false" ht="28.5" hidden="false" customHeight="false" outlineLevel="0" collapsed="false">
      <c r="A277" s="144" t="s">
        <v>1983</v>
      </c>
      <c r="B277" s="144" t="s">
        <v>2595</v>
      </c>
      <c r="C277" s="144" t="s">
        <v>2106</v>
      </c>
      <c r="D277" s="145" t="n">
        <v>3</v>
      </c>
      <c r="E277" s="145"/>
      <c r="F277" s="145"/>
      <c r="G277" s="145"/>
      <c r="H277" s="145"/>
      <c r="I277" s="144" t="s">
        <v>2379</v>
      </c>
    </row>
    <row r="278" customFormat="false" ht="28.5" hidden="false" customHeight="false" outlineLevel="0" collapsed="false">
      <c r="A278" s="144" t="s">
        <v>1983</v>
      </c>
      <c r="B278" s="144" t="s">
        <v>2596</v>
      </c>
      <c r="C278" s="144" t="s">
        <v>2381</v>
      </c>
      <c r="D278" s="145" t="n">
        <v>28</v>
      </c>
      <c r="E278" s="145" t="n">
        <v>2</v>
      </c>
      <c r="F278" s="145"/>
      <c r="G278" s="145"/>
      <c r="H278" s="145"/>
      <c r="I278" s="144" t="s">
        <v>2382</v>
      </c>
    </row>
    <row r="279" customFormat="false" ht="14.25" hidden="false" customHeight="false" outlineLevel="0" collapsed="false">
      <c r="A279" s="144" t="s">
        <v>1983</v>
      </c>
      <c r="B279" s="144" t="s">
        <v>2597</v>
      </c>
      <c r="C279" s="144" t="s">
        <v>2381</v>
      </c>
      <c r="D279" s="145" t="n">
        <v>28</v>
      </c>
      <c r="E279" s="145" t="n">
        <v>2</v>
      </c>
      <c r="F279" s="145"/>
      <c r="G279" s="145"/>
      <c r="H279" s="145"/>
      <c r="I279" s="144" t="s">
        <v>2598</v>
      </c>
    </row>
    <row r="280" customFormat="false" ht="14.25" hidden="false" customHeight="false" outlineLevel="0" collapsed="false">
      <c r="A280" s="144" t="s">
        <v>1983</v>
      </c>
      <c r="B280" s="144" t="s">
        <v>2599</v>
      </c>
      <c r="C280" s="144" t="s">
        <v>2381</v>
      </c>
      <c r="D280" s="145" t="n">
        <v>28</v>
      </c>
      <c r="E280" s="145" t="n">
        <v>2</v>
      </c>
      <c r="F280" s="145"/>
      <c r="G280" s="145"/>
      <c r="H280" s="145"/>
      <c r="I280" s="144" t="s">
        <v>2386</v>
      </c>
    </row>
    <row r="281" customFormat="false" ht="14.25" hidden="false" customHeight="false" outlineLevel="0" collapsed="false">
      <c r="A281" s="144" t="s">
        <v>1983</v>
      </c>
      <c r="B281" s="144" t="s">
        <v>2600</v>
      </c>
      <c r="C281" s="144" t="s">
        <v>2381</v>
      </c>
      <c r="D281" s="145" t="n">
        <v>28</v>
      </c>
      <c r="E281" s="145" t="n">
        <v>2</v>
      </c>
      <c r="F281" s="145"/>
      <c r="G281" s="145"/>
      <c r="H281" s="145"/>
      <c r="I281" s="144" t="s">
        <v>2601</v>
      </c>
    </row>
    <row r="282" customFormat="false" ht="14.25" hidden="false" customHeight="false" outlineLevel="0" collapsed="false">
      <c r="A282" s="144" t="s">
        <v>1983</v>
      </c>
      <c r="B282" s="144" t="s">
        <v>2602</v>
      </c>
      <c r="C282" s="144" t="s">
        <v>2381</v>
      </c>
      <c r="D282" s="145" t="n">
        <v>28</v>
      </c>
      <c r="E282" s="145" t="n">
        <v>2</v>
      </c>
      <c r="F282" s="145"/>
      <c r="G282" s="145"/>
      <c r="H282" s="145"/>
      <c r="I282" s="144" t="s">
        <v>2603</v>
      </c>
    </row>
    <row r="283" customFormat="false" ht="14.25" hidden="false" customHeight="false" outlineLevel="0" collapsed="false">
      <c r="A283" s="144" t="s">
        <v>1983</v>
      </c>
      <c r="B283" s="144" t="s">
        <v>2604</v>
      </c>
      <c r="C283" s="144" t="s">
        <v>2381</v>
      </c>
      <c r="D283" s="145" t="n">
        <v>28</v>
      </c>
      <c r="E283" s="145" t="n">
        <v>2</v>
      </c>
      <c r="F283" s="145"/>
      <c r="G283" s="145"/>
      <c r="H283" s="145"/>
      <c r="I283" s="144" t="s">
        <v>2605</v>
      </c>
    </row>
    <row r="284" customFormat="false" ht="14.25" hidden="false" customHeight="false" outlineLevel="0" collapsed="false">
      <c r="A284" s="144" t="s">
        <v>1983</v>
      </c>
      <c r="B284" s="144" t="s">
        <v>2393</v>
      </c>
      <c r="C284" s="144" t="s">
        <v>2087</v>
      </c>
      <c r="D284" s="145" t="n">
        <v>20</v>
      </c>
      <c r="E284" s="145"/>
      <c r="F284" s="145" t="s">
        <v>2073</v>
      </c>
      <c r="G284" s="145"/>
      <c r="H284" s="145"/>
      <c r="I284" s="144" t="s">
        <v>2394</v>
      </c>
    </row>
    <row r="285" customFormat="false" ht="14.25" hidden="false" customHeight="false" outlineLevel="0" collapsed="false">
      <c r="A285" s="144" t="s">
        <v>1983</v>
      </c>
      <c r="B285" s="144" t="s">
        <v>2395</v>
      </c>
      <c r="C285" s="144" t="s">
        <v>2087</v>
      </c>
      <c r="D285" s="145" t="n">
        <v>20</v>
      </c>
      <c r="E285" s="145"/>
      <c r="F285" s="145"/>
      <c r="G285" s="145"/>
      <c r="H285" s="145"/>
      <c r="I285" s="144" t="s">
        <v>2396</v>
      </c>
    </row>
    <row r="286" customFormat="false" ht="14.25" hidden="false" customHeight="false" outlineLevel="0" collapsed="false">
      <c r="A286" s="144" t="s">
        <v>1983</v>
      </c>
      <c r="B286" s="144" t="s">
        <v>2397</v>
      </c>
      <c r="C286" s="144" t="s">
        <v>2101</v>
      </c>
      <c r="D286" s="145" t="n">
        <v>300</v>
      </c>
      <c r="E286" s="145"/>
      <c r="F286" s="145"/>
      <c r="G286" s="145"/>
      <c r="H286" s="145"/>
      <c r="I286" s="144" t="s">
        <v>2398</v>
      </c>
    </row>
    <row r="287" customFormat="false" ht="14.25" hidden="false" customHeight="false" outlineLevel="0" collapsed="false">
      <c r="A287" s="144" t="s">
        <v>1983</v>
      </c>
      <c r="B287" s="144" t="s">
        <v>2413</v>
      </c>
      <c r="C287" s="144" t="s">
        <v>2155</v>
      </c>
      <c r="D287" s="145" t="n">
        <v>1</v>
      </c>
      <c r="E287" s="145"/>
      <c r="F287" s="145"/>
      <c r="G287" s="145"/>
      <c r="H287" s="145"/>
      <c r="I287" s="144" t="s">
        <v>2414</v>
      </c>
    </row>
    <row r="288" customFormat="false" ht="14.25" hidden="false" customHeight="false" outlineLevel="0" collapsed="false">
      <c r="A288" s="144" t="s">
        <v>1983</v>
      </c>
      <c r="B288" s="144" t="s">
        <v>2415</v>
      </c>
      <c r="C288" s="144" t="s">
        <v>2155</v>
      </c>
      <c r="D288" s="145" t="n">
        <v>1</v>
      </c>
      <c r="E288" s="145"/>
      <c r="F288" s="145"/>
      <c r="G288" s="145"/>
      <c r="H288" s="145"/>
      <c r="I288" s="144" t="s">
        <v>2416</v>
      </c>
    </row>
    <row r="289" customFormat="false" ht="14.25" hidden="false" customHeight="false" outlineLevel="0" collapsed="false">
      <c r="A289" s="144" t="s">
        <v>1983</v>
      </c>
      <c r="B289" s="144" t="s">
        <v>2417</v>
      </c>
      <c r="C289" s="144" t="s">
        <v>2155</v>
      </c>
      <c r="D289" s="145" t="n">
        <v>1</v>
      </c>
      <c r="E289" s="145"/>
      <c r="F289" s="145"/>
      <c r="G289" s="145"/>
      <c r="H289" s="145"/>
      <c r="I289" s="144" t="s">
        <v>2418</v>
      </c>
    </row>
    <row r="290" customFormat="false" ht="14.25" hidden="false" customHeight="false" outlineLevel="0" collapsed="false">
      <c r="A290" s="144" t="s">
        <v>1983</v>
      </c>
      <c r="B290" s="144" t="s">
        <v>2419</v>
      </c>
      <c r="C290" s="144" t="s">
        <v>2155</v>
      </c>
      <c r="D290" s="145" t="n">
        <v>1</v>
      </c>
      <c r="E290" s="145"/>
      <c r="F290" s="145"/>
      <c r="G290" s="145"/>
      <c r="H290" s="145"/>
      <c r="I290" s="144" t="s">
        <v>2420</v>
      </c>
    </row>
    <row r="291" customFormat="false" ht="14.25" hidden="false" customHeight="false" outlineLevel="0" collapsed="false">
      <c r="A291" s="144" t="s">
        <v>1983</v>
      </c>
      <c r="B291" s="144" t="s">
        <v>2421</v>
      </c>
      <c r="C291" s="144" t="s">
        <v>2087</v>
      </c>
      <c r="D291" s="145" t="n">
        <v>20</v>
      </c>
      <c r="E291" s="145"/>
      <c r="F291" s="145"/>
      <c r="G291" s="145"/>
      <c r="H291" s="145"/>
      <c r="I291" s="144" t="s">
        <v>2422</v>
      </c>
    </row>
    <row r="292" customFormat="false" ht="42.75" hidden="false" customHeight="false" outlineLevel="0" collapsed="false">
      <c r="A292" s="144" t="s">
        <v>1983</v>
      </c>
      <c r="B292" s="144" t="s">
        <v>2606</v>
      </c>
      <c r="C292" s="144" t="s">
        <v>2269</v>
      </c>
      <c r="D292" s="145"/>
      <c r="E292" s="145" t="n">
        <v>1</v>
      </c>
      <c r="F292" s="145"/>
      <c r="G292" s="145"/>
      <c r="H292" s="145"/>
      <c r="I292" s="144" t="s">
        <v>2424</v>
      </c>
    </row>
    <row r="293" customFormat="false" ht="71.25" hidden="false" customHeight="false" outlineLevel="0" collapsed="false">
      <c r="A293" s="144" t="s">
        <v>1983</v>
      </c>
      <c r="B293" s="144" t="s">
        <v>2607</v>
      </c>
      <c r="C293" s="144" t="s">
        <v>2272</v>
      </c>
      <c r="D293" s="145"/>
      <c r="E293" s="145"/>
      <c r="F293" s="145"/>
      <c r="G293" s="145"/>
      <c r="H293" s="145"/>
      <c r="I293" s="144" t="s">
        <v>2426</v>
      </c>
    </row>
    <row r="294" customFormat="false" ht="85.5" hidden="false" customHeight="false" outlineLevel="0" collapsed="false">
      <c r="A294" s="144" t="s">
        <v>1983</v>
      </c>
      <c r="B294" s="144" t="s">
        <v>2431</v>
      </c>
      <c r="C294" s="144" t="s">
        <v>2272</v>
      </c>
      <c r="D294" s="145"/>
      <c r="E294" s="145"/>
      <c r="F294" s="145"/>
      <c r="G294" s="145"/>
      <c r="H294" s="145"/>
      <c r="I294" s="144" t="s">
        <v>2432</v>
      </c>
    </row>
    <row r="295" customFormat="false" ht="85.5" hidden="false" customHeight="false" outlineLevel="0" collapsed="false">
      <c r="A295" s="144" t="s">
        <v>1983</v>
      </c>
      <c r="B295" s="144" t="s">
        <v>2433</v>
      </c>
      <c r="C295" s="144" t="s">
        <v>2272</v>
      </c>
      <c r="D295" s="145"/>
      <c r="E295" s="145"/>
      <c r="F295" s="145"/>
      <c r="G295" s="145"/>
      <c r="H295" s="145"/>
      <c r="I295" s="144" t="s">
        <v>2434</v>
      </c>
    </row>
    <row r="296" customFormat="false" ht="85.5" hidden="false" customHeight="false" outlineLevel="0" collapsed="false">
      <c r="A296" s="144" t="s">
        <v>1983</v>
      </c>
      <c r="B296" s="144" t="s">
        <v>2435</v>
      </c>
      <c r="C296" s="144" t="s">
        <v>2272</v>
      </c>
      <c r="D296" s="145"/>
      <c r="E296" s="145"/>
      <c r="F296" s="145"/>
      <c r="G296" s="145"/>
      <c r="H296" s="145"/>
      <c r="I296" s="144" t="s">
        <v>2436</v>
      </c>
    </row>
    <row r="297" customFormat="false" ht="42.75" hidden="false" customHeight="false" outlineLevel="0" collapsed="false">
      <c r="A297" s="144" t="s">
        <v>1983</v>
      </c>
      <c r="B297" s="144" t="s">
        <v>2437</v>
      </c>
      <c r="C297" s="144" t="s">
        <v>2096</v>
      </c>
      <c r="D297" s="145"/>
      <c r="E297" s="145"/>
      <c r="F297" s="145"/>
      <c r="G297" s="145"/>
      <c r="H297" s="145"/>
      <c r="I297" s="144" t="s">
        <v>2438</v>
      </c>
    </row>
    <row r="298" customFormat="false" ht="42.75" hidden="false" customHeight="false" outlineLevel="0" collapsed="false">
      <c r="A298" s="144" t="s">
        <v>1983</v>
      </c>
      <c r="B298" s="144" t="s">
        <v>2439</v>
      </c>
      <c r="C298" s="144" t="s">
        <v>2120</v>
      </c>
      <c r="D298" s="145"/>
      <c r="E298" s="145"/>
      <c r="F298" s="145"/>
      <c r="G298" s="145"/>
      <c r="H298" s="145"/>
      <c r="I298" s="144" t="s">
        <v>2440</v>
      </c>
    </row>
    <row r="299" customFormat="false" ht="42.75" hidden="false" customHeight="false" outlineLevel="0" collapsed="false">
      <c r="A299" s="144" t="s">
        <v>1983</v>
      </c>
      <c r="B299" s="144" t="s">
        <v>2441</v>
      </c>
      <c r="C299" s="144" t="s">
        <v>2120</v>
      </c>
      <c r="D299" s="145"/>
      <c r="E299" s="145"/>
      <c r="F299" s="145"/>
      <c r="G299" s="145"/>
      <c r="H299" s="145"/>
      <c r="I299" s="144" t="s">
        <v>2442</v>
      </c>
    </row>
    <row r="300" customFormat="false" ht="42.75" hidden="false" customHeight="false" outlineLevel="0" collapsed="false">
      <c r="A300" s="144" t="s">
        <v>1983</v>
      </c>
      <c r="B300" s="144" t="s">
        <v>2443</v>
      </c>
      <c r="C300" s="144" t="s">
        <v>2120</v>
      </c>
      <c r="D300" s="145"/>
      <c r="E300" s="145"/>
      <c r="F300" s="145"/>
      <c r="G300" s="145"/>
      <c r="H300" s="145"/>
      <c r="I300" s="144" t="s">
        <v>2444</v>
      </c>
    </row>
    <row r="301" customFormat="false" ht="14.25" hidden="false" customHeight="false" outlineLevel="0" collapsed="false">
      <c r="A301" s="144" t="s">
        <v>1983</v>
      </c>
      <c r="B301" s="144" t="s">
        <v>2445</v>
      </c>
      <c r="C301" s="144" t="s">
        <v>2120</v>
      </c>
      <c r="D301" s="145"/>
      <c r="E301" s="145"/>
      <c r="F301" s="145"/>
      <c r="G301" s="145"/>
      <c r="H301" s="145"/>
      <c r="I301" s="144" t="s">
        <v>2446</v>
      </c>
    </row>
    <row r="302" customFormat="false" ht="28.5" hidden="false" customHeight="false" outlineLevel="0" collapsed="false">
      <c r="A302" s="144" t="s">
        <v>1983</v>
      </c>
      <c r="B302" s="144" t="s">
        <v>2447</v>
      </c>
      <c r="C302" s="144" t="s">
        <v>2381</v>
      </c>
      <c r="D302" s="145" t="n">
        <v>28</v>
      </c>
      <c r="E302" s="145" t="n">
        <v>2</v>
      </c>
      <c r="F302" s="145"/>
      <c r="G302" s="145"/>
      <c r="H302" s="145"/>
      <c r="I302" s="144" t="s">
        <v>2448</v>
      </c>
    </row>
    <row r="303" customFormat="false" ht="14.25" hidden="false" customHeight="false" outlineLevel="0" collapsed="false">
      <c r="A303" s="144" t="s">
        <v>1983</v>
      </c>
      <c r="B303" s="144" t="s">
        <v>2449</v>
      </c>
      <c r="C303" s="144" t="s">
        <v>2381</v>
      </c>
      <c r="D303" s="145" t="n">
        <v>28</v>
      </c>
      <c r="E303" s="145" t="n">
        <v>2</v>
      </c>
      <c r="F303" s="145"/>
      <c r="G303" s="145"/>
      <c r="H303" s="145"/>
      <c r="I303" s="144" t="s">
        <v>2450</v>
      </c>
    </row>
    <row r="304" customFormat="false" ht="28.5" hidden="false" customHeight="false" outlineLevel="0" collapsed="false">
      <c r="A304" s="144" t="s">
        <v>1983</v>
      </c>
      <c r="B304" s="144" t="s">
        <v>2451</v>
      </c>
      <c r="C304" s="144" t="s">
        <v>2381</v>
      </c>
      <c r="D304" s="145" t="n">
        <v>28</v>
      </c>
      <c r="E304" s="145" t="n">
        <v>2</v>
      </c>
      <c r="F304" s="145"/>
      <c r="G304" s="145"/>
      <c r="H304" s="145"/>
      <c r="I304" s="144" t="s">
        <v>2452</v>
      </c>
    </row>
    <row r="305" customFormat="false" ht="14.25" hidden="false" customHeight="false" outlineLevel="0" collapsed="false">
      <c r="A305" s="144" t="s">
        <v>1983</v>
      </c>
      <c r="B305" s="144" t="s">
        <v>2453</v>
      </c>
      <c r="C305" s="144" t="s">
        <v>2381</v>
      </c>
      <c r="D305" s="145" t="n">
        <v>28</v>
      </c>
      <c r="E305" s="145" t="n">
        <v>2</v>
      </c>
      <c r="F305" s="145"/>
      <c r="G305" s="145"/>
      <c r="H305" s="145"/>
      <c r="I305" s="144" t="s">
        <v>2454</v>
      </c>
    </row>
    <row r="306" customFormat="false" ht="28.5" hidden="false" customHeight="false" outlineLevel="0" collapsed="false">
      <c r="A306" s="144" t="s">
        <v>1983</v>
      </c>
      <c r="B306" s="144" t="s">
        <v>2455</v>
      </c>
      <c r="C306" s="144" t="s">
        <v>2381</v>
      </c>
      <c r="D306" s="145" t="n">
        <v>28</v>
      </c>
      <c r="E306" s="145" t="n">
        <v>2</v>
      </c>
      <c r="F306" s="145"/>
      <c r="G306" s="145"/>
      <c r="H306" s="145"/>
      <c r="I306" s="144" t="s">
        <v>2456</v>
      </c>
    </row>
    <row r="307" customFormat="false" ht="14.25" hidden="false" customHeight="false" outlineLevel="0" collapsed="false">
      <c r="A307" s="144" t="s">
        <v>1983</v>
      </c>
      <c r="B307" s="144" t="s">
        <v>2457</v>
      </c>
      <c r="C307" s="144" t="s">
        <v>2381</v>
      </c>
      <c r="D307" s="145" t="n">
        <v>28</v>
      </c>
      <c r="E307" s="145" t="n">
        <v>2</v>
      </c>
      <c r="F307" s="145"/>
      <c r="G307" s="145"/>
      <c r="H307" s="145"/>
      <c r="I307" s="144" t="s">
        <v>2458</v>
      </c>
    </row>
    <row r="308" customFormat="false" ht="14.25" hidden="false" customHeight="false" outlineLevel="0" collapsed="false">
      <c r="A308" s="144" t="s">
        <v>1983</v>
      </c>
      <c r="B308" s="144" t="s">
        <v>2459</v>
      </c>
      <c r="C308" s="144" t="s">
        <v>2381</v>
      </c>
      <c r="D308" s="145" t="n">
        <v>28</v>
      </c>
      <c r="E308" s="145" t="n">
        <v>2</v>
      </c>
      <c r="F308" s="145"/>
      <c r="G308" s="145"/>
      <c r="H308" s="145"/>
      <c r="I308" s="144" t="s">
        <v>2460</v>
      </c>
    </row>
    <row r="309" customFormat="false" ht="14.25" hidden="false" customHeight="false" outlineLevel="0" collapsed="false">
      <c r="A309" s="144" t="s">
        <v>1983</v>
      </c>
      <c r="B309" s="144" t="s">
        <v>2461</v>
      </c>
      <c r="C309" s="144" t="s">
        <v>2381</v>
      </c>
      <c r="D309" s="145" t="n">
        <v>28</v>
      </c>
      <c r="E309" s="145" t="n">
        <v>2</v>
      </c>
      <c r="F309" s="145"/>
      <c r="G309" s="145"/>
      <c r="H309" s="145"/>
      <c r="I309" s="144" t="s">
        <v>2462</v>
      </c>
    </row>
    <row r="310" customFormat="false" ht="14.25" hidden="false" customHeight="false" outlineLevel="0" collapsed="false">
      <c r="A310" s="144" t="s">
        <v>1983</v>
      </c>
      <c r="B310" s="144" t="s">
        <v>2463</v>
      </c>
      <c r="C310" s="144" t="s">
        <v>2381</v>
      </c>
      <c r="D310" s="145" t="n">
        <v>28</v>
      </c>
      <c r="E310" s="145" t="n">
        <v>2</v>
      </c>
      <c r="F310" s="145"/>
      <c r="G310" s="145"/>
      <c r="H310" s="145"/>
      <c r="I310" s="144" t="s">
        <v>2464</v>
      </c>
    </row>
    <row r="311" customFormat="false" ht="14.25" hidden="false" customHeight="false" outlineLevel="0" collapsed="false">
      <c r="A311" s="144" t="s">
        <v>1983</v>
      </c>
      <c r="B311" s="144" t="s">
        <v>2465</v>
      </c>
      <c r="C311" s="144" t="s">
        <v>2381</v>
      </c>
      <c r="D311" s="145" t="n">
        <v>28</v>
      </c>
      <c r="E311" s="145" t="n">
        <v>2</v>
      </c>
      <c r="F311" s="145"/>
      <c r="G311" s="145"/>
      <c r="H311" s="145"/>
      <c r="I311" s="144" t="s">
        <v>2466</v>
      </c>
    </row>
    <row r="312" customFormat="false" ht="28.5" hidden="false" customHeight="false" outlineLevel="0" collapsed="false">
      <c r="A312" s="144" t="s">
        <v>1983</v>
      </c>
      <c r="B312" s="144" t="s">
        <v>2467</v>
      </c>
      <c r="C312" s="144" t="s">
        <v>2381</v>
      </c>
      <c r="D312" s="145" t="n">
        <v>28</v>
      </c>
      <c r="E312" s="145" t="n">
        <v>2</v>
      </c>
      <c r="F312" s="145"/>
      <c r="G312" s="145"/>
      <c r="H312" s="145"/>
      <c r="I312" s="144" t="s">
        <v>2468</v>
      </c>
    </row>
    <row r="313" customFormat="false" ht="14.25" hidden="false" customHeight="false" outlineLevel="0" collapsed="false">
      <c r="A313" s="144" t="s">
        <v>1983</v>
      </c>
      <c r="B313" s="144" t="s">
        <v>2469</v>
      </c>
      <c r="C313" s="144" t="s">
        <v>2381</v>
      </c>
      <c r="D313" s="145" t="n">
        <v>28</v>
      </c>
      <c r="E313" s="145" t="n">
        <v>2</v>
      </c>
      <c r="F313" s="145"/>
      <c r="G313" s="145"/>
      <c r="H313" s="145"/>
      <c r="I313" s="144" t="s">
        <v>2470</v>
      </c>
    </row>
    <row r="314" customFormat="false" ht="14.25" hidden="false" customHeight="false" outlineLevel="0" collapsed="false">
      <c r="A314" s="144" t="s">
        <v>1983</v>
      </c>
      <c r="B314" s="144" t="s">
        <v>2471</v>
      </c>
      <c r="C314" s="144" t="s">
        <v>2381</v>
      </c>
      <c r="D314" s="145" t="n">
        <v>28</v>
      </c>
      <c r="E314" s="145" t="n">
        <v>2</v>
      </c>
      <c r="F314" s="145"/>
      <c r="G314" s="145"/>
      <c r="H314" s="145"/>
      <c r="I314" s="144" t="s">
        <v>2472</v>
      </c>
    </row>
    <row r="315" customFormat="false" ht="14.25" hidden="false" customHeight="false" outlineLevel="0" collapsed="false">
      <c r="A315" s="144" t="s">
        <v>1983</v>
      </c>
      <c r="B315" s="144" t="s">
        <v>2473</v>
      </c>
      <c r="C315" s="144" t="s">
        <v>2381</v>
      </c>
      <c r="D315" s="145" t="n">
        <v>28</v>
      </c>
      <c r="E315" s="145" t="n">
        <v>2</v>
      </c>
      <c r="F315" s="145"/>
      <c r="G315" s="145"/>
      <c r="H315" s="145"/>
      <c r="I315" s="144" t="s">
        <v>2474</v>
      </c>
    </row>
    <row r="316" customFormat="false" ht="14.25" hidden="false" customHeight="false" outlineLevel="0" collapsed="false">
      <c r="A316" s="144" t="s">
        <v>1983</v>
      </c>
      <c r="B316" s="144" t="s">
        <v>2475</v>
      </c>
      <c r="C316" s="144" t="s">
        <v>2381</v>
      </c>
      <c r="D316" s="145" t="n">
        <v>28</v>
      </c>
      <c r="E316" s="145" t="n">
        <v>2</v>
      </c>
      <c r="F316" s="145"/>
      <c r="G316" s="145"/>
      <c r="H316" s="145"/>
      <c r="I316" s="144" t="s">
        <v>2476</v>
      </c>
    </row>
    <row r="317" customFormat="false" ht="14.25" hidden="false" customHeight="false" outlineLevel="0" collapsed="false">
      <c r="A317" s="144" t="s">
        <v>1983</v>
      </c>
      <c r="B317" s="144" t="s">
        <v>2477</v>
      </c>
      <c r="C317" s="144" t="s">
        <v>2381</v>
      </c>
      <c r="D317" s="145" t="n">
        <v>28</v>
      </c>
      <c r="E317" s="145" t="n">
        <v>2</v>
      </c>
      <c r="F317" s="145"/>
      <c r="G317" s="145"/>
      <c r="H317" s="145"/>
      <c r="I317" s="144" t="s">
        <v>2478</v>
      </c>
    </row>
    <row r="318" customFormat="false" ht="28.5" hidden="false" customHeight="false" outlineLevel="0" collapsed="false">
      <c r="A318" s="144" t="s">
        <v>1983</v>
      </c>
      <c r="B318" s="144" t="s">
        <v>2479</v>
      </c>
      <c r="C318" s="144" t="s">
        <v>2381</v>
      </c>
      <c r="D318" s="145" t="n">
        <v>28</v>
      </c>
      <c r="E318" s="145" t="n">
        <v>2</v>
      </c>
      <c r="F318" s="145"/>
      <c r="G318" s="145"/>
      <c r="H318" s="145"/>
      <c r="I318" s="144" t="s">
        <v>2480</v>
      </c>
    </row>
    <row r="319" customFormat="false" ht="14.25" hidden="false" customHeight="false" outlineLevel="0" collapsed="false">
      <c r="A319" s="144" t="s">
        <v>1983</v>
      </c>
      <c r="B319" s="144" t="s">
        <v>2481</v>
      </c>
      <c r="C319" s="144" t="s">
        <v>2381</v>
      </c>
      <c r="D319" s="145" t="n">
        <v>28</v>
      </c>
      <c r="E319" s="145" t="n">
        <v>2</v>
      </c>
      <c r="F319" s="145"/>
      <c r="G319" s="145"/>
      <c r="H319" s="145"/>
      <c r="I319" s="144" t="s">
        <v>2482</v>
      </c>
    </row>
    <row r="320" customFormat="false" ht="28.5" hidden="false" customHeight="false" outlineLevel="0" collapsed="false">
      <c r="A320" s="144" t="s">
        <v>1983</v>
      </c>
      <c r="B320" s="144" t="s">
        <v>2483</v>
      </c>
      <c r="C320" s="144" t="s">
        <v>2381</v>
      </c>
      <c r="D320" s="145" t="n">
        <v>28</v>
      </c>
      <c r="E320" s="145" t="n">
        <v>2</v>
      </c>
      <c r="F320" s="145"/>
      <c r="G320" s="145"/>
      <c r="H320" s="145"/>
      <c r="I320" s="144" t="s">
        <v>2484</v>
      </c>
    </row>
    <row r="321" customFormat="false" ht="14.25" hidden="false" customHeight="false" outlineLevel="0" collapsed="false">
      <c r="A321" s="144" t="s">
        <v>1983</v>
      </c>
      <c r="B321" s="144" t="s">
        <v>2485</v>
      </c>
      <c r="C321" s="144" t="s">
        <v>2381</v>
      </c>
      <c r="D321" s="145" t="n">
        <v>28</v>
      </c>
      <c r="E321" s="145" t="n">
        <v>2</v>
      </c>
      <c r="F321" s="145"/>
      <c r="G321" s="145"/>
      <c r="H321" s="145"/>
      <c r="I321" s="144" t="s">
        <v>2486</v>
      </c>
    </row>
    <row r="322" customFormat="false" ht="57" hidden="false" customHeight="false" outlineLevel="0" collapsed="false">
      <c r="A322" s="144" t="s">
        <v>1983</v>
      </c>
      <c r="B322" s="144" t="s">
        <v>2487</v>
      </c>
      <c r="C322" s="144" t="s">
        <v>2381</v>
      </c>
      <c r="D322" s="145" t="n">
        <v>28</v>
      </c>
      <c r="E322" s="145" t="n">
        <v>2</v>
      </c>
      <c r="F322" s="145"/>
      <c r="G322" s="145"/>
      <c r="H322" s="145"/>
      <c r="I322" s="144" t="s">
        <v>2488</v>
      </c>
    </row>
    <row r="323" customFormat="false" ht="14.25" hidden="false" customHeight="false" outlineLevel="0" collapsed="false">
      <c r="A323" s="144" t="s">
        <v>1983</v>
      </c>
      <c r="B323" s="144" t="s">
        <v>2489</v>
      </c>
      <c r="C323" s="144" t="s">
        <v>2381</v>
      </c>
      <c r="D323" s="145" t="n">
        <v>28</v>
      </c>
      <c r="E323" s="145" t="n">
        <v>2</v>
      </c>
      <c r="F323" s="145"/>
      <c r="G323" s="145"/>
      <c r="H323" s="145"/>
      <c r="I323" s="144" t="s">
        <v>2490</v>
      </c>
    </row>
    <row r="324" customFormat="false" ht="57" hidden="false" customHeight="false" outlineLevel="0" collapsed="false">
      <c r="A324" s="144" t="s">
        <v>1983</v>
      </c>
      <c r="B324" s="144" t="s">
        <v>2491</v>
      </c>
      <c r="C324" s="144" t="s">
        <v>2381</v>
      </c>
      <c r="D324" s="145" t="n">
        <v>28</v>
      </c>
      <c r="E324" s="145" t="n">
        <v>2</v>
      </c>
      <c r="F324" s="145"/>
      <c r="G324" s="145"/>
      <c r="H324" s="145"/>
      <c r="I324" s="144" t="s">
        <v>2492</v>
      </c>
    </row>
    <row r="325" customFormat="false" ht="14.25" hidden="false" customHeight="false" outlineLevel="0" collapsed="false">
      <c r="A325" s="144" t="s">
        <v>1983</v>
      </c>
      <c r="B325" s="144" t="s">
        <v>2493</v>
      </c>
      <c r="C325" s="144" t="s">
        <v>2381</v>
      </c>
      <c r="D325" s="145" t="n">
        <v>28</v>
      </c>
      <c r="E325" s="145" t="n">
        <v>2</v>
      </c>
      <c r="F325" s="145"/>
      <c r="G325" s="145"/>
      <c r="H325" s="145"/>
      <c r="I325" s="144" t="s">
        <v>2494</v>
      </c>
    </row>
    <row r="326" customFormat="false" ht="57" hidden="false" customHeight="false" outlineLevel="0" collapsed="false">
      <c r="A326" s="144" t="s">
        <v>1983</v>
      </c>
      <c r="B326" s="144" t="s">
        <v>2495</v>
      </c>
      <c r="C326" s="144" t="s">
        <v>2381</v>
      </c>
      <c r="D326" s="145" t="n">
        <v>28</v>
      </c>
      <c r="E326" s="145" t="n">
        <v>2</v>
      </c>
      <c r="F326" s="145"/>
      <c r="G326" s="145"/>
      <c r="H326" s="145"/>
      <c r="I326" s="144" t="s">
        <v>2496</v>
      </c>
    </row>
    <row r="327" customFormat="false" ht="14.25" hidden="false" customHeight="false" outlineLevel="0" collapsed="false">
      <c r="A327" s="144" t="s">
        <v>1983</v>
      </c>
      <c r="B327" s="144" t="s">
        <v>2497</v>
      </c>
      <c r="C327" s="144" t="s">
        <v>2381</v>
      </c>
      <c r="D327" s="145" t="n">
        <v>28</v>
      </c>
      <c r="E327" s="145" t="n">
        <v>2</v>
      </c>
      <c r="F327" s="145"/>
      <c r="G327" s="145"/>
      <c r="H327" s="145"/>
      <c r="I327" s="144" t="s">
        <v>2498</v>
      </c>
    </row>
    <row r="328" customFormat="false" ht="57" hidden="false" customHeight="false" outlineLevel="0" collapsed="false">
      <c r="A328" s="144" t="s">
        <v>1983</v>
      </c>
      <c r="B328" s="144" t="s">
        <v>2499</v>
      </c>
      <c r="C328" s="144" t="s">
        <v>2381</v>
      </c>
      <c r="D328" s="145" t="n">
        <v>28</v>
      </c>
      <c r="E328" s="145" t="n">
        <v>2</v>
      </c>
      <c r="F328" s="145"/>
      <c r="G328" s="145"/>
      <c r="H328" s="145"/>
      <c r="I328" s="144" t="s">
        <v>2500</v>
      </c>
    </row>
    <row r="329" customFormat="false" ht="14.25" hidden="false" customHeight="false" outlineLevel="0" collapsed="false">
      <c r="A329" s="144" t="s">
        <v>1983</v>
      </c>
      <c r="B329" s="144" t="s">
        <v>2501</v>
      </c>
      <c r="C329" s="144" t="s">
        <v>2381</v>
      </c>
      <c r="D329" s="145" t="n">
        <v>28</v>
      </c>
      <c r="E329" s="145" t="n">
        <v>2</v>
      </c>
      <c r="F329" s="145"/>
      <c r="G329" s="145"/>
      <c r="H329" s="145"/>
      <c r="I329" s="144" t="s">
        <v>2502</v>
      </c>
    </row>
    <row r="330" customFormat="false" ht="28.5" hidden="false" customHeight="false" outlineLevel="0" collapsed="false">
      <c r="A330" s="144" t="s">
        <v>1983</v>
      </c>
      <c r="B330" s="144" t="s">
        <v>2503</v>
      </c>
      <c r="C330" s="144" t="s">
        <v>2381</v>
      </c>
      <c r="D330" s="145" t="n">
        <v>28</v>
      </c>
      <c r="E330" s="145" t="n">
        <v>2</v>
      </c>
      <c r="F330" s="145"/>
      <c r="G330" s="145"/>
      <c r="H330" s="145"/>
      <c r="I330" s="144" t="s">
        <v>2504</v>
      </c>
    </row>
    <row r="331" customFormat="false" ht="14.25" hidden="false" customHeight="false" outlineLevel="0" collapsed="false">
      <c r="A331" s="144" t="s">
        <v>1983</v>
      </c>
      <c r="B331" s="144" t="s">
        <v>2505</v>
      </c>
      <c r="C331" s="144" t="s">
        <v>2381</v>
      </c>
      <c r="D331" s="145" t="n">
        <v>28</v>
      </c>
      <c r="E331" s="145" t="n">
        <v>2</v>
      </c>
      <c r="F331" s="145"/>
      <c r="G331" s="145"/>
      <c r="H331" s="145"/>
      <c r="I331" s="144" t="s">
        <v>2506</v>
      </c>
    </row>
    <row r="332" customFormat="false" ht="28.5" hidden="false" customHeight="false" outlineLevel="0" collapsed="false">
      <c r="A332" s="144" t="s">
        <v>1983</v>
      </c>
      <c r="B332" s="144" t="s">
        <v>2507</v>
      </c>
      <c r="C332" s="144" t="s">
        <v>2381</v>
      </c>
      <c r="D332" s="145" t="n">
        <v>28</v>
      </c>
      <c r="E332" s="145" t="n">
        <v>2</v>
      </c>
      <c r="F332" s="145"/>
      <c r="G332" s="145"/>
      <c r="H332" s="145"/>
      <c r="I332" s="144" t="s">
        <v>2508</v>
      </c>
    </row>
    <row r="333" customFormat="false" ht="14.25" hidden="false" customHeight="false" outlineLevel="0" collapsed="false">
      <c r="A333" s="144" t="s">
        <v>1983</v>
      </c>
      <c r="B333" s="144" t="s">
        <v>2509</v>
      </c>
      <c r="C333" s="144" t="s">
        <v>2381</v>
      </c>
      <c r="D333" s="145" t="n">
        <v>28</v>
      </c>
      <c r="E333" s="145" t="n">
        <v>2</v>
      </c>
      <c r="F333" s="145"/>
      <c r="G333" s="145"/>
      <c r="H333" s="145"/>
      <c r="I333" s="144" t="s">
        <v>2510</v>
      </c>
    </row>
    <row r="334" customFormat="false" ht="28.5" hidden="false" customHeight="false" outlineLevel="0" collapsed="false">
      <c r="A334" s="144" t="s">
        <v>1983</v>
      </c>
      <c r="B334" s="144" t="s">
        <v>2511</v>
      </c>
      <c r="C334" s="144" t="s">
        <v>2381</v>
      </c>
      <c r="D334" s="145" t="n">
        <v>28</v>
      </c>
      <c r="E334" s="145" t="n">
        <v>2</v>
      </c>
      <c r="F334" s="145"/>
      <c r="G334" s="145"/>
      <c r="H334" s="145"/>
      <c r="I334" s="144" t="s">
        <v>2512</v>
      </c>
    </row>
    <row r="335" customFormat="false" ht="14.25" hidden="false" customHeight="false" outlineLevel="0" collapsed="false">
      <c r="A335" s="144" t="s">
        <v>1983</v>
      </c>
      <c r="B335" s="144" t="s">
        <v>2513</v>
      </c>
      <c r="C335" s="144" t="s">
        <v>2381</v>
      </c>
      <c r="D335" s="145" t="n">
        <v>28</v>
      </c>
      <c r="E335" s="145" t="n">
        <v>2</v>
      </c>
      <c r="F335" s="145"/>
      <c r="G335" s="145"/>
      <c r="H335" s="145"/>
      <c r="I335" s="144" t="s">
        <v>2514</v>
      </c>
    </row>
    <row r="336" customFormat="false" ht="14.25" hidden="false" customHeight="false" outlineLevel="0" collapsed="false">
      <c r="A336" s="144" t="s">
        <v>1983</v>
      </c>
      <c r="B336" s="144" t="s">
        <v>2515</v>
      </c>
      <c r="C336" s="144" t="s">
        <v>2381</v>
      </c>
      <c r="D336" s="145" t="n">
        <v>28</v>
      </c>
      <c r="E336" s="145" t="n">
        <v>2</v>
      </c>
      <c r="F336" s="145"/>
      <c r="G336" s="145"/>
      <c r="H336" s="145"/>
      <c r="I336" s="144" t="s">
        <v>2516</v>
      </c>
    </row>
    <row r="337" customFormat="false" ht="14.25" hidden="false" customHeight="false" outlineLevel="0" collapsed="false">
      <c r="A337" s="144" t="s">
        <v>1983</v>
      </c>
      <c r="B337" s="144" t="s">
        <v>2517</v>
      </c>
      <c r="C337" s="144" t="s">
        <v>2381</v>
      </c>
      <c r="D337" s="145" t="n">
        <v>28</v>
      </c>
      <c r="E337" s="145" t="n">
        <v>2</v>
      </c>
      <c r="F337" s="145"/>
      <c r="G337" s="145"/>
      <c r="H337" s="145"/>
      <c r="I337" s="144" t="s">
        <v>2518</v>
      </c>
    </row>
    <row r="338" customFormat="false" ht="28.5" hidden="false" customHeight="false" outlineLevel="0" collapsed="false">
      <c r="A338" s="144" t="s">
        <v>1983</v>
      </c>
      <c r="B338" s="144" t="s">
        <v>2519</v>
      </c>
      <c r="C338" s="144" t="s">
        <v>2381</v>
      </c>
      <c r="D338" s="145" t="n">
        <v>28</v>
      </c>
      <c r="E338" s="145" t="n">
        <v>2</v>
      </c>
      <c r="F338" s="145"/>
      <c r="G338" s="145"/>
      <c r="H338" s="145"/>
      <c r="I338" s="144" t="s">
        <v>2520</v>
      </c>
    </row>
    <row r="339" customFormat="false" ht="14.25" hidden="false" customHeight="false" outlineLevel="0" collapsed="false">
      <c r="A339" s="144" t="s">
        <v>1983</v>
      </c>
      <c r="B339" s="144" t="s">
        <v>2521</v>
      </c>
      <c r="C339" s="144" t="s">
        <v>2381</v>
      </c>
      <c r="D339" s="145" t="n">
        <v>28</v>
      </c>
      <c r="E339" s="145" t="n">
        <v>2</v>
      </c>
      <c r="F339" s="145"/>
      <c r="G339" s="145"/>
      <c r="H339" s="145"/>
      <c r="I339" s="144" t="s">
        <v>2522</v>
      </c>
    </row>
    <row r="340" customFormat="false" ht="14.25" hidden="false" customHeight="false" outlineLevel="0" collapsed="false">
      <c r="A340" s="144" t="s">
        <v>1983</v>
      </c>
      <c r="B340" s="144" t="s">
        <v>2523</v>
      </c>
      <c r="C340" s="144" t="s">
        <v>2381</v>
      </c>
      <c r="D340" s="145" t="n">
        <v>28</v>
      </c>
      <c r="E340" s="145" t="n">
        <v>2</v>
      </c>
      <c r="F340" s="145"/>
      <c r="G340" s="145"/>
      <c r="H340" s="145"/>
      <c r="I340" s="144" t="s">
        <v>2524</v>
      </c>
    </row>
    <row r="341" customFormat="false" ht="14.25" hidden="false" customHeight="false" outlineLevel="0" collapsed="false">
      <c r="A341" s="144" t="s">
        <v>1983</v>
      </c>
      <c r="B341" s="144" t="s">
        <v>2525</v>
      </c>
      <c r="C341" s="144" t="s">
        <v>2381</v>
      </c>
      <c r="D341" s="145" t="n">
        <v>28</v>
      </c>
      <c r="E341" s="145" t="n">
        <v>2</v>
      </c>
      <c r="F341" s="145"/>
      <c r="G341" s="145"/>
      <c r="H341" s="145"/>
      <c r="I341" s="144" t="s">
        <v>2526</v>
      </c>
    </row>
    <row r="342" customFormat="false" ht="14.25" hidden="false" customHeight="false" outlineLevel="0" collapsed="false">
      <c r="A342" s="144" t="s">
        <v>1983</v>
      </c>
      <c r="B342" s="144" t="s">
        <v>2527</v>
      </c>
      <c r="C342" s="144" t="s">
        <v>2381</v>
      </c>
      <c r="D342" s="145" t="n">
        <v>28</v>
      </c>
      <c r="E342" s="145" t="n">
        <v>2</v>
      </c>
      <c r="F342" s="145"/>
      <c r="G342" s="145"/>
      <c r="H342" s="145"/>
      <c r="I342" s="144" t="s">
        <v>2528</v>
      </c>
    </row>
    <row r="343" customFormat="false" ht="14.25" hidden="false" customHeight="false" outlineLevel="0" collapsed="false">
      <c r="A343" s="144" t="s">
        <v>1983</v>
      </c>
      <c r="B343" s="144" t="s">
        <v>2529</v>
      </c>
      <c r="C343" s="144" t="s">
        <v>2381</v>
      </c>
      <c r="D343" s="145" t="n">
        <v>28</v>
      </c>
      <c r="E343" s="145" t="n">
        <v>2</v>
      </c>
      <c r="F343" s="145"/>
      <c r="G343" s="145"/>
      <c r="H343" s="145"/>
      <c r="I343" s="144" t="s">
        <v>2530</v>
      </c>
    </row>
    <row r="344" customFormat="false" ht="28.5" hidden="false" customHeight="false" outlineLevel="0" collapsed="false">
      <c r="A344" s="144" t="s">
        <v>1983</v>
      </c>
      <c r="B344" s="144" t="s">
        <v>2531</v>
      </c>
      <c r="C344" s="144" t="s">
        <v>2381</v>
      </c>
      <c r="D344" s="145" t="n">
        <v>28</v>
      </c>
      <c r="E344" s="145" t="n">
        <v>2</v>
      </c>
      <c r="F344" s="145"/>
      <c r="G344" s="145"/>
      <c r="H344" s="145"/>
      <c r="I344" s="144" t="s">
        <v>2532</v>
      </c>
    </row>
    <row r="345" customFormat="false" ht="14.25" hidden="false" customHeight="false" outlineLevel="0" collapsed="false">
      <c r="A345" s="144" t="s">
        <v>1983</v>
      </c>
      <c r="B345" s="144" t="s">
        <v>2533</v>
      </c>
      <c r="C345" s="144" t="s">
        <v>2381</v>
      </c>
      <c r="D345" s="145" t="n">
        <v>28</v>
      </c>
      <c r="E345" s="145" t="n">
        <v>2</v>
      </c>
      <c r="F345" s="145"/>
      <c r="G345" s="145"/>
      <c r="H345" s="145"/>
      <c r="I345" s="144" t="s">
        <v>2534</v>
      </c>
    </row>
    <row r="346" customFormat="false" ht="28.5" hidden="false" customHeight="false" outlineLevel="0" collapsed="false">
      <c r="A346" s="144" t="s">
        <v>1983</v>
      </c>
      <c r="B346" s="144" t="s">
        <v>2535</v>
      </c>
      <c r="C346" s="144" t="s">
        <v>2381</v>
      </c>
      <c r="D346" s="145" t="n">
        <v>28</v>
      </c>
      <c r="E346" s="145" t="n">
        <v>2</v>
      </c>
      <c r="F346" s="145"/>
      <c r="G346" s="145"/>
      <c r="H346" s="145"/>
      <c r="I346" s="144" t="s">
        <v>2536</v>
      </c>
    </row>
    <row r="347" customFormat="false" ht="14.25" hidden="false" customHeight="false" outlineLevel="0" collapsed="false">
      <c r="A347" s="144" t="s">
        <v>1983</v>
      </c>
      <c r="B347" s="144" t="s">
        <v>2537</v>
      </c>
      <c r="C347" s="144" t="s">
        <v>2381</v>
      </c>
      <c r="D347" s="145" t="n">
        <v>28</v>
      </c>
      <c r="E347" s="145" t="n">
        <v>2</v>
      </c>
      <c r="F347" s="145"/>
      <c r="G347" s="145"/>
      <c r="H347" s="145"/>
      <c r="I347" s="144" t="s">
        <v>2538</v>
      </c>
    </row>
    <row r="348" customFormat="false" ht="14.25" hidden="false" customHeight="false" outlineLevel="0" collapsed="false">
      <c r="A348" s="144" t="s">
        <v>1983</v>
      </c>
      <c r="B348" s="144" t="s">
        <v>2539</v>
      </c>
      <c r="C348" s="144" t="s">
        <v>2381</v>
      </c>
      <c r="D348" s="145" t="n">
        <v>28</v>
      </c>
      <c r="E348" s="145" t="n">
        <v>2</v>
      </c>
      <c r="F348" s="145"/>
      <c r="G348" s="145"/>
      <c r="H348" s="145"/>
      <c r="I348" s="144" t="s">
        <v>2540</v>
      </c>
    </row>
    <row r="349" customFormat="false" ht="14.25" hidden="false" customHeight="false" outlineLevel="0" collapsed="false">
      <c r="A349" s="144" t="s">
        <v>1983</v>
      </c>
      <c r="B349" s="144" t="s">
        <v>2541</v>
      </c>
      <c r="C349" s="144" t="s">
        <v>2381</v>
      </c>
      <c r="D349" s="145" t="n">
        <v>28</v>
      </c>
      <c r="E349" s="145" t="n">
        <v>2</v>
      </c>
      <c r="F349" s="145"/>
      <c r="G349" s="145"/>
      <c r="H349" s="145"/>
      <c r="I349" s="144" t="s">
        <v>2542</v>
      </c>
    </row>
    <row r="350" customFormat="false" ht="14.25" hidden="false" customHeight="false" outlineLevel="0" collapsed="false">
      <c r="A350" s="144" t="s">
        <v>1983</v>
      </c>
      <c r="B350" s="144" t="s">
        <v>2543</v>
      </c>
      <c r="C350" s="144" t="s">
        <v>2381</v>
      </c>
      <c r="D350" s="145" t="n">
        <v>28</v>
      </c>
      <c r="E350" s="145" t="n">
        <v>2</v>
      </c>
      <c r="F350" s="145"/>
      <c r="G350" s="145"/>
      <c r="H350" s="145"/>
      <c r="I350" s="144" t="s">
        <v>2544</v>
      </c>
    </row>
    <row r="351" customFormat="false" ht="14.25" hidden="false" customHeight="false" outlineLevel="0" collapsed="false">
      <c r="A351" s="144" t="s">
        <v>1983</v>
      </c>
      <c r="B351" s="144" t="s">
        <v>2545</v>
      </c>
      <c r="C351" s="144" t="s">
        <v>2381</v>
      </c>
      <c r="D351" s="145" t="n">
        <v>28</v>
      </c>
      <c r="E351" s="145" t="n">
        <v>2</v>
      </c>
      <c r="F351" s="145"/>
      <c r="G351" s="145"/>
      <c r="H351" s="145"/>
      <c r="I351" s="144" t="s">
        <v>2546</v>
      </c>
    </row>
    <row r="352" customFormat="false" ht="14.25" hidden="false" customHeight="false" outlineLevel="0" collapsed="false">
      <c r="A352" s="144" t="s">
        <v>1983</v>
      </c>
      <c r="B352" s="144" t="s">
        <v>2547</v>
      </c>
      <c r="C352" s="144" t="s">
        <v>2381</v>
      </c>
      <c r="D352" s="145" t="n">
        <v>28</v>
      </c>
      <c r="E352" s="145" t="n">
        <v>2</v>
      </c>
      <c r="F352" s="145"/>
      <c r="G352" s="145"/>
      <c r="H352" s="145"/>
      <c r="I352" s="144" t="s">
        <v>2548</v>
      </c>
    </row>
    <row r="353" customFormat="false" ht="14.25" hidden="false" customHeight="false" outlineLevel="0" collapsed="false">
      <c r="A353" s="144" t="s">
        <v>1983</v>
      </c>
      <c r="B353" s="144" t="s">
        <v>2549</v>
      </c>
      <c r="C353" s="144" t="s">
        <v>2381</v>
      </c>
      <c r="D353" s="145" t="n">
        <v>28</v>
      </c>
      <c r="E353" s="145" t="n">
        <v>2</v>
      </c>
      <c r="F353" s="145"/>
      <c r="G353" s="145"/>
      <c r="H353" s="145"/>
      <c r="I353" s="144" t="s">
        <v>2550</v>
      </c>
    </row>
    <row r="354" customFormat="false" ht="14.25" hidden="false" customHeight="false" outlineLevel="0" collapsed="false">
      <c r="A354" s="144" t="s">
        <v>1983</v>
      </c>
      <c r="B354" s="144" t="s">
        <v>2551</v>
      </c>
      <c r="C354" s="144" t="s">
        <v>2381</v>
      </c>
      <c r="D354" s="145" t="n">
        <v>28</v>
      </c>
      <c r="E354" s="145" t="n">
        <v>2</v>
      </c>
      <c r="F354" s="145"/>
      <c r="G354" s="145"/>
      <c r="H354" s="145"/>
      <c r="I354" s="144" t="s">
        <v>2552</v>
      </c>
    </row>
    <row r="355" customFormat="false" ht="14.25" hidden="false" customHeight="false" outlineLevel="0" collapsed="false">
      <c r="A355" s="144" t="s">
        <v>1983</v>
      </c>
      <c r="B355" s="144" t="s">
        <v>2553</v>
      </c>
      <c r="C355" s="144" t="s">
        <v>2381</v>
      </c>
      <c r="D355" s="145" t="n">
        <v>28</v>
      </c>
      <c r="E355" s="145" t="n">
        <v>2</v>
      </c>
      <c r="F355" s="145"/>
      <c r="G355" s="145"/>
      <c r="H355" s="145"/>
      <c r="I355" s="144" t="s">
        <v>2554</v>
      </c>
    </row>
    <row r="356" customFormat="false" ht="14.25" hidden="false" customHeight="false" outlineLevel="0" collapsed="false">
      <c r="A356" s="144" t="s">
        <v>1983</v>
      </c>
      <c r="B356" s="144" t="s">
        <v>2555</v>
      </c>
      <c r="C356" s="144" t="s">
        <v>2381</v>
      </c>
      <c r="D356" s="145" t="n">
        <v>28</v>
      </c>
      <c r="E356" s="145" t="n">
        <v>2</v>
      </c>
      <c r="F356" s="145"/>
      <c r="G356" s="145"/>
      <c r="H356" s="145"/>
      <c r="I356" s="144" t="s">
        <v>2556</v>
      </c>
    </row>
    <row r="357" customFormat="false" ht="14.25" hidden="false" customHeight="false" outlineLevel="0" collapsed="false">
      <c r="A357" s="144" t="s">
        <v>1983</v>
      </c>
      <c r="B357" s="144" t="s">
        <v>2557</v>
      </c>
      <c r="C357" s="144" t="s">
        <v>2381</v>
      </c>
      <c r="D357" s="145" t="n">
        <v>28</v>
      </c>
      <c r="E357" s="145" t="n">
        <v>2</v>
      </c>
      <c r="F357" s="145"/>
      <c r="G357" s="145"/>
      <c r="H357" s="145"/>
      <c r="I357" s="144" t="s">
        <v>2558</v>
      </c>
    </row>
    <row r="358" customFormat="false" ht="14.25" hidden="false" customHeight="false" outlineLevel="0" collapsed="false">
      <c r="A358" s="144" t="s">
        <v>1983</v>
      </c>
      <c r="B358" s="144" t="s">
        <v>2559</v>
      </c>
      <c r="C358" s="144" t="s">
        <v>2381</v>
      </c>
      <c r="D358" s="145" t="n">
        <v>28</v>
      </c>
      <c r="E358" s="145" t="n">
        <v>2</v>
      </c>
      <c r="F358" s="145"/>
      <c r="G358" s="145"/>
      <c r="H358" s="145"/>
      <c r="I358" s="144" t="s">
        <v>2560</v>
      </c>
    </row>
    <row r="359" customFormat="false" ht="14.25" hidden="false" customHeight="false" outlineLevel="0" collapsed="false">
      <c r="A359" s="144" t="s">
        <v>1983</v>
      </c>
      <c r="B359" s="144" t="s">
        <v>2561</v>
      </c>
      <c r="C359" s="144" t="s">
        <v>2381</v>
      </c>
      <c r="D359" s="145" t="n">
        <v>28</v>
      </c>
      <c r="E359" s="145" t="n">
        <v>2</v>
      </c>
      <c r="F359" s="145"/>
      <c r="G359" s="145"/>
      <c r="H359" s="145"/>
      <c r="I359" s="144" t="s">
        <v>2562</v>
      </c>
    </row>
    <row r="360" customFormat="false" ht="14.25" hidden="false" customHeight="false" outlineLevel="0" collapsed="false">
      <c r="A360" s="144" t="s">
        <v>1983</v>
      </c>
      <c r="B360" s="144" t="s">
        <v>2563</v>
      </c>
      <c r="C360" s="144" t="s">
        <v>2381</v>
      </c>
      <c r="D360" s="145" t="n">
        <v>28</v>
      </c>
      <c r="E360" s="145" t="n">
        <v>2</v>
      </c>
      <c r="F360" s="145"/>
      <c r="G360" s="145"/>
      <c r="H360" s="145"/>
      <c r="I360" s="144" t="s">
        <v>2564</v>
      </c>
    </row>
    <row r="361" customFormat="false" ht="14.25" hidden="false" customHeight="false" outlineLevel="0" collapsed="false">
      <c r="A361" s="144" t="s">
        <v>1983</v>
      </c>
      <c r="B361" s="144" t="s">
        <v>2565</v>
      </c>
      <c r="C361" s="144" t="s">
        <v>2381</v>
      </c>
      <c r="D361" s="145" t="n">
        <v>28</v>
      </c>
      <c r="E361" s="145" t="n">
        <v>2</v>
      </c>
      <c r="F361" s="145"/>
      <c r="G361" s="145"/>
      <c r="H361" s="145"/>
      <c r="I361" s="144" t="s">
        <v>2566</v>
      </c>
    </row>
    <row r="362" customFormat="false" ht="14.25" hidden="false" customHeight="false" outlineLevel="0" collapsed="false">
      <c r="A362" s="144" t="s">
        <v>1983</v>
      </c>
      <c r="B362" s="144" t="s">
        <v>2567</v>
      </c>
      <c r="C362" s="144" t="s">
        <v>2381</v>
      </c>
      <c r="D362" s="145" t="n">
        <v>28</v>
      </c>
      <c r="E362" s="145" t="n">
        <v>2</v>
      </c>
      <c r="F362" s="145"/>
      <c r="G362" s="145"/>
      <c r="H362" s="145"/>
      <c r="I362" s="144" t="s">
        <v>2568</v>
      </c>
    </row>
    <row r="363" customFormat="false" ht="14.25" hidden="false" customHeight="false" outlineLevel="0" collapsed="false">
      <c r="A363" s="144" t="s">
        <v>1983</v>
      </c>
      <c r="B363" s="144" t="s">
        <v>2569</v>
      </c>
      <c r="C363" s="144" t="s">
        <v>2381</v>
      </c>
      <c r="D363" s="145" t="n">
        <v>28</v>
      </c>
      <c r="E363" s="145" t="n">
        <v>2</v>
      </c>
      <c r="F363" s="145"/>
      <c r="G363" s="145"/>
      <c r="H363" s="145"/>
      <c r="I363" s="144" t="s">
        <v>2570</v>
      </c>
    </row>
    <row r="364" customFormat="false" ht="14.25" hidden="false" customHeight="false" outlineLevel="0" collapsed="false">
      <c r="A364" s="144" t="s">
        <v>1983</v>
      </c>
      <c r="B364" s="144" t="s">
        <v>2571</v>
      </c>
      <c r="C364" s="144" t="s">
        <v>2381</v>
      </c>
      <c r="D364" s="145" t="n">
        <v>28</v>
      </c>
      <c r="E364" s="145" t="n">
        <v>2</v>
      </c>
      <c r="F364" s="145"/>
      <c r="G364" s="145"/>
      <c r="H364" s="145"/>
      <c r="I364" s="144" t="s">
        <v>2572</v>
      </c>
    </row>
    <row r="365" customFormat="false" ht="14.25" hidden="false" customHeight="false" outlineLevel="0" collapsed="false">
      <c r="A365" s="144" t="s">
        <v>1983</v>
      </c>
      <c r="B365" s="144" t="s">
        <v>2573</v>
      </c>
      <c r="C365" s="144" t="s">
        <v>2381</v>
      </c>
      <c r="D365" s="145" t="n">
        <v>28</v>
      </c>
      <c r="E365" s="145" t="n">
        <v>2</v>
      </c>
      <c r="F365" s="145"/>
      <c r="G365" s="145"/>
      <c r="H365" s="145"/>
      <c r="I365" s="144" t="s">
        <v>2574</v>
      </c>
    </row>
    <row r="366" customFormat="false" ht="28.5" hidden="false" customHeight="false" outlineLevel="0" collapsed="false">
      <c r="A366" s="144" t="s">
        <v>1983</v>
      </c>
      <c r="B366" s="144" t="s">
        <v>2577</v>
      </c>
      <c r="C366" s="144" t="s">
        <v>2120</v>
      </c>
      <c r="D366" s="145"/>
      <c r="E366" s="145"/>
      <c r="F366" s="145"/>
      <c r="G366" s="145"/>
      <c r="H366" s="145"/>
      <c r="I366" s="144" t="s">
        <v>2578</v>
      </c>
    </row>
    <row r="367" customFormat="false" ht="28.5" hidden="false" customHeight="false" outlineLevel="0" collapsed="false">
      <c r="A367" s="144" t="s">
        <v>1983</v>
      </c>
      <c r="B367" s="144" t="s">
        <v>2579</v>
      </c>
      <c r="C367" s="144" t="s">
        <v>2120</v>
      </c>
      <c r="D367" s="145"/>
      <c r="E367" s="145"/>
      <c r="F367" s="145"/>
      <c r="G367" s="145"/>
      <c r="H367" s="145"/>
      <c r="I367" s="144" t="s">
        <v>2580</v>
      </c>
    </row>
    <row r="368" customFormat="false" ht="14.25" hidden="false" customHeight="false" outlineLevel="0" collapsed="false">
      <c r="A368" s="144" t="s">
        <v>1983</v>
      </c>
      <c r="B368" s="144" t="s">
        <v>2575</v>
      </c>
      <c r="C368" s="144" t="s">
        <v>2072</v>
      </c>
      <c r="D368" s="145" t="n">
        <v>36</v>
      </c>
      <c r="E368" s="145"/>
      <c r="F368" s="145"/>
      <c r="G368" s="145"/>
      <c r="H368" s="145" t="s">
        <v>2073</v>
      </c>
      <c r="I368" s="144" t="s">
        <v>2608</v>
      </c>
    </row>
    <row r="369" customFormat="false" ht="14.25" hidden="false" customHeight="false" outlineLevel="0" collapsed="false">
      <c r="A369" s="144" t="s">
        <v>1983</v>
      </c>
      <c r="B369" s="144" t="s">
        <v>2276</v>
      </c>
      <c r="C369" s="144" t="s">
        <v>2120</v>
      </c>
      <c r="D369" s="145"/>
      <c r="E369" s="145"/>
      <c r="F369" s="145"/>
      <c r="G369" s="145"/>
      <c r="H369" s="145"/>
      <c r="I369" s="144" t="s">
        <v>2581</v>
      </c>
    </row>
    <row r="370" customFormat="false" ht="14.25" hidden="false" customHeight="false" outlineLevel="0" collapsed="false">
      <c r="A370" s="144" t="s">
        <v>1983</v>
      </c>
      <c r="B370" s="144" t="s">
        <v>2278</v>
      </c>
      <c r="C370" s="144" t="s">
        <v>2125</v>
      </c>
      <c r="D370" s="145"/>
      <c r="E370" s="145"/>
      <c r="F370" s="145"/>
      <c r="G370" s="145"/>
      <c r="H370" s="145"/>
      <c r="I370" s="144" t="s">
        <v>2279</v>
      </c>
    </row>
    <row r="371" customFormat="false" ht="14.25" hidden="false" customHeight="false" outlineLevel="0" collapsed="false">
      <c r="A371" s="144" t="s">
        <v>1983</v>
      </c>
      <c r="B371" s="144" t="s">
        <v>2280</v>
      </c>
      <c r="C371" s="144" t="s">
        <v>2096</v>
      </c>
      <c r="D371" s="145"/>
      <c r="E371" s="145"/>
      <c r="F371" s="145" t="s">
        <v>2073</v>
      </c>
      <c r="G371" s="145"/>
      <c r="H371" s="145"/>
      <c r="I371" s="144" t="s">
        <v>2281</v>
      </c>
    </row>
    <row r="372" customFormat="false" ht="14.25" hidden="false" customHeight="false" outlineLevel="0" collapsed="false">
      <c r="A372" s="144" t="s">
        <v>1964</v>
      </c>
      <c r="B372" s="144" t="s">
        <v>2609</v>
      </c>
      <c r="C372" s="144" t="s">
        <v>2072</v>
      </c>
      <c r="D372" s="145" t="n">
        <v>36</v>
      </c>
      <c r="E372" s="145"/>
      <c r="F372" s="145" t="s">
        <v>2073</v>
      </c>
      <c r="G372" s="145" t="s">
        <v>2073</v>
      </c>
      <c r="H372" s="145"/>
      <c r="I372" s="144" t="s">
        <v>2610</v>
      </c>
    </row>
    <row r="373" customFormat="false" ht="14.25" hidden="false" customHeight="false" outlineLevel="0" collapsed="false">
      <c r="A373" s="144" t="s">
        <v>1964</v>
      </c>
      <c r="B373" s="144" t="s">
        <v>2611</v>
      </c>
      <c r="C373" s="144" t="s">
        <v>2076</v>
      </c>
      <c r="D373" s="145" t="n">
        <v>40</v>
      </c>
      <c r="E373" s="145"/>
      <c r="F373" s="145"/>
      <c r="G373" s="145"/>
      <c r="H373" s="145"/>
      <c r="I373" s="144" t="s">
        <v>2612</v>
      </c>
    </row>
    <row r="374" customFormat="false" ht="28.5" hidden="false" customHeight="false" outlineLevel="0" collapsed="false">
      <c r="A374" s="144" t="s">
        <v>1964</v>
      </c>
      <c r="B374" s="144" t="s">
        <v>2613</v>
      </c>
      <c r="C374" s="144" t="s">
        <v>2325</v>
      </c>
      <c r="D374" s="145" t="n">
        <v>200</v>
      </c>
      <c r="E374" s="145"/>
      <c r="F374" s="145"/>
      <c r="G374" s="145"/>
      <c r="H374" s="145"/>
      <c r="I374" s="144" t="s">
        <v>2614</v>
      </c>
    </row>
    <row r="375" customFormat="false" ht="14.25" hidden="false" customHeight="false" outlineLevel="0" collapsed="false">
      <c r="A375" s="144" t="s">
        <v>1964</v>
      </c>
      <c r="B375" s="144" t="s">
        <v>2071</v>
      </c>
      <c r="C375" s="144" t="s">
        <v>2072</v>
      </c>
      <c r="D375" s="145" t="n">
        <v>36</v>
      </c>
      <c r="E375" s="145"/>
      <c r="F375" s="145" t="s">
        <v>2073</v>
      </c>
      <c r="G375" s="145"/>
      <c r="H375" s="145" t="s">
        <v>2073</v>
      </c>
      <c r="I375" s="144" t="s">
        <v>2074</v>
      </c>
    </row>
    <row r="376" customFormat="false" ht="14.25" hidden="false" customHeight="false" outlineLevel="0" collapsed="false">
      <c r="A376" s="144" t="s">
        <v>1964</v>
      </c>
      <c r="B376" s="144" t="s">
        <v>2075</v>
      </c>
      <c r="C376" s="144" t="s">
        <v>2076</v>
      </c>
      <c r="D376" s="145" t="n">
        <v>40</v>
      </c>
      <c r="E376" s="145"/>
      <c r="F376" s="145"/>
      <c r="G376" s="145"/>
      <c r="H376" s="145"/>
      <c r="I376" s="144" t="s">
        <v>2077</v>
      </c>
    </row>
    <row r="377" customFormat="false" ht="14.25" hidden="false" customHeight="false" outlineLevel="0" collapsed="false">
      <c r="A377" s="144" t="s">
        <v>1964</v>
      </c>
      <c r="B377" s="144" t="s">
        <v>2615</v>
      </c>
      <c r="C377" s="144" t="s">
        <v>2087</v>
      </c>
      <c r="D377" s="145" t="n">
        <v>20</v>
      </c>
      <c r="E377" s="145"/>
      <c r="F377" s="145" t="s">
        <v>2073</v>
      </c>
      <c r="G377" s="145"/>
      <c r="H377" s="145" t="s">
        <v>2073</v>
      </c>
      <c r="I377" s="144" t="s">
        <v>2616</v>
      </c>
    </row>
    <row r="378" customFormat="false" ht="14.25" hidden="false" customHeight="false" outlineLevel="0" collapsed="false">
      <c r="A378" s="144" t="s">
        <v>1964</v>
      </c>
      <c r="B378" s="144" t="s">
        <v>2617</v>
      </c>
      <c r="C378" s="144" t="s">
        <v>2087</v>
      </c>
      <c r="D378" s="145" t="n">
        <v>20</v>
      </c>
      <c r="E378" s="145"/>
      <c r="F378" s="145" t="s">
        <v>2073</v>
      </c>
      <c r="G378" s="145"/>
      <c r="H378" s="145" t="s">
        <v>2073</v>
      </c>
      <c r="I378" s="144" t="s">
        <v>2618</v>
      </c>
    </row>
    <row r="379" customFormat="false" ht="28.5" hidden="false" customHeight="false" outlineLevel="0" collapsed="false">
      <c r="A379" s="144" t="s">
        <v>1964</v>
      </c>
      <c r="B379" s="144" t="s">
        <v>2095</v>
      </c>
      <c r="C379" s="144" t="s">
        <v>2096</v>
      </c>
      <c r="D379" s="145"/>
      <c r="E379" s="145"/>
      <c r="F379" s="145"/>
      <c r="G379" s="145"/>
      <c r="H379" s="145"/>
      <c r="I379" s="144" t="s">
        <v>2097</v>
      </c>
    </row>
    <row r="380" customFormat="false" ht="14.25" hidden="false" customHeight="false" outlineLevel="0" collapsed="false">
      <c r="A380" s="144" t="s">
        <v>1964</v>
      </c>
      <c r="B380" s="144" t="s">
        <v>2098</v>
      </c>
      <c r="C380" s="144" t="s">
        <v>2096</v>
      </c>
      <c r="D380" s="145"/>
      <c r="E380" s="145"/>
      <c r="F380" s="145"/>
      <c r="G380" s="145"/>
      <c r="H380" s="145"/>
      <c r="I380" s="144" t="s">
        <v>2099</v>
      </c>
    </row>
    <row r="381" customFormat="false" ht="14.25" hidden="false" customHeight="false" outlineLevel="0" collapsed="false">
      <c r="A381" s="144" t="s">
        <v>1964</v>
      </c>
      <c r="B381" s="144" t="s">
        <v>2595</v>
      </c>
      <c r="C381" s="144" t="s">
        <v>2106</v>
      </c>
      <c r="D381" s="145" t="n">
        <v>3</v>
      </c>
      <c r="E381" s="145"/>
      <c r="F381" s="145"/>
      <c r="G381" s="145"/>
      <c r="H381" s="145" t="s">
        <v>2073</v>
      </c>
      <c r="I381" s="144" t="s">
        <v>2619</v>
      </c>
    </row>
    <row r="382" customFormat="false" ht="14.25" hidden="false" customHeight="false" outlineLevel="0" collapsed="false">
      <c r="A382" s="144" t="s">
        <v>1964</v>
      </c>
      <c r="B382" s="144" t="s">
        <v>2620</v>
      </c>
      <c r="C382" s="144" t="s">
        <v>2381</v>
      </c>
      <c r="D382" s="145" t="n">
        <v>28</v>
      </c>
      <c r="E382" s="145" t="n">
        <v>2</v>
      </c>
      <c r="F382" s="145" t="s">
        <v>2073</v>
      </c>
      <c r="G382" s="145"/>
      <c r="H382" s="145"/>
      <c r="I382" s="144" t="s">
        <v>2621</v>
      </c>
    </row>
    <row r="383" customFormat="false" ht="14.25" hidden="false" customHeight="false" outlineLevel="0" collapsed="false">
      <c r="A383" s="144" t="s">
        <v>1964</v>
      </c>
      <c r="B383" s="144" t="s">
        <v>2622</v>
      </c>
      <c r="C383" s="144" t="s">
        <v>2381</v>
      </c>
      <c r="D383" s="145" t="n">
        <v>28</v>
      </c>
      <c r="E383" s="145" t="n">
        <v>2</v>
      </c>
      <c r="F383" s="145" t="s">
        <v>2073</v>
      </c>
      <c r="G383" s="145"/>
      <c r="H383" s="145"/>
      <c r="I383" s="144" t="s">
        <v>2623</v>
      </c>
    </row>
    <row r="384" customFormat="false" ht="28.5" hidden="false" customHeight="false" outlineLevel="0" collapsed="false">
      <c r="A384" s="144" t="s">
        <v>1964</v>
      </c>
      <c r="B384" s="144" t="s">
        <v>2624</v>
      </c>
      <c r="C384" s="144" t="s">
        <v>2381</v>
      </c>
      <c r="D384" s="145" t="n">
        <v>28</v>
      </c>
      <c r="E384" s="145" t="n">
        <v>2</v>
      </c>
      <c r="F384" s="145" t="s">
        <v>2073</v>
      </c>
      <c r="G384" s="145"/>
      <c r="H384" s="145"/>
      <c r="I384" s="144" t="s">
        <v>2625</v>
      </c>
    </row>
    <row r="385" customFormat="false" ht="14.25" hidden="false" customHeight="false" outlineLevel="0" collapsed="false">
      <c r="A385" s="144" t="s">
        <v>1964</v>
      </c>
      <c r="B385" s="144" t="s">
        <v>2626</v>
      </c>
      <c r="C385" s="144" t="s">
        <v>2381</v>
      </c>
      <c r="D385" s="145" t="n">
        <v>28</v>
      </c>
      <c r="E385" s="145" t="n">
        <v>2</v>
      </c>
      <c r="F385" s="145" t="s">
        <v>2073</v>
      </c>
      <c r="G385" s="145"/>
      <c r="H385" s="145"/>
      <c r="I385" s="144" t="s">
        <v>2627</v>
      </c>
    </row>
    <row r="386" customFormat="false" ht="42.75" hidden="false" customHeight="false" outlineLevel="0" collapsed="false">
      <c r="A386" s="144" t="s">
        <v>1964</v>
      </c>
      <c r="B386" s="144" t="s">
        <v>2628</v>
      </c>
      <c r="C386" s="144" t="s">
        <v>2381</v>
      </c>
      <c r="D386" s="145" t="n">
        <v>28</v>
      </c>
      <c r="E386" s="145" t="n">
        <v>2</v>
      </c>
      <c r="F386" s="145" t="s">
        <v>2073</v>
      </c>
      <c r="G386" s="145"/>
      <c r="H386" s="145"/>
      <c r="I386" s="144" t="s">
        <v>2629</v>
      </c>
    </row>
    <row r="387" customFormat="false" ht="14.25" hidden="false" customHeight="false" outlineLevel="0" collapsed="false">
      <c r="A387" s="144" t="s">
        <v>1964</v>
      </c>
      <c r="B387" s="144" t="s">
        <v>2630</v>
      </c>
      <c r="C387" s="144" t="s">
        <v>2381</v>
      </c>
      <c r="D387" s="145" t="n">
        <v>28</v>
      </c>
      <c r="E387" s="145" t="n">
        <v>2</v>
      </c>
      <c r="F387" s="145" t="s">
        <v>2073</v>
      </c>
      <c r="G387" s="145"/>
      <c r="H387" s="145"/>
      <c r="I387" s="144" t="s">
        <v>2631</v>
      </c>
    </row>
    <row r="388" customFormat="false" ht="42.75" hidden="false" customHeight="false" outlineLevel="0" collapsed="false">
      <c r="A388" s="144" t="s">
        <v>1964</v>
      </c>
      <c r="B388" s="144" t="s">
        <v>2632</v>
      </c>
      <c r="C388" s="144" t="s">
        <v>2381</v>
      </c>
      <c r="D388" s="145" t="n">
        <v>28</v>
      </c>
      <c r="E388" s="145" t="n">
        <v>2</v>
      </c>
      <c r="F388" s="145" t="s">
        <v>2073</v>
      </c>
      <c r="G388" s="145"/>
      <c r="H388" s="145"/>
      <c r="I388" s="144" t="s">
        <v>2633</v>
      </c>
    </row>
    <row r="389" customFormat="false" ht="14.25" hidden="false" customHeight="false" outlineLevel="0" collapsed="false">
      <c r="A389" s="144" t="s">
        <v>1964</v>
      </c>
      <c r="B389" s="144" t="s">
        <v>2634</v>
      </c>
      <c r="C389" s="144" t="s">
        <v>2381</v>
      </c>
      <c r="D389" s="145" t="n">
        <v>28</v>
      </c>
      <c r="E389" s="145" t="n">
        <v>2</v>
      </c>
      <c r="F389" s="145" t="s">
        <v>2073</v>
      </c>
      <c r="G389" s="145"/>
      <c r="H389" s="145"/>
      <c r="I389" s="144" t="s">
        <v>2635</v>
      </c>
    </row>
    <row r="390" customFormat="false" ht="14.25" hidden="false" customHeight="false" outlineLevel="0" collapsed="false">
      <c r="A390" s="144" t="s">
        <v>1964</v>
      </c>
      <c r="B390" s="144" t="s">
        <v>2276</v>
      </c>
      <c r="C390" s="144" t="s">
        <v>2120</v>
      </c>
      <c r="D390" s="145"/>
      <c r="E390" s="145"/>
      <c r="F390" s="145"/>
      <c r="G390" s="145"/>
      <c r="H390" s="145" t="s">
        <v>2073</v>
      </c>
      <c r="I390" s="144" t="s">
        <v>2636</v>
      </c>
    </row>
    <row r="391" customFormat="false" ht="14.25" hidden="false" customHeight="false" outlineLevel="0" collapsed="false">
      <c r="A391" s="144" t="s">
        <v>1964</v>
      </c>
      <c r="B391" s="144" t="s">
        <v>2278</v>
      </c>
      <c r="C391" s="144" t="s">
        <v>2125</v>
      </c>
      <c r="D391" s="145"/>
      <c r="E391" s="145"/>
      <c r="F391" s="145"/>
      <c r="G391" s="145"/>
      <c r="H391" s="145" t="s">
        <v>2073</v>
      </c>
      <c r="I391" s="144" t="s">
        <v>2279</v>
      </c>
    </row>
    <row r="392" customFormat="false" ht="14.25" hidden="false" customHeight="false" outlineLevel="0" collapsed="false">
      <c r="A392" s="144" t="s">
        <v>1964</v>
      </c>
      <c r="B392" s="144" t="s">
        <v>2280</v>
      </c>
      <c r="C392" s="144" t="s">
        <v>2096</v>
      </c>
      <c r="D392" s="145"/>
      <c r="E392" s="145"/>
      <c r="F392" s="145" t="s">
        <v>2073</v>
      </c>
      <c r="G392" s="145"/>
      <c r="H392" s="145"/>
      <c r="I392" s="144" t="s">
        <v>2281</v>
      </c>
    </row>
    <row r="393" customFormat="false" ht="28.5" hidden="false" customHeight="false" outlineLevel="0" collapsed="false">
      <c r="A393" s="144" t="s">
        <v>1964</v>
      </c>
      <c r="B393" s="144" t="s">
        <v>2282</v>
      </c>
      <c r="C393" s="144" t="s">
        <v>2096</v>
      </c>
      <c r="D393" s="145"/>
      <c r="E393" s="145"/>
      <c r="F393" s="145"/>
      <c r="G393" s="145"/>
      <c r="H393" s="145"/>
      <c r="I393" s="144" t="s">
        <v>2637</v>
      </c>
    </row>
    <row r="394" customFormat="false" ht="14.25" hidden="false" customHeight="false" outlineLevel="0" collapsed="false">
      <c r="A394" s="144" t="s">
        <v>2638</v>
      </c>
      <c r="B394" s="144" t="s">
        <v>2639</v>
      </c>
      <c r="C394" s="144" t="s">
        <v>2072</v>
      </c>
      <c r="D394" s="145" t="n">
        <v>36</v>
      </c>
      <c r="E394" s="145"/>
      <c r="F394" s="145" t="s">
        <v>2073</v>
      </c>
      <c r="G394" s="145" t="s">
        <v>2073</v>
      </c>
      <c r="H394" s="145"/>
      <c r="I394" s="144" t="s">
        <v>2640</v>
      </c>
    </row>
    <row r="395" customFormat="false" ht="14.25" hidden="false" customHeight="false" outlineLevel="0" collapsed="false">
      <c r="A395" s="144" t="s">
        <v>2638</v>
      </c>
      <c r="B395" s="144" t="s">
        <v>2641</v>
      </c>
      <c r="C395" s="144" t="s">
        <v>2076</v>
      </c>
      <c r="D395" s="145" t="n">
        <v>40</v>
      </c>
      <c r="E395" s="145"/>
      <c r="F395" s="145"/>
      <c r="G395" s="145"/>
      <c r="H395" s="145"/>
      <c r="I395" s="144" t="s">
        <v>2642</v>
      </c>
    </row>
    <row r="396" customFormat="false" ht="14.25" hidden="false" customHeight="false" outlineLevel="0" collapsed="false">
      <c r="A396" s="144" t="s">
        <v>2638</v>
      </c>
      <c r="B396" s="144" t="s">
        <v>2071</v>
      </c>
      <c r="C396" s="144" t="s">
        <v>2072</v>
      </c>
      <c r="D396" s="145" t="n">
        <v>36</v>
      </c>
      <c r="E396" s="145"/>
      <c r="F396" s="145" t="s">
        <v>2073</v>
      </c>
      <c r="G396" s="145"/>
      <c r="H396" s="145" t="s">
        <v>2073</v>
      </c>
      <c r="I396" s="144" t="s">
        <v>2074</v>
      </c>
    </row>
    <row r="397" customFormat="false" ht="14.25" hidden="false" customHeight="false" outlineLevel="0" collapsed="false">
      <c r="A397" s="144" t="s">
        <v>2638</v>
      </c>
      <c r="B397" s="144" t="s">
        <v>2075</v>
      </c>
      <c r="C397" s="144" t="s">
        <v>2076</v>
      </c>
      <c r="D397" s="145" t="n">
        <v>40</v>
      </c>
      <c r="E397" s="145"/>
      <c r="F397" s="145"/>
      <c r="G397" s="145"/>
      <c r="H397" s="145"/>
      <c r="I397" s="144" t="s">
        <v>2077</v>
      </c>
    </row>
    <row r="398" customFormat="false" ht="28.5" hidden="false" customHeight="false" outlineLevel="0" collapsed="false">
      <c r="A398" s="144" t="s">
        <v>2638</v>
      </c>
      <c r="B398" s="144" t="s">
        <v>2078</v>
      </c>
      <c r="C398" s="144" t="s">
        <v>2076</v>
      </c>
      <c r="D398" s="145" t="n">
        <v>40</v>
      </c>
      <c r="E398" s="145"/>
      <c r="F398" s="145"/>
      <c r="G398" s="145"/>
      <c r="H398" s="145"/>
      <c r="I398" s="144" t="s">
        <v>2079</v>
      </c>
    </row>
    <row r="399" customFormat="false" ht="28.5" hidden="false" customHeight="false" outlineLevel="0" collapsed="false">
      <c r="A399" s="144" t="s">
        <v>2638</v>
      </c>
      <c r="B399" s="144" t="s">
        <v>2643</v>
      </c>
      <c r="C399" s="144" t="s">
        <v>2087</v>
      </c>
      <c r="D399" s="145" t="n">
        <v>20</v>
      </c>
      <c r="E399" s="145"/>
      <c r="F399" s="145" t="s">
        <v>2073</v>
      </c>
      <c r="G399" s="145"/>
      <c r="H399" s="145" t="s">
        <v>2073</v>
      </c>
      <c r="I399" s="144" t="s">
        <v>2644</v>
      </c>
    </row>
    <row r="400" customFormat="false" ht="14.25" hidden="false" customHeight="false" outlineLevel="0" collapsed="false">
      <c r="A400" s="144" t="s">
        <v>2638</v>
      </c>
      <c r="B400" s="144" t="s">
        <v>2645</v>
      </c>
      <c r="C400" s="144" t="s">
        <v>2076</v>
      </c>
      <c r="D400" s="145" t="n">
        <v>40</v>
      </c>
      <c r="E400" s="145"/>
      <c r="F400" s="145"/>
      <c r="G400" s="145"/>
      <c r="H400" s="145" t="s">
        <v>2073</v>
      </c>
      <c r="I400" s="144" t="s">
        <v>2646</v>
      </c>
    </row>
    <row r="401" customFormat="false" ht="14.25" hidden="false" customHeight="false" outlineLevel="0" collapsed="false">
      <c r="A401" s="144" t="s">
        <v>2638</v>
      </c>
      <c r="B401" s="144" t="s">
        <v>2647</v>
      </c>
      <c r="C401" s="144" t="s">
        <v>2076</v>
      </c>
      <c r="D401" s="145" t="n">
        <v>40</v>
      </c>
      <c r="E401" s="145"/>
      <c r="F401" s="145"/>
      <c r="G401" s="145"/>
      <c r="H401" s="145" t="s">
        <v>2073</v>
      </c>
      <c r="I401" s="144" t="s">
        <v>2648</v>
      </c>
    </row>
    <row r="402" customFormat="false" ht="14.25" hidden="false" customHeight="false" outlineLevel="0" collapsed="false">
      <c r="A402" s="144" t="s">
        <v>2638</v>
      </c>
      <c r="B402" s="144" t="s">
        <v>2590</v>
      </c>
      <c r="C402" s="144" t="s">
        <v>2096</v>
      </c>
      <c r="D402" s="145"/>
      <c r="E402" s="145"/>
      <c r="F402" s="145"/>
      <c r="G402" s="145"/>
      <c r="H402" s="145"/>
      <c r="I402" s="144" t="s">
        <v>2649</v>
      </c>
    </row>
    <row r="403" customFormat="false" ht="28.5" hidden="false" customHeight="false" outlineLevel="0" collapsed="false">
      <c r="A403" s="144" t="s">
        <v>2638</v>
      </c>
      <c r="B403" s="144" t="s">
        <v>2082</v>
      </c>
      <c r="C403" s="144" t="s">
        <v>2072</v>
      </c>
      <c r="D403" s="145" t="n">
        <v>36</v>
      </c>
      <c r="E403" s="145"/>
      <c r="F403" s="145"/>
      <c r="G403" s="145"/>
      <c r="H403" s="145"/>
      <c r="I403" s="144" t="s">
        <v>2083</v>
      </c>
    </row>
    <row r="404" customFormat="false" ht="14.25" hidden="false" customHeight="false" outlineLevel="0" collapsed="false">
      <c r="A404" s="144" t="s">
        <v>2638</v>
      </c>
      <c r="B404" s="144" t="s">
        <v>2084</v>
      </c>
      <c r="C404" s="144" t="s">
        <v>2076</v>
      </c>
      <c r="D404" s="145" t="n">
        <v>40</v>
      </c>
      <c r="E404" s="145"/>
      <c r="F404" s="145"/>
      <c r="G404" s="145"/>
      <c r="H404" s="145"/>
      <c r="I404" s="144" t="s">
        <v>2085</v>
      </c>
    </row>
    <row r="405" customFormat="false" ht="14.25" hidden="false" customHeight="false" outlineLevel="0" collapsed="false">
      <c r="A405" s="144" t="s">
        <v>2638</v>
      </c>
      <c r="B405" s="144" t="s">
        <v>2086</v>
      </c>
      <c r="C405" s="144" t="s">
        <v>2087</v>
      </c>
      <c r="D405" s="145" t="n">
        <v>20</v>
      </c>
      <c r="E405" s="145"/>
      <c r="F405" s="145"/>
      <c r="G405" s="145"/>
      <c r="H405" s="145"/>
      <c r="I405" s="144" t="s">
        <v>2088</v>
      </c>
    </row>
    <row r="406" customFormat="false" ht="14.25" hidden="false" customHeight="false" outlineLevel="0" collapsed="false">
      <c r="A406" s="144" t="s">
        <v>2638</v>
      </c>
      <c r="B406" s="144" t="s">
        <v>2089</v>
      </c>
      <c r="C406" s="144" t="s">
        <v>2087</v>
      </c>
      <c r="D406" s="145" t="n">
        <v>20</v>
      </c>
      <c r="E406" s="145"/>
      <c r="F406" s="145"/>
      <c r="G406" s="145"/>
      <c r="H406" s="145"/>
      <c r="I406" s="144" t="s">
        <v>2090</v>
      </c>
    </row>
    <row r="407" customFormat="false" ht="14.25" hidden="false" customHeight="false" outlineLevel="0" collapsed="false">
      <c r="A407" s="144" t="s">
        <v>2638</v>
      </c>
      <c r="B407" s="144" t="s">
        <v>2091</v>
      </c>
      <c r="C407" s="144" t="s">
        <v>2087</v>
      </c>
      <c r="D407" s="145" t="n">
        <v>20</v>
      </c>
      <c r="E407" s="145"/>
      <c r="F407" s="145"/>
      <c r="G407" s="145"/>
      <c r="H407" s="145"/>
      <c r="I407" s="144" t="s">
        <v>2092</v>
      </c>
    </row>
    <row r="408" customFormat="false" ht="14.25" hidden="false" customHeight="false" outlineLevel="0" collapsed="false">
      <c r="A408" s="144" t="s">
        <v>2638</v>
      </c>
      <c r="B408" s="144" t="s">
        <v>2093</v>
      </c>
      <c r="C408" s="144" t="s">
        <v>2087</v>
      </c>
      <c r="D408" s="145" t="n">
        <v>20</v>
      </c>
      <c r="E408" s="145"/>
      <c r="F408" s="145"/>
      <c r="G408" s="145"/>
      <c r="H408" s="145" t="s">
        <v>2073</v>
      </c>
      <c r="I408" s="144" t="s">
        <v>2094</v>
      </c>
    </row>
    <row r="409" customFormat="false" ht="42.75" hidden="false" customHeight="false" outlineLevel="0" collapsed="false">
      <c r="A409" s="144" t="s">
        <v>2638</v>
      </c>
      <c r="B409" s="144" t="s">
        <v>2100</v>
      </c>
      <c r="C409" s="144" t="s">
        <v>2101</v>
      </c>
      <c r="D409" s="145" t="n">
        <v>300</v>
      </c>
      <c r="E409" s="145"/>
      <c r="F409" s="145"/>
      <c r="G409" s="145"/>
      <c r="H409" s="145"/>
      <c r="I409" s="144" t="s">
        <v>2102</v>
      </c>
    </row>
    <row r="410" customFormat="false" ht="14.25" hidden="false" customHeight="false" outlineLevel="0" collapsed="false">
      <c r="A410" s="144" t="s">
        <v>2638</v>
      </c>
      <c r="B410" s="144" t="s">
        <v>2103</v>
      </c>
      <c r="C410" s="144" t="s">
        <v>2087</v>
      </c>
      <c r="D410" s="145" t="n">
        <v>20</v>
      </c>
      <c r="E410" s="145"/>
      <c r="F410" s="145"/>
      <c r="G410" s="145"/>
      <c r="H410" s="145"/>
      <c r="I410" s="144" t="s">
        <v>2104</v>
      </c>
    </row>
    <row r="411" customFormat="false" ht="28.5" hidden="false" customHeight="false" outlineLevel="0" collapsed="false">
      <c r="A411" s="144" t="s">
        <v>2638</v>
      </c>
      <c r="B411" s="144" t="s">
        <v>2105</v>
      </c>
      <c r="C411" s="144" t="s">
        <v>2106</v>
      </c>
      <c r="D411" s="145" t="n">
        <v>3</v>
      </c>
      <c r="E411" s="145"/>
      <c r="F411" s="145"/>
      <c r="G411" s="145"/>
      <c r="H411" s="145"/>
      <c r="I411" s="144" t="s">
        <v>2107</v>
      </c>
    </row>
    <row r="412" customFormat="false" ht="28.5" hidden="false" customHeight="false" outlineLevel="0" collapsed="false">
      <c r="A412" s="144" t="s">
        <v>2638</v>
      </c>
      <c r="B412" s="144" t="s">
        <v>2111</v>
      </c>
      <c r="C412" s="144" t="s">
        <v>2109</v>
      </c>
      <c r="D412" s="145" t="n">
        <v>4</v>
      </c>
      <c r="E412" s="145"/>
      <c r="F412" s="145"/>
      <c r="G412" s="145"/>
      <c r="H412" s="145"/>
      <c r="I412" s="144" t="s">
        <v>2112</v>
      </c>
    </row>
    <row r="413" customFormat="false" ht="28.5" hidden="false" customHeight="false" outlineLevel="0" collapsed="false">
      <c r="A413" s="144" t="s">
        <v>2638</v>
      </c>
      <c r="B413" s="144" t="s">
        <v>2117</v>
      </c>
      <c r="C413" s="144" t="s">
        <v>2101</v>
      </c>
      <c r="D413" s="145" t="n">
        <v>300</v>
      </c>
      <c r="E413" s="145"/>
      <c r="F413" s="145"/>
      <c r="G413" s="145"/>
      <c r="H413" s="145"/>
      <c r="I413" s="144" t="s">
        <v>2118</v>
      </c>
    </row>
    <row r="414" customFormat="false" ht="71.25" hidden="false" customHeight="false" outlineLevel="0" collapsed="false">
      <c r="A414" s="144" t="s">
        <v>2638</v>
      </c>
      <c r="B414" s="144" t="s">
        <v>2119</v>
      </c>
      <c r="C414" s="144" t="s">
        <v>2120</v>
      </c>
      <c r="D414" s="145"/>
      <c r="E414" s="145"/>
      <c r="F414" s="145"/>
      <c r="G414" s="145"/>
      <c r="H414" s="145"/>
      <c r="I414" s="144" t="s">
        <v>2121</v>
      </c>
    </row>
    <row r="415" customFormat="false" ht="71.25" hidden="false" customHeight="false" outlineLevel="0" collapsed="false">
      <c r="A415" s="144" t="s">
        <v>2638</v>
      </c>
      <c r="B415" s="144" t="s">
        <v>2113</v>
      </c>
      <c r="C415" s="144" t="s">
        <v>2109</v>
      </c>
      <c r="D415" s="145" t="n">
        <v>4</v>
      </c>
      <c r="E415" s="145"/>
      <c r="F415" s="145"/>
      <c r="G415" s="145"/>
      <c r="H415" s="145"/>
      <c r="I415" s="144" t="s">
        <v>2650</v>
      </c>
    </row>
    <row r="416" customFormat="false" ht="14.25" hidden="false" customHeight="false" outlineLevel="0" collapsed="false">
      <c r="A416" s="144" t="s">
        <v>2638</v>
      </c>
      <c r="B416" s="144" t="s">
        <v>2122</v>
      </c>
      <c r="C416" s="144" t="s">
        <v>2087</v>
      </c>
      <c r="D416" s="145" t="n">
        <v>20</v>
      </c>
      <c r="E416" s="145"/>
      <c r="F416" s="145"/>
      <c r="G416" s="145"/>
      <c r="H416" s="145"/>
      <c r="I416" s="144" t="s">
        <v>2123</v>
      </c>
    </row>
    <row r="417" customFormat="false" ht="14.25" hidden="false" customHeight="false" outlineLevel="0" collapsed="false">
      <c r="A417" s="144" t="s">
        <v>2638</v>
      </c>
      <c r="B417" s="144" t="s">
        <v>2124</v>
      </c>
      <c r="C417" s="144" t="s">
        <v>2125</v>
      </c>
      <c r="D417" s="145"/>
      <c r="E417" s="145"/>
      <c r="F417" s="145"/>
      <c r="G417" s="145"/>
      <c r="H417" s="145"/>
      <c r="I417" s="144" t="s">
        <v>2126</v>
      </c>
    </row>
    <row r="418" customFormat="false" ht="14.25" hidden="false" customHeight="false" outlineLevel="0" collapsed="false">
      <c r="A418" s="144" t="s">
        <v>2638</v>
      </c>
      <c r="B418" s="144" t="s">
        <v>2135</v>
      </c>
      <c r="C418" s="144" t="s">
        <v>2087</v>
      </c>
      <c r="D418" s="145" t="n">
        <v>20</v>
      </c>
      <c r="E418" s="145"/>
      <c r="F418" s="145" t="s">
        <v>2073</v>
      </c>
      <c r="G418" s="145"/>
      <c r="H418" s="145"/>
      <c r="I418" s="144" t="s">
        <v>2136</v>
      </c>
    </row>
    <row r="419" customFormat="false" ht="28.5" hidden="false" customHeight="false" outlineLevel="0" collapsed="false">
      <c r="A419" s="144" t="s">
        <v>2638</v>
      </c>
      <c r="B419" s="144" t="s">
        <v>2152</v>
      </c>
      <c r="C419" s="144" t="s">
        <v>2087</v>
      </c>
      <c r="D419" s="145" t="n">
        <v>20</v>
      </c>
      <c r="E419" s="145"/>
      <c r="F419" s="145"/>
      <c r="G419" s="145"/>
      <c r="H419" s="145"/>
      <c r="I419" s="144" t="s">
        <v>2153</v>
      </c>
    </row>
    <row r="420" customFormat="false" ht="14.25" hidden="false" customHeight="false" outlineLevel="0" collapsed="false">
      <c r="A420" s="144" t="s">
        <v>2638</v>
      </c>
      <c r="B420" s="144" t="s">
        <v>2651</v>
      </c>
      <c r="C420" s="144" t="s">
        <v>2087</v>
      </c>
      <c r="D420" s="145" t="n">
        <v>20</v>
      </c>
      <c r="E420" s="145"/>
      <c r="F420" s="145"/>
      <c r="G420" s="145"/>
      <c r="H420" s="145"/>
      <c r="I420" s="144" t="s">
        <v>2652</v>
      </c>
    </row>
    <row r="421" customFormat="false" ht="28.5" hidden="false" customHeight="false" outlineLevel="0" collapsed="false">
      <c r="A421" s="144" t="s">
        <v>2638</v>
      </c>
      <c r="B421" s="144" t="s">
        <v>2653</v>
      </c>
      <c r="C421" s="144" t="s">
        <v>2072</v>
      </c>
      <c r="D421" s="145" t="n">
        <v>36</v>
      </c>
      <c r="E421" s="145"/>
      <c r="F421" s="145"/>
      <c r="G421" s="145"/>
      <c r="H421" s="145"/>
      <c r="I421" s="144" t="s">
        <v>2654</v>
      </c>
    </row>
    <row r="422" customFormat="false" ht="28.5" hidden="false" customHeight="false" outlineLevel="0" collapsed="false">
      <c r="A422" s="144" t="s">
        <v>2638</v>
      </c>
      <c r="B422" s="144" t="s">
        <v>2655</v>
      </c>
      <c r="C422" s="144" t="s">
        <v>2072</v>
      </c>
      <c r="D422" s="145" t="n">
        <v>36</v>
      </c>
      <c r="E422" s="145"/>
      <c r="F422" s="145"/>
      <c r="G422" s="145"/>
      <c r="H422" s="145" t="s">
        <v>2073</v>
      </c>
      <c r="I422" s="144" t="s">
        <v>2656</v>
      </c>
    </row>
    <row r="423" customFormat="false" ht="28.5" hidden="false" customHeight="false" outlineLevel="0" collapsed="false">
      <c r="A423" s="144" t="s">
        <v>2638</v>
      </c>
      <c r="B423" s="144" t="s">
        <v>2657</v>
      </c>
      <c r="C423" s="144" t="s">
        <v>2138</v>
      </c>
      <c r="D423" s="146" t="n">
        <v>2000</v>
      </c>
      <c r="E423" s="145"/>
      <c r="F423" s="145"/>
      <c r="G423" s="145"/>
      <c r="H423" s="145"/>
      <c r="I423" s="144" t="s">
        <v>2658</v>
      </c>
    </row>
    <row r="424" customFormat="false" ht="42.75" hidden="false" customHeight="false" outlineLevel="0" collapsed="false">
      <c r="A424" s="144" t="s">
        <v>2638</v>
      </c>
      <c r="B424" s="144" t="s">
        <v>2659</v>
      </c>
      <c r="C424" s="144" t="s">
        <v>2141</v>
      </c>
      <c r="D424" s="146" t="n">
        <v>1000</v>
      </c>
      <c r="E424" s="145"/>
      <c r="F424" s="145"/>
      <c r="G424" s="145"/>
      <c r="H424" s="145"/>
      <c r="I424" s="144" t="s">
        <v>2660</v>
      </c>
    </row>
    <row r="425" customFormat="false" ht="28.5" hidden="false" customHeight="false" outlineLevel="0" collapsed="false">
      <c r="A425" s="144" t="s">
        <v>2638</v>
      </c>
      <c r="B425" s="144" t="s">
        <v>2661</v>
      </c>
      <c r="C425" s="144" t="s">
        <v>2072</v>
      </c>
      <c r="D425" s="145" t="n">
        <v>36</v>
      </c>
      <c r="E425" s="145"/>
      <c r="F425" s="145" t="s">
        <v>2073</v>
      </c>
      <c r="G425" s="145"/>
      <c r="H425" s="145"/>
      <c r="I425" s="144" t="s">
        <v>2662</v>
      </c>
    </row>
    <row r="426" customFormat="false" ht="28.5" hidden="false" customHeight="false" outlineLevel="0" collapsed="false">
      <c r="A426" s="144" t="s">
        <v>2638</v>
      </c>
      <c r="B426" s="144" t="s">
        <v>2663</v>
      </c>
      <c r="C426" s="144" t="s">
        <v>2144</v>
      </c>
      <c r="D426" s="146" t="n">
        <v>4000</v>
      </c>
      <c r="E426" s="145"/>
      <c r="F426" s="145"/>
      <c r="G426" s="145"/>
      <c r="H426" s="145"/>
      <c r="I426" s="144" t="s">
        <v>2664</v>
      </c>
    </row>
    <row r="427" customFormat="false" ht="28.5" hidden="false" customHeight="false" outlineLevel="0" collapsed="false">
      <c r="A427" s="144" t="s">
        <v>2638</v>
      </c>
      <c r="B427" s="144" t="s">
        <v>2174</v>
      </c>
      <c r="C427" s="144" t="s">
        <v>2155</v>
      </c>
      <c r="D427" s="145" t="n">
        <v>1</v>
      </c>
      <c r="E427" s="145"/>
      <c r="F427" s="145"/>
      <c r="G427" s="145"/>
      <c r="H427" s="145"/>
      <c r="I427" s="144" t="s">
        <v>2175</v>
      </c>
    </row>
    <row r="428" customFormat="false" ht="28.5" hidden="false" customHeight="false" outlineLevel="0" collapsed="false">
      <c r="A428" s="144" t="s">
        <v>2638</v>
      </c>
      <c r="B428" s="144" t="s">
        <v>2170</v>
      </c>
      <c r="C428" s="144" t="s">
        <v>2087</v>
      </c>
      <c r="D428" s="145" t="n">
        <v>20</v>
      </c>
      <c r="E428" s="145"/>
      <c r="F428" s="145"/>
      <c r="G428" s="145"/>
      <c r="H428" s="145"/>
      <c r="I428" s="144" t="s">
        <v>2171</v>
      </c>
    </row>
    <row r="429" customFormat="false" ht="28.5" hidden="false" customHeight="false" outlineLevel="0" collapsed="false">
      <c r="A429" s="144" t="s">
        <v>2638</v>
      </c>
      <c r="B429" s="144" t="s">
        <v>2163</v>
      </c>
      <c r="C429" s="144" t="s">
        <v>2164</v>
      </c>
      <c r="D429" s="145" t="n">
        <v>80</v>
      </c>
      <c r="E429" s="145"/>
      <c r="F429" s="145"/>
      <c r="G429" s="145"/>
      <c r="H429" s="145"/>
      <c r="I429" s="144" t="s">
        <v>2165</v>
      </c>
    </row>
    <row r="430" customFormat="false" ht="42.75" hidden="false" customHeight="false" outlineLevel="0" collapsed="false">
      <c r="A430" s="144" t="s">
        <v>2638</v>
      </c>
      <c r="B430" s="144" t="s">
        <v>2166</v>
      </c>
      <c r="C430" s="144" t="s">
        <v>2164</v>
      </c>
      <c r="D430" s="145" t="n">
        <v>80</v>
      </c>
      <c r="E430" s="145"/>
      <c r="F430" s="145"/>
      <c r="G430" s="145"/>
      <c r="H430" s="145"/>
      <c r="I430" s="144" t="s">
        <v>2167</v>
      </c>
    </row>
    <row r="431" customFormat="false" ht="28.5" hidden="false" customHeight="false" outlineLevel="0" collapsed="false">
      <c r="A431" s="144" t="s">
        <v>2638</v>
      </c>
      <c r="B431" s="144" t="s">
        <v>2168</v>
      </c>
      <c r="C431" s="144" t="s">
        <v>2164</v>
      </c>
      <c r="D431" s="145" t="n">
        <v>80</v>
      </c>
      <c r="E431" s="145"/>
      <c r="F431" s="145"/>
      <c r="G431" s="145"/>
      <c r="H431" s="145"/>
      <c r="I431" s="144" t="s">
        <v>2169</v>
      </c>
    </row>
    <row r="432" customFormat="false" ht="28.5" hidden="false" customHeight="false" outlineLevel="0" collapsed="false">
      <c r="A432" s="144" t="s">
        <v>2638</v>
      </c>
      <c r="B432" s="144" t="s">
        <v>2176</v>
      </c>
      <c r="C432" s="144" t="s">
        <v>2087</v>
      </c>
      <c r="D432" s="145" t="n">
        <v>20</v>
      </c>
      <c r="E432" s="145"/>
      <c r="F432" s="145"/>
      <c r="G432" s="145"/>
      <c r="H432" s="145"/>
      <c r="I432" s="144" t="s">
        <v>2177</v>
      </c>
    </row>
    <row r="433" customFormat="false" ht="14.25" hidden="false" customHeight="false" outlineLevel="0" collapsed="false">
      <c r="A433" s="144" t="s">
        <v>2638</v>
      </c>
      <c r="B433" s="144" t="s">
        <v>2180</v>
      </c>
      <c r="C433" s="144" t="s">
        <v>2181</v>
      </c>
      <c r="D433" s="145" t="n">
        <v>8</v>
      </c>
      <c r="E433" s="145" t="n">
        <v>4</v>
      </c>
      <c r="F433" s="145"/>
      <c r="G433" s="145"/>
      <c r="H433" s="145"/>
      <c r="I433" s="144" t="s">
        <v>2182</v>
      </c>
    </row>
    <row r="434" customFormat="false" ht="28.5" hidden="false" customHeight="false" outlineLevel="0" collapsed="false">
      <c r="A434" s="144" t="s">
        <v>2638</v>
      </c>
      <c r="B434" s="144" t="s">
        <v>2185</v>
      </c>
      <c r="C434" s="144" t="s">
        <v>2181</v>
      </c>
      <c r="D434" s="145" t="n">
        <v>8</v>
      </c>
      <c r="E434" s="145" t="n">
        <v>4</v>
      </c>
      <c r="F434" s="145"/>
      <c r="G434" s="145"/>
      <c r="H434" s="145"/>
      <c r="I434" s="144" t="s">
        <v>2186</v>
      </c>
    </row>
    <row r="435" customFormat="false" ht="14.25" hidden="false" customHeight="false" outlineLevel="0" collapsed="false">
      <c r="A435" s="144" t="s">
        <v>2638</v>
      </c>
      <c r="B435" s="144" t="s">
        <v>2189</v>
      </c>
      <c r="C435" s="144" t="s">
        <v>2155</v>
      </c>
      <c r="D435" s="145" t="n">
        <v>1</v>
      </c>
      <c r="E435" s="145"/>
      <c r="F435" s="145"/>
      <c r="G435" s="145"/>
      <c r="H435" s="145"/>
      <c r="I435" s="144" t="s">
        <v>2190</v>
      </c>
    </row>
    <row r="436" customFormat="false" ht="28.5" hidden="false" customHeight="false" outlineLevel="0" collapsed="false">
      <c r="A436" s="144" t="s">
        <v>2638</v>
      </c>
      <c r="B436" s="144" t="s">
        <v>2191</v>
      </c>
      <c r="C436" s="144" t="s">
        <v>2155</v>
      </c>
      <c r="D436" s="145" t="n">
        <v>1</v>
      </c>
      <c r="E436" s="145"/>
      <c r="F436" s="145"/>
      <c r="G436" s="145"/>
      <c r="H436" s="145"/>
      <c r="I436" s="144" t="s">
        <v>2192</v>
      </c>
    </row>
    <row r="437" customFormat="false" ht="28.5" hidden="false" customHeight="false" outlineLevel="0" collapsed="false">
      <c r="A437" s="144" t="s">
        <v>2638</v>
      </c>
      <c r="B437" s="144" t="s">
        <v>2193</v>
      </c>
      <c r="C437" s="144" t="s">
        <v>2155</v>
      </c>
      <c r="D437" s="145" t="n">
        <v>1</v>
      </c>
      <c r="E437" s="145"/>
      <c r="F437" s="145"/>
      <c r="G437" s="145"/>
      <c r="H437" s="145"/>
      <c r="I437" s="144" t="s">
        <v>2194</v>
      </c>
    </row>
    <row r="438" customFormat="false" ht="14.25" hidden="false" customHeight="false" outlineLevel="0" collapsed="false">
      <c r="A438" s="144" t="s">
        <v>2638</v>
      </c>
      <c r="B438" s="144" t="s">
        <v>2195</v>
      </c>
      <c r="C438" s="144" t="s">
        <v>2155</v>
      </c>
      <c r="D438" s="145" t="n">
        <v>1</v>
      </c>
      <c r="E438" s="145"/>
      <c r="F438" s="145"/>
      <c r="G438" s="145"/>
      <c r="H438" s="145"/>
      <c r="I438" s="144" t="s">
        <v>2196</v>
      </c>
    </row>
    <row r="439" customFormat="false" ht="28.5" hidden="false" customHeight="false" outlineLevel="0" collapsed="false">
      <c r="A439" s="144" t="s">
        <v>2638</v>
      </c>
      <c r="B439" s="144" t="s">
        <v>2197</v>
      </c>
      <c r="C439" s="144" t="s">
        <v>2155</v>
      </c>
      <c r="D439" s="145" t="n">
        <v>1</v>
      </c>
      <c r="E439" s="145"/>
      <c r="F439" s="145"/>
      <c r="G439" s="145"/>
      <c r="H439" s="145"/>
      <c r="I439" s="144" t="s">
        <v>2198</v>
      </c>
    </row>
    <row r="440" customFormat="false" ht="14.25" hidden="false" customHeight="false" outlineLevel="0" collapsed="false">
      <c r="A440" s="144" t="s">
        <v>2638</v>
      </c>
      <c r="B440" s="144" t="s">
        <v>2199</v>
      </c>
      <c r="C440" s="144" t="s">
        <v>2155</v>
      </c>
      <c r="D440" s="145" t="n">
        <v>1</v>
      </c>
      <c r="E440" s="145"/>
      <c r="F440" s="145"/>
      <c r="G440" s="145"/>
      <c r="H440" s="145"/>
      <c r="I440" s="144" t="s">
        <v>2200</v>
      </c>
    </row>
    <row r="441" customFormat="false" ht="71.25" hidden="false" customHeight="false" outlineLevel="0" collapsed="false">
      <c r="A441" s="144" t="s">
        <v>2638</v>
      </c>
      <c r="B441" s="144" t="s">
        <v>2201</v>
      </c>
      <c r="C441" s="144" t="s">
        <v>2155</v>
      </c>
      <c r="D441" s="145" t="n">
        <v>1</v>
      </c>
      <c r="E441" s="145"/>
      <c r="F441" s="145"/>
      <c r="G441" s="145"/>
      <c r="H441" s="145"/>
      <c r="I441" s="144" t="s">
        <v>2202</v>
      </c>
    </row>
    <row r="442" customFormat="false" ht="14.25" hidden="false" customHeight="false" outlineLevel="0" collapsed="false">
      <c r="A442" s="144" t="s">
        <v>2638</v>
      </c>
      <c r="B442" s="144" t="s">
        <v>2203</v>
      </c>
      <c r="C442" s="144" t="s">
        <v>2155</v>
      </c>
      <c r="D442" s="145" t="n">
        <v>1</v>
      </c>
      <c r="E442" s="145"/>
      <c r="F442" s="145"/>
      <c r="G442" s="145"/>
      <c r="H442" s="145"/>
      <c r="I442" s="144" t="s">
        <v>2204</v>
      </c>
    </row>
    <row r="443" customFormat="false" ht="28.5" hidden="false" customHeight="false" outlineLevel="0" collapsed="false">
      <c r="A443" s="144" t="s">
        <v>2638</v>
      </c>
      <c r="B443" s="144" t="s">
        <v>2205</v>
      </c>
      <c r="C443" s="144" t="s">
        <v>2155</v>
      </c>
      <c r="D443" s="145" t="n">
        <v>1</v>
      </c>
      <c r="E443" s="145"/>
      <c r="F443" s="145"/>
      <c r="G443" s="145"/>
      <c r="H443" s="145"/>
      <c r="I443" s="144" t="s">
        <v>2206</v>
      </c>
    </row>
    <row r="444" customFormat="false" ht="28.5" hidden="false" customHeight="false" outlineLevel="0" collapsed="false">
      <c r="A444" s="144" t="s">
        <v>2638</v>
      </c>
      <c r="B444" s="144" t="s">
        <v>2207</v>
      </c>
      <c r="C444" s="144" t="s">
        <v>2155</v>
      </c>
      <c r="D444" s="145" t="n">
        <v>1</v>
      </c>
      <c r="E444" s="145"/>
      <c r="F444" s="145"/>
      <c r="G444" s="145"/>
      <c r="H444" s="145"/>
      <c r="I444" s="144" t="s">
        <v>2208</v>
      </c>
    </row>
    <row r="445" customFormat="false" ht="14.25" hidden="false" customHeight="false" outlineLevel="0" collapsed="false">
      <c r="A445" s="144" t="s">
        <v>2638</v>
      </c>
      <c r="B445" s="144" t="s">
        <v>2209</v>
      </c>
      <c r="C445" s="144" t="s">
        <v>2155</v>
      </c>
      <c r="D445" s="145" t="n">
        <v>1</v>
      </c>
      <c r="E445" s="145"/>
      <c r="F445" s="145"/>
      <c r="G445" s="145"/>
      <c r="H445" s="145"/>
      <c r="I445" s="144" t="s">
        <v>2210</v>
      </c>
    </row>
    <row r="446" customFormat="false" ht="28.5" hidden="false" customHeight="false" outlineLevel="0" collapsed="false">
      <c r="A446" s="144" t="s">
        <v>2638</v>
      </c>
      <c r="B446" s="144" t="s">
        <v>2211</v>
      </c>
      <c r="C446" s="144" t="s">
        <v>2155</v>
      </c>
      <c r="D446" s="145" t="n">
        <v>1</v>
      </c>
      <c r="E446" s="145"/>
      <c r="F446" s="145"/>
      <c r="G446" s="145"/>
      <c r="H446" s="145"/>
      <c r="I446" s="144" t="s">
        <v>2212</v>
      </c>
    </row>
    <row r="447" customFormat="false" ht="28.5" hidden="false" customHeight="false" outlineLevel="0" collapsed="false">
      <c r="A447" s="144" t="s">
        <v>2638</v>
      </c>
      <c r="B447" s="144" t="s">
        <v>2213</v>
      </c>
      <c r="C447" s="144" t="s">
        <v>2155</v>
      </c>
      <c r="D447" s="145" t="n">
        <v>1</v>
      </c>
      <c r="E447" s="145"/>
      <c r="F447" s="145"/>
      <c r="G447" s="145"/>
      <c r="H447" s="145"/>
      <c r="I447" s="144" t="s">
        <v>2214</v>
      </c>
    </row>
    <row r="448" customFormat="false" ht="14.25" hidden="false" customHeight="false" outlineLevel="0" collapsed="false">
      <c r="A448" s="144" t="s">
        <v>2638</v>
      </c>
      <c r="B448" s="144" t="s">
        <v>2215</v>
      </c>
      <c r="C448" s="144" t="s">
        <v>2155</v>
      </c>
      <c r="D448" s="145" t="n">
        <v>1</v>
      </c>
      <c r="E448" s="145"/>
      <c r="F448" s="145"/>
      <c r="G448" s="145"/>
      <c r="H448" s="145"/>
      <c r="I448" s="144" t="s">
        <v>2216</v>
      </c>
    </row>
    <row r="449" customFormat="false" ht="28.5" hidden="false" customHeight="false" outlineLevel="0" collapsed="false">
      <c r="A449" s="144" t="s">
        <v>2638</v>
      </c>
      <c r="B449" s="144" t="s">
        <v>2217</v>
      </c>
      <c r="C449" s="144" t="s">
        <v>2155</v>
      </c>
      <c r="D449" s="145" t="n">
        <v>1</v>
      </c>
      <c r="E449" s="145"/>
      <c r="F449" s="145"/>
      <c r="G449" s="145"/>
      <c r="H449" s="145"/>
      <c r="I449" s="144" t="s">
        <v>2218</v>
      </c>
    </row>
    <row r="450" customFormat="false" ht="14.25" hidden="false" customHeight="false" outlineLevel="0" collapsed="false">
      <c r="A450" s="144" t="s">
        <v>2638</v>
      </c>
      <c r="B450" s="144" t="s">
        <v>2219</v>
      </c>
      <c r="C450" s="144" t="s">
        <v>2155</v>
      </c>
      <c r="D450" s="145" t="n">
        <v>1</v>
      </c>
      <c r="E450" s="145"/>
      <c r="F450" s="145"/>
      <c r="G450" s="145"/>
      <c r="H450" s="145"/>
      <c r="I450" s="144" t="s">
        <v>2220</v>
      </c>
    </row>
    <row r="451" customFormat="false" ht="28.5" hidden="false" customHeight="false" outlineLevel="0" collapsed="false">
      <c r="A451" s="144" t="s">
        <v>2638</v>
      </c>
      <c r="B451" s="144" t="s">
        <v>2221</v>
      </c>
      <c r="C451" s="144" t="s">
        <v>2076</v>
      </c>
      <c r="D451" s="145" t="n">
        <v>40</v>
      </c>
      <c r="E451" s="145"/>
      <c r="F451" s="145"/>
      <c r="G451" s="145"/>
      <c r="H451" s="145"/>
      <c r="I451" s="144" t="s">
        <v>2222</v>
      </c>
    </row>
    <row r="452" customFormat="false" ht="14.25" hidden="false" customHeight="false" outlineLevel="0" collapsed="false">
      <c r="A452" s="144" t="s">
        <v>2638</v>
      </c>
      <c r="B452" s="144" t="s">
        <v>2223</v>
      </c>
      <c r="C452" s="144" t="s">
        <v>2155</v>
      </c>
      <c r="D452" s="145" t="n">
        <v>1</v>
      </c>
      <c r="E452" s="145"/>
      <c r="F452" s="145"/>
      <c r="G452" s="145"/>
      <c r="H452" s="145"/>
      <c r="I452" s="144" t="s">
        <v>2224</v>
      </c>
    </row>
    <row r="453" customFormat="false" ht="14.25" hidden="false" customHeight="false" outlineLevel="0" collapsed="false">
      <c r="A453" s="144" t="s">
        <v>2638</v>
      </c>
      <c r="B453" s="144" t="s">
        <v>2229</v>
      </c>
      <c r="C453" s="144" t="s">
        <v>2087</v>
      </c>
      <c r="D453" s="145" t="n">
        <v>20</v>
      </c>
      <c r="E453" s="145"/>
      <c r="F453" s="145"/>
      <c r="G453" s="145"/>
      <c r="H453" s="145"/>
      <c r="I453" s="144" t="s">
        <v>2230</v>
      </c>
    </row>
    <row r="454" customFormat="false" ht="14.25" hidden="false" customHeight="false" outlineLevel="0" collapsed="false">
      <c r="A454" s="144" t="s">
        <v>2638</v>
      </c>
      <c r="B454" s="144" t="s">
        <v>2231</v>
      </c>
      <c r="C454" s="144" t="s">
        <v>2155</v>
      </c>
      <c r="D454" s="145" t="n">
        <v>1</v>
      </c>
      <c r="E454" s="145"/>
      <c r="F454" s="145"/>
      <c r="G454" s="145"/>
      <c r="H454" s="145"/>
      <c r="I454" s="144" t="s">
        <v>2232</v>
      </c>
    </row>
    <row r="455" customFormat="false" ht="14.25" hidden="false" customHeight="false" outlineLevel="0" collapsed="false">
      <c r="A455" s="144" t="s">
        <v>2638</v>
      </c>
      <c r="B455" s="144" t="s">
        <v>2233</v>
      </c>
      <c r="C455" s="144" t="s">
        <v>2155</v>
      </c>
      <c r="D455" s="145" t="n">
        <v>1</v>
      </c>
      <c r="E455" s="145"/>
      <c r="F455" s="145"/>
      <c r="G455" s="145"/>
      <c r="H455" s="145"/>
      <c r="I455" s="144" t="s">
        <v>2234</v>
      </c>
    </row>
    <row r="456" customFormat="false" ht="14.25" hidden="false" customHeight="false" outlineLevel="0" collapsed="false">
      <c r="A456" s="144" t="s">
        <v>2638</v>
      </c>
      <c r="B456" s="144" t="s">
        <v>2235</v>
      </c>
      <c r="C456" s="144" t="s">
        <v>2155</v>
      </c>
      <c r="D456" s="145" t="n">
        <v>1</v>
      </c>
      <c r="E456" s="145"/>
      <c r="F456" s="145"/>
      <c r="G456" s="145"/>
      <c r="H456" s="145"/>
      <c r="I456" s="144" t="s">
        <v>2236</v>
      </c>
    </row>
    <row r="457" customFormat="false" ht="14.25" hidden="false" customHeight="false" outlineLevel="0" collapsed="false">
      <c r="A457" s="144" t="s">
        <v>2638</v>
      </c>
      <c r="B457" s="144" t="s">
        <v>2237</v>
      </c>
      <c r="C457" s="144" t="s">
        <v>2087</v>
      </c>
      <c r="D457" s="145" t="n">
        <v>20</v>
      </c>
      <c r="E457" s="145"/>
      <c r="F457" s="145"/>
      <c r="G457" s="145"/>
      <c r="H457" s="145"/>
      <c r="I457" s="144" t="s">
        <v>2238</v>
      </c>
    </row>
    <row r="458" customFormat="false" ht="28.5" hidden="false" customHeight="false" outlineLevel="0" collapsed="false">
      <c r="A458" s="144" t="s">
        <v>2638</v>
      </c>
      <c r="B458" s="144" t="s">
        <v>2241</v>
      </c>
      <c r="C458" s="144" t="s">
        <v>2155</v>
      </c>
      <c r="D458" s="145" t="n">
        <v>1</v>
      </c>
      <c r="E458" s="145"/>
      <c r="F458" s="145"/>
      <c r="G458" s="145"/>
      <c r="H458" s="145"/>
      <c r="I458" s="144" t="s">
        <v>2242</v>
      </c>
    </row>
    <row r="459" customFormat="false" ht="14.25" hidden="false" customHeight="false" outlineLevel="0" collapsed="false">
      <c r="A459" s="144" t="s">
        <v>2638</v>
      </c>
      <c r="B459" s="144" t="s">
        <v>2245</v>
      </c>
      <c r="C459" s="144" t="s">
        <v>2246</v>
      </c>
      <c r="D459" s="145" t="n">
        <v>32</v>
      </c>
      <c r="E459" s="145"/>
      <c r="F459" s="145"/>
      <c r="G459" s="145"/>
      <c r="H459" s="145"/>
      <c r="I459" s="144" t="s">
        <v>2247</v>
      </c>
    </row>
    <row r="460" customFormat="false" ht="14.25" hidden="false" customHeight="false" outlineLevel="0" collapsed="false">
      <c r="A460" s="144" t="s">
        <v>2638</v>
      </c>
      <c r="B460" s="144" t="s">
        <v>2248</v>
      </c>
      <c r="C460" s="144" t="s">
        <v>2087</v>
      </c>
      <c r="D460" s="145" t="n">
        <v>20</v>
      </c>
      <c r="E460" s="145"/>
      <c r="F460" s="145"/>
      <c r="G460" s="145"/>
      <c r="H460" s="145"/>
      <c r="I460" s="144" t="s">
        <v>2249</v>
      </c>
    </row>
    <row r="461" customFormat="false" ht="28.5" hidden="false" customHeight="false" outlineLevel="0" collapsed="false">
      <c r="A461" s="144" t="s">
        <v>2638</v>
      </c>
      <c r="B461" s="144" t="s">
        <v>2250</v>
      </c>
      <c r="C461" s="144" t="s">
        <v>2076</v>
      </c>
      <c r="D461" s="145" t="n">
        <v>40</v>
      </c>
      <c r="E461" s="145"/>
      <c r="F461" s="145"/>
      <c r="G461" s="145"/>
      <c r="H461" s="145"/>
      <c r="I461" s="144" t="s">
        <v>2251</v>
      </c>
    </row>
    <row r="462" customFormat="false" ht="28.5" hidden="false" customHeight="false" outlineLevel="0" collapsed="false">
      <c r="A462" s="144" t="s">
        <v>2638</v>
      </c>
      <c r="B462" s="144" t="s">
        <v>2252</v>
      </c>
      <c r="C462" s="144" t="s">
        <v>2076</v>
      </c>
      <c r="D462" s="145" t="n">
        <v>40</v>
      </c>
      <c r="E462" s="145"/>
      <c r="F462" s="145"/>
      <c r="G462" s="145"/>
      <c r="H462" s="145"/>
      <c r="I462" s="144" t="s">
        <v>2253</v>
      </c>
    </row>
    <row r="463" customFormat="false" ht="14.25" hidden="false" customHeight="false" outlineLevel="0" collapsed="false">
      <c r="A463" s="144" t="s">
        <v>2638</v>
      </c>
      <c r="B463" s="144" t="s">
        <v>2254</v>
      </c>
      <c r="C463" s="144" t="s">
        <v>2255</v>
      </c>
      <c r="D463" s="145" t="n">
        <v>60</v>
      </c>
      <c r="E463" s="145"/>
      <c r="F463" s="145"/>
      <c r="G463" s="145"/>
      <c r="H463" s="145"/>
      <c r="I463" s="144" t="s">
        <v>2256</v>
      </c>
    </row>
    <row r="464" customFormat="false" ht="14.25" hidden="false" customHeight="false" outlineLevel="0" collapsed="false">
      <c r="A464" s="144" t="s">
        <v>2638</v>
      </c>
      <c r="B464" s="144" t="s">
        <v>2257</v>
      </c>
      <c r="C464" s="144" t="s">
        <v>2125</v>
      </c>
      <c r="D464" s="145"/>
      <c r="E464" s="145"/>
      <c r="F464" s="145"/>
      <c r="G464" s="145"/>
      <c r="H464" s="145"/>
      <c r="I464" s="144" t="s">
        <v>2258</v>
      </c>
    </row>
    <row r="465" customFormat="false" ht="28.5" hidden="false" customHeight="false" outlineLevel="0" collapsed="false">
      <c r="A465" s="144" t="s">
        <v>2638</v>
      </c>
      <c r="B465" s="144" t="s">
        <v>2263</v>
      </c>
      <c r="C465" s="144" t="s">
        <v>2264</v>
      </c>
      <c r="D465" s="146" t="n">
        <v>5000</v>
      </c>
      <c r="E465" s="145"/>
      <c r="F465" s="145"/>
      <c r="G465" s="145"/>
      <c r="H465" s="145"/>
      <c r="I465" s="144" t="s">
        <v>2265</v>
      </c>
    </row>
    <row r="466" customFormat="false" ht="28.5" hidden="false" customHeight="false" outlineLevel="0" collapsed="false">
      <c r="A466" s="144" t="s">
        <v>2638</v>
      </c>
      <c r="B466" s="144" t="s">
        <v>2266</v>
      </c>
      <c r="C466" s="144" t="s">
        <v>2072</v>
      </c>
      <c r="D466" s="145" t="n">
        <v>36</v>
      </c>
      <c r="E466" s="145"/>
      <c r="F466" s="145"/>
      <c r="G466" s="145"/>
      <c r="H466" s="145" t="s">
        <v>2073</v>
      </c>
      <c r="I466" s="144" t="s">
        <v>2665</v>
      </c>
    </row>
    <row r="467" customFormat="false" ht="14.25" hidden="false" customHeight="false" outlineLevel="0" collapsed="false">
      <c r="A467" s="144" t="s">
        <v>2638</v>
      </c>
      <c r="B467" s="144" t="s">
        <v>2666</v>
      </c>
      <c r="C467" s="144" t="s">
        <v>2667</v>
      </c>
      <c r="D467" s="145"/>
      <c r="E467" s="145"/>
      <c r="F467" s="145"/>
      <c r="G467" s="145"/>
      <c r="H467" s="145" t="s">
        <v>2073</v>
      </c>
      <c r="I467" s="144" t="s">
        <v>2668</v>
      </c>
    </row>
    <row r="468" customFormat="false" ht="14.25" hidden="false" customHeight="false" outlineLevel="0" collapsed="false">
      <c r="A468" s="144" t="s">
        <v>2638</v>
      </c>
      <c r="B468" s="144" t="s">
        <v>2669</v>
      </c>
      <c r="C468" s="144" t="s">
        <v>2072</v>
      </c>
      <c r="D468" s="145" t="n">
        <v>36</v>
      </c>
      <c r="E468" s="145"/>
      <c r="F468" s="145"/>
      <c r="G468" s="145"/>
      <c r="H468" s="145" t="s">
        <v>2073</v>
      </c>
      <c r="I468" s="144" t="s">
        <v>2670</v>
      </c>
    </row>
    <row r="469" customFormat="false" ht="28.5" hidden="false" customHeight="false" outlineLevel="0" collapsed="false">
      <c r="A469" s="144" t="s">
        <v>2638</v>
      </c>
      <c r="B469" s="144" t="s">
        <v>2268</v>
      </c>
      <c r="C469" s="144" t="s">
        <v>2269</v>
      </c>
      <c r="D469" s="145"/>
      <c r="E469" s="145" t="n">
        <v>1</v>
      </c>
      <c r="F469" s="145"/>
      <c r="G469" s="145"/>
      <c r="H469" s="145"/>
      <c r="I469" s="144" t="s">
        <v>2270</v>
      </c>
    </row>
    <row r="470" customFormat="false" ht="42.75" hidden="false" customHeight="false" outlineLevel="0" collapsed="false">
      <c r="A470" s="144" t="s">
        <v>2638</v>
      </c>
      <c r="B470" s="144" t="s">
        <v>2271</v>
      </c>
      <c r="C470" s="144" t="s">
        <v>2272</v>
      </c>
      <c r="D470" s="145"/>
      <c r="E470" s="145"/>
      <c r="F470" s="145"/>
      <c r="G470" s="145"/>
      <c r="H470" s="145"/>
      <c r="I470" s="144" t="s">
        <v>2273</v>
      </c>
    </row>
    <row r="471" customFormat="false" ht="42.75" hidden="false" customHeight="false" outlineLevel="0" collapsed="false">
      <c r="A471" s="144" t="s">
        <v>2638</v>
      </c>
      <c r="B471" s="144" t="s">
        <v>2274</v>
      </c>
      <c r="C471" s="144" t="s">
        <v>2269</v>
      </c>
      <c r="D471" s="145"/>
      <c r="E471" s="145" t="n">
        <v>1</v>
      </c>
      <c r="F471" s="145"/>
      <c r="G471" s="145"/>
      <c r="H471" s="145"/>
      <c r="I471" s="144" t="s">
        <v>2275</v>
      </c>
    </row>
    <row r="472" customFormat="false" ht="28.5" hidden="false" customHeight="false" outlineLevel="0" collapsed="false">
      <c r="A472" s="144" t="s">
        <v>2638</v>
      </c>
      <c r="B472" s="144" t="s">
        <v>2276</v>
      </c>
      <c r="C472" s="144" t="s">
        <v>2120</v>
      </c>
      <c r="D472" s="145"/>
      <c r="E472" s="145"/>
      <c r="F472" s="145" t="s">
        <v>2073</v>
      </c>
      <c r="G472" s="145"/>
      <c r="H472" s="145" t="s">
        <v>2073</v>
      </c>
      <c r="I472" s="144" t="s">
        <v>2277</v>
      </c>
    </row>
    <row r="473" customFormat="false" ht="14.25" hidden="false" customHeight="false" outlineLevel="0" collapsed="false">
      <c r="A473" s="144" t="s">
        <v>2638</v>
      </c>
      <c r="B473" s="144" t="s">
        <v>2278</v>
      </c>
      <c r="C473" s="144" t="s">
        <v>2125</v>
      </c>
      <c r="D473" s="145"/>
      <c r="E473" s="145"/>
      <c r="F473" s="145"/>
      <c r="G473" s="145"/>
      <c r="H473" s="145" t="s">
        <v>2073</v>
      </c>
      <c r="I473" s="144" t="s">
        <v>2279</v>
      </c>
    </row>
    <row r="474" customFormat="false" ht="14.25" hidden="false" customHeight="false" outlineLevel="0" collapsed="false">
      <c r="A474" s="144" t="s">
        <v>2638</v>
      </c>
      <c r="B474" s="144" t="s">
        <v>2280</v>
      </c>
      <c r="C474" s="144" t="s">
        <v>2096</v>
      </c>
      <c r="D474" s="145"/>
      <c r="E474" s="145"/>
      <c r="F474" s="145" t="s">
        <v>2073</v>
      </c>
      <c r="G474" s="145"/>
      <c r="H474" s="145"/>
      <c r="I474" s="144" t="s">
        <v>2281</v>
      </c>
    </row>
    <row r="475" customFormat="false" ht="14.25" hidden="false" customHeight="false" outlineLevel="0" collapsed="false">
      <c r="A475" s="144" t="s">
        <v>2671</v>
      </c>
      <c r="B475" s="144" t="s">
        <v>2645</v>
      </c>
      <c r="C475" s="144" t="s">
        <v>2076</v>
      </c>
      <c r="D475" s="145" t="n">
        <v>40</v>
      </c>
      <c r="E475" s="145"/>
      <c r="F475" s="145" t="s">
        <v>2073</v>
      </c>
      <c r="G475" s="145" t="s">
        <v>2073</v>
      </c>
      <c r="H475" s="145"/>
      <c r="I475" s="144" t="s">
        <v>2646</v>
      </c>
    </row>
    <row r="476" customFormat="false" ht="14.25" hidden="false" customHeight="false" outlineLevel="0" collapsed="false">
      <c r="A476" s="144" t="s">
        <v>2671</v>
      </c>
      <c r="B476" s="144" t="s">
        <v>2672</v>
      </c>
      <c r="C476" s="144" t="s">
        <v>2325</v>
      </c>
      <c r="D476" s="145" t="n">
        <v>200</v>
      </c>
      <c r="E476" s="145"/>
      <c r="F476" s="145"/>
      <c r="G476" s="145"/>
      <c r="H476" s="145"/>
      <c r="I476" s="144" t="s">
        <v>2673</v>
      </c>
    </row>
    <row r="477" customFormat="false" ht="14.25" hidden="false" customHeight="false" outlineLevel="0" collapsed="false">
      <c r="A477" s="144" t="s">
        <v>2671</v>
      </c>
      <c r="B477" s="144" t="s">
        <v>2674</v>
      </c>
      <c r="C477" s="144" t="s">
        <v>2141</v>
      </c>
      <c r="D477" s="146" t="n">
        <v>1000</v>
      </c>
      <c r="E477" s="145"/>
      <c r="F477" s="145"/>
      <c r="G477" s="145"/>
      <c r="H477" s="145"/>
      <c r="I477" s="144" t="s">
        <v>2675</v>
      </c>
    </row>
    <row r="478" customFormat="false" ht="14.25" hidden="false" customHeight="false" outlineLevel="0" collapsed="false">
      <c r="A478" s="144" t="s">
        <v>2671</v>
      </c>
      <c r="B478" s="144" t="s">
        <v>2676</v>
      </c>
      <c r="C478" s="144" t="s">
        <v>2132</v>
      </c>
      <c r="D478" s="145"/>
      <c r="E478" s="145"/>
      <c r="F478" s="145" t="s">
        <v>2073</v>
      </c>
      <c r="G478" s="145"/>
      <c r="H478" s="145"/>
      <c r="I478" s="144" t="s">
        <v>2677</v>
      </c>
    </row>
    <row r="479" customFormat="false" ht="14.25" hidden="false" customHeight="false" outlineLevel="0" collapsed="false">
      <c r="A479" s="144" t="s">
        <v>2671</v>
      </c>
      <c r="B479" s="144" t="s">
        <v>2678</v>
      </c>
      <c r="C479" s="144" t="s">
        <v>2132</v>
      </c>
      <c r="D479" s="145"/>
      <c r="E479" s="145"/>
      <c r="F479" s="145"/>
      <c r="G479" s="145"/>
      <c r="H479" s="145"/>
      <c r="I479" s="144" t="s">
        <v>2679</v>
      </c>
    </row>
    <row r="480" customFormat="false" ht="28.5" hidden="false" customHeight="false" outlineLevel="0" collapsed="false">
      <c r="A480" s="144" t="s">
        <v>2671</v>
      </c>
      <c r="B480" s="144" t="s">
        <v>2680</v>
      </c>
      <c r="C480" s="144" t="s">
        <v>2681</v>
      </c>
      <c r="D480" s="145" t="n">
        <v>100</v>
      </c>
      <c r="E480" s="145"/>
      <c r="F480" s="145"/>
      <c r="G480" s="145"/>
      <c r="H480" s="145"/>
      <c r="I480" s="144" t="s">
        <v>2682</v>
      </c>
    </row>
    <row r="481" customFormat="false" ht="14.25" hidden="false" customHeight="false" outlineLevel="0" collapsed="false">
      <c r="A481" s="144" t="s">
        <v>2683</v>
      </c>
      <c r="B481" s="144" t="s">
        <v>2647</v>
      </c>
      <c r="C481" s="144" t="s">
        <v>2076</v>
      </c>
      <c r="D481" s="145" t="n">
        <v>40</v>
      </c>
      <c r="E481" s="145"/>
      <c r="F481" s="145" t="s">
        <v>2073</v>
      </c>
      <c r="G481" s="145" t="s">
        <v>2073</v>
      </c>
      <c r="H481" s="145"/>
      <c r="I481" s="144" t="s">
        <v>2648</v>
      </c>
    </row>
    <row r="482" customFormat="false" ht="14.25" hidden="false" customHeight="false" outlineLevel="0" collapsed="false">
      <c r="A482" s="144" t="s">
        <v>2683</v>
      </c>
      <c r="B482" s="144" t="s">
        <v>2684</v>
      </c>
      <c r="C482" s="144" t="s">
        <v>2325</v>
      </c>
      <c r="D482" s="145" t="n">
        <v>200</v>
      </c>
      <c r="E482" s="145"/>
      <c r="F482" s="145"/>
      <c r="G482" s="145"/>
      <c r="H482" s="145"/>
      <c r="I482" s="144" t="s">
        <v>2685</v>
      </c>
    </row>
    <row r="483" customFormat="false" ht="14.25" hidden="false" customHeight="false" outlineLevel="0" collapsed="false">
      <c r="A483" s="144" t="s">
        <v>2683</v>
      </c>
      <c r="B483" s="144" t="s">
        <v>2674</v>
      </c>
      <c r="C483" s="144" t="s">
        <v>2141</v>
      </c>
      <c r="D483" s="146" t="n">
        <v>1000</v>
      </c>
      <c r="E483" s="145"/>
      <c r="F483" s="145"/>
      <c r="G483" s="145"/>
      <c r="H483" s="145"/>
      <c r="I483" s="144" t="s">
        <v>2686</v>
      </c>
    </row>
    <row r="484" customFormat="false" ht="14.25" hidden="false" customHeight="false" outlineLevel="0" collapsed="false">
      <c r="A484" s="144" t="s">
        <v>2683</v>
      </c>
      <c r="B484" s="144" t="s">
        <v>2676</v>
      </c>
      <c r="C484" s="144" t="s">
        <v>2132</v>
      </c>
      <c r="D484" s="145"/>
      <c r="E484" s="145"/>
      <c r="F484" s="145" t="s">
        <v>2073</v>
      </c>
      <c r="G484" s="145"/>
      <c r="H484" s="145"/>
      <c r="I484" s="144" t="s">
        <v>2677</v>
      </c>
    </row>
    <row r="485" customFormat="false" ht="14.25" hidden="false" customHeight="false" outlineLevel="0" collapsed="false">
      <c r="A485" s="144" t="s">
        <v>2683</v>
      </c>
      <c r="B485" s="144" t="s">
        <v>2678</v>
      </c>
      <c r="C485" s="144" t="s">
        <v>2132</v>
      </c>
      <c r="D485" s="145"/>
      <c r="E485" s="145"/>
      <c r="F485" s="145"/>
      <c r="G485" s="145"/>
      <c r="H485" s="145"/>
      <c r="I485" s="144" t="s">
        <v>2679</v>
      </c>
    </row>
    <row r="486" customFormat="false" ht="28.5" hidden="false" customHeight="false" outlineLevel="0" collapsed="false">
      <c r="A486" s="144" t="s">
        <v>2683</v>
      </c>
      <c r="B486" s="144" t="s">
        <v>2680</v>
      </c>
      <c r="C486" s="144" t="s">
        <v>2681</v>
      </c>
      <c r="D486" s="145" t="n">
        <v>100</v>
      </c>
      <c r="E486" s="145"/>
      <c r="F486" s="145"/>
      <c r="G486" s="145"/>
      <c r="H486" s="145"/>
      <c r="I486" s="144" t="s">
        <v>2682</v>
      </c>
    </row>
    <row r="487" customFormat="false" ht="14.25" hidden="false" customHeight="false" outlineLevel="0" collapsed="false">
      <c r="A487" s="144" t="s">
        <v>2687</v>
      </c>
      <c r="B487" s="144" t="s">
        <v>2643</v>
      </c>
      <c r="C487" s="144" t="s">
        <v>2087</v>
      </c>
      <c r="D487" s="145" t="n">
        <v>20</v>
      </c>
      <c r="E487" s="145"/>
      <c r="F487" s="145" t="s">
        <v>2073</v>
      </c>
      <c r="G487" s="145" t="s">
        <v>2073</v>
      </c>
      <c r="H487" s="145"/>
      <c r="I487" s="144" t="s">
        <v>2688</v>
      </c>
    </row>
    <row r="488" customFormat="false" ht="28.5" hidden="false" customHeight="false" outlineLevel="0" collapsed="false">
      <c r="A488" s="144" t="s">
        <v>2687</v>
      </c>
      <c r="B488" s="144" t="s">
        <v>2689</v>
      </c>
      <c r="C488" s="144" t="s">
        <v>2325</v>
      </c>
      <c r="D488" s="145" t="n">
        <v>200</v>
      </c>
      <c r="E488" s="145"/>
      <c r="F488" s="145"/>
      <c r="G488" s="145"/>
      <c r="H488" s="145"/>
      <c r="I488" s="144" t="s">
        <v>2690</v>
      </c>
    </row>
    <row r="489" customFormat="false" ht="14.25" hidden="false" customHeight="false" outlineLevel="0" collapsed="false">
      <c r="A489" s="144" t="s">
        <v>2687</v>
      </c>
      <c r="B489" s="144" t="s">
        <v>2674</v>
      </c>
      <c r="C489" s="144" t="s">
        <v>2141</v>
      </c>
      <c r="D489" s="146" t="n">
        <v>1000</v>
      </c>
      <c r="E489" s="145"/>
      <c r="F489" s="145"/>
      <c r="G489" s="145"/>
      <c r="H489" s="145"/>
      <c r="I489" s="144" t="s">
        <v>2691</v>
      </c>
    </row>
    <row r="490" customFormat="false" ht="14.25" hidden="false" customHeight="false" outlineLevel="0" collapsed="false">
      <c r="A490" s="144" t="s">
        <v>2687</v>
      </c>
      <c r="B490" s="144" t="s">
        <v>2676</v>
      </c>
      <c r="C490" s="144" t="s">
        <v>2132</v>
      </c>
      <c r="D490" s="145"/>
      <c r="E490" s="145"/>
      <c r="F490" s="145" t="s">
        <v>2073</v>
      </c>
      <c r="G490" s="145"/>
      <c r="H490" s="145"/>
      <c r="I490" s="144" t="s">
        <v>2677</v>
      </c>
    </row>
    <row r="491" customFormat="false" ht="14.25" hidden="false" customHeight="false" outlineLevel="0" collapsed="false">
      <c r="A491" s="144" t="s">
        <v>2687</v>
      </c>
      <c r="B491" s="144" t="s">
        <v>2678</v>
      </c>
      <c r="C491" s="144" t="s">
        <v>2132</v>
      </c>
      <c r="D491" s="145"/>
      <c r="E491" s="145"/>
      <c r="F491" s="145"/>
      <c r="G491" s="145"/>
      <c r="H491" s="145"/>
      <c r="I491" s="144" t="s">
        <v>2679</v>
      </c>
    </row>
    <row r="492" customFormat="false" ht="28.5" hidden="false" customHeight="false" outlineLevel="0" collapsed="false">
      <c r="A492" s="144" t="s">
        <v>2687</v>
      </c>
      <c r="B492" s="144" t="s">
        <v>2680</v>
      </c>
      <c r="C492" s="144" t="s">
        <v>2681</v>
      </c>
      <c r="D492" s="145" t="n">
        <v>100</v>
      </c>
      <c r="E492" s="145"/>
      <c r="F492" s="145"/>
      <c r="G492" s="145"/>
      <c r="H492" s="145"/>
      <c r="I492" s="144" t="s">
        <v>2682</v>
      </c>
    </row>
    <row r="493" customFormat="false" ht="14.25" hidden="false" customHeight="false" outlineLevel="0" collapsed="false">
      <c r="A493" s="144" t="s">
        <v>2692</v>
      </c>
      <c r="B493" s="144" t="s">
        <v>2693</v>
      </c>
      <c r="C493" s="144" t="s">
        <v>2072</v>
      </c>
      <c r="D493" s="145" t="n">
        <v>36</v>
      </c>
      <c r="E493" s="145"/>
      <c r="F493" s="145" t="s">
        <v>2073</v>
      </c>
      <c r="G493" s="145" t="s">
        <v>2073</v>
      </c>
      <c r="H493" s="145"/>
      <c r="I493" s="144" t="s">
        <v>2694</v>
      </c>
    </row>
    <row r="494" customFormat="false" ht="14.25" hidden="false" customHeight="false" outlineLevel="0" collapsed="false">
      <c r="A494" s="144" t="s">
        <v>2692</v>
      </c>
      <c r="B494" s="144" t="s">
        <v>2695</v>
      </c>
      <c r="C494" s="144" t="s">
        <v>2076</v>
      </c>
      <c r="D494" s="145" t="n">
        <v>40</v>
      </c>
      <c r="E494" s="145"/>
      <c r="F494" s="145"/>
      <c r="G494" s="145"/>
      <c r="H494" s="145"/>
      <c r="I494" s="144" t="s">
        <v>2696</v>
      </c>
    </row>
    <row r="495" customFormat="false" ht="14.25" hidden="false" customHeight="false" outlineLevel="0" collapsed="false">
      <c r="A495" s="144" t="s">
        <v>2692</v>
      </c>
      <c r="B495" s="144" t="s">
        <v>2697</v>
      </c>
      <c r="C495" s="144" t="s">
        <v>2087</v>
      </c>
      <c r="D495" s="145" t="n">
        <v>20</v>
      </c>
      <c r="E495" s="145"/>
      <c r="F495" s="145" t="s">
        <v>2073</v>
      </c>
      <c r="G495" s="145"/>
      <c r="H495" s="145" t="s">
        <v>2073</v>
      </c>
      <c r="I495" s="144" t="s">
        <v>2698</v>
      </c>
    </row>
    <row r="496" customFormat="false" ht="14.25" hidden="false" customHeight="false" outlineLevel="0" collapsed="false">
      <c r="A496" s="144" t="s">
        <v>2692</v>
      </c>
      <c r="B496" s="144" t="s">
        <v>2699</v>
      </c>
      <c r="C496" s="144" t="s">
        <v>2087</v>
      </c>
      <c r="D496" s="145" t="n">
        <v>20</v>
      </c>
      <c r="E496" s="145"/>
      <c r="F496" s="145"/>
      <c r="G496" s="145"/>
      <c r="H496" s="145" t="s">
        <v>2073</v>
      </c>
      <c r="I496" s="144" t="s">
        <v>2700</v>
      </c>
    </row>
    <row r="497" customFormat="false" ht="14.25" hidden="false" customHeight="false" outlineLevel="0" collapsed="false">
      <c r="A497" s="144" t="s">
        <v>2692</v>
      </c>
      <c r="B497" s="144" t="s">
        <v>2701</v>
      </c>
      <c r="C497" s="144" t="s">
        <v>2702</v>
      </c>
      <c r="D497" s="145" t="n">
        <v>500</v>
      </c>
      <c r="E497" s="145"/>
      <c r="F497" s="145"/>
      <c r="G497" s="145"/>
      <c r="H497" s="145"/>
      <c r="I497" s="144" t="s">
        <v>2703</v>
      </c>
    </row>
    <row r="498" customFormat="false" ht="14.25" hidden="false" customHeight="false" outlineLevel="0" collapsed="false">
      <c r="A498" s="144" t="s">
        <v>2692</v>
      </c>
      <c r="B498" s="144" t="s">
        <v>2704</v>
      </c>
      <c r="C498" s="144" t="s">
        <v>2087</v>
      </c>
      <c r="D498" s="145" t="n">
        <v>20</v>
      </c>
      <c r="E498" s="145"/>
      <c r="F498" s="145"/>
      <c r="G498" s="145"/>
      <c r="H498" s="145" t="s">
        <v>2073</v>
      </c>
      <c r="I498" s="144" t="s">
        <v>2705</v>
      </c>
    </row>
    <row r="499" customFormat="false" ht="14.25" hidden="false" customHeight="false" outlineLevel="0" collapsed="false">
      <c r="A499" s="144" t="s">
        <v>2692</v>
      </c>
      <c r="B499" s="144" t="s">
        <v>2706</v>
      </c>
      <c r="C499" s="144" t="s">
        <v>2087</v>
      </c>
      <c r="D499" s="145" t="n">
        <v>20</v>
      </c>
      <c r="E499" s="145"/>
      <c r="F499" s="145"/>
      <c r="G499" s="145"/>
      <c r="H499" s="145" t="s">
        <v>2073</v>
      </c>
      <c r="I499" s="144" t="s">
        <v>2707</v>
      </c>
    </row>
    <row r="500" customFormat="false" ht="14.25" hidden="false" customHeight="false" outlineLevel="0" collapsed="false">
      <c r="A500" s="144" t="s">
        <v>2692</v>
      </c>
      <c r="B500" s="144" t="s">
        <v>2708</v>
      </c>
      <c r="C500" s="144" t="s">
        <v>2702</v>
      </c>
      <c r="D500" s="145" t="n">
        <v>500</v>
      </c>
      <c r="E500" s="145"/>
      <c r="F500" s="145"/>
      <c r="G500" s="145"/>
      <c r="H500" s="145"/>
      <c r="I500" s="144" t="s">
        <v>2709</v>
      </c>
    </row>
    <row r="501" customFormat="false" ht="28.5" hidden="false" customHeight="false" outlineLevel="0" collapsed="false">
      <c r="A501" s="144" t="s">
        <v>2692</v>
      </c>
      <c r="B501" s="144" t="s">
        <v>2095</v>
      </c>
      <c r="C501" s="144" t="s">
        <v>2096</v>
      </c>
      <c r="D501" s="145"/>
      <c r="E501" s="145"/>
      <c r="F501" s="145"/>
      <c r="G501" s="145"/>
      <c r="H501" s="145"/>
      <c r="I501" s="144" t="s">
        <v>2097</v>
      </c>
    </row>
    <row r="502" customFormat="false" ht="14.25" hidden="false" customHeight="false" outlineLevel="0" collapsed="false">
      <c r="A502" s="144" t="s">
        <v>2692</v>
      </c>
      <c r="B502" s="144" t="s">
        <v>2098</v>
      </c>
      <c r="C502" s="144" t="s">
        <v>2096</v>
      </c>
      <c r="D502" s="145"/>
      <c r="E502" s="145"/>
      <c r="F502" s="145"/>
      <c r="G502" s="145"/>
      <c r="H502" s="145"/>
      <c r="I502" s="144" t="s">
        <v>2099</v>
      </c>
    </row>
    <row r="503" customFormat="false" ht="28.5" hidden="false" customHeight="false" outlineLevel="0" collapsed="false">
      <c r="A503" s="144" t="s">
        <v>2692</v>
      </c>
      <c r="B503" s="144" t="s">
        <v>2710</v>
      </c>
      <c r="C503" s="144" t="s">
        <v>2072</v>
      </c>
      <c r="D503" s="145" t="n">
        <v>36</v>
      </c>
      <c r="E503" s="145"/>
      <c r="F503" s="145"/>
      <c r="G503" s="145"/>
      <c r="H503" s="145" t="s">
        <v>2073</v>
      </c>
      <c r="I503" s="144" t="s">
        <v>2711</v>
      </c>
    </row>
    <row r="504" customFormat="false" ht="28.5" hidden="false" customHeight="false" outlineLevel="0" collapsed="false">
      <c r="A504" s="144" t="s">
        <v>2692</v>
      </c>
      <c r="B504" s="144" t="s">
        <v>2712</v>
      </c>
      <c r="C504" s="144" t="s">
        <v>2072</v>
      </c>
      <c r="D504" s="145" t="n">
        <v>36</v>
      </c>
      <c r="E504" s="145"/>
      <c r="F504" s="145"/>
      <c r="G504" s="145"/>
      <c r="H504" s="145" t="s">
        <v>2073</v>
      </c>
      <c r="I504" s="144" t="s">
        <v>2713</v>
      </c>
    </row>
    <row r="505" customFormat="false" ht="28.5" hidden="false" customHeight="false" outlineLevel="0" collapsed="false">
      <c r="A505" s="144" t="s">
        <v>2692</v>
      </c>
      <c r="B505" s="144" t="s">
        <v>2714</v>
      </c>
      <c r="C505" s="144" t="s">
        <v>2076</v>
      </c>
      <c r="D505" s="145" t="n">
        <v>40</v>
      </c>
      <c r="E505" s="145"/>
      <c r="F505" s="145"/>
      <c r="G505" s="145"/>
      <c r="H505" s="145"/>
      <c r="I505" s="144" t="s">
        <v>2715</v>
      </c>
    </row>
    <row r="506" customFormat="false" ht="14.25" hidden="false" customHeight="false" outlineLevel="0" collapsed="false">
      <c r="A506" s="144" t="s">
        <v>2692</v>
      </c>
      <c r="B506" s="144" t="s">
        <v>2716</v>
      </c>
      <c r="C506" s="144" t="s">
        <v>2101</v>
      </c>
      <c r="D506" s="145" t="n">
        <v>300</v>
      </c>
      <c r="E506" s="145"/>
      <c r="F506" s="145"/>
      <c r="G506" s="145"/>
      <c r="H506" s="145"/>
      <c r="I506" s="144" t="s">
        <v>2717</v>
      </c>
    </row>
    <row r="507" customFormat="false" ht="14.25" hidden="false" customHeight="false" outlineLevel="0" collapsed="false">
      <c r="A507" s="144" t="s">
        <v>2692</v>
      </c>
      <c r="B507" s="144" t="s">
        <v>2276</v>
      </c>
      <c r="C507" s="144" t="s">
        <v>2120</v>
      </c>
      <c r="D507" s="145"/>
      <c r="E507" s="145"/>
      <c r="F507" s="145" t="s">
        <v>2073</v>
      </c>
      <c r="G507" s="145"/>
      <c r="H507" s="145" t="s">
        <v>2073</v>
      </c>
      <c r="I507" s="144" t="s">
        <v>2718</v>
      </c>
    </row>
    <row r="508" customFormat="false" ht="14.25" hidden="false" customHeight="false" outlineLevel="0" collapsed="false">
      <c r="A508" s="144" t="s">
        <v>2692</v>
      </c>
      <c r="B508" s="144" t="s">
        <v>2278</v>
      </c>
      <c r="C508" s="144" t="s">
        <v>2125</v>
      </c>
      <c r="D508" s="145"/>
      <c r="E508" s="145"/>
      <c r="F508" s="145"/>
      <c r="G508" s="145"/>
      <c r="H508" s="145" t="s">
        <v>2073</v>
      </c>
      <c r="I508" s="144" t="s">
        <v>2279</v>
      </c>
    </row>
    <row r="509" customFormat="false" ht="14.25" hidden="false" customHeight="false" outlineLevel="0" collapsed="false">
      <c r="A509" s="144" t="s">
        <v>2692</v>
      </c>
      <c r="B509" s="144" t="s">
        <v>2280</v>
      </c>
      <c r="C509" s="144" t="s">
        <v>2096</v>
      </c>
      <c r="D509" s="145"/>
      <c r="E509" s="145"/>
      <c r="F509" s="145" t="s">
        <v>2073</v>
      </c>
      <c r="G509" s="145"/>
      <c r="H509" s="145"/>
      <c r="I509" s="144" t="s">
        <v>2281</v>
      </c>
    </row>
    <row r="510" customFormat="false" ht="14.25" hidden="false" customHeight="false" outlineLevel="0" collapsed="false">
      <c r="A510" s="144" t="s">
        <v>2692</v>
      </c>
      <c r="B510" s="144" t="s">
        <v>2282</v>
      </c>
      <c r="C510" s="144" t="s">
        <v>2096</v>
      </c>
      <c r="D510" s="145"/>
      <c r="E510" s="145"/>
      <c r="F510" s="145"/>
      <c r="G510" s="145"/>
      <c r="H510" s="145"/>
      <c r="I510" s="144" t="s">
        <v>2283</v>
      </c>
    </row>
    <row r="511" customFormat="false" ht="14.25" hidden="false" customHeight="false" outlineLevel="0" collapsed="false">
      <c r="A511" s="144" t="s">
        <v>2719</v>
      </c>
      <c r="B511" s="144" t="s">
        <v>2071</v>
      </c>
      <c r="C511" s="144" t="s">
        <v>2072</v>
      </c>
      <c r="D511" s="145" t="n">
        <v>36</v>
      </c>
      <c r="E511" s="145"/>
      <c r="F511" s="145" t="s">
        <v>2073</v>
      </c>
      <c r="G511" s="145" t="s">
        <v>2073</v>
      </c>
      <c r="H511" s="145" t="s">
        <v>2073</v>
      </c>
      <c r="I511" s="144" t="s">
        <v>2074</v>
      </c>
    </row>
    <row r="512" customFormat="false" ht="14.25" hidden="false" customHeight="false" outlineLevel="0" collapsed="false">
      <c r="A512" s="144" t="s">
        <v>2719</v>
      </c>
      <c r="B512" s="144" t="s">
        <v>2075</v>
      </c>
      <c r="C512" s="144" t="s">
        <v>2076</v>
      </c>
      <c r="D512" s="145" t="n">
        <v>40</v>
      </c>
      <c r="E512" s="145"/>
      <c r="F512" s="145"/>
      <c r="G512" s="145"/>
      <c r="H512" s="145"/>
      <c r="I512" s="144" t="s">
        <v>2077</v>
      </c>
    </row>
    <row r="513" customFormat="false" ht="14.25" hidden="false" customHeight="false" outlineLevel="0" collapsed="false">
      <c r="A513" s="144" t="s">
        <v>2719</v>
      </c>
      <c r="B513" s="144" t="s">
        <v>2082</v>
      </c>
      <c r="C513" s="144" t="s">
        <v>2072</v>
      </c>
      <c r="D513" s="145" t="n">
        <v>36</v>
      </c>
      <c r="E513" s="145"/>
      <c r="F513" s="145" t="s">
        <v>2073</v>
      </c>
      <c r="G513" s="145" t="s">
        <v>2073</v>
      </c>
      <c r="H513" s="145" t="s">
        <v>2073</v>
      </c>
      <c r="I513" s="144" t="s">
        <v>2308</v>
      </c>
    </row>
    <row r="514" customFormat="false" ht="14.25" hidden="false" customHeight="false" outlineLevel="0" collapsed="false">
      <c r="A514" s="144" t="s">
        <v>2719</v>
      </c>
      <c r="B514" s="144" t="s">
        <v>2720</v>
      </c>
      <c r="C514" s="144" t="s">
        <v>2087</v>
      </c>
      <c r="D514" s="145" t="n">
        <v>20</v>
      </c>
      <c r="E514" s="145"/>
      <c r="F514" s="145" t="s">
        <v>2073</v>
      </c>
      <c r="G514" s="145" t="s">
        <v>2073</v>
      </c>
      <c r="H514" s="145" t="s">
        <v>2073</v>
      </c>
      <c r="I514" s="144" t="s">
        <v>2721</v>
      </c>
    </row>
    <row r="515" customFormat="false" ht="14.25" hidden="false" customHeight="false" outlineLevel="0" collapsed="false">
      <c r="A515" s="144" t="s">
        <v>2719</v>
      </c>
      <c r="B515" s="144" t="s">
        <v>2722</v>
      </c>
      <c r="C515" s="144" t="s">
        <v>2096</v>
      </c>
      <c r="D515" s="145"/>
      <c r="E515" s="145"/>
      <c r="F515" s="145" t="s">
        <v>2073</v>
      </c>
      <c r="G515" s="145" t="s">
        <v>2073</v>
      </c>
      <c r="H515" s="145"/>
      <c r="I515" s="144" t="s">
        <v>2723</v>
      </c>
    </row>
    <row r="516" customFormat="false" ht="14.25" hidden="false" customHeight="false" outlineLevel="0" collapsed="false">
      <c r="A516" s="144" t="s">
        <v>2719</v>
      </c>
      <c r="B516" s="144" t="s">
        <v>2724</v>
      </c>
      <c r="C516" s="144" t="s">
        <v>2096</v>
      </c>
      <c r="D516" s="145"/>
      <c r="E516" s="145"/>
      <c r="F516" s="145"/>
      <c r="G516" s="145"/>
      <c r="H516" s="145"/>
      <c r="I516" s="144" t="s">
        <v>2725</v>
      </c>
    </row>
    <row r="517" customFormat="false" ht="28.5" hidden="false" customHeight="false" outlineLevel="0" collapsed="false">
      <c r="A517" s="144" t="s">
        <v>2719</v>
      </c>
      <c r="B517" s="144" t="s">
        <v>2095</v>
      </c>
      <c r="C517" s="144" t="s">
        <v>2096</v>
      </c>
      <c r="D517" s="145"/>
      <c r="E517" s="145"/>
      <c r="F517" s="145"/>
      <c r="G517" s="145"/>
      <c r="H517" s="145"/>
      <c r="I517" s="144" t="s">
        <v>2097</v>
      </c>
    </row>
    <row r="518" customFormat="false" ht="14.25" hidden="false" customHeight="false" outlineLevel="0" collapsed="false">
      <c r="A518" s="144" t="s">
        <v>2719</v>
      </c>
      <c r="B518" s="144" t="s">
        <v>2098</v>
      </c>
      <c r="C518" s="144" t="s">
        <v>2096</v>
      </c>
      <c r="D518" s="145"/>
      <c r="E518" s="145"/>
      <c r="F518" s="145"/>
      <c r="G518" s="145"/>
      <c r="H518" s="145"/>
      <c r="I518" s="144" t="s">
        <v>2099</v>
      </c>
    </row>
    <row r="519" customFormat="false" ht="14.25" hidden="false" customHeight="false" outlineLevel="0" collapsed="false">
      <c r="A519" s="144" t="s">
        <v>2719</v>
      </c>
      <c r="B519" s="144" t="s">
        <v>2276</v>
      </c>
      <c r="C519" s="144" t="s">
        <v>2120</v>
      </c>
      <c r="D519" s="145"/>
      <c r="E519" s="145"/>
      <c r="F519" s="145" t="s">
        <v>2073</v>
      </c>
      <c r="G519" s="145"/>
      <c r="H519" s="145"/>
      <c r="I519" s="144" t="s">
        <v>2718</v>
      </c>
    </row>
    <row r="520" customFormat="false" ht="14.25" hidden="false" customHeight="false" outlineLevel="0" collapsed="false">
      <c r="A520" s="144" t="s">
        <v>2719</v>
      </c>
      <c r="B520" s="144" t="s">
        <v>2278</v>
      </c>
      <c r="C520" s="144" t="s">
        <v>2125</v>
      </c>
      <c r="D520" s="145"/>
      <c r="E520" s="145"/>
      <c r="F520" s="145"/>
      <c r="G520" s="145"/>
      <c r="H520" s="145" t="s">
        <v>2073</v>
      </c>
      <c r="I520" s="144" t="s">
        <v>2279</v>
      </c>
    </row>
    <row r="521" customFormat="false" ht="14.25" hidden="false" customHeight="false" outlineLevel="0" collapsed="false">
      <c r="A521" s="144" t="s">
        <v>2719</v>
      </c>
      <c r="B521" s="144" t="s">
        <v>2280</v>
      </c>
      <c r="C521" s="144" t="s">
        <v>2096</v>
      </c>
      <c r="D521" s="145"/>
      <c r="E521" s="145"/>
      <c r="F521" s="145" t="s">
        <v>2073</v>
      </c>
      <c r="G521" s="145"/>
      <c r="H521" s="145"/>
      <c r="I521" s="144" t="s">
        <v>2281</v>
      </c>
    </row>
    <row r="522" customFormat="false" ht="14.25" hidden="false" customHeight="false" outlineLevel="0" collapsed="false">
      <c r="A522" s="144" t="s">
        <v>2719</v>
      </c>
      <c r="B522" s="144" t="s">
        <v>2282</v>
      </c>
      <c r="C522" s="144" t="s">
        <v>2096</v>
      </c>
      <c r="D522" s="145"/>
      <c r="E522" s="145"/>
      <c r="F522" s="145"/>
      <c r="G522" s="145"/>
      <c r="H522" s="145"/>
      <c r="I522" s="144" t="s">
        <v>2283</v>
      </c>
    </row>
    <row r="523" customFormat="false" ht="14.25" hidden="false" customHeight="false" outlineLevel="0" collapsed="false">
      <c r="A523" s="144" t="s">
        <v>2726</v>
      </c>
      <c r="B523" s="144" t="s">
        <v>2720</v>
      </c>
      <c r="C523" s="144" t="s">
        <v>2087</v>
      </c>
      <c r="D523" s="145" t="n">
        <v>20</v>
      </c>
      <c r="E523" s="145"/>
      <c r="F523" s="145" t="s">
        <v>2073</v>
      </c>
      <c r="G523" s="145" t="s">
        <v>2073</v>
      </c>
      <c r="H523" s="145"/>
      <c r="I523" s="144" t="s">
        <v>2721</v>
      </c>
    </row>
    <row r="524" customFormat="false" ht="14.25" hidden="false" customHeight="false" outlineLevel="0" collapsed="false">
      <c r="A524" s="144" t="s">
        <v>2726</v>
      </c>
      <c r="B524" s="144" t="s">
        <v>2727</v>
      </c>
      <c r="C524" s="144" t="s">
        <v>2325</v>
      </c>
      <c r="D524" s="145" t="n">
        <v>200</v>
      </c>
      <c r="E524" s="145"/>
      <c r="F524" s="145"/>
      <c r="G524" s="145"/>
      <c r="H524" s="145"/>
      <c r="I524" s="144" t="s">
        <v>2728</v>
      </c>
    </row>
    <row r="525" customFormat="false" ht="14.25" hidden="false" customHeight="false" outlineLevel="0" collapsed="false">
      <c r="A525" s="144" t="s">
        <v>2726</v>
      </c>
      <c r="B525" s="144" t="s">
        <v>2674</v>
      </c>
      <c r="C525" s="144" t="s">
        <v>2141</v>
      </c>
      <c r="D525" s="146" t="n">
        <v>1000</v>
      </c>
      <c r="E525" s="145"/>
      <c r="F525" s="145"/>
      <c r="G525" s="145"/>
      <c r="H525" s="145"/>
      <c r="I525" s="144" t="s">
        <v>2729</v>
      </c>
    </row>
    <row r="526" customFormat="false" ht="14.25" hidden="false" customHeight="false" outlineLevel="0" collapsed="false">
      <c r="A526" s="144" t="s">
        <v>2726</v>
      </c>
      <c r="B526" s="144" t="s">
        <v>2676</v>
      </c>
      <c r="C526" s="144" t="s">
        <v>2132</v>
      </c>
      <c r="D526" s="145"/>
      <c r="E526" s="145"/>
      <c r="F526" s="145" t="s">
        <v>2073</v>
      </c>
      <c r="G526" s="145"/>
      <c r="H526" s="145"/>
      <c r="I526" s="144" t="s">
        <v>2677</v>
      </c>
    </row>
    <row r="527" customFormat="false" ht="14.25" hidden="false" customHeight="false" outlineLevel="0" collapsed="false">
      <c r="A527" s="144" t="s">
        <v>2726</v>
      </c>
      <c r="B527" s="144" t="s">
        <v>2678</v>
      </c>
      <c r="C527" s="144" t="s">
        <v>2132</v>
      </c>
      <c r="D527" s="145"/>
      <c r="E527" s="145"/>
      <c r="F527" s="145"/>
      <c r="G527" s="145"/>
      <c r="H527" s="145"/>
      <c r="I527" s="144" t="s">
        <v>2679</v>
      </c>
    </row>
    <row r="528" customFormat="false" ht="28.5" hidden="false" customHeight="false" outlineLevel="0" collapsed="false">
      <c r="A528" s="144" t="s">
        <v>2726</v>
      </c>
      <c r="B528" s="144" t="s">
        <v>2680</v>
      </c>
      <c r="C528" s="144" t="s">
        <v>2681</v>
      </c>
      <c r="D528" s="145" t="n">
        <v>100</v>
      </c>
      <c r="E528" s="145"/>
      <c r="F528" s="145"/>
      <c r="G528" s="145"/>
      <c r="H528" s="145"/>
      <c r="I528" s="144" t="s">
        <v>2682</v>
      </c>
    </row>
    <row r="529" customFormat="false" ht="14.25" hidden="false" customHeight="false" outlineLevel="0" collapsed="false">
      <c r="A529" s="144" t="s">
        <v>2042</v>
      </c>
      <c r="B529" s="144" t="s">
        <v>2071</v>
      </c>
      <c r="C529" s="144" t="s">
        <v>2072</v>
      </c>
      <c r="D529" s="145" t="n">
        <v>36</v>
      </c>
      <c r="E529" s="145"/>
      <c r="F529" s="145" t="s">
        <v>2073</v>
      </c>
      <c r="G529" s="145" t="s">
        <v>2073</v>
      </c>
      <c r="H529" s="145" t="s">
        <v>2073</v>
      </c>
      <c r="I529" s="144" t="s">
        <v>2074</v>
      </c>
    </row>
    <row r="530" customFormat="false" ht="14.25" hidden="false" customHeight="false" outlineLevel="0" collapsed="false">
      <c r="A530" s="144" t="s">
        <v>2042</v>
      </c>
      <c r="B530" s="144" t="s">
        <v>2075</v>
      </c>
      <c r="C530" s="144" t="s">
        <v>2076</v>
      </c>
      <c r="D530" s="145" t="n">
        <v>40</v>
      </c>
      <c r="E530" s="145"/>
      <c r="F530" s="145"/>
      <c r="G530" s="145"/>
      <c r="H530" s="145"/>
      <c r="I530" s="144" t="s">
        <v>2077</v>
      </c>
    </row>
    <row r="531" customFormat="false" ht="14.25" hidden="false" customHeight="false" outlineLevel="0" collapsed="false">
      <c r="A531" s="144" t="s">
        <v>2042</v>
      </c>
      <c r="B531" s="144" t="s">
        <v>2730</v>
      </c>
      <c r="C531" s="144" t="s">
        <v>2087</v>
      </c>
      <c r="D531" s="145" t="n">
        <v>20</v>
      </c>
      <c r="E531" s="145"/>
      <c r="F531" s="145" t="s">
        <v>2073</v>
      </c>
      <c r="G531" s="145" t="s">
        <v>2073</v>
      </c>
      <c r="H531" s="145" t="s">
        <v>2073</v>
      </c>
      <c r="I531" s="144" t="s">
        <v>2731</v>
      </c>
    </row>
    <row r="532" customFormat="false" ht="28.5" hidden="false" customHeight="false" outlineLevel="0" collapsed="false">
      <c r="A532" s="144" t="s">
        <v>2042</v>
      </c>
      <c r="B532" s="144" t="s">
        <v>2082</v>
      </c>
      <c r="C532" s="144" t="s">
        <v>2072</v>
      </c>
      <c r="D532" s="145" t="n">
        <v>36</v>
      </c>
      <c r="E532" s="145"/>
      <c r="F532" s="145"/>
      <c r="G532" s="145"/>
      <c r="H532" s="145"/>
      <c r="I532" s="144" t="s">
        <v>2083</v>
      </c>
    </row>
    <row r="533" customFormat="false" ht="14.25" hidden="false" customHeight="false" outlineLevel="0" collapsed="false">
      <c r="A533" s="144" t="s">
        <v>2042</v>
      </c>
      <c r="B533" s="144" t="s">
        <v>2084</v>
      </c>
      <c r="C533" s="144" t="s">
        <v>2076</v>
      </c>
      <c r="D533" s="145" t="n">
        <v>40</v>
      </c>
      <c r="E533" s="145"/>
      <c r="F533" s="145"/>
      <c r="G533" s="145"/>
      <c r="H533" s="145" t="s">
        <v>2073</v>
      </c>
      <c r="I533" s="144" t="s">
        <v>2732</v>
      </c>
    </row>
    <row r="534" customFormat="false" ht="14.25" hidden="false" customHeight="false" outlineLevel="0" collapsed="false">
      <c r="A534" s="144" t="s">
        <v>2042</v>
      </c>
      <c r="B534" s="144" t="s">
        <v>2086</v>
      </c>
      <c r="C534" s="144" t="s">
        <v>2087</v>
      </c>
      <c r="D534" s="145" t="n">
        <v>20</v>
      </c>
      <c r="E534" s="145"/>
      <c r="F534" s="145"/>
      <c r="G534" s="145"/>
      <c r="H534" s="145" t="s">
        <v>2073</v>
      </c>
      <c r="I534" s="144" t="s">
        <v>2733</v>
      </c>
    </row>
    <row r="535" customFormat="false" ht="28.5" hidden="false" customHeight="false" outlineLevel="0" collapsed="false">
      <c r="A535" s="144" t="s">
        <v>2042</v>
      </c>
      <c r="B535" s="144" t="s">
        <v>2734</v>
      </c>
      <c r="C535" s="144" t="s">
        <v>2096</v>
      </c>
      <c r="D535" s="145"/>
      <c r="E535" s="145"/>
      <c r="F535" s="145"/>
      <c r="G535" s="145"/>
      <c r="H535" s="145"/>
      <c r="I535" s="144" t="s">
        <v>2097</v>
      </c>
    </row>
    <row r="536" customFormat="false" ht="14.25" hidden="false" customHeight="false" outlineLevel="0" collapsed="false">
      <c r="A536" s="144" t="s">
        <v>2042</v>
      </c>
      <c r="B536" s="144" t="s">
        <v>2103</v>
      </c>
      <c r="C536" s="144" t="s">
        <v>2087</v>
      </c>
      <c r="D536" s="145" t="n">
        <v>20</v>
      </c>
      <c r="E536" s="145"/>
      <c r="F536" s="145"/>
      <c r="G536" s="145"/>
      <c r="H536" s="145"/>
      <c r="I536" s="144" t="s">
        <v>2104</v>
      </c>
    </row>
    <row r="537" customFormat="false" ht="28.5" hidden="false" customHeight="false" outlineLevel="0" collapsed="false">
      <c r="A537" s="144" t="s">
        <v>2042</v>
      </c>
      <c r="B537" s="144" t="s">
        <v>2105</v>
      </c>
      <c r="C537" s="144" t="s">
        <v>2106</v>
      </c>
      <c r="D537" s="145" t="n">
        <v>3</v>
      </c>
      <c r="E537" s="145"/>
      <c r="F537" s="145"/>
      <c r="G537" s="145"/>
      <c r="H537" s="145"/>
      <c r="I537" s="144" t="s">
        <v>2107</v>
      </c>
    </row>
    <row r="538" customFormat="false" ht="71.25" hidden="false" customHeight="false" outlineLevel="0" collapsed="false">
      <c r="A538" s="144" t="s">
        <v>2042</v>
      </c>
      <c r="B538" s="144" t="s">
        <v>2119</v>
      </c>
      <c r="C538" s="144" t="s">
        <v>2120</v>
      </c>
      <c r="D538" s="145"/>
      <c r="E538" s="145"/>
      <c r="F538" s="145"/>
      <c r="G538" s="145"/>
      <c r="H538" s="145"/>
      <c r="I538" s="144" t="s">
        <v>2121</v>
      </c>
    </row>
    <row r="539" customFormat="false" ht="28.5" hidden="false" customHeight="false" outlineLevel="0" collapsed="false">
      <c r="A539" s="144" t="s">
        <v>2042</v>
      </c>
      <c r="B539" s="144" t="s">
        <v>2113</v>
      </c>
      <c r="C539" s="144" t="s">
        <v>2109</v>
      </c>
      <c r="D539" s="145" t="n">
        <v>4</v>
      </c>
      <c r="E539" s="145"/>
      <c r="F539" s="145"/>
      <c r="G539" s="145"/>
      <c r="H539" s="145"/>
      <c r="I539" s="144" t="s">
        <v>2735</v>
      </c>
    </row>
    <row r="540" customFormat="false" ht="28.5" hidden="false" customHeight="false" outlineLevel="0" collapsed="false">
      <c r="A540" s="144" t="s">
        <v>2042</v>
      </c>
      <c r="B540" s="144" t="s">
        <v>2108</v>
      </c>
      <c r="C540" s="144" t="s">
        <v>2109</v>
      </c>
      <c r="D540" s="145" t="n">
        <v>4</v>
      </c>
      <c r="E540" s="145"/>
      <c r="F540" s="145"/>
      <c r="G540" s="145"/>
      <c r="H540" s="145"/>
      <c r="I540" s="144" t="s">
        <v>2736</v>
      </c>
    </row>
    <row r="541" customFormat="false" ht="14.25" hidden="false" customHeight="false" outlineLevel="0" collapsed="false">
      <c r="A541" s="144" t="s">
        <v>2042</v>
      </c>
      <c r="B541" s="144" t="s">
        <v>2122</v>
      </c>
      <c r="C541" s="144" t="s">
        <v>2087</v>
      </c>
      <c r="D541" s="145" t="n">
        <v>20</v>
      </c>
      <c r="E541" s="145"/>
      <c r="F541" s="145"/>
      <c r="G541" s="145"/>
      <c r="H541" s="145"/>
      <c r="I541" s="144" t="s">
        <v>2123</v>
      </c>
    </row>
    <row r="542" customFormat="false" ht="14.25" hidden="false" customHeight="false" outlineLevel="0" collapsed="false">
      <c r="A542" s="144" t="s">
        <v>2042</v>
      </c>
      <c r="B542" s="144" t="s">
        <v>2124</v>
      </c>
      <c r="C542" s="144" t="s">
        <v>2125</v>
      </c>
      <c r="D542" s="145"/>
      <c r="E542" s="145"/>
      <c r="F542" s="145"/>
      <c r="G542" s="145"/>
      <c r="H542" s="145"/>
      <c r="I542" s="144" t="s">
        <v>2126</v>
      </c>
    </row>
    <row r="543" customFormat="false" ht="14.25" hidden="false" customHeight="false" outlineLevel="0" collapsed="false">
      <c r="A543" s="144" t="s">
        <v>2042</v>
      </c>
      <c r="B543" s="144" t="s">
        <v>2127</v>
      </c>
      <c r="C543" s="144" t="s">
        <v>2096</v>
      </c>
      <c r="D543" s="145"/>
      <c r="E543" s="145"/>
      <c r="F543" s="145"/>
      <c r="G543" s="145"/>
      <c r="H543" s="145"/>
      <c r="I543" s="144" t="s">
        <v>2737</v>
      </c>
    </row>
    <row r="544" customFormat="false" ht="28.5" hidden="false" customHeight="false" outlineLevel="0" collapsed="false">
      <c r="A544" s="144" t="s">
        <v>2042</v>
      </c>
      <c r="B544" s="144" t="s">
        <v>2174</v>
      </c>
      <c r="C544" s="144" t="s">
        <v>2155</v>
      </c>
      <c r="D544" s="145" t="n">
        <v>1</v>
      </c>
      <c r="E544" s="145"/>
      <c r="F544" s="145"/>
      <c r="G544" s="145"/>
      <c r="H544" s="145"/>
      <c r="I544" s="144" t="s">
        <v>2175</v>
      </c>
    </row>
    <row r="545" customFormat="false" ht="28.5" hidden="false" customHeight="false" outlineLevel="0" collapsed="false">
      <c r="A545" s="144" t="s">
        <v>2042</v>
      </c>
      <c r="B545" s="144" t="s">
        <v>2176</v>
      </c>
      <c r="C545" s="144" t="s">
        <v>2087</v>
      </c>
      <c r="D545" s="145" t="n">
        <v>20</v>
      </c>
      <c r="E545" s="145"/>
      <c r="F545" s="145"/>
      <c r="G545" s="145"/>
      <c r="H545" s="145"/>
      <c r="I545" s="144" t="s">
        <v>2177</v>
      </c>
    </row>
    <row r="546" customFormat="false" ht="28.5" hidden="false" customHeight="false" outlineLevel="0" collapsed="false">
      <c r="A546" s="144" t="s">
        <v>2042</v>
      </c>
      <c r="B546" s="144" t="s">
        <v>2178</v>
      </c>
      <c r="C546" s="144" t="s">
        <v>2132</v>
      </c>
      <c r="D546" s="145"/>
      <c r="E546" s="145"/>
      <c r="F546" s="145"/>
      <c r="G546" s="145"/>
      <c r="H546" s="145"/>
      <c r="I546" s="144" t="s">
        <v>2179</v>
      </c>
    </row>
    <row r="547" customFormat="false" ht="14.25" hidden="false" customHeight="false" outlineLevel="0" collapsed="false">
      <c r="A547" s="144" t="s">
        <v>2042</v>
      </c>
      <c r="B547" s="144" t="s">
        <v>2180</v>
      </c>
      <c r="C547" s="144" t="s">
        <v>2181</v>
      </c>
      <c r="D547" s="145" t="n">
        <v>8</v>
      </c>
      <c r="E547" s="145" t="n">
        <v>4</v>
      </c>
      <c r="F547" s="145"/>
      <c r="G547" s="145"/>
      <c r="H547" s="145"/>
      <c r="I547" s="144" t="s">
        <v>2182</v>
      </c>
    </row>
    <row r="548" customFormat="false" ht="14.25" hidden="false" customHeight="false" outlineLevel="0" collapsed="false">
      <c r="A548" s="144" t="s">
        <v>2042</v>
      </c>
      <c r="B548" s="144" t="s">
        <v>2183</v>
      </c>
      <c r="C548" s="144" t="s">
        <v>2132</v>
      </c>
      <c r="D548" s="145"/>
      <c r="E548" s="145"/>
      <c r="F548" s="145"/>
      <c r="G548" s="145"/>
      <c r="H548" s="145"/>
      <c r="I548" s="144" t="s">
        <v>2184</v>
      </c>
    </row>
    <row r="549" customFormat="false" ht="28.5" hidden="false" customHeight="false" outlineLevel="0" collapsed="false">
      <c r="A549" s="144" t="s">
        <v>2042</v>
      </c>
      <c r="B549" s="144" t="s">
        <v>2185</v>
      </c>
      <c r="C549" s="144" t="s">
        <v>2181</v>
      </c>
      <c r="D549" s="145" t="n">
        <v>8</v>
      </c>
      <c r="E549" s="145" t="n">
        <v>4</v>
      </c>
      <c r="F549" s="145"/>
      <c r="G549" s="145"/>
      <c r="H549" s="145"/>
      <c r="I549" s="144" t="s">
        <v>2186</v>
      </c>
    </row>
    <row r="550" customFormat="false" ht="14.25" hidden="false" customHeight="false" outlineLevel="0" collapsed="false">
      <c r="A550" s="144" t="s">
        <v>2042</v>
      </c>
      <c r="B550" s="144" t="s">
        <v>2187</v>
      </c>
      <c r="C550" s="144" t="s">
        <v>2132</v>
      </c>
      <c r="D550" s="145"/>
      <c r="E550" s="145"/>
      <c r="F550" s="145"/>
      <c r="G550" s="145"/>
      <c r="H550" s="145"/>
      <c r="I550" s="144" t="s">
        <v>2188</v>
      </c>
    </row>
    <row r="551" customFormat="false" ht="14.25" hidden="false" customHeight="false" outlineLevel="0" collapsed="false">
      <c r="A551" s="144" t="s">
        <v>2042</v>
      </c>
      <c r="B551" s="144" t="s">
        <v>2189</v>
      </c>
      <c r="C551" s="144" t="s">
        <v>2155</v>
      </c>
      <c r="D551" s="145" t="n">
        <v>1</v>
      </c>
      <c r="E551" s="145"/>
      <c r="F551" s="145"/>
      <c r="G551" s="145"/>
      <c r="H551" s="145"/>
      <c r="I551" s="144" t="s">
        <v>2190</v>
      </c>
    </row>
    <row r="552" customFormat="false" ht="28.5" hidden="false" customHeight="false" outlineLevel="0" collapsed="false">
      <c r="A552" s="144" t="s">
        <v>2042</v>
      </c>
      <c r="B552" s="144" t="s">
        <v>2191</v>
      </c>
      <c r="C552" s="144" t="s">
        <v>2155</v>
      </c>
      <c r="D552" s="145" t="n">
        <v>1</v>
      </c>
      <c r="E552" s="145"/>
      <c r="F552" s="145"/>
      <c r="G552" s="145"/>
      <c r="H552" s="145"/>
      <c r="I552" s="144" t="s">
        <v>2192</v>
      </c>
    </row>
    <row r="553" customFormat="false" ht="28.5" hidden="false" customHeight="false" outlineLevel="0" collapsed="false">
      <c r="A553" s="144" t="s">
        <v>2042</v>
      </c>
      <c r="B553" s="144" t="s">
        <v>2197</v>
      </c>
      <c r="C553" s="144" t="s">
        <v>2155</v>
      </c>
      <c r="D553" s="145" t="n">
        <v>1</v>
      </c>
      <c r="E553" s="145"/>
      <c r="F553" s="145"/>
      <c r="G553" s="145"/>
      <c r="H553" s="145"/>
      <c r="I553" s="144" t="s">
        <v>2198</v>
      </c>
    </row>
    <row r="554" customFormat="false" ht="14.25" hidden="false" customHeight="false" outlineLevel="0" collapsed="false">
      <c r="A554" s="144" t="s">
        <v>2042</v>
      </c>
      <c r="B554" s="144" t="s">
        <v>2199</v>
      </c>
      <c r="C554" s="144" t="s">
        <v>2155</v>
      </c>
      <c r="D554" s="145" t="n">
        <v>1</v>
      </c>
      <c r="E554" s="145"/>
      <c r="F554" s="145"/>
      <c r="G554" s="145"/>
      <c r="H554" s="145"/>
      <c r="I554" s="144" t="s">
        <v>2200</v>
      </c>
    </row>
    <row r="555" customFormat="false" ht="71.25" hidden="false" customHeight="false" outlineLevel="0" collapsed="false">
      <c r="A555" s="144" t="s">
        <v>2042</v>
      </c>
      <c r="B555" s="144" t="s">
        <v>2201</v>
      </c>
      <c r="C555" s="144" t="s">
        <v>2155</v>
      </c>
      <c r="D555" s="145" t="n">
        <v>1</v>
      </c>
      <c r="E555" s="145"/>
      <c r="F555" s="145"/>
      <c r="G555" s="145"/>
      <c r="H555" s="145"/>
      <c r="I555" s="144" t="s">
        <v>2202</v>
      </c>
    </row>
    <row r="556" customFormat="false" ht="14.25" hidden="false" customHeight="false" outlineLevel="0" collapsed="false">
      <c r="A556" s="144" t="s">
        <v>2042</v>
      </c>
      <c r="B556" s="144" t="s">
        <v>2203</v>
      </c>
      <c r="C556" s="144" t="s">
        <v>2155</v>
      </c>
      <c r="D556" s="145" t="n">
        <v>1</v>
      </c>
      <c r="E556" s="145"/>
      <c r="F556" s="145"/>
      <c r="G556" s="145"/>
      <c r="H556" s="145"/>
      <c r="I556" s="144" t="s">
        <v>2204</v>
      </c>
    </row>
    <row r="557" customFormat="false" ht="14.25" hidden="false" customHeight="false" outlineLevel="0" collapsed="false">
      <c r="A557" s="144" t="s">
        <v>2042</v>
      </c>
      <c r="B557" s="144" t="s">
        <v>2209</v>
      </c>
      <c r="C557" s="144" t="s">
        <v>2155</v>
      </c>
      <c r="D557" s="145" t="n">
        <v>1</v>
      </c>
      <c r="E557" s="145"/>
      <c r="F557" s="145"/>
      <c r="G557" s="145"/>
      <c r="H557" s="145"/>
      <c r="I557" s="144" t="s">
        <v>2210</v>
      </c>
    </row>
    <row r="558" customFormat="false" ht="28.5" hidden="false" customHeight="false" outlineLevel="0" collapsed="false">
      <c r="A558" s="144" t="s">
        <v>2042</v>
      </c>
      <c r="B558" s="144" t="s">
        <v>2211</v>
      </c>
      <c r="C558" s="144" t="s">
        <v>2155</v>
      </c>
      <c r="D558" s="145" t="n">
        <v>1</v>
      </c>
      <c r="E558" s="145"/>
      <c r="F558" s="145"/>
      <c r="G558" s="145"/>
      <c r="H558" s="145"/>
      <c r="I558" s="144" t="s">
        <v>2212</v>
      </c>
    </row>
    <row r="559" customFormat="false" ht="28.5" hidden="false" customHeight="false" outlineLevel="0" collapsed="false">
      <c r="A559" s="144" t="s">
        <v>2042</v>
      </c>
      <c r="B559" s="144" t="s">
        <v>2213</v>
      </c>
      <c r="C559" s="144" t="s">
        <v>2155</v>
      </c>
      <c r="D559" s="145" t="n">
        <v>1</v>
      </c>
      <c r="E559" s="145"/>
      <c r="F559" s="145"/>
      <c r="G559" s="145"/>
      <c r="H559" s="145"/>
      <c r="I559" s="144" t="s">
        <v>2214</v>
      </c>
    </row>
    <row r="560" customFormat="false" ht="14.25" hidden="false" customHeight="false" outlineLevel="0" collapsed="false">
      <c r="A560" s="144" t="s">
        <v>2042</v>
      </c>
      <c r="B560" s="144" t="s">
        <v>2215</v>
      </c>
      <c r="C560" s="144" t="s">
        <v>2155</v>
      </c>
      <c r="D560" s="145" t="n">
        <v>1</v>
      </c>
      <c r="E560" s="145"/>
      <c r="F560" s="145"/>
      <c r="G560" s="145"/>
      <c r="H560" s="145"/>
      <c r="I560" s="144" t="s">
        <v>2216</v>
      </c>
    </row>
    <row r="561" customFormat="false" ht="28.5" hidden="false" customHeight="false" outlineLevel="0" collapsed="false">
      <c r="A561" s="144" t="s">
        <v>2042</v>
      </c>
      <c r="B561" s="144" t="s">
        <v>2217</v>
      </c>
      <c r="C561" s="144" t="s">
        <v>2155</v>
      </c>
      <c r="D561" s="145" t="n">
        <v>1</v>
      </c>
      <c r="E561" s="145"/>
      <c r="F561" s="145"/>
      <c r="G561" s="145"/>
      <c r="H561" s="145"/>
      <c r="I561" s="144" t="s">
        <v>2218</v>
      </c>
    </row>
    <row r="562" customFormat="false" ht="14.25" hidden="false" customHeight="false" outlineLevel="0" collapsed="false">
      <c r="A562" s="144" t="s">
        <v>2042</v>
      </c>
      <c r="B562" s="144" t="s">
        <v>2219</v>
      </c>
      <c r="C562" s="144" t="s">
        <v>2155</v>
      </c>
      <c r="D562" s="145" t="n">
        <v>1</v>
      </c>
      <c r="E562" s="145"/>
      <c r="F562" s="145"/>
      <c r="G562" s="145"/>
      <c r="H562" s="145"/>
      <c r="I562" s="144" t="s">
        <v>2220</v>
      </c>
    </row>
    <row r="563" customFormat="false" ht="28.5" hidden="false" customHeight="false" outlineLevel="0" collapsed="false">
      <c r="A563" s="144" t="s">
        <v>2042</v>
      </c>
      <c r="B563" s="144" t="s">
        <v>2221</v>
      </c>
      <c r="C563" s="144" t="s">
        <v>2076</v>
      </c>
      <c r="D563" s="145" t="n">
        <v>40</v>
      </c>
      <c r="E563" s="145"/>
      <c r="F563" s="145"/>
      <c r="G563" s="145"/>
      <c r="H563" s="145"/>
      <c r="I563" s="144" t="s">
        <v>2222</v>
      </c>
    </row>
    <row r="564" customFormat="false" ht="14.25" hidden="false" customHeight="false" outlineLevel="0" collapsed="false">
      <c r="A564" s="144" t="s">
        <v>2042</v>
      </c>
      <c r="B564" s="144" t="s">
        <v>2223</v>
      </c>
      <c r="C564" s="144" t="s">
        <v>2155</v>
      </c>
      <c r="D564" s="145" t="n">
        <v>1</v>
      </c>
      <c r="E564" s="145"/>
      <c r="F564" s="145"/>
      <c r="G564" s="145"/>
      <c r="H564" s="145"/>
      <c r="I564" s="144" t="s">
        <v>2224</v>
      </c>
    </row>
    <row r="565" customFormat="false" ht="28.5" hidden="false" customHeight="false" outlineLevel="0" collapsed="false">
      <c r="A565" s="144" t="s">
        <v>2042</v>
      </c>
      <c r="B565" s="144" t="s">
        <v>2225</v>
      </c>
      <c r="C565" s="144" t="s">
        <v>2132</v>
      </c>
      <c r="D565" s="145"/>
      <c r="E565" s="145"/>
      <c r="F565" s="145"/>
      <c r="G565" s="145"/>
      <c r="H565" s="145"/>
      <c r="I565" s="144" t="s">
        <v>2226</v>
      </c>
    </row>
    <row r="566" customFormat="false" ht="28.5" hidden="false" customHeight="false" outlineLevel="0" collapsed="false">
      <c r="A566" s="144" t="s">
        <v>2042</v>
      </c>
      <c r="B566" s="144" t="s">
        <v>2227</v>
      </c>
      <c r="C566" s="144" t="s">
        <v>2132</v>
      </c>
      <c r="D566" s="145"/>
      <c r="E566" s="145"/>
      <c r="F566" s="145"/>
      <c r="G566" s="145"/>
      <c r="H566" s="145"/>
      <c r="I566" s="144" t="s">
        <v>2228</v>
      </c>
    </row>
    <row r="567" customFormat="false" ht="14.25" hidden="false" customHeight="false" outlineLevel="0" collapsed="false">
      <c r="A567" s="144" t="s">
        <v>2042</v>
      </c>
      <c r="B567" s="144" t="s">
        <v>2229</v>
      </c>
      <c r="C567" s="144" t="s">
        <v>2087</v>
      </c>
      <c r="D567" s="145" t="n">
        <v>20</v>
      </c>
      <c r="E567" s="145"/>
      <c r="F567" s="145"/>
      <c r="G567" s="145"/>
      <c r="H567" s="145"/>
      <c r="I567" s="144" t="s">
        <v>2230</v>
      </c>
    </row>
    <row r="568" customFormat="false" ht="14.25" hidden="false" customHeight="false" outlineLevel="0" collapsed="false">
      <c r="A568" s="144" t="s">
        <v>2042</v>
      </c>
      <c r="B568" s="144" t="s">
        <v>2231</v>
      </c>
      <c r="C568" s="144" t="s">
        <v>2155</v>
      </c>
      <c r="D568" s="145" t="n">
        <v>1</v>
      </c>
      <c r="E568" s="145"/>
      <c r="F568" s="145"/>
      <c r="G568" s="145"/>
      <c r="H568" s="145"/>
      <c r="I568" s="144" t="s">
        <v>2232</v>
      </c>
    </row>
    <row r="569" customFormat="false" ht="14.25" hidden="false" customHeight="false" outlineLevel="0" collapsed="false">
      <c r="A569" s="144" t="s">
        <v>2042</v>
      </c>
      <c r="B569" s="144" t="s">
        <v>2233</v>
      </c>
      <c r="C569" s="144" t="s">
        <v>2155</v>
      </c>
      <c r="D569" s="145" t="n">
        <v>1</v>
      </c>
      <c r="E569" s="145"/>
      <c r="F569" s="145"/>
      <c r="G569" s="145"/>
      <c r="H569" s="145"/>
      <c r="I569" s="144" t="s">
        <v>2234</v>
      </c>
    </row>
    <row r="570" customFormat="false" ht="14.25" hidden="false" customHeight="false" outlineLevel="0" collapsed="false">
      <c r="A570" s="144" t="s">
        <v>2042</v>
      </c>
      <c r="B570" s="144" t="s">
        <v>2235</v>
      </c>
      <c r="C570" s="144" t="s">
        <v>2155</v>
      </c>
      <c r="D570" s="145" t="n">
        <v>1</v>
      </c>
      <c r="E570" s="145"/>
      <c r="F570" s="145"/>
      <c r="G570" s="145"/>
      <c r="H570" s="145"/>
      <c r="I570" s="144" t="s">
        <v>2236</v>
      </c>
    </row>
    <row r="571" customFormat="false" ht="14.25" hidden="false" customHeight="false" outlineLevel="0" collapsed="false">
      <c r="A571" s="144" t="s">
        <v>2042</v>
      </c>
      <c r="B571" s="144" t="s">
        <v>2237</v>
      </c>
      <c r="C571" s="144" t="s">
        <v>2087</v>
      </c>
      <c r="D571" s="145" t="n">
        <v>20</v>
      </c>
      <c r="E571" s="145"/>
      <c r="F571" s="145"/>
      <c r="G571" s="145"/>
      <c r="H571" s="145"/>
      <c r="I571" s="144" t="s">
        <v>2238</v>
      </c>
    </row>
    <row r="572" customFormat="false" ht="28.5" hidden="false" customHeight="false" outlineLevel="0" collapsed="false">
      <c r="A572" s="144" t="s">
        <v>2042</v>
      </c>
      <c r="B572" s="144" t="s">
        <v>2239</v>
      </c>
      <c r="C572" s="144" t="s">
        <v>2096</v>
      </c>
      <c r="D572" s="145"/>
      <c r="E572" s="145"/>
      <c r="F572" s="145"/>
      <c r="G572" s="145"/>
      <c r="H572" s="145"/>
      <c r="I572" s="144" t="s">
        <v>2240</v>
      </c>
    </row>
    <row r="573" customFormat="false" ht="28.5" hidden="false" customHeight="false" outlineLevel="0" collapsed="false">
      <c r="A573" s="144" t="s">
        <v>2042</v>
      </c>
      <c r="B573" s="144" t="s">
        <v>2241</v>
      </c>
      <c r="C573" s="144" t="s">
        <v>2155</v>
      </c>
      <c r="D573" s="145" t="n">
        <v>1</v>
      </c>
      <c r="E573" s="145"/>
      <c r="F573" s="145"/>
      <c r="G573" s="145"/>
      <c r="H573" s="145"/>
      <c r="I573" s="144" t="s">
        <v>2242</v>
      </c>
    </row>
    <row r="574" customFormat="false" ht="14.25" hidden="false" customHeight="false" outlineLevel="0" collapsed="false">
      <c r="A574" s="144" t="s">
        <v>2042</v>
      </c>
      <c r="B574" s="144" t="s">
        <v>2245</v>
      </c>
      <c r="C574" s="144" t="s">
        <v>2246</v>
      </c>
      <c r="D574" s="145" t="n">
        <v>32</v>
      </c>
      <c r="E574" s="145"/>
      <c r="F574" s="145"/>
      <c r="G574" s="145"/>
      <c r="H574" s="145"/>
      <c r="I574" s="144" t="s">
        <v>2247</v>
      </c>
    </row>
    <row r="575" customFormat="false" ht="28.5" hidden="false" customHeight="false" outlineLevel="0" collapsed="false">
      <c r="A575" s="144" t="s">
        <v>2042</v>
      </c>
      <c r="B575" s="144" t="s">
        <v>2268</v>
      </c>
      <c r="C575" s="144" t="s">
        <v>2269</v>
      </c>
      <c r="D575" s="145"/>
      <c r="E575" s="145" t="n">
        <v>1</v>
      </c>
      <c r="F575" s="145"/>
      <c r="G575" s="145"/>
      <c r="H575" s="145"/>
      <c r="I575" s="144" t="s">
        <v>2270</v>
      </c>
    </row>
    <row r="576" customFormat="false" ht="42.75" hidden="false" customHeight="false" outlineLevel="0" collapsed="false">
      <c r="A576" s="144" t="s">
        <v>2042</v>
      </c>
      <c r="B576" s="144" t="s">
        <v>2271</v>
      </c>
      <c r="C576" s="144" t="s">
        <v>2272</v>
      </c>
      <c r="D576" s="145"/>
      <c r="E576" s="145"/>
      <c r="F576" s="145"/>
      <c r="G576" s="145"/>
      <c r="H576" s="145"/>
      <c r="I576" s="144" t="s">
        <v>2273</v>
      </c>
    </row>
    <row r="577" customFormat="false" ht="14.25" hidden="false" customHeight="false" outlineLevel="0" collapsed="false">
      <c r="A577" s="144" t="s">
        <v>2042</v>
      </c>
      <c r="B577" s="144" t="s">
        <v>2738</v>
      </c>
      <c r="C577" s="144" t="s">
        <v>2096</v>
      </c>
      <c r="D577" s="145"/>
      <c r="E577" s="145"/>
      <c r="F577" s="145"/>
      <c r="G577" s="145"/>
      <c r="H577" s="145"/>
      <c r="I577" s="144" t="s">
        <v>2739</v>
      </c>
    </row>
    <row r="578" customFormat="false" ht="14.25" hidden="false" customHeight="false" outlineLevel="0" collapsed="false">
      <c r="A578" s="144" t="s">
        <v>2042</v>
      </c>
      <c r="B578" s="144" t="s">
        <v>2740</v>
      </c>
      <c r="C578" s="144" t="s">
        <v>2264</v>
      </c>
      <c r="D578" s="146" t="n">
        <v>5000</v>
      </c>
      <c r="E578" s="145"/>
      <c r="F578" s="145"/>
      <c r="G578" s="145"/>
      <c r="H578" s="145"/>
      <c r="I578" s="144" t="s">
        <v>2741</v>
      </c>
    </row>
    <row r="579" customFormat="false" ht="28.5" hidden="false" customHeight="false" outlineLevel="0" collapsed="false">
      <c r="A579" s="144" t="s">
        <v>2042</v>
      </c>
      <c r="B579" s="144" t="s">
        <v>2742</v>
      </c>
      <c r="C579" s="144" t="s">
        <v>2072</v>
      </c>
      <c r="D579" s="145" t="n">
        <v>36</v>
      </c>
      <c r="E579" s="145"/>
      <c r="F579" s="145"/>
      <c r="G579" s="145"/>
      <c r="H579" s="145" t="s">
        <v>2073</v>
      </c>
      <c r="I579" s="144" t="s">
        <v>2743</v>
      </c>
    </row>
    <row r="580" customFormat="false" ht="14.25" hidden="false" customHeight="false" outlineLevel="0" collapsed="false">
      <c r="A580" s="144" t="s">
        <v>2042</v>
      </c>
      <c r="B580" s="144" t="s">
        <v>2744</v>
      </c>
      <c r="C580" s="144" t="s">
        <v>2096</v>
      </c>
      <c r="D580" s="145"/>
      <c r="E580" s="145"/>
      <c r="F580" s="145"/>
      <c r="G580" s="145"/>
      <c r="H580" s="145"/>
      <c r="I580" s="144" t="s">
        <v>2745</v>
      </c>
    </row>
    <row r="581" customFormat="false" ht="14.25" hidden="false" customHeight="false" outlineLevel="0" collapsed="false">
      <c r="A581" s="144" t="s">
        <v>2042</v>
      </c>
      <c r="B581" s="144" t="s">
        <v>2746</v>
      </c>
      <c r="C581" s="144" t="s">
        <v>2264</v>
      </c>
      <c r="D581" s="146" t="n">
        <v>5000</v>
      </c>
      <c r="E581" s="145"/>
      <c r="F581" s="145"/>
      <c r="G581" s="145"/>
      <c r="H581" s="145"/>
      <c r="I581" s="144" t="s">
        <v>2747</v>
      </c>
    </row>
    <row r="582" customFormat="false" ht="28.5" hidden="false" customHeight="false" outlineLevel="0" collapsed="false">
      <c r="A582" s="144" t="s">
        <v>2042</v>
      </c>
      <c r="B582" s="144" t="s">
        <v>2748</v>
      </c>
      <c r="C582" s="144" t="s">
        <v>2072</v>
      </c>
      <c r="D582" s="145" t="n">
        <v>36</v>
      </c>
      <c r="E582" s="145"/>
      <c r="F582" s="145"/>
      <c r="G582" s="145"/>
      <c r="H582" s="145" t="s">
        <v>2073</v>
      </c>
      <c r="I582" s="144" t="s">
        <v>2749</v>
      </c>
    </row>
    <row r="583" customFormat="false" ht="14.25" hidden="false" customHeight="false" outlineLevel="0" collapsed="false">
      <c r="A583" s="144" t="s">
        <v>2042</v>
      </c>
      <c r="B583" s="144" t="s">
        <v>2750</v>
      </c>
      <c r="C583" s="144" t="s">
        <v>2096</v>
      </c>
      <c r="D583" s="145"/>
      <c r="E583" s="145"/>
      <c r="F583" s="145"/>
      <c r="G583" s="145"/>
      <c r="H583" s="145"/>
      <c r="I583" s="144" t="s">
        <v>2751</v>
      </c>
    </row>
    <row r="584" customFormat="false" ht="14.25" hidden="false" customHeight="false" outlineLevel="0" collapsed="false">
      <c r="A584" s="144" t="s">
        <v>2042</v>
      </c>
      <c r="B584" s="144" t="s">
        <v>2752</v>
      </c>
      <c r="C584" s="144" t="s">
        <v>2096</v>
      </c>
      <c r="D584" s="145"/>
      <c r="E584" s="145"/>
      <c r="F584" s="145"/>
      <c r="G584" s="145"/>
      <c r="H584" s="145"/>
      <c r="I584" s="144" t="s">
        <v>2753</v>
      </c>
    </row>
    <row r="585" customFormat="false" ht="14.25" hidden="false" customHeight="false" outlineLevel="0" collapsed="false">
      <c r="A585" s="144" t="s">
        <v>2042</v>
      </c>
      <c r="B585" s="144" t="s">
        <v>2754</v>
      </c>
      <c r="C585" s="144" t="s">
        <v>2264</v>
      </c>
      <c r="D585" s="146" t="n">
        <v>5000</v>
      </c>
      <c r="E585" s="145"/>
      <c r="F585" s="145"/>
      <c r="G585" s="145"/>
      <c r="H585" s="145"/>
      <c r="I585" s="144" t="s">
        <v>2755</v>
      </c>
    </row>
    <row r="586" customFormat="false" ht="14.25" hidden="false" customHeight="false" outlineLevel="0" collapsed="false">
      <c r="A586" s="144" t="s">
        <v>2042</v>
      </c>
      <c r="B586" s="144" t="s">
        <v>2756</v>
      </c>
      <c r="C586" s="144" t="s">
        <v>2096</v>
      </c>
      <c r="D586" s="145"/>
      <c r="E586" s="145"/>
      <c r="F586" s="145"/>
      <c r="G586" s="145"/>
      <c r="H586" s="145"/>
      <c r="I586" s="144" t="s">
        <v>2757</v>
      </c>
    </row>
    <row r="587" customFormat="false" ht="14.25" hidden="false" customHeight="false" outlineLevel="0" collapsed="false">
      <c r="A587" s="144" t="s">
        <v>2042</v>
      </c>
      <c r="B587" s="144" t="s">
        <v>2758</v>
      </c>
      <c r="C587" s="144" t="s">
        <v>2096</v>
      </c>
      <c r="D587" s="145"/>
      <c r="E587" s="145"/>
      <c r="F587" s="145"/>
      <c r="G587" s="145"/>
      <c r="H587" s="145"/>
      <c r="I587" s="144" t="s">
        <v>2759</v>
      </c>
    </row>
    <row r="588" customFormat="false" ht="14.25" hidden="false" customHeight="false" outlineLevel="0" collapsed="false">
      <c r="A588" s="144" t="s">
        <v>2042</v>
      </c>
      <c r="B588" s="144" t="s">
        <v>2760</v>
      </c>
      <c r="C588" s="144" t="s">
        <v>2072</v>
      </c>
      <c r="D588" s="145" t="n">
        <v>36</v>
      </c>
      <c r="E588" s="145"/>
      <c r="F588" s="145"/>
      <c r="G588" s="145"/>
      <c r="H588" s="145" t="s">
        <v>2073</v>
      </c>
      <c r="I588" s="144" t="s">
        <v>2761</v>
      </c>
    </row>
    <row r="589" customFormat="false" ht="14.25" hidden="false" customHeight="false" outlineLevel="0" collapsed="false">
      <c r="A589" s="144" t="s">
        <v>2042</v>
      </c>
      <c r="B589" s="144" t="s">
        <v>2762</v>
      </c>
      <c r="C589" s="144" t="s">
        <v>2076</v>
      </c>
      <c r="D589" s="145" t="n">
        <v>40</v>
      </c>
      <c r="E589" s="145"/>
      <c r="F589" s="145"/>
      <c r="G589" s="145"/>
      <c r="H589" s="145"/>
      <c r="I589" s="144" t="s">
        <v>2763</v>
      </c>
    </row>
    <row r="590" customFormat="false" ht="14.25" hidden="false" customHeight="false" outlineLevel="0" collapsed="false">
      <c r="A590" s="144" t="s">
        <v>2042</v>
      </c>
      <c r="B590" s="144" t="s">
        <v>2764</v>
      </c>
      <c r="C590" s="144" t="s">
        <v>2072</v>
      </c>
      <c r="D590" s="145" t="n">
        <v>36</v>
      </c>
      <c r="E590" s="145"/>
      <c r="F590" s="145"/>
      <c r="G590" s="145"/>
      <c r="H590" s="145" t="s">
        <v>2073</v>
      </c>
      <c r="I590" s="144" t="s">
        <v>2765</v>
      </c>
    </row>
    <row r="591" customFormat="false" ht="14.25" hidden="false" customHeight="false" outlineLevel="0" collapsed="false">
      <c r="A591" s="144" t="s">
        <v>2042</v>
      </c>
      <c r="B591" s="144" t="s">
        <v>2766</v>
      </c>
      <c r="C591" s="144" t="s">
        <v>2076</v>
      </c>
      <c r="D591" s="145" t="n">
        <v>40</v>
      </c>
      <c r="E591" s="145"/>
      <c r="F591" s="145"/>
      <c r="G591" s="145"/>
      <c r="H591" s="145"/>
      <c r="I591" s="144" t="s">
        <v>2767</v>
      </c>
    </row>
    <row r="592" customFormat="false" ht="14.25" hidden="false" customHeight="false" outlineLevel="0" collapsed="false">
      <c r="A592" s="144" t="s">
        <v>2042</v>
      </c>
      <c r="B592" s="144" t="s">
        <v>2768</v>
      </c>
      <c r="C592" s="144" t="s">
        <v>2087</v>
      </c>
      <c r="D592" s="145" t="n">
        <v>20</v>
      </c>
      <c r="E592" s="145"/>
      <c r="F592" s="145"/>
      <c r="G592" s="145"/>
      <c r="H592" s="145" t="s">
        <v>2073</v>
      </c>
      <c r="I592" s="144" t="s">
        <v>2769</v>
      </c>
    </row>
    <row r="593" customFormat="false" ht="14.25" hidden="false" customHeight="false" outlineLevel="0" collapsed="false">
      <c r="A593" s="144" t="s">
        <v>2042</v>
      </c>
      <c r="B593" s="144" t="s">
        <v>2770</v>
      </c>
      <c r="C593" s="144" t="s">
        <v>2155</v>
      </c>
      <c r="D593" s="145" t="n">
        <v>1</v>
      </c>
      <c r="E593" s="145"/>
      <c r="F593" s="145"/>
      <c r="G593" s="145"/>
      <c r="H593" s="145"/>
      <c r="I593" s="144" t="s">
        <v>2771</v>
      </c>
    </row>
    <row r="594" customFormat="false" ht="14.25" hidden="false" customHeight="false" outlineLevel="0" collapsed="false">
      <c r="A594" s="144" t="s">
        <v>2042</v>
      </c>
      <c r="B594" s="144" t="s">
        <v>2772</v>
      </c>
      <c r="C594" s="144" t="s">
        <v>2087</v>
      </c>
      <c r="D594" s="145" t="n">
        <v>20</v>
      </c>
      <c r="E594" s="145"/>
      <c r="F594" s="145"/>
      <c r="G594" s="145"/>
      <c r="H594" s="145" t="s">
        <v>2073</v>
      </c>
      <c r="I594" s="144" t="s">
        <v>2773</v>
      </c>
    </row>
    <row r="595" customFormat="false" ht="14.25" hidden="false" customHeight="false" outlineLevel="0" collapsed="false">
      <c r="A595" s="144" t="s">
        <v>2042</v>
      </c>
      <c r="B595" s="144" t="s">
        <v>2774</v>
      </c>
      <c r="C595" s="144" t="s">
        <v>2155</v>
      </c>
      <c r="D595" s="145" t="n">
        <v>1</v>
      </c>
      <c r="E595" s="145"/>
      <c r="F595" s="145"/>
      <c r="G595" s="145"/>
      <c r="H595" s="145"/>
      <c r="I595" s="144" t="s">
        <v>2775</v>
      </c>
    </row>
    <row r="596" customFormat="false" ht="14.25" hidden="false" customHeight="false" outlineLevel="0" collapsed="false">
      <c r="A596" s="144" t="s">
        <v>2042</v>
      </c>
      <c r="B596" s="144" t="s">
        <v>2776</v>
      </c>
      <c r="C596" s="144" t="s">
        <v>2155</v>
      </c>
      <c r="D596" s="145" t="n">
        <v>1</v>
      </c>
      <c r="E596" s="145"/>
      <c r="F596" s="145"/>
      <c r="G596" s="145"/>
      <c r="H596" s="145"/>
      <c r="I596" s="144" t="s">
        <v>2777</v>
      </c>
    </row>
    <row r="597" customFormat="false" ht="14.25" hidden="false" customHeight="false" outlineLevel="0" collapsed="false">
      <c r="A597" s="144" t="s">
        <v>2042</v>
      </c>
      <c r="B597" s="144" t="s">
        <v>2778</v>
      </c>
      <c r="C597" s="144" t="s">
        <v>2155</v>
      </c>
      <c r="D597" s="145" t="n">
        <v>1</v>
      </c>
      <c r="E597" s="145"/>
      <c r="F597" s="145"/>
      <c r="G597" s="145"/>
      <c r="H597" s="145"/>
      <c r="I597" s="144" t="s">
        <v>2779</v>
      </c>
    </row>
    <row r="598" customFormat="false" ht="28.5" hidden="false" customHeight="false" outlineLevel="0" collapsed="false">
      <c r="A598" s="144" t="s">
        <v>2042</v>
      </c>
      <c r="B598" s="144" t="s">
        <v>2095</v>
      </c>
      <c r="C598" s="144" t="s">
        <v>2096</v>
      </c>
      <c r="D598" s="145"/>
      <c r="E598" s="145"/>
      <c r="F598" s="145"/>
      <c r="G598" s="145"/>
      <c r="H598" s="145"/>
      <c r="I598" s="144" t="s">
        <v>2097</v>
      </c>
    </row>
    <row r="599" customFormat="false" ht="14.25" hidden="false" customHeight="false" outlineLevel="0" collapsed="false">
      <c r="A599" s="144" t="s">
        <v>2042</v>
      </c>
      <c r="B599" s="144" t="s">
        <v>2098</v>
      </c>
      <c r="C599" s="144" t="s">
        <v>2096</v>
      </c>
      <c r="D599" s="145"/>
      <c r="E599" s="145"/>
      <c r="F599" s="145"/>
      <c r="G599" s="145"/>
      <c r="H599" s="145"/>
      <c r="I599" s="144" t="s">
        <v>2099</v>
      </c>
    </row>
    <row r="600" customFormat="false" ht="42.75" hidden="false" customHeight="false" outlineLevel="0" collapsed="false">
      <c r="A600" s="144" t="s">
        <v>2042</v>
      </c>
      <c r="B600" s="144" t="s">
        <v>2780</v>
      </c>
      <c r="C600" s="144" t="s">
        <v>2269</v>
      </c>
      <c r="D600" s="145"/>
      <c r="E600" s="145" t="n">
        <v>1</v>
      </c>
      <c r="F600" s="145"/>
      <c r="G600" s="145"/>
      <c r="H600" s="145"/>
      <c r="I600" s="144" t="s">
        <v>2781</v>
      </c>
    </row>
    <row r="601" customFormat="false" ht="28.5" hidden="false" customHeight="false" outlineLevel="0" collapsed="false">
      <c r="A601" s="144" t="s">
        <v>2042</v>
      </c>
      <c r="B601" s="144" t="s">
        <v>2276</v>
      </c>
      <c r="C601" s="144" t="s">
        <v>2120</v>
      </c>
      <c r="D601" s="145"/>
      <c r="E601" s="145"/>
      <c r="F601" s="145" t="s">
        <v>2073</v>
      </c>
      <c r="G601" s="145"/>
      <c r="H601" s="145" t="s">
        <v>2073</v>
      </c>
      <c r="I601" s="144" t="s">
        <v>2277</v>
      </c>
    </row>
    <row r="602" customFormat="false" ht="14.25" hidden="false" customHeight="false" outlineLevel="0" collapsed="false">
      <c r="A602" s="144" t="s">
        <v>2042</v>
      </c>
      <c r="B602" s="144" t="s">
        <v>2278</v>
      </c>
      <c r="C602" s="144" t="s">
        <v>2125</v>
      </c>
      <c r="D602" s="145"/>
      <c r="E602" s="145"/>
      <c r="F602" s="145"/>
      <c r="G602" s="145"/>
      <c r="H602" s="145"/>
      <c r="I602" s="144" t="s">
        <v>2279</v>
      </c>
    </row>
    <row r="603" customFormat="false" ht="14.25" hidden="false" customHeight="false" outlineLevel="0" collapsed="false">
      <c r="A603" s="144" t="s">
        <v>2042</v>
      </c>
      <c r="B603" s="144" t="s">
        <v>2280</v>
      </c>
      <c r="C603" s="144" t="s">
        <v>2096</v>
      </c>
      <c r="D603" s="145"/>
      <c r="E603" s="145"/>
      <c r="F603" s="145" t="s">
        <v>2073</v>
      </c>
      <c r="G603" s="145"/>
      <c r="H603" s="145"/>
      <c r="I603" s="144" t="s">
        <v>2281</v>
      </c>
    </row>
    <row r="604" customFormat="false" ht="14.25" hidden="false" customHeight="false" outlineLevel="0" collapsed="false">
      <c r="A604" s="144" t="s">
        <v>2042</v>
      </c>
      <c r="B604" s="144" t="s">
        <v>2282</v>
      </c>
      <c r="C604" s="144" t="s">
        <v>2096</v>
      </c>
      <c r="D604" s="145"/>
      <c r="E604" s="145"/>
      <c r="F604" s="145"/>
      <c r="G604" s="145"/>
      <c r="H604" s="145"/>
      <c r="I604" s="144" t="s">
        <v>2283</v>
      </c>
    </row>
    <row r="605" customFormat="false" ht="14.25" hidden="false" customHeight="false" outlineLevel="0" collapsed="false">
      <c r="A605" s="144" t="s">
        <v>2782</v>
      </c>
      <c r="B605" s="144" t="s">
        <v>2237</v>
      </c>
      <c r="C605" s="144" t="s">
        <v>2087</v>
      </c>
      <c r="D605" s="145" t="n">
        <v>20</v>
      </c>
      <c r="E605" s="145"/>
      <c r="F605" s="145" t="s">
        <v>2073</v>
      </c>
      <c r="G605" s="145" t="s">
        <v>2073</v>
      </c>
      <c r="H605" s="145"/>
      <c r="I605" s="144" t="s">
        <v>2783</v>
      </c>
    </row>
    <row r="606" customFormat="false" ht="14.25" hidden="false" customHeight="false" outlineLevel="0" collapsed="false">
      <c r="A606" s="144" t="s">
        <v>2782</v>
      </c>
      <c r="B606" s="144" t="s">
        <v>2784</v>
      </c>
      <c r="C606" s="144" t="s">
        <v>2325</v>
      </c>
      <c r="D606" s="145" t="n">
        <v>200</v>
      </c>
      <c r="E606" s="145"/>
      <c r="F606" s="145"/>
      <c r="G606" s="145"/>
      <c r="H606" s="145"/>
      <c r="I606" s="144" t="s">
        <v>2785</v>
      </c>
    </row>
    <row r="607" customFormat="false" ht="14.25" hidden="false" customHeight="false" outlineLevel="0" collapsed="false">
      <c r="A607" s="144" t="s">
        <v>2782</v>
      </c>
      <c r="B607" s="144" t="s">
        <v>2674</v>
      </c>
      <c r="C607" s="144" t="s">
        <v>2141</v>
      </c>
      <c r="D607" s="146" t="n">
        <v>1000</v>
      </c>
      <c r="E607" s="145"/>
      <c r="F607" s="145"/>
      <c r="G607" s="145"/>
      <c r="H607" s="145"/>
      <c r="I607" s="144" t="s">
        <v>2786</v>
      </c>
    </row>
    <row r="608" customFormat="false" ht="14.25" hidden="false" customHeight="false" outlineLevel="0" collapsed="false">
      <c r="A608" s="144" t="s">
        <v>2782</v>
      </c>
      <c r="B608" s="144" t="s">
        <v>2676</v>
      </c>
      <c r="C608" s="144" t="s">
        <v>2132</v>
      </c>
      <c r="D608" s="145"/>
      <c r="E608" s="145"/>
      <c r="F608" s="145" t="s">
        <v>2073</v>
      </c>
      <c r="G608" s="145"/>
      <c r="H608" s="145"/>
      <c r="I608" s="144" t="s">
        <v>2677</v>
      </c>
    </row>
    <row r="609" customFormat="false" ht="14.25" hidden="false" customHeight="false" outlineLevel="0" collapsed="false">
      <c r="A609" s="144" t="s">
        <v>2782</v>
      </c>
      <c r="B609" s="144" t="s">
        <v>2678</v>
      </c>
      <c r="C609" s="144" t="s">
        <v>2132</v>
      </c>
      <c r="D609" s="145"/>
      <c r="E609" s="145"/>
      <c r="F609" s="145"/>
      <c r="G609" s="145"/>
      <c r="H609" s="145"/>
      <c r="I609" s="144" t="s">
        <v>2679</v>
      </c>
    </row>
    <row r="610" customFormat="false" ht="28.5" hidden="false" customHeight="false" outlineLevel="0" collapsed="false">
      <c r="A610" s="144" t="s">
        <v>2782</v>
      </c>
      <c r="B610" s="144" t="s">
        <v>2680</v>
      </c>
      <c r="C610" s="144" t="s">
        <v>2681</v>
      </c>
      <c r="D610" s="145" t="n">
        <v>100</v>
      </c>
      <c r="E610" s="145"/>
      <c r="F610" s="145"/>
      <c r="G610" s="145"/>
      <c r="H610" s="145"/>
      <c r="I610" s="144" t="s">
        <v>2682</v>
      </c>
    </row>
    <row r="611" customFormat="false" ht="14.25" hidden="false" customHeight="false" outlineLevel="0" collapsed="false">
      <c r="A611" s="144" t="s">
        <v>2787</v>
      </c>
      <c r="B611" s="144" t="s">
        <v>2084</v>
      </c>
      <c r="C611" s="144" t="s">
        <v>2076</v>
      </c>
      <c r="D611" s="145" t="n">
        <v>40</v>
      </c>
      <c r="E611" s="145"/>
      <c r="F611" s="145" t="s">
        <v>2073</v>
      </c>
      <c r="G611" s="145" t="s">
        <v>2073</v>
      </c>
      <c r="H611" s="145" t="s">
        <v>2073</v>
      </c>
      <c r="I611" s="144" t="s">
        <v>2732</v>
      </c>
    </row>
    <row r="612" customFormat="false" ht="14.25" hidden="false" customHeight="false" outlineLevel="0" collapsed="false">
      <c r="A612" s="144" t="s">
        <v>2787</v>
      </c>
      <c r="B612" s="144" t="s">
        <v>2086</v>
      </c>
      <c r="C612" s="144" t="s">
        <v>2087</v>
      </c>
      <c r="D612" s="145" t="n">
        <v>20</v>
      </c>
      <c r="E612" s="145"/>
      <c r="F612" s="145" t="s">
        <v>2073</v>
      </c>
      <c r="G612" s="145" t="s">
        <v>2073</v>
      </c>
      <c r="H612" s="145"/>
      <c r="I612" s="144" t="s">
        <v>2733</v>
      </c>
    </row>
    <row r="613" customFormat="false" ht="14.25" hidden="false" customHeight="false" outlineLevel="0" collapsed="false">
      <c r="A613" s="144" t="s">
        <v>2787</v>
      </c>
      <c r="B613" s="144" t="s">
        <v>2788</v>
      </c>
      <c r="C613" s="144" t="s">
        <v>2325</v>
      </c>
      <c r="D613" s="145" t="n">
        <v>200</v>
      </c>
      <c r="E613" s="145"/>
      <c r="F613" s="145"/>
      <c r="G613" s="145"/>
      <c r="H613" s="145"/>
      <c r="I613" s="144" t="s">
        <v>2789</v>
      </c>
    </row>
    <row r="614" customFormat="false" ht="14.25" hidden="false" customHeight="false" outlineLevel="0" collapsed="false">
      <c r="A614" s="144" t="s">
        <v>2787</v>
      </c>
      <c r="B614" s="144" t="s">
        <v>2674</v>
      </c>
      <c r="C614" s="144" t="s">
        <v>2141</v>
      </c>
      <c r="D614" s="146" t="n">
        <v>1000</v>
      </c>
      <c r="E614" s="145"/>
      <c r="F614" s="145"/>
      <c r="G614" s="145"/>
      <c r="H614" s="145"/>
      <c r="I614" s="144" t="s">
        <v>2790</v>
      </c>
    </row>
    <row r="615" customFormat="false" ht="14.25" hidden="false" customHeight="false" outlineLevel="0" collapsed="false">
      <c r="A615" s="144" t="s">
        <v>2787</v>
      </c>
      <c r="B615" s="144" t="s">
        <v>2676</v>
      </c>
      <c r="C615" s="144" t="s">
        <v>2132</v>
      </c>
      <c r="D615" s="145"/>
      <c r="E615" s="145"/>
      <c r="F615" s="145" t="s">
        <v>2073</v>
      </c>
      <c r="G615" s="145"/>
      <c r="H615" s="145"/>
      <c r="I615" s="144" t="s">
        <v>2677</v>
      </c>
    </row>
    <row r="616" customFormat="false" ht="14.25" hidden="false" customHeight="false" outlineLevel="0" collapsed="false">
      <c r="A616" s="144" t="s">
        <v>2787</v>
      </c>
      <c r="B616" s="144" t="s">
        <v>2678</v>
      </c>
      <c r="C616" s="144" t="s">
        <v>2132</v>
      </c>
      <c r="D616" s="145"/>
      <c r="E616" s="145"/>
      <c r="F616" s="145"/>
      <c r="G616" s="145"/>
      <c r="H616" s="145"/>
      <c r="I616" s="144" t="s">
        <v>2679</v>
      </c>
    </row>
    <row r="617" customFormat="false" ht="28.5" hidden="false" customHeight="false" outlineLevel="0" collapsed="false">
      <c r="A617" s="144" t="s">
        <v>2787</v>
      </c>
      <c r="B617" s="144" t="s">
        <v>2680</v>
      </c>
      <c r="C617" s="144" t="s">
        <v>2681</v>
      </c>
      <c r="D617" s="145" t="n">
        <v>100</v>
      </c>
      <c r="E617" s="145"/>
      <c r="F617" s="145"/>
      <c r="G617" s="145"/>
      <c r="H617" s="145"/>
      <c r="I617" s="144" t="s">
        <v>2682</v>
      </c>
    </row>
    <row r="618" customFormat="false" ht="14.25" hidden="false" customHeight="false" outlineLevel="0" collapsed="false">
      <c r="A618" s="144" t="s">
        <v>65</v>
      </c>
      <c r="B618" s="144" t="s">
        <v>2084</v>
      </c>
      <c r="C618" s="144" t="s">
        <v>2076</v>
      </c>
      <c r="D618" s="145" t="n">
        <v>40</v>
      </c>
      <c r="E618" s="145"/>
      <c r="F618" s="145" t="s">
        <v>2073</v>
      </c>
      <c r="G618" s="145" t="s">
        <v>2073</v>
      </c>
      <c r="H618" s="145"/>
      <c r="I618" s="144" t="s">
        <v>2732</v>
      </c>
    </row>
    <row r="619" customFormat="false" ht="14.25" hidden="false" customHeight="false" outlineLevel="0" collapsed="false">
      <c r="A619" s="144" t="s">
        <v>65</v>
      </c>
      <c r="B619" s="144" t="s">
        <v>2791</v>
      </c>
      <c r="C619" s="144" t="s">
        <v>2325</v>
      </c>
      <c r="D619" s="145" t="n">
        <v>200</v>
      </c>
      <c r="E619" s="145"/>
      <c r="F619" s="145"/>
      <c r="G619" s="145"/>
      <c r="H619" s="145"/>
      <c r="I619" s="144" t="s">
        <v>2792</v>
      </c>
    </row>
    <row r="620" customFormat="false" ht="14.25" hidden="false" customHeight="false" outlineLevel="0" collapsed="false">
      <c r="A620" s="144" t="s">
        <v>65</v>
      </c>
      <c r="B620" s="144" t="s">
        <v>2674</v>
      </c>
      <c r="C620" s="144" t="s">
        <v>2141</v>
      </c>
      <c r="D620" s="146" t="n">
        <v>1000</v>
      </c>
      <c r="E620" s="145"/>
      <c r="F620" s="145"/>
      <c r="G620" s="145"/>
      <c r="H620" s="145"/>
      <c r="I620" s="144" t="s">
        <v>2793</v>
      </c>
    </row>
    <row r="621" customFormat="false" ht="14.25" hidden="false" customHeight="false" outlineLevel="0" collapsed="false">
      <c r="A621" s="144" t="s">
        <v>65</v>
      </c>
      <c r="B621" s="144" t="s">
        <v>2676</v>
      </c>
      <c r="C621" s="144" t="s">
        <v>2132</v>
      </c>
      <c r="D621" s="145"/>
      <c r="E621" s="145"/>
      <c r="F621" s="145" t="s">
        <v>2073</v>
      </c>
      <c r="G621" s="145"/>
      <c r="H621" s="145"/>
      <c r="I621" s="144" t="s">
        <v>2677</v>
      </c>
    </row>
    <row r="622" customFormat="false" ht="14.25" hidden="false" customHeight="false" outlineLevel="0" collapsed="false">
      <c r="A622" s="144" t="s">
        <v>65</v>
      </c>
      <c r="B622" s="144" t="s">
        <v>2678</v>
      </c>
      <c r="C622" s="144" t="s">
        <v>2132</v>
      </c>
      <c r="D622" s="145"/>
      <c r="E622" s="145"/>
      <c r="F622" s="145"/>
      <c r="G622" s="145"/>
      <c r="H622" s="145"/>
      <c r="I622" s="144" t="s">
        <v>2679</v>
      </c>
    </row>
    <row r="623" customFormat="false" ht="28.5" hidden="false" customHeight="false" outlineLevel="0" collapsed="false">
      <c r="A623" s="144" t="s">
        <v>65</v>
      </c>
      <c r="B623" s="144" t="s">
        <v>2680</v>
      </c>
      <c r="C623" s="144" t="s">
        <v>2681</v>
      </c>
      <c r="D623" s="145" t="n">
        <v>100</v>
      </c>
      <c r="E623" s="145"/>
      <c r="F623" s="145"/>
      <c r="G623" s="145"/>
      <c r="H623" s="145"/>
      <c r="I623" s="144" t="s">
        <v>2682</v>
      </c>
    </row>
    <row r="624" customFormat="false" ht="14.25" hidden="false" customHeight="false" outlineLevel="0" collapsed="false">
      <c r="A624" s="144" t="s">
        <v>2794</v>
      </c>
      <c r="B624" s="144" t="s">
        <v>2586</v>
      </c>
      <c r="C624" s="144" t="s">
        <v>2087</v>
      </c>
      <c r="D624" s="145" t="n">
        <v>20</v>
      </c>
      <c r="E624" s="145"/>
      <c r="F624" s="145" t="s">
        <v>2073</v>
      </c>
      <c r="G624" s="145" t="s">
        <v>2073</v>
      </c>
      <c r="H624" s="145"/>
      <c r="I624" s="144" t="s">
        <v>2795</v>
      </c>
    </row>
    <row r="625" customFormat="false" ht="28.5" hidden="false" customHeight="false" outlineLevel="0" collapsed="false">
      <c r="A625" s="144" t="s">
        <v>2794</v>
      </c>
      <c r="B625" s="144" t="s">
        <v>2796</v>
      </c>
      <c r="C625" s="144" t="s">
        <v>2325</v>
      </c>
      <c r="D625" s="145" t="n">
        <v>200</v>
      </c>
      <c r="E625" s="145"/>
      <c r="F625" s="145"/>
      <c r="G625" s="145"/>
      <c r="H625" s="145"/>
      <c r="I625" s="144" t="s">
        <v>2797</v>
      </c>
    </row>
    <row r="626" customFormat="false" ht="14.25" hidden="false" customHeight="false" outlineLevel="0" collapsed="false">
      <c r="A626" s="144" t="s">
        <v>2794</v>
      </c>
      <c r="B626" s="144" t="s">
        <v>2674</v>
      </c>
      <c r="C626" s="144" t="s">
        <v>2141</v>
      </c>
      <c r="D626" s="146" t="n">
        <v>1000</v>
      </c>
      <c r="E626" s="145"/>
      <c r="F626" s="145"/>
      <c r="G626" s="145"/>
      <c r="H626" s="145"/>
      <c r="I626" s="144" t="s">
        <v>2798</v>
      </c>
    </row>
    <row r="627" customFormat="false" ht="14.25" hidden="false" customHeight="false" outlineLevel="0" collapsed="false">
      <c r="A627" s="144" t="s">
        <v>2794</v>
      </c>
      <c r="B627" s="144" t="s">
        <v>2676</v>
      </c>
      <c r="C627" s="144" t="s">
        <v>2132</v>
      </c>
      <c r="D627" s="145"/>
      <c r="E627" s="145"/>
      <c r="F627" s="145" t="s">
        <v>2073</v>
      </c>
      <c r="G627" s="145"/>
      <c r="H627" s="145"/>
      <c r="I627" s="144" t="s">
        <v>2677</v>
      </c>
    </row>
    <row r="628" customFormat="false" ht="14.25" hidden="false" customHeight="false" outlineLevel="0" collapsed="false">
      <c r="A628" s="144" t="s">
        <v>2794</v>
      </c>
      <c r="B628" s="144" t="s">
        <v>2678</v>
      </c>
      <c r="C628" s="144" t="s">
        <v>2132</v>
      </c>
      <c r="D628" s="145"/>
      <c r="E628" s="145"/>
      <c r="F628" s="145"/>
      <c r="G628" s="145"/>
      <c r="H628" s="145"/>
      <c r="I628" s="144" t="s">
        <v>2679</v>
      </c>
    </row>
    <row r="629" customFormat="false" ht="28.5" hidden="false" customHeight="false" outlineLevel="0" collapsed="false">
      <c r="A629" s="144" t="s">
        <v>2794</v>
      </c>
      <c r="B629" s="144" t="s">
        <v>2680</v>
      </c>
      <c r="C629" s="144" t="s">
        <v>2681</v>
      </c>
      <c r="D629" s="145" t="n">
        <v>100</v>
      </c>
      <c r="E629" s="145"/>
      <c r="F629" s="145"/>
      <c r="G629" s="145"/>
      <c r="H629" s="145"/>
      <c r="I629" s="144" t="s">
        <v>2682</v>
      </c>
    </row>
    <row r="630" customFormat="false" ht="14.25" hidden="false" customHeight="false" outlineLevel="0" collapsed="false">
      <c r="A630" s="144" t="s">
        <v>2799</v>
      </c>
      <c r="B630" s="144" t="s">
        <v>2312</v>
      </c>
      <c r="C630" s="144" t="s">
        <v>2087</v>
      </c>
      <c r="D630" s="145" t="n">
        <v>20</v>
      </c>
      <c r="E630" s="145"/>
      <c r="F630" s="145" t="s">
        <v>2073</v>
      </c>
      <c r="G630" s="145" t="s">
        <v>2073</v>
      </c>
      <c r="H630" s="145"/>
      <c r="I630" s="144" t="s">
        <v>2800</v>
      </c>
    </row>
    <row r="631" customFormat="false" ht="14.25" hidden="false" customHeight="false" outlineLevel="0" collapsed="false">
      <c r="A631" s="144" t="s">
        <v>2799</v>
      </c>
      <c r="B631" s="144" t="s">
        <v>2799</v>
      </c>
      <c r="C631" s="144" t="s">
        <v>2325</v>
      </c>
      <c r="D631" s="145" t="n">
        <v>200</v>
      </c>
      <c r="E631" s="145"/>
      <c r="F631" s="145"/>
      <c r="G631" s="145"/>
      <c r="H631" s="145"/>
      <c r="I631" s="144" t="s">
        <v>2801</v>
      </c>
    </row>
    <row r="632" customFormat="false" ht="14.25" hidden="false" customHeight="false" outlineLevel="0" collapsed="false">
      <c r="A632" s="144" t="s">
        <v>2799</v>
      </c>
      <c r="B632" s="144" t="s">
        <v>2674</v>
      </c>
      <c r="C632" s="144" t="s">
        <v>2141</v>
      </c>
      <c r="D632" s="146" t="n">
        <v>1000</v>
      </c>
      <c r="E632" s="145"/>
      <c r="F632" s="145"/>
      <c r="G632" s="145"/>
      <c r="H632" s="145"/>
      <c r="I632" s="144" t="s">
        <v>2802</v>
      </c>
    </row>
    <row r="633" customFormat="false" ht="14.25" hidden="false" customHeight="false" outlineLevel="0" collapsed="false">
      <c r="A633" s="144" t="s">
        <v>2799</v>
      </c>
      <c r="B633" s="144" t="s">
        <v>2276</v>
      </c>
      <c r="C633" s="144" t="s">
        <v>2120</v>
      </c>
      <c r="D633" s="145"/>
      <c r="E633" s="145"/>
      <c r="F633" s="145"/>
      <c r="G633" s="145"/>
      <c r="H633" s="145" t="s">
        <v>2073</v>
      </c>
      <c r="I633" s="144" t="s">
        <v>2803</v>
      </c>
    </row>
    <row r="634" customFormat="false" ht="14.25" hidden="false" customHeight="false" outlineLevel="0" collapsed="false">
      <c r="A634" s="144" t="s">
        <v>2799</v>
      </c>
      <c r="B634" s="144" t="s">
        <v>2676</v>
      </c>
      <c r="C634" s="144" t="s">
        <v>2132</v>
      </c>
      <c r="D634" s="145"/>
      <c r="E634" s="145"/>
      <c r="F634" s="145" t="s">
        <v>2073</v>
      </c>
      <c r="G634" s="145"/>
      <c r="H634" s="145"/>
      <c r="I634" s="144" t="s">
        <v>2677</v>
      </c>
    </row>
    <row r="635" customFormat="false" ht="14.25" hidden="false" customHeight="false" outlineLevel="0" collapsed="false">
      <c r="A635" s="144" t="s">
        <v>2799</v>
      </c>
      <c r="B635" s="144" t="s">
        <v>2678</v>
      </c>
      <c r="C635" s="144" t="s">
        <v>2132</v>
      </c>
      <c r="D635" s="145"/>
      <c r="E635" s="145"/>
      <c r="F635" s="145"/>
      <c r="G635" s="145"/>
      <c r="H635" s="145"/>
      <c r="I635" s="144" t="s">
        <v>2679</v>
      </c>
    </row>
    <row r="636" customFormat="false" ht="28.5" hidden="false" customHeight="false" outlineLevel="0" collapsed="false">
      <c r="A636" s="144" t="s">
        <v>2799</v>
      </c>
      <c r="B636" s="144" t="s">
        <v>2680</v>
      </c>
      <c r="C636" s="144" t="s">
        <v>2681</v>
      </c>
      <c r="D636" s="145" t="n">
        <v>100</v>
      </c>
      <c r="E636" s="145"/>
      <c r="F636" s="145"/>
      <c r="G636" s="145"/>
      <c r="H636" s="145"/>
      <c r="I636" s="144" t="s">
        <v>2682</v>
      </c>
    </row>
    <row r="637" customFormat="false" ht="14.25" hidden="false" customHeight="false" outlineLevel="0" collapsed="false">
      <c r="A637" s="144" t="s">
        <v>2804</v>
      </c>
      <c r="B637" s="144" t="s">
        <v>2393</v>
      </c>
      <c r="C637" s="144" t="s">
        <v>2087</v>
      </c>
      <c r="D637" s="145" t="n">
        <v>20</v>
      </c>
      <c r="E637" s="145"/>
      <c r="F637" s="145" t="s">
        <v>2073</v>
      </c>
      <c r="G637" s="145" t="s">
        <v>2073</v>
      </c>
      <c r="H637" s="145"/>
      <c r="I637" s="144" t="s">
        <v>2805</v>
      </c>
    </row>
    <row r="638" customFormat="false" ht="14.25" hidden="false" customHeight="false" outlineLevel="0" collapsed="false">
      <c r="A638" s="144" t="s">
        <v>2804</v>
      </c>
      <c r="B638" s="144" t="s">
        <v>2806</v>
      </c>
      <c r="C638" s="144" t="s">
        <v>2325</v>
      </c>
      <c r="D638" s="145" t="n">
        <v>200</v>
      </c>
      <c r="E638" s="145"/>
      <c r="F638" s="145"/>
      <c r="G638" s="145"/>
      <c r="H638" s="145"/>
      <c r="I638" s="144" t="s">
        <v>2807</v>
      </c>
    </row>
    <row r="639" customFormat="false" ht="14.25" hidden="false" customHeight="false" outlineLevel="0" collapsed="false">
      <c r="A639" s="144" t="s">
        <v>2804</v>
      </c>
      <c r="B639" s="144" t="s">
        <v>2674</v>
      </c>
      <c r="C639" s="144" t="s">
        <v>2141</v>
      </c>
      <c r="D639" s="146" t="n">
        <v>1000</v>
      </c>
      <c r="E639" s="145"/>
      <c r="F639" s="145"/>
      <c r="G639" s="145"/>
      <c r="H639" s="145"/>
      <c r="I639" s="144" t="s">
        <v>2808</v>
      </c>
    </row>
    <row r="640" customFormat="false" ht="14.25" hidden="false" customHeight="false" outlineLevel="0" collapsed="false">
      <c r="A640" s="144" t="s">
        <v>2804</v>
      </c>
      <c r="B640" s="144" t="s">
        <v>2276</v>
      </c>
      <c r="C640" s="144" t="s">
        <v>2120</v>
      </c>
      <c r="D640" s="145"/>
      <c r="E640" s="145"/>
      <c r="F640" s="145"/>
      <c r="G640" s="145"/>
      <c r="H640" s="145" t="s">
        <v>2073</v>
      </c>
      <c r="I640" s="144" t="s">
        <v>2803</v>
      </c>
    </row>
    <row r="641" customFormat="false" ht="14.25" hidden="false" customHeight="false" outlineLevel="0" collapsed="false">
      <c r="A641" s="144" t="s">
        <v>2804</v>
      </c>
      <c r="B641" s="144" t="s">
        <v>2676</v>
      </c>
      <c r="C641" s="144" t="s">
        <v>2132</v>
      </c>
      <c r="D641" s="145"/>
      <c r="E641" s="145"/>
      <c r="F641" s="145" t="s">
        <v>2073</v>
      </c>
      <c r="G641" s="145"/>
      <c r="H641" s="145"/>
      <c r="I641" s="144" t="s">
        <v>2677</v>
      </c>
    </row>
    <row r="642" customFormat="false" ht="14.25" hidden="false" customHeight="false" outlineLevel="0" collapsed="false">
      <c r="A642" s="144" t="s">
        <v>2804</v>
      </c>
      <c r="B642" s="144" t="s">
        <v>2678</v>
      </c>
      <c r="C642" s="144" t="s">
        <v>2132</v>
      </c>
      <c r="D642" s="145"/>
      <c r="E642" s="145"/>
      <c r="F642" s="145"/>
      <c r="G642" s="145"/>
      <c r="H642" s="145"/>
      <c r="I642" s="144" t="s">
        <v>2679</v>
      </c>
    </row>
    <row r="643" customFormat="false" ht="28.5" hidden="false" customHeight="false" outlineLevel="0" collapsed="false">
      <c r="A643" s="144" t="s">
        <v>2804</v>
      </c>
      <c r="B643" s="144" t="s">
        <v>2680</v>
      </c>
      <c r="C643" s="144" t="s">
        <v>2681</v>
      </c>
      <c r="D643" s="145" t="n">
        <v>100</v>
      </c>
      <c r="E643" s="145"/>
      <c r="F643" s="145"/>
      <c r="G643" s="145"/>
      <c r="H643" s="145"/>
      <c r="I643" s="144" t="s">
        <v>2682</v>
      </c>
    </row>
    <row r="644" customFormat="false" ht="14.25" hidden="false" customHeight="false" outlineLevel="0" collapsed="false">
      <c r="A644" s="144" t="s">
        <v>2397</v>
      </c>
      <c r="B644" s="144" t="s">
        <v>2395</v>
      </c>
      <c r="C644" s="144" t="s">
        <v>2087</v>
      </c>
      <c r="D644" s="145" t="n">
        <v>20</v>
      </c>
      <c r="E644" s="145"/>
      <c r="F644" s="145" t="s">
        <v>2073</v>
      </c>
      <c r="G644" s="145" t="s">
        <v>2073</v>
      </c>
      <c r="H644" s="145"/>
      <c r="I644" s="144" t="s">
        <v>2396</v>
      </c>
    </row>
    <row r="645" customFormat="false" ht="14.25" hidden="false" customHeight="false" outlineLevel="0" collapsed="false">
      <c r="A645" s="144" t="s">
        <v>2397</v>
      </c>
      <c r="B645" s="144" t="s">
        <v>2397</v>
      </c>
      <c r="C645" s="144" t="s">
        <v>2325</v>
      </c>
      <c r="D645" s="145" t="n">
        <v>200</v>
      </c>
      <c r="E645" s="145"/>
      <c r="F645" s="145"/>
      <c r="G645" s="145"/>
      <c r="H645" s="145"/>
      <c r="I645" s="144" t="s">
        <v>2809</v>
      </c>
    </row>
    <row r="646" customFormat="false" ht="14.25" hidden="false" customHeight="false" outlineLevel="0" collapsed="false">
      <c r="A646" s="144" t="s">
        <v>2397</v>
      </c>
      <c r="B646" s="144" t="s">
        <v>2674</v>
      </c>
      <c r="C646" s="144" t="s">
        <v>2141</v>
      </c>
      <c r="D646" s="146" t="n">
        <v>1000</v>
      </c>
      <c r="E646" s="145"/>
      <c r="F646" s="145"/>
      <c r="G646" s="145"/>
      <c r="H646" s="145"/>
      <c r="I646" s="144" t="s">
        <v>2810</v>
      </c>
    </row>
    <row r="647" customFormat="false" ht="14.25" hidden="false" customHeight="false" outlineLevel="0" collapsed="false">
      <c r="A647" s="144" t="s">
        <v>2397</v>
      </c>
      <c r="B647" s="144" t="s">
        <v>2276</v>
      </c>
      <c r="C647" s="144" t="s">
        <v>2120</v>
      </c>
      <c r="D647" s="145"/>
      <c r="E647" s="145"/>
      <c r="F647" s="145"/>
      <c r="G647" s="145"/>
      <c r="H647" s="145" t="s">
        <v>2073</v>
      </c>
      <c r="I647" s="144" t="s">
        <v>2803</v>
      </c>
    </row>
    <row r="648" customFormat="false" ht="14.25" hidden="false" customHeight="false" outlineLevel="0" collapsed="false">
      <c r="A648" s="144" t="s">
        <v>2397</v>
      </c>
      <c r="B648" s="144" t="s">
        <v>2676</v>
      </c>
      <c r="C648" s="144" t="s">
        <v>2132</v>
      </c>
      <c r="D648" s="145"/>
      <c r="E648" s="145"/>
      <c r="F648" s="145" t="s">
        <v>2073</v>
      </c>
      <c r="G648" s="145"/>
      <c r="H648" s="145"/>
      <c r="I648" s="144" t="s">
        <v>2677</v>
      </c>
    </row>
    <row r="649" customFormat="false" ht="14.25" hidden="false" customHeight="false" outlineLevel="0" collapsed="false">
      <c r="A649" s="144" t="s">
        <v>2397</v>
      </c>
      <c r="B649" s="144" t="s">
        <v>2678</v>
      </c>
      <c r="C649" s="144" t="s">
        <v>2132</v>
      </c>
      <c r="D649" s="145"/>
      <c r="E649" s="145"/>
      <c r="F649" s="145"/>
      <c r="G649" s="145"/>
      <c r="H649" s="145"/>
      <c r="I649" s="144" t="s">
        <v>2679</v>
      </c>
    </row>
    <row r="650" customFormat="false" ht="28.5" hidden="false" customHeight="false" outlineLevel="0" collapsed="false">
      <c r="A650" s="144" t="s">
        <v>2397</v>
      </c>
      <c r="B650" s="144" t="s">
        <v>2680</v>
      </c>
      <c r="C650" s="144" t="s">
        <v>2681</v>
      </c>
      <c r="D650" s="145" t="n">
        <v>100</v>
      </c>
      <c r="E650" s="145"/>
      <c r="F650" s="145"/>
      <c r="G650" s="145"/>
      <c r="H650" s="145"/>
      <c r="I650" s="144" t="s">
        <v>2682</v>
      </c>
    </row>
    <row r="651" customFormat="false" ht="14.25" hidden="false" customHeight="false" outlineLevel="0" collapsed="false">
      <c r="A651" s="144" t="s">
        <v>2811</v>
      </c>
      <c r="B651" s="144" t="s">
        <v>2310</v>
      </c>
      <c r="C651" s="144" t="s">
        <v>2087</v>
      </c>
      <c r="D651" s="145" t="n">
        <v>20</v>
      </c>
      <c r="E651" s="145"/>
      <c r="F651" s="145" t="s">
        <v>2073</v>
      </c>
      <c r="G651" s="145" t="s">
        <v>2073</v>
      </c>
      <c r="H651" s="145"/>
      <c r="I651" s="144" t="s">
        <v>2311</v>
      </c>
    </row>
    <row r="652" customFormat="false" ht="14.25" hidden="false" customHeight="false" outlineLevel="0" collapsed="false">
      <c r="A652" s="144" t="s">
        <v>2811</v>
      </c>
      <c r="B652" s="144" t="s">
        <v>2812</v>
      </c>
      <c r="C652" s="144" t="s">
        <v>2325</v>
      </c>
      <c r="D652" s="145" t="n">
        <v>200</v>
      </c>
      <c r="E652" s="145"/>
      <c r="F652" s="145"/>
      <c r="G652" s="145"/>
      <c r="H652" s="145"/>
      <c r="I652" s="144" t="s">
        <v>2813</v>
      </c>
    </row>
    <row r="653" customFormat="false" ht="14.25" hidden="false" customHeight="false" outlineLevel="0" collapsed="false">
      <c r="A653" s="144" t="s">
        <v>2811</v>
      </c>
      <c r="B653" s="144" t="s">
        <v>2674</v>
      </c>
      <c r="C653" s="144" t="s">
        <v>2141</v>
      </c>
      <c r="D653" s="146" t="n">
        <v>1000</v>
      </c>
      <c r="E653" s="145"/>
      <c r="F653" s="145"/>
      <c r="G653" s="145"/>
      <c r="H653" s="145"/>
      <c r="I653" s="144" t="s">
        <v>2814</v>
      </c>
    </row>
    <row r="654" customFormat="false" ht="14.25" hidden="false" customHeight="false" outlineLevel="0" collapsed="false">
      <c r="A654" s="144" t="s">
        <v>2811</v>
      </c>
      <c r="B654" s="144" t="s">
        <v>2276</v>
      </c>
      <c r="C654" s="144" t="s">
        <v>2120</v>
      </c>
      <c r="D654" s="145"/>
      <c r="E654" s="145"/>
      <c r="F654" s="145"/>
      <c r="G654" s="145"/>
      <c r="H654" s="145" t="s">
        <v>2073</v>
      </c>
      <c r="I654" s="144" t="s">
        <v>2803</v>
      </c>
    </row>
    <row r="655" customFormat="false" ht="14.25" hidden="false" customHeight="false" outlineLevel="0" collapsed="false">
      <c r="A655" s="144" t="s">
        <v>2811</v>
      </c>
      <c r="B655" s="144" t="s">
        <v>2676</v>
      </c>
      <c r="C655" s="144" t="s">
        <v>2132</v>
      </c>
      <c r="D655" s="145"/>
      <c r="E655" s="145"/>
      <c r="F655" s="145" t="s">
        <v>2073</v>
      </c>
      <c r="G655" s="145"/>
      <c r="H655" s="145"/>
      <c r="I655" s="144" t="s">
        <v>2677</v>
      </c>
    </row>
    <row r="656" customFormat="false" ht="14.25" hidden="false" customHeight="false" outlineLevel="0" collapsed="false">
      <c r="A656" s="144" t="s">
        <v>2811</v>
      </c>
      <c r="B656" s="144" t="s">
        <v>2678</v>
      </c>
      <c r="C656" s="144" t="s">
        <v>2132</v>
      </c>
      <c r="D656" s="145"/>
      <c r="E656" s="145"/>
      <c r="F656" s="145"/>
      <c r="G656" s="145"/>
      <c r="H656" s="145"/>
      <c r="I656" s="144" t="s">
        <v>2679</v>
      </c>
    </row>
    <row r="657" customFormat="false" ht="28.5" hidden="false" customHeight="false" outlineLevel="0" collapsed="false">
      <c r="A657" s="144" t="s">
        <v>2811</v>
      </c>
      <c r="B657" s="144" t="s">
        <v>2680</v>
      </c>
      <c r="C657" s="144" t="s">
        <v>2681</v>
      </c>
      <c r="D657" s="145" t="n">
        <v>100</v>
      </c>
      <c r="E657" s="145"/>
      <c r="F657" s="145"/>
      <c r="G657" s="145"/>
      <c r="H657" s="145"/>
      <c r="I657" s="144" t="s">
        <v>2682</v>
      </c>
    </row>
    <row r="658" customFormat="false" ht="14.25" hidden="false" customHeight="false" outlineLevel="0" collapsed="false">
      <c r="A658" s="144" t="s">
        <v>2815</v>
      </c>
      <c r="B658" s="144" t="s">
        <v>2816</v>
      </c>
      <c r="C658" s="144" t="s">
        <v>2087</v>
      </c>
      <c r="D658" s="145" t="n">
        <v>20</v>
      </c>
      <c r="E658" s="145"/>
      <c r="F658" s="145" t="s">
        <v>2073</v>
      </c>
      <c r="G658" s="145" t="s">
        <v>2073</v>
      </c>
      <c r="H658" s="145"/>
      <c r="I658" s="144" t="s">
        <v>2817</v>
      </c>
    </row>
    <row r="659" customFormat="false" ht="14.25" hidden="false" customHeight="false" outlineLevel="0" collapsed="false">
      <c r="A659" s="144" t="s">
        <v>2815</v>
      </c>
      <c r="B659" s="144" t="s">
        <v>2818</v>
      </c>
      <c r="C659" s="144" t="s">
        <v>2325</v>
      </c>
      <c r="D659" s="145" t="n">
        <v>200</v>
      </c>
      <c r="E659" s="145"/>
      <c r="F659" s="145"/>
      <c r="G659" s="145"/>
      <c r="H659" s="145"/>
      <c r="I659" s="144" t="s">
        <v>2819</v>
      </c>
    </row>
    <row r="660" customFormat="false" ht="14.25" hidden="false" customHeight="false" outlineLevel="0" collapsed="false">
      <c r="A660" s="144" t="s">
        <v>2815</v>
      </c>
      <c r="B660" s="144" t="s">
        <v>2674</v>
      </c>
      <c r="C660" s="144" t="s">
        <v>2141</v>
      </c>
      <c r="D660" s="146" t="n">
        <v>1000</v>
      </c>
      <c r="E660" s="145"/>
      <c r="F660" s="145"/>
      <c r="G660" s="145"/>
      <c r="H660" s="145"/>
      <c r="I660" s="144" t="s">
        <v>2820</v>
      </c>
    </row>
    <row r="661" customFormat="false" ht="14.25" hidden="false" customHeight="false" outlineLevel="0" collapsed="false">
      <c r="A661" s="144" t="s">
        <v>2815</v>
      </c>
      <c r="B661" s="144" t="s">
        <v>2676</v>
      </c>
      <c r="C661" s="144" t="s">
        <v>2132</v>
      </c>
      <c r="D661" s="145"/>
      <c r="E661" s="145"/>
      <c r="F661" s="145" t="s">
        <v>2073</v>
      </c>
      <c r="G661" s="145"/>
      <c r="H661" s="145"/>
      <c r="I661" s="144" t="s">
        <v>2677</v>
      </c>
    </row>
    <row r="662" customFormat="false" ht="14.25" hidden="false" customHeight="false" outlineLevel="0" collapsed="false">
      <c r="A662" s="144" t="s">
        <v>2815</v>
      </c>
      <c r="B662" s="144" t="s">
        <v>2678</v>
      </c>
      <c r="C662" s="144" t="s">
        <v>2132</v>
      </c>
      <c r="D662" s="145"/>
      <c r="E662" s="145"/>
      <c r="F662" s="145"/>
      <c r="G662" s="145"/>
      <c r="H662" s="145"/>
      <c r="I662" s="144" t="s">
        <v>2679</v>
      </c>
    </row>
    <row r="663" customFormat="false" ht="28.5" hidden="false" customHeight="false" outlineLevel="0" collapsed="false">
      <c r="A663" s="144" t="s">
        <v>2815</v>
      </c>
      <c r="B663" s="144" t="s">
        <v>2680</v>
      </c>
      <c r="C663" s="144" t="s">
        <v>2681</v>
      </c>
      <c r="D663" s="145" t="n">
        <v>100</v>
      </c>
      <c r="E663" s="145"/>
      <c r="F663" s="145"/>
      <c r="G663" s="145"/>
      <c r="H663" s="145"/>
      <c r="I663" s="144" t="s">
        <v>2682</v>
      </c>
    </row>
    <row r="664" customFormat="false" ht="14.25" hidden="false" customHeight="false" outlineLevel="0" collapsed="false">
      <c r="A664" s="144" t="s">
        <v>2821</v>
      </c>
      <c r="B664" s="144" t="s">
        <v>2615</v>
      </c>
      <c r="C664" s="144" t="s">
        <v>2087</v>
      </c>
      <c r="D664" s="145" t="n">
        <v>20</v>
      </c>
      <c r="E664" s="145"/>
      <c r="F664" s="145" t="s">
        <v>2073</v>
      </c>
      <c r="G664" s="145" t="s">
        <v>2073</v>
      </c>
      <c r="H664" s="145"/>
      <c r="I664" s="144" t="s">
        <v>2616</v>
      </c>
    </row>
    <row r="665" customFormat="false" ht="14.25" hidden="false" customHeight="false" outlineLevel="0" collapsed="false">
      <c r="A665" s="144" t="s">
        <v>2821</v>
      </c>
      <c r="B665" s="144" t="s">
        <v>2822</v>
      </c>
      <c r="C665" s="144" t="s">
        <v>2325</v>
      </c>
      <c r="D665" s="145" t="n">
        <v>200</v>
      </c>
      <c r="E665" s="145"/>
      <c r="F665" s="145"/>
      <c r="G665" s="145"/>
      <c r="H665" s="145"/>
      <c r="I665" s="144" t="s">
        <v>2823</v>
      </c>
    </row>
    <row r="666" customFormat="false" ht="14.25" hidden="false" customHeight="false" outlineLevel="0" collapsed="false">
      <c r="A666" s="144" t="s">
        <v>2821</v>
      </c>
      <c r="B666" s="144" t="s">
        <v>2674</v>
      </c>
      <c r="C666" s="144" t="s">
        <v>2141</v>
      </c>
      <c r="D666" s="146" t="n">
        <v>1000</v>
      </c>
      <c r="E666" s="145"/>
      <c r="F666" s="145"/>
      <c r="G666" s="145"/>
      <c r="H666" s="145"/>
      <c r="I666" s="144" t="s">
        <v>2824</v>
      </c>
    </row>
    <row r="667" customFormat="false" ht="14.25" hidden="false" customHeight="false" outlineLevel="0" collapsed="false">
      <c r="A667" s="144" t="s">
        <v>2821</v>
      </c>
      <c r="B667" s="144" t="s">
        <v>2676</v>
      </c>
      <c r="C667" s="144" t="s">
        <v>2132</v>
      </c>
      <c r="D667" s="145"/>
      <c r="E667" s="145"/>
      <c r="F667" s="145" t="s">
        <v>2073</v>
      </c>
      <c r="G667" s="145"/>
      <c r="H667" s="145"/>
      <c r="I667" s="144" t="s">
        <v>2677</v>
      </c>
    </row>
    <row r="668" customFormat="false" ht="14.25" hidden="false" customHeight="false" outlineLevel="0" collapsed="false">
      <c r="A668" s="144" t="s">
        <v>2821</v>
      </c>
      <c r="B668" s="144" t="s">
        <v>2678</v>
      </c>
      <c r="C668" s="144" t="s">
        <v>2132</v>
      </c>
      <c r="D668" s="145"/>
      <c r="E668" s="145"/>
      <c r="F668" s="145"/>
      <c r="G668" s="145"/>
      <c r="H668" s="145"/>
      <c r="I668" s="144" t="s">
        <v>2679</v>
      </c>
    </row>
    <row r="669" customFormat="false" ht="28.5" hidden="false" customHeight="false" outlineLevel="0" collapsed="false">
      <c r="A669" s="144" t="s">
        <v>2821</v>
      </c>
      <c r="B669" s="144" t="s">
        <v>2680</v>
      </c>
      <c r="C669" s="144" t="s">
        <v>2681</v>
      </c>
      <c r="D669" s="145" t="n">
        <v>100</v>
      </c>
      <c r="E669" s="145"/>
      <c r="F669" s="145"/>
      <c r="G669" s="145"/>
      <c r="H669" s="145"/>
      <c r="I669" s="144" t="s">
        <v>2682</v>
      </c>
    </row>
    <row r="670" customFormat="false" ht="14.25" hidden="false" customHeight="false" outlineLevel="0" collapsed="false">
      <c r="A670" s="144" t="s">
        <v>2045</v>
      </c>
      <c r="B670" s="144" t="s">
        <v>2825</v>
      </c>
      <c r="C670" s="144" t="s">
        <v>2072</v>
      </c>
      <c r="D670" s="145" t="n">
        <v>36</v>
      </c>
      <c r="E670" s="145"/>
      <c r="F670" s="145" t="s">
        <v>2073</v>
      </c>
      <c r="G670" s="145" t="s">
        <v>2073</v>
      </c>
      <c r="H670" s="145"/>
      <c r="I670" s="144" t="s">
        <v>2826</v>
      </c>
    </row>
    <row r="671" customFormat="false" ht="14.25" hidden="false" customHeight="false" outlineLevel="0" collapsed="false">
      <c r="A671" s="144" t="s">
        <v>2045</v>
      </c>
      <c r="B671" s="144" t="s">
        <v>2827</v>
      </c>
      <c r="C671" s="144" t="s">
        <v>2076</v>
      </c>
      <c r="D671" s="145" t="n">
        <v>40</v>
      </c>
      <c r="E671" s="145"/>
      <c r="F671" s="145"/>
      <c r="G671" s="145"/>
      <c r="H671" s="145"/>
      <c r="I671" s="144" t="s">
        <v>2828</v>
      </c>
    </row>
    <row r="672" customFormat="false" ht="14.25" hidden="false" customHeight="false" outlineLevel="0" collapsed="false">
      <c r="A672" s="144" t="s">
        <v>2045</v>
      </c>
      <c r="B672" s="144" t="s">
        <v>2829</v>
      </c>
      <c r="C672" s="144" t="s">
        <v>2076</v>
      </c>
      <c r="D672" s="145" t="n">
        <v>40</v>
      </c>
      <c r="E672" s="145"/>
      <c r="F672" s="145"/>
      <c r="G672" s="145"/>
      <c r="H672" s="145"/>
      <c r="I672" s="144" t="s">
        <v>2830</v>
      </c>
    </row>
    <row r="673" customFormat="false" ht="14.25" hidden="false" customHeight="false" outlineLevel="0" collapsed="false">
      <c r="A673" s="144" t="s">
        <v>2045</v>
      </c>
      <c r="B673" s="144" t="s">
        <v>2831</v>
      </c>
      <c r="C673" s="144" t="s">
        <v>2325</v>
      </c>
      <c r="D673" s="145" t="n">
        <v>200</v>
      </c>
      <c r="E673" s="145"/>
      <c r="F673" s="145"/>
      <c r="G673" s="145"/>
      <c r="H673" s="145"/>
      <c r="I673" s="144" t="s">
        <v>2832</v>
      </c>
    </row>
    <row r="674" customFormat="false" ht="28.5" hidden="false" customHeight="false" outlineLevel="0" collapsed="false">
      <c r="A674" s="144" t="s">
        <v>2045</v>
      </c>
      <c r="B674" s="144" t="s">
        <v>2833</v>
      </c>
      <c r="C674" s="144" t="s">
        <v>2325</v>
      </c>
      <c r="D674" s="145" t="n">
        <v>200</v>
      </c>
      <c r="E674" s="145"/>
      <c r="F674" s="145"/>
      <c r="G674" s="145"/>
      <c r="H674" s="145"/>
      <c r="I674" s="144" t="s">
        <v>2834</v>
      </c>
    </row>
    <row r="675" customFormat="false" ht="28.5" hidden="false" customHeight="false" outlineLevel="0" collapsed="false">
      <c r="A675" s="144" t="s">
        <v>2045</v>
      </c>
      <c r="B675" s="144" t="s">
        <v>2835</v>
      </c>
      <c r="C675" s="144" t="s">
        <v>2076</v>
      </c>
      <c r="D675" s="145" t="n">
        <v>40</v>
      </c>
      <c r="E675" s="145"/>
      <c r="F675" s="145"/>
      <c r="G675" s="145"/>
      <c r="H675" s="145"/>
      <c r="I675" s="144" t="s">
        <v>2836</v>
      </c>
    </row>
    <row r="676" customFormat="false" ht="14.25" hidden="false" customHeight="false" outlineLevel="0" collapsed="false">
      <c r="A676" s="144" t="s">
        <v>2045</v>
      </c>
      <c r="B676" s="144" t="s">
        <v>2111</v>
      </c>
      <c r="C676" s="144" t="s">
        <v>2109</v>
      </c>
      <c r="D676" s="145" t="n">
        <v>4</v>
      </c>
      <c r="E676" s="145"/>
      <c r="F676" s="145"/>
      <c r="G676" s="145"/>
      <c r="H676" s="145" t="s">
        <v>2073</v>
      </c>
      <c r="I676" s="144" t="s">
        <v>2837</v>
      </c>
    </row>
    <row r="677" customFormat="false" ht="14.25" hidden="false" customHeight="false" outlineLevel="0" collapsed="false">
      <c r="A677" s="144" t="s">
        <v>2045</v>
      </c>
      <c r="B677" s="144" t="s">
        <v>2117</v>
      </c>
      <c r="C677" s="144" t="s">
        <v>2141</v>
      </c>
      <c r="D677" s="146" t="n">
        <v>1000</v>
      </c>
      <c r="E677" s="145"/>
      <c r="F677" s="145"/>
      <c r="G677" s="145"/>
      <c r="H677" s="145"/>
      <c r="I677" s="144" t="s">
        <v>2838</v>
      </c>
    </row>
    <row r="678" customFormat="false" ht="14.25" hidden="false" customHeight="false" outlineLevel="0" collapsed="false">
      <c r="A678" s="144" t="s">
        <v>2045</v>
      </c>
      <c r="B678" s="144" t="s">
        <v>2839</v>
      </c>
      <c r="C678" s="144" t="s">
        <v>2141</v>
      </c>
      <c r="D678" s="146" t="n">
        <v>1000</v>
      </c>
      <c r="E678" s="145"/>
      <c r="F678" s="145"/>
      <c r="G678" s="145"/>
      <c r="H678" s="145"/>
      <c r="I678" s="144" t="s">
        <v>2840</v>
      </c>
    </row>
    <row r="679" customFormat="false" ht="14.25" hidden="false" customHeight="false" outlineLevel="0" collapsed="false">
      <c r="A679" s="144" t="s">
        <v>2045</v>
      </c>
      <c r="B679" s="144" t="s">
        <v>2841</v>
      </c>
      <c r="C679" s="144" t="s">
        <v>2076</v>
      </c>
      <c r="D679" s="145" t="n">
        <v>40</v>
      </c>
      <c r="E679" s="145"/>
      <c r="F679" s="145"/>
      <c r="G679" s="145"/>
      <c r="H679" s="145" t="s">
        <v>2073</v>
      </c>
      <c r="I679" s="144" t="s">
        <v>2842</v>
      </c>
    </row>
    <row r="680" customFormat="false" ht="14.25" hidden="false" customHeight="false" outlineLevel="0" collapsed="false">
      <c r="A680" s="144" t="s">
        <v>2045</v>
      </c>
      <c r="B680" s="144" t="s">
        <v>2843</v>
      </c>
      <c r="C680" s="144" t="s">
        <v>2087</v>
      </c>
      <c r="D680" s="145" t="n">
        <v>20</v>
      </c>
      <c r="E680" s="145"/>
      <c r="F680" s="145"/>
      <c r="G680" s="145"/>
      <c r="H680" s="145"/>
      <c r="I680" s="144" t="s">
        <v>2844</v>
      </c>
    </row>
    <row r="681" customFormat="false" ht="14.25" hidden="false" customHeight="false" outlineLevel="0" collapsed="false">
      <c r="A681" s="144" t="s">
        <v>2045</v>
      </c>
      <c r="B681" s="144" t="s">
        <v>2245</v>
      </c>
      <c r="C681" s="144" t="s">
        <v>2246</v>
      </c>
      <c r="D681" s="145" t="n">
        <v>32</v>
      </c>
      <c r="E681" s="145"/>
      <c r="F681" s="145"/>
      <c r="G681" s="145"/>
      <c r="H681" s="145"/>
      <c r="I681" s="144" t="s">
        <v>2845</v>
      </c>
    </row>
    <row r="682" customFormat="false" ht="28.5" hidden="false" customHeight="false" outlineLevel="0" collapsed="false">
      <c r="A682" s="144" t="s">
        <v>2045</v>
      </c>
      <c r="B682" s="144" t="s">
        <v>2846</v>
      </c>
      <c r="C682" s="144" t="s">
        <v>2087</v>
      </c>
      <c r="D682" s="145" t="n">
        <v>20</v>
      </c>
      <c r="E682" s="145"/>
      <c r="F682" s="145"/>
      <c r="G682" s="145"/>
      <c r="H682" s="145"/>
      <c r="I682" s="144" t="s">
        <v>2847</v>
      </c>
    </row>
    <row r="683" customFormat="false" ht="14.25" hidden="false" customHeight="false" outlineLevel="0" collapsed="false">
      <c r="A683" s="144" t="s">
        <v>2045</v>
      </c>
      <c r="B683" s="144" t="s">
        <v>2848</v>
      </c>
      <c r="C683" s="144" t="s">
        <v>2325</v>
      </c>
      <c r="D683" s="145" t="n">
        <v>200</v>
      </c>
      <c r="E683" s="145"/>
      <c r="F683" s="145"/>
      <c r="G683" s="145"/>
      <c r="H683" s="145"/>
      <c r="I683" s="144" t="s">
        <v>2849</v>
      </c>
    </row>
    <row r="684" customFormat="false" ht="28.5" hidden="false" customHeight="false" outlineLevel="0" collapsed="false">
      <c r="A684" s="144" t="s">
        <v>2045</v>
      </c>
      <c r="B684" s="144" t="s">
        <v>2095</v>
      </c>
      <c r="C684" s="144" t="s">
        <v>2096</v>
      </c>
      <c r="D684" s="145"/>
      <c r="E684" s="145"/>
      <c r="F684" s="145"/>
      <c r="G684" s="145"/>
      <c r="H684" s="145"/>
      <c r="I684" s="144" t="s">
        <v>2097</v>
      </c>
    </row>
    <row r="685" customFormat="false" ht="14.25" hidden="false" customHeight="false" outlineLevel="0" collapsed="false">
      <c r="A685" s="144" t="s">
        <v>2045</v>
      </c>
      <c r="B685" s="144" t="s">
        <v>2098</v>
      </c>
      <c r="C685" s="144" t="s">
        <v>2096</v>
      </c>
      <c r="D685" s="145"/>
      <c r="E685" s="145"/>
      <c r="F685" s="145"/>
      <c r="G685" s="145"/>
      <c r="H685" s="145"/>
      <c r="I685" s="144" t="s">
        <v>2099</v>
      </c>
    </row>
    <row r="686" customFormat="false" ht="14.25" hidden="false" customHeight="false" outlineLevel="0" collapsed="false">
      <c r="A686" s="144" t="s">
        <v>2045</v>
      </c>
      <c r="B686" s="144" t="s">
        <v>2105</v>
      </c>
      <c r="C686" s="144" t="s">
        <v>2106</v>
      </c>
      <c r="D686" s="145" t="n">
        <v>3</v>
      </c>
      <c r="E686" s="145"/>
      <c r="F686" s="145"/>
      <c r="G686" s="145"/>
      <c r="H686" s="145" t="s">
        <v>2073</v>
      </c>
      <c r="I686" s="144" t="s">
        <v>2619</v>
      </c>
    </row>
    <row r="687" customFormat="false" ht="28.5" hidden="false" customHeight="false" outlineLevel="0" collapsed="false">
      <c r="A687" s="144" t="s">
        <v>2045</v>
      </c>
      <c r="B687" s="144" t="s">
        <v>2850</v>
      </c>
      <c r="C687" s="144" t="s">
        <v>2072</v>
      </c>
      <c r="D687" s="145" t="n">
        <v>36</v>
      </c>
      <c r="E687" s="145"/>
      <c r="F687" s="145"/>
      <c r="G687" s="145"/>
      <c r="H687" s="145" t="s">
        <v>2073</v>
      </c>
      <c r="I687" s="144" t="s">
        <v>2851</v>
      </c>
    </row>
    <row r="688" customFormat="false" ht="14.25" hidden="false" customHeight="false" outlineLevel="0" collapsed="false">
      <c r="A688" s="144" t="s">
        <v>2045</v>
      </c>
      <c r="B688" s="144" t="s">
        <v>2276</v>
      </c>
      <c r="C688" s="144" t="s">
        <v>2120</v>
      </c>
      <c r="D688" s="145"/>
      <c r="E688" s="145"/>
      <c r="F688" s="145" t="s">
        <v>2073</v>
      </c>
      <c r="G688" s="145"/>
      <c r="H688" s="145" t="s">
        <v>2073</v>
      </c>
      <c r="I688" s="144" t="s">
        <v>2852</v>
      </c>
    </row>
    <row r="689" customFormat="false" ht="14.25" hidden="false" customHeight="false" outlineLevel="0" collapsed="false">
      <c r="A689" s="144" t="s">
        <v>2045</v>
      </c>
      <c r="B689" s="144" t="s">
        <v>2278</v>
      </c>
      <c r="C689" s="144" t="s">
        <v>2125</v>
      </c>
      <c r="D689" s="145"/>
      <c r="E689" s="145"/>
      <c r="F689" s="145"/>
      <c r="G689" s="145"/>
      <c r="H689" s="145" t="s">
        <v>2073</v>
      </c>
      <c r="I689" s="144" t="s">
        <v>2279</v>
      </c>
    </row>
    <row r="690" customFormat="false" ht="14.25" hidden="false" customHeight="false" outlineLevel="0" collapsed="false">
      <c r="A690" s="144" t="s">
        <v>2045</v>
      </c>
      <c r="B690" s="144" t="s">
        <v>2676</v>
      </c>
      <c r="C690" s="144" t="s">
        <v>2132</v>
      </c>
      <c r="D690" s="145"/>
      <c r="E690" s="145"/>
      <c r="F690" s="145" t="s">
        <v>2073</v>
      </c>
      <c r="G690" s="145"/>
      <c r="H690" s="145"/>
      <c r="I690" s="144" t="s">
        <v>2677</v>
      </c>
    </row>
    <row r="691" customFormat="false" ht="14.25" hidden="false" customHeight="false" outlineLevel="0" collapsed="false">
      <c r="A691" s="144" t="s">
        <v>2045</v>
      </c>
      <c r="B691" s="144" t="s">
        <v>2678</v>
      </c>
      <c r="C691" s="144" t="s">
        <v>2132</v>
      </c>
      <c r="D691" s="145"/>
      <c r="E691" s="145"/>
      <c r="F691" s="145"/>
      <c r="G691" s="145"/>
      <c r="H691" s="145"/>
      <c r="I691" s="144" t="s">
        <v>2679</v>
      </c>
    </row>
    <row r="692" customFormat="false" ht="28.5" hidden="false" customHeight="false" outlineLevel="0" collapsed="false">
      <c r="A692" s="144" t="s">
        <v>2045</v>
      </c>
      <c r="B692" s="144" t="s">
        <v>2680</v>
      </c>
      <c r="C692" s="144" t="s">
        <v>2681</v>
      </c>
      <c r="D692" s="145" t="n">
        <v>100</v>
      </c>
      <c r="E692" s="145"/>
      <c r="F692" s="145"/>
      <c r="G692" s="145"/>
      <c r="H692" s="145"/>
      <c r="I692" s="144" t="s">
        <v>2682</v>
      </c>
    </row>
    <row r="693" customFormat="false" ht="14.25" hidden="false" customHeight="false" outlineLevel="0" collapsed="false">
      <c r="A693" s="144" t="s">
        <v>2853</v>
      </c>
      <c r="B693" s="144" t="s">
        <v>2854</v>
      </c>
      <c r="C693" s="144" t="s">
        <v>2087</v>
      </c>
      <c r="D693" s="145" t="n">
        <v>20</v>
      </c>
      <c r="E693" s="145"/>
      <c r="F693" s="145" t="s">
        <v>2073</v>
      </c>
      <c r="G693" s="145" t="s">
        <v>2073</v>
      </c>
      <c r="H693" s="145"/>
      <c r="I693" s="144" t="s">
        <v>2855</v>
      </c>
    </row>
    <row r="694" customFormat="false" ht="14.25" hidden="false" customHeight="false" outlineLevel="0" collapsed="false">
      <c r="A694" s="144" t="s">
        <v>2853</v>
      </c>
      <c r="B694" s="144" t="s">
        <v>2856</v>
      </c>
      <c r="C694" s="144" t="s">
        <v>2325</v>
      </c>
      <c r="D694" s="145" t="n">
        <v>200</v>
      </c>
      <c r="E694" s="145"/>
      <c r="F694" s="145"/>
      <c r="G694" s="145"/>
      <c r="H694" s="145"/>
      <c r="I694" s="144" t="s">
        <v>2857</v>
      </c>
    </row>
    <row r="695" customFormat="false" ht="14.25" hidden="false" customHeight="false" outlineLevel="0" collapsed="false">
      <c r="A695" s="144" t="s">
        <v>2853</v>
      </c>
      <c r="B695" s="144" t="s">
        <v>2674</v>
      </c>
      <c r="C695" s="144" t="s">
        <v>2141</v>
      </c>
      <c r="D695" s="146" t="n">
        <v>1000</v>
      </c>
      <c r="E695" s="145"/>
      <c r="F695" s="145"/>
      <c r="G695" s="145"/>
      <c r="H695" s="145"/>
      <c r="I695" s="144" t="s">
        <v>2858</v>
      </c>
    </row>
    <row r="696" customFormat="false" ht="14.25" hidden="false" customHeight="false" outlineLevel="0" collapsed="false">
      <c r="A696" s="144" t="s">
        <v>2853</v>
      </c>
      <c r="B696" s="144" t="s">
        <v>2676</v>
      </c>
      <c r="C696" s="144" t="s">
        <v>2132</v>
      </c>
      <c r="D696" s="145"/>
      <c r="E696" s="145"/>
      <c r="F696" s="145" t="s">
        <v>2073</v>
      </c>
      <c r="G696" s="145"/>
      <c r="H696" s="145"/>
      <c r="I696" s="144" t="s">
        <v>2677</v>
      </c>
    </row>
    <row r="697" customFormat="false" ht="14.25" hidden="false" customHeight="false" outlineLevel="0" collapsed="false">
      <c r="A697" s="144" t="s">
        <v>2853</v>
      </c>
      <c r="B697" s="144" t="s">
        <v>2678</v>
      </c>
      <c r="C697" s="144" t="s">
        <v>2132</v>
      </c>
      <c r="D697" s="145"/>
      <c r="E697" s="145"/>
      <c r="F697" s="145"/>
      <c r="G697" s="145"/>
      <c r="H697" s="145"/>
      <c r="I697" s="144" t="s">
        <v>2679</v>
      </c>
    </row>
    <row r="698" customFormat="false" ht="28.5" hidden="false" customHeight="false" outlineLevel="0" collapsed="false">
      <c r="A698" s="144" t="s">
        <v>2853</v>
      </c>
      <c r="B698" s="144" t="s">
        <v>2680</v>
      </c>
      <c r="C698" s="144" t="s">
        <v>2681</v>
      </c>
      <c r="D698" s="145" t="n">
        <v>100</v>
      </c>
      <c r="E698" s="145"/>
      <c r="F698" s="145"/>
      <c r="G698" s="145"/>
      <c r="H698" s="145"/>
      <c r="I698" s="144" t="s">
        <v>2682</v>
      </c>
    </row>
    <row r="699" customFormat="false" ht="14.25" hidden="false" customHeight="false" outlineLevel="0" collapsed="false">
      <c r="A699" s="144" t="s">
        <v>2048</v>
      </c>
      <c r="B699" s="144" t="s">
        <v>2859</v>
      </c>
      <c r="C699" s="144" t="s">
        <v>2125</v>
      </c>
      <c r="D699" s="145"/>
      <c r="E699" s="145"/>
      <c r="F699" s="145" t="s">
        <v>2073</v>
      </c>
      <c r="G699" s="145" t="s">
        <v>2073</v>
      </c>
      <c r="H699" s="145"/>
      <c r="I699" s="144" t="s">
        <v>2860</v>
      </c>
    </row>
    <row r="700" customFormat="false" ht="14.25" hidden="false" customHeight="false" outlineLevel="0" collapsed="false">
      <c r="A700" s="144" t="s">
        <v>2048</v>
      </c>
      <c r="B700" s="144" t="s">
        <v>2825</v>
      </c>
      <c r="C700" s="144" t="s">
        <v>2072</v>
      </c>
      <c r="D700" s="145" t="n">
        <v>36</v>
      </c>
      <c r="E700" s="145"/>
      <c r="F700" s="145"/>
      <c r="G700" s="145"/>
      <c r="H700" s="145" t="s">
        <v>2073</v>
      </c>
      <c r="I700" s="144" t="s">
        <v>2826</v>
      </c>
    </row>
    <row r="701" customFormat="false" ht="14.25" hidden="false" customHeight="false" outlineLevel="0" collapsed="false">
      <c r="A701" s="144" t="s">
        <v>2048</v>
      </c>
      <c r="B701" s="144" t="s">
        <v>2827</v>
      </c>
      <c r="C701" s="144" t="s">
        <v>2076</v>
      </c>
      <c r="D701" s="145" t="n">
        <v>40</v>
      </c>
      <c r="E701" s="145"/>
      <c r="F701" s="145"/>
      <c r="G701" s="145"/>
      <c r="H701" s="145"/>
      <c r="I701" s="144" t="s">
        <v>2828</v>
      </c>
    </row>
    <row r="702" customFormat="false" ht="28.5" hidden="false" customHeight="false" outlineLevel="0" collapsed="false">
      <c r="A702" s="144" t="s">
        <v>2048</v>
      </c>
      <c r="B702" s="144" t="s">
        <v>2095</v>
      </c>
      <c r="C702" s="144" t="s">
        <v>2096</v>
      </c>
      <c r="D702" s="145"/>
      <c r="E702" s="145"/>
      <c r="F702" s="145"/>
      <c r="G702" s="145"/>
      <c r="H702" s="145"/>
      <c r="I702" s="144" t="s">
        <v>2097</v>
      </c>
    </row>
    <row r="703" customFormat="false" ht="14.25" hidden="false" customHeight="false" outlineLevel="0" collapsed="false">
      <c r="A703" s="144" t="s">
        <v>2048</v>
      </c>
      <c r="B703" s="144" t="s">
        <v>2098</v>
      </c>
      <c r="C703" s="144" t="s">
        <v>2096</v>
      </c>
      <c r="D703" s="145"/>
      <c r="E703" s="145"/>
      <c r="F703" s="145"/>
      <c r="G703" s="145"/>
      <c r="H703" s="145"/>
      <c r="I703" s="144" t="s">
        <v>2099</v>
      </c>
    </row>
    <row r="704" customFormat="false" ht="42.75" hidden="false" customHeight="false" outlineLevel="0" collapsed="false">
      <c r="A704" s="144" t="s">
        <v>2048</v>
      </c>
      <c r="B704" s="144" t="s">
        <v>2861</v>
      </c>
      <c r="C704" s="144" t="s">
        <v>2087</v>
      </c>
      <c r="D704" s="145" t="n">
        <v>20</v>
      </c>
      <c r="E704" s="145"/>
      <c r="F704" s="145"/>
      <c r="G704" s="145"/>
      <c r="H704" s="145" t="s">
        <v>2073</v>
      </c>
      <c r="I704" s="144" t="s">
        <v>2862</v>
      </c>
    </row>
    <row r="705" customFormat="false" ht="28.5" hidden="false" customHeight="false" outlineLevel="0" collapsed="false">
      <c r="A705" s="144" t="s">
        <v>2048</v>
      </c>
      <c r="B705" s="144" t="s">
        <v>2863</v>
      </c>
      <c r="C705" s="144" t="s">
        <v>2087</v>
      </c>
      <c r="D705" s="145" t="n">
        <v>20</v>
      </c>
      <c r="E705" s="145"/>
      <c r="F705" s="145"/>
      <c r="G705" s="145"/>
      <c r="H705" s="145"/>
      <c r="I705" s="144" t="s">
        <v>2864</v>
      </c>
    </row>
    <row r="706" customFormat="false" ht="14.25" hidden="false" customHeight="false" outlineLevel="0" collapsed="false">
      <c r="A706" s="144" t="s">
        <v>2048</v>
      </c>
      <c r="B706" s="144" t="s">
        <v>2865</v>
      </c>
      <c r="C706" s="144" t="s">
        <v>2120</v>
      </c>
      <c r="D706" s="145"/>
      <c r="E706" s="145"/>
      <c r="F706" s="145"/>
      <c r="G706" s="145"/>
      <c r="H706" s="145"/>
      <c r="I706" s="144" t="s">
        <v>2866</v>
      </c>
    </row>
    <row r="707" customFormat="false" ht="28.5" hidden="false" customHeight="false" outlineLevel="0" collapsed="false">
      <c r="A707" s="144" t="s">
        <v>2048</v>
      </c>
      <c r="B707" s="144" t="s">
        <v>2113</v>
      </c>
      <c r="C707" s="144" t="s">
        <v>2109</v>
      </c>
      <c r="D707" s="145" t="n">
        <v>4</v>
      </c>
      <c r="E707" s="145"/>
      <c r="F707" s="145"/>
      <c r="G707" s="145"/>
      <c r="H707" s="145" t="s">
        <v>2073</v>
      </c>
      <c r="I707" s="144" t="s">
        <v>2867</v>
      </c>
    </row>
    <row r="708" customFormat="false" ht="14.25" hidden="false" customHeight="false" outlineLevel="0" collapsed="false">
      <c r="A708" s="144" t="s">
        <v>2048</v>
      </c>
      <c r="B708" s="144" t="s">
        <v>2595</v>
      </c>
      <c r="C708" s="144" t="s">
        <v>2106</v>
      </c>
      <c r="D708" s="145" t="n">
        <v>3</v>
      </c>
      <c r="E708" s="145"/>
      <c r="F708" s="145"/>
      <c r="G708" s="145"/>
      <c r="H708" s="145" t="s">
        <v>2073</v>
      </c>
      <c r="I708" s="144" t="s">
        <v>2619</v>
      </c>
    </row>
    <row r="709" customFormat="false" ht="14.25" hidden="false" customHeight="false" outlineLevel="0" collapsed="false">
      <c r="A709" s="144" t="s">
        <v>2048</v>
      </c>
      <c r="B709" s="144" t="s">
        <v>2276</v>
      </c>
      <c r="C709" s="144" t="s">
        <v>2120</v>
      </c>
      <c r="D709" s="145"/>
      <c r="E709" s="145"/>
      <c r="F709" s="145" t="s">
        <v>2073</v>
      </c>
      <c r="G709" s="145"/>
      <c r="H709" s="145" t="s">
        <v>2073</v>
      </c>
      <c r="I709" s="144" t="s">
        <v>2868</v>
      </c>
    </row>
    <row r="710" customFormat="false" ht="14.25" hidden="false" customHeight="false" outlineLevel="0" collapsed="false">
      <c r="A710" s="144" t="s">
        <v>2048</v>
      </c>
      <c r="B710" s="144" t="s">
        <v>2278</v>
      </c>
      <c r="C710" s="144" t="s">
        <v>2125</v>
      </c>
      <c r="D710" s="145"/>
      <c r="E710" s="145"/>
      <c r="F710" s="145"/>
      <c r="G710" s="145"/>
      <c r="H710" s="145" t="s">
        <v>2073</v>
      </c>
      <c r="I710" s="144" t="s">
        <v>2279</v>
      </c>
    </row>
    <row r="711" customFormat="false" ht="14.25" hidden="false" customHeight="false" outlineLevel="0" collapsed="false">
      <c r="A711" s="144" t="s">
        <v>2048</v>
      </c>
      <c r="B711" s="144" t="s">
        <v>2280</v>
      </c>
      <c r="C711" s="144" t="s">
        <v>2096</v>
      </c>
      <c r="D711" s="145"/>
      <c r="E711" s="145"/>
      <c r="F711" s="145" t="s">
        <v>2073</v>
      </c>
      <c r="G711" s="145"/>
      <c r="H711" s="145"/>
      <c r="I711" s="144" t="s">
        <v>2281</v>
      </c>
    </row>
    <row r="712" customFormat="false" ht="14.25" hidden="false" customHeight="false" outlineLevel="0" collapsed="false">
      <c r="A712" s="144" t="s">
        <v>2048</v>
      </c>
      <c r="B712" s="144" t="s">
        <v>2282</v>
      </c>
      <c r="C712" s="144" t="s">
        <v>2096</v>
      </c>
      <c r="D712" s="145"/>
      <c r="E712" s="145"/>
      <c r="F712" s="145"/>
      <c r="G712" s="145"/>
      <c r="H712" s="145"/>
      <c r="I712" s="144" t="s">
        <v>2283</v>
      </c>
    </row>
    <row r="713" customFormat="false" ht="14.25" hidden="false" customHeight="false" outlineLevel="0" collapsed="false">
      <c r="A713" s="144" t="s">
        <v>2050</v>
      </c>
      <c r="B713" s="144" t="s">
        <v>2869</v>
      </c>
      <c r="C713" s="144" t="s">
        <v>2072</v>
      </c>
      <c r="D713" s="145" t="n">
        <v>36</v>
      </c>
      <c r="E713" s="145"/>
      <c r="F713" s="145" t="s">
        <v>2073</v>
      </c>
      <c r="G713" s="145" t="s">
        <v>2073</v>
      </c>
      <c r="H713" s="145"/>
      <c r="I713" s="144" t="s">
        <v>2870</v>
      </c>
    </row>
    <row r="714" customFormat="false" ht="14.25" hidden="false" customHeight="false" outlineLevel="0" collapsed="false">
      <c r="A714" s="144" t="s">
        <v>2050</v>
      </c>
      <c r="B714" s="144" t="s">
        <v>2871</v>
      </c>
      <c r="C714" s="144" t="s">
        <v>2076</v>
      </c>
      <c r="D714" s="145" t="n">
        <v>40</v>
      </c>
      <c r="E714" s="145"/>
      <c r="F714" s="145"/>
      <c r="G714" s="145"/>
      <c r="H714" s="145"/>
      <c r="I714" s="144" t="s">
        <v>2872</v>
      </c>
    </row>
    <row r="715" customFormat="false" ht="14.25" hidden="false" customHeight="false" outlineLevel="0" collapsed="false">
      <c r="A715" s="144" t="s">
        <v>2050</v>
      </c>
      <c r="B715" s="144" t="s">
        <v>2873</v>
      </c>
      <c r="C715" s="144" t="s">
        <v>2087</v>
      </c>
      <c r="D715" s="145" t="n">
        <v>20</v>
      </c>
      <c r="E715" s="145"/>
      <c r="F715" s="145" t="s">
        <v>2073</v>
      </c>
      <c r="G715" s="145"/>
      <c r="H715" s="145"/>
      <c r="I715" s="144" t="s">
        <v>2874</v>
      </c>
    </row>
    <row r="716" customFormat="false" ht="14.25" hidden="false" customHeight="false" outlineLevel="0" collapsed="false">
      <c r="A716" s="144" t="s">
        <v>2050</v>
      </c>
      <c r="B716" s="144" t="s">
        <v>2875</v>
      </c>
      <c r="C716" s="144" t="s">
        <v>2325</v>
      </c>
      <c r="D716" s="145" t="n">
        <v>200</v>
      </c>
      <c r="E716" s="145"/>
      <c r="F716" s="145"/>
      <c r="G716" s="145"/>
      <c r="H716" s="145"/>
      <c r="I716" s="144" t="s">
        <v>2876</v>
      </c>
    </row>
    <row r="717" customFormat="false" ht="28.5" hidden="false" customHeight="false" outlineLevel="0" collapsed="false">
      <c r="A717" s="144" t="s">
        <v>2050</v>
      </c>
      <c r="B717" s="144" t="s">
        <v>2877</v>
      </c>
      <c r="C717" s="144" t="s">
        <v>2087</v>
      </c>
      <c r="D717" s="145" t="n">
        <v>20</v>
      </c>
      <c r="E717" s="145"/>
      <c r="F717" s="145"/>
      <c r="G717" s="145"/>
      <c r="H717" s="145"/>
      <c r="I717" s="144" t="s">
        <v>2878</v>
      </c>
    </row>
    <row r="718" customFormat="false" ht="14.25" hidden="false" customHeight="false" outlineLevel="0" collapsed="false">
      <c r="A718" s="144" t="s">
        <v>2050</v>
      </c>
      <c r="B718" s="144" t="s">
        <v>2835</v>
      </c>
      <c r="C718" s="144" t="s">
        <v>2076</v>
      </c>
      <c r="D718" s="145" t="n">
        <v>40</v>
      </c>
      <c r="E718" s="145"/>
      <c r="F718" s="145"/>
      <c r="G718" s="145"/>
      <c r="H718" s="145"/>
      <c r="I718" s="144" t="s">
        <v>2879</v>
      </c>
    </row>
    <row r="719" customFormat="false" ht="28.5" hidden="false" customHeight="false" outlineLevel="0" collapsed="false">
      <c r="A719" s="144" t="s">
        <v>2050</v>
      </c>
      <c r="B719" s="144" t="s">
        <v>2095</v>
      </c>
      <c r="C719" s="144" t="s">
        <v>2096</v>
      </c>
      <c r="D719" s="145"/>
      <c r="E719" s="145"/>
      <c r="F719" s="145"/>
      <c r="G719" s="145"/>
      <c r="H719" s="145"/>
      <c r="I719" s="144" t="s">
        <v>2097</v>
      </c>
    </row>
    <row r="720" customFormat="false" ht="14.25" hidden="false" customHeight="false" outlineLevel="0" collapsed="false">
      <c r="A720" s="144" t="s">
        <v>2050</v>
      </c>
      <c r="B720" s="144" t="s">
        <v>2098</v>
      </c>
      <c r="C720" s="144" t="s">
        <v>2096</v>
      </c>
      <c r="D720" s="145"/>
      <c r="E720" s="145"/>
      <c r="F720" s="145"/>
      <c r="G720" s="145"/>
      <c r="H720" s="145"/>
      <c r="I720" s="144" t="s">
        <v>2099</v>
      </c>
    </row>
    <row r="721" customFormat="false" ht="14.25" hidden="false" customHeight="false" outlineLevel="0" collapsed="false">
      <c r="A721" s="144" t="s">
        <v>2050</v>
      </c>
      <c r="B721" s="144" t="s">
        <v>2276</v>
      </c>
      <c r="C721" s="144" t="s">
        <v>2120</v>
      </c>
      <c r="D721" s="145"/>
      <c r="E721" s="145"/>
      <c r="F721" s="145" t="s">
        <v>2073</v>
      </c>
      <c r="G721" s="145"/>
      <c r="H721" s="145" t="s">
        <v>2073</v>
      </c>
      <c r="I721" s="144" t="s">
        <v>2868</v>
      </c>
    </row>
    <row r="722" customFormat="false" ht="28.5" hidden="false" customHeight="false" outlineLevel="0" collapsed="false">
      <c r="A722" s="144" t="s">
        <v>2050</v>
      </c>
      <c r="B722" s="144" t="s">
        <v>2825</v>
      </c>
      <c r="C722" s="144" t="s">
        <v>2072</v>
      </c>
      <c r="D722" s="145" t="n">
        <v>36</v>
      </c>
      <c r="E722" s="145"/>
      <c r="F722" s="145"/>
      <c r="G722" s="145"/>
      <c r="H722" s="145" t="s">
        <v>2073</v>
      </c>
      <c r="I722" s="144" t="s">
        <v>2880</v>
      </c>
    </row>
    <row r="723" customFormat="false" ht="14.25" hidden="false" customHeight="false" outlineLevel="0" collapsed="false">
      <c r="A723" s="144" t="s">
        <v>2050</v>
      </c>
      <c r="B723" s="144" t="s">
        <v>2111</v>
      </c>
      <c r="C723" s="144" t="s">
        <v>2109</v>
      </c>
      <c r="D723" s="145" t="n">
        <v>4</v>
      </c>
      <c r="E723" s="145"/>
      <c r="F723" s="145"/>
      <c r="G723" s="145"/>
      <c r="H723" s="145" t="s">
        <v>2073</v>
      </c>
      <c r="I723" s="144" t="s">
        <v>2837</v>
      </c>
    </row>
    <row r="724" customFormat="false" ht="14.25" hidden="false" customHeight="false" outlineLevel="0" collapsed="false">
      <c r="A724" s="144" t="s">
        <v>2050</v>
      </c>
      <c r="B724" s="144" t="s">
        <v>2105</v>
      </c>
      <c r="C724" s="144" t="s">
        <v>2106</v>
      </c>
      <c r="D724" s="145" t="n">
        <v>3</v>
      </c>
      <c r="E724" s="145"/>
      <c r="F724" s="145"/>
      <c r="G724" s="145"/>
      <c r="H724" s="145" t="s">
        <v>2073</v>
      </c>
      <c r="I724" s="144" t="s">
        <v>2619</v>
      </c>
    </row>
    <row r="725" customFormat="false" ht="14.25" hidden="false" customHeight="false" outlineLevel="0" collapsed="false">
      <c r="A725" s="144" t="s">
        <v>2050</v>
      </c>
      <c r="B725" s="144" t="s">
        <v>2278</v>
      </c>
      <c r="C725" s="144" t="s">
        <v>2125</v>
      </c>
      <c r="D725" s="145"/>
      <c r="E725" s="145"/>
      <c r="F725" s="145"/>
      <c r="G725" s="145"/>
      <c r="H725" s="145" t="s">
        <v>2073</v>
      </c>
      <c r="I725" s="144" t="s">
        <v>2279</v>
      </c>
    </row>
    <row r="726" customFormat="false" ht="14.25" hidden="false" customHeight="false" outlineLevel="0" collapsed="false">
      <c r="A726" s="144" t="s">
        <v>2050</v>
      </c>
      <c r="B726" s="144" t="s">
        <v>2676</v>
      </c>
      <c r="C726" s="144" t="s">
        <v>2132</v>
      </c>
      <c r="D726" s="145"/>
      <c r="E726" s="145"/>
      <c r="F726" s="145" t="s">
        <v>2073</v>
      </c>
      <c r="G726" s="145"/>
      <c r="H726" s="145"/>
      <c r="I726" s="144" t="s">
        <v>2677</v>
      </c>
    </row>
    <row r="727" customFormat="false" ht="14.25" hidden="false" customHeight="false" outlineLevel="0" collapsed="false">
      <c r="A727" s="144" t="s">
        <v>2050</v>
      </c>
      <c r="B727" s="144" t="s">
        <v>2678</v>
      </c>
      <c r="C727" s="144" t="s">
        <v>2132</v>
      </c>
      <c r="D727" s="145"/>
      <c r="E727" s="145"/>
      <c r="F727" s="145"/>
      <c r="G727" s="145"/>
      <c r="H727" s="145"/>
      <c r="I727" s="144" t="s">
        <v>2679</v>
      </c>
    </row>
    <row r="728" customFormat="false" ht="28.5" hidden="false" customHeight="false" outlineLevel="0" collapsed="false">
      <c r="A728" s="144" t="s">
        <v>2050</v>
      </c>
      <c r="B728" s="144" t="s">
        <v>2680</v>
      </c>
      <c r="C728" s="144" t="s">
        <v>2681</v>
      </c>
      <c r="D728" s="145" t="n">
        <v>100</v>
      </c>
      <c r="E728" s="145"/>
      <c r="F728" s="145"/>
      <c r="G728" s="145"/>
      <c r="H728" s="145"/>
      <c r="I728" s="144" t="s">
        <v>2682</v>
      </c>
    </row>
    <row r="729" customFormat="false" ht="14.25" hidden="false" customHeight="false" outlineLevel="0" collapsed="false">
      <c r="A729" s="144" t="s">
        <v>2019</v>
      </c>
      <c r="B729" s="144" t="s">
        <v>2881</v>
      </c>
      <c r="C729" s="144" t="s">
        <v>2072</v>
      </c>
      <c r="D729" s="145" t="n">
        <v>36</v>
      </c>
      <c r="E729" s="145"/>
      <c r="F729" s="145" t="s">
        <v>2073</v>
      </c>
      <c r="G729" s="145" t="s">
        <v>2073</v>
      </c>
      <c r="H729" s="145"/>
      <c r="I729" s="144" t="s">
        <v>2882</v>
      </c>
    </row>
    <row r="730" customFormat="false" ht="14.25" hidden="false" customHeight="false" outlineLevel="0" collapsed="false">
      <c r="A730" s="144" t="s">
        <v>2019</v>
      </c>
      <c r="B730" s="144" t="s">
        <v>2883</v>
      </c>
      <c r="C730" s="144" t="s">
        <v>2076</v>
      </c>
      <c r="D730" s="145" t="n">
        <v>40</v>
      </c>
      <c r="E730" s="145"/>
      <c r="F730" s="145"/>
      <c r="G730" s="145"/>
      <c r="H730" s="145"/>
      <c r="I730" s="144" t="s">
        <v>2884</v>
      </c>
    </row>
    <row r="731" customFormat="false" ht="14.25" hidden="false" customHeight="false" outlineLevel="0" collapsed="false">
      <c r="A731" s="144" t="s">
        <v>2019</v>
      </c>
      <c r="B731" s="144" t="s">
        <v>2825</v>
      </c>
      <c r="C731" s="144" t="s">
        <v>2072</v>
      </c>
      <c r="D731" s="145" t="n">
        <v>36</v>
      </c>
      <c r="E731" s="145"/>
      <c r="F731" s="145"/>
      <c r="G731" s="145"/>
      <c r="H731" s="145" t="s">
        <v>2073</v>
      </c>
      <c r="I731" s="144" t="s">
        <v>2826</v>
      </c>
    </row>
    <row r="732" customFormat="false" ht="14.25" hidden="false" customHeight="false" outlineLevel="0" collapsed="false">
      <c r="A732" s="144" t="s">
        <v>2019</v>
      </c>
      <c r="B732" s="144" t="s">
        <v>2831</v>
      </c>
      <c r="C732" s="144" t="s">
        <v>2325</v>
      </c>
      <c r="D732" s="145" t="n">
        <v>200</v>
      </c>
      <c r="E732" s="145"/>
      <c r="F732" s="145"/>
      <c r="G732" s="145"/>
      <c r="H732" s="145"/>
      <c r="I732" s="144" t="s">
        <v>2885</v>
      </c>
    </row>
    <row r="733" customFormat="false" ht="28.5" hidden="false" customHeight="false" outlineLevel="0" collapsed="false">
      <c r="A733" s="144" t="s">
        <v>2019</v>
      </c>
      <c r="B733" s="144" t="s">
        <v>2886</v>
      </c>
      <c r="C733" s="144" t="s">
        <v>2076</v>
      </c>
      <c r="D733" s="145" t="n">
        <v>40</v>
      </c>
      <c r="E733" s="145"/>
      <c r="F733" s="145"/>
      <c r="G733" s="145"/>
      <c r="H733" s="145"/>
      <c r="I733" s="144" t="s">
        <v>2887</v>
      </c>
    </row>
    <row r="734" customFormat="false" ht="28.5" hidden="false" customHeight="false" outlineLevel="0" collapsed="false">
      <c r="A734" s="144" t="s">
        <v>2019</v>
      </c>
      <c r="B734" s="144" t="s">
        <v>2888</v>
      </c>
      <c r="C734" s="144" t="s">
        <v>2087</v>
      </c>
      <c r="D734" s="145" t="n">
        <v>20</v>
      </c>
      <c r="E734" s="145"/>
      <c r="F734" s="145"/>
      <c r="G734" s="145"/>
      <c r="H734" s="145" t="s">
        <v>2073</v>
      </c>
      <c r="I734" s="144" t="s">
        <v>2889</v>
      </c>
    </row>
    <row r="735" customFormat="false" ht="14.25" hidden="false" customHeight="false" outlineLevel="0" collapsed="false">
      <c r="A735" s="144" t="s">
        <v>2019</v>
      </c>
      <c r="B735" s="144" t="s">
        <v>2835</v>
      </c>
      <c r="C735" s="144" t="s">
        <v>2076</v>
      </c>
      <c r="D735" s="145" t="n">
        <v>40</v>
      </c>
      <c r="E735" s="145"/>
      <c r="F735" s="145"/>
      <c r="G735" s="145"/>
      <c r="H735" s="145"/>
      <c r="I735" s="144" t="s">
        <v>2879</v>
      </c>
    </row>
    <row r="736" customFormat="false" ht="14.25" hidden="false" customHeight="false" outlineLevel="0" collapsed="false">
      <c r="A736" s="144" t="s">
        <v>2019</v>
      </c>
      <c r="B736" s="144" t="s">
        <v>2890</v>
      </c>
      <c r="C736" s="144" t="s">
        <v>2076</v>
      </c>
      <c r="D736" s="145" t="n">
        <v>40</v>
      </c>
      <c r="E736" s="145"/>
      <c r="F736" s="145"/>
      <c r="G736" s="145"/>
      <c r="H736" s="145"/>
      <c r="I736" s="144" t="s">
        <v>2891</v>
      </c>
    </row>
    <row r="737" customFormat="false" ht="14.25" hidden="false" customHeight="false" outlineLevel="0" collapsed="false">
      <c r="A737" s="144" t="s">
        <v>2019</v>
      </c>
      <c r="B737" s="144" t="s">
        <v>2892</v>
      </c>
      <c r="C737" s="144" t="s">
        <v>2893</v>
      </c>
      <c r="D737" s="145" t="n">
        <v>400</v>
      </c>
      <c r="E737" s="145"/>
      <c r="F737" s="145"/>
      <c r="G737" s="145"/>
      <c r="H737" s="145"/>
      <c r="I737" s="144" t="s">
        <v>2894</v>
      </c>
    </row>
    <row r="738" customFormat="false" ht="28.5" hidden="false" customHeight="false" outlineLevel="0" collapsed="false">
      <c r="A738" s="144" t="s">
        <v>2019</v>
      </c>
      <c r="B738" s="144" t="s">
        <v>2895</v>
      </c>
      <c r="C738" s="144" t="s">
        <v>2076</v>
      </c>
      <c r="D738" s="145" t="n">
        <v>40</v>
      </c>
      <c r="E738" s="145"/>
      <c r="F738" s="145"/>
      <c r="G738" s="145"/>
      <c r="H738" s="145" t="s">
        <v>2073</v>
      </c>
      <c r="I738" s="144" t="s">
        <v>2896</v>
      </c>
    </row>
    <row r="739" customFormat="false" ht="14.25" hidden="false" customHeight="false" outlineLevel="0" collapsed="false">
      <c r="A739" s="144" t="s">
        <v>2019</v>
      </c>
      <c r="B739" s="144" t="s">
        <v>2897</v>
      </c>
      <c r="C739" s="144" t="s">
        <v>2325</v>
      </c>
      <c r="D739" s="145" t="n">
        <v>200</v>
      </c>
      <c r="E739" s="145"/>
      <c r="F739" s="145"/>
      <c r="G739" s="145"/>
      <c r="H739" s="145"/>
      <c r="I739" s="144" t="s">
        <v>2898</v>
      </c>
    </row>
    <row r="740" customFormat="false" ht="14.25" hidden="false" customHeight="false" outlineLevel="0" collapsed="false">
      <c r="A740" s="144" t="s">
        <v>2019</v>
      </c>
      <c r="B740" s="144" t="s">
        <v>2899</v>
      </c>
      <c r="C740" s="144" t="s">
        <v>2325</v>
      </c>
      <c r="D740" s="145" t="n">
        <v>200</v>
      </c>
      <c r="E740" s="145"/>
      <c r="F740" s="145"/>
      <c r="G740" s="145"/>
      <c r="H740" s="145"/>
      <c r="I740" s="144" t="s">
        <v>2900</v>
      </c>
    </row>
    <row r="741" customFormat="false" ht="14.25" hidden="false" customHeight="false" outlineLevel="0" collapsed="false">
      <c r="A741" s="144" t="s">
        <v>2019</v>
      </c>
      <c r="B741" s="144" t="s">
        <v>2901</v>
      </c>
      <c r="C741" s="144" t="s">
        <v>2325</v>
      </c>
      <c r="D741" s="145" t="n">
        <v>200</v>
      </c>
      <c r="E741" s="145"/>
      <c r="F741" s="145"/>
      <c r="G741" s="145"/>
      <c r="H741" s="145"/>
      <c r="I741" s="144" t="s">
        <v>2902</v>
      </c>
    </row>
    <row r="742" customFormat="false" ht="14.25" hidden="false" customHeight="false" outlineLevel="0" collapsed="false">
      <c r="A742" s="144" t="s">
        <v>2019</v>
      </c>
      <c r="B742" s="144" t="s">
        <v>2903</v>
      </c>
      <c r="C742" s="144" t="s">
        <v>2087</v>
      </c>
      <c r="D742" s="145" t="n">
        <v>20</v>
      </c>
      <c r="E742" s="145"/>
      <c r="F742" s="145"/>
      <c r="G742" s="145"/>
      <c r="H742" s="145"/>
      <c r="I742" s="144" t="s">
        <v>2904</v>
      </c>
    </row>
    <row r="743" customFormat="false" ht="14.25" hidden="false" customHeight="false" outlineLevel="0" collapsed="false">
      <c r="A743" s="144" t="s">
        <v>2019</v>
      </c>
      <c r="B743" s="144" t="s">
        <v>2905</v>
      </c>
      <c r="C743" s="144" t="s">
        <v>2087</v>
      </c>
      <c r="D743" s="145" t="n">
        <v>20</v>
      </c>
      <c r="E743" s="145"/>
      <c r="F743" s="145"/>
      <c r="G743" s="145"/>
      <c r="H743" s="145"/>
      <c r="I743" s="144" t="s">
        <v>2906</v>
      </c>
    </row>
    <row r="744" customFormat="false" ht="14.25" hidden="false" customHeight="false" outlineLevel="0" collapsed="false">
      <c r="A744" s="144" t="s">
        <v>2019</v>
      </c>
      <c r="B744" s="144" t="s">
        <v>2907</v>
      </c>
      <c r="C744" s="144" t="s">
        <v>2264</v>
      </c>
      <c r="D744" s="146" t="n">
        <v>5000</v>
      </c>
      <c r="E744" s="145"/>
      <c r="F744" s="145"/>
      <c r="G744" s="145"/>
      <c r="H744" s="145"/>
      <c r="I744" s="144" t="s">
        <v>2908</v>
      </c>
    </row>
    <row r="745" customFormat="false" ht="28.5" hidden="false" customHeight="false" outlineLevel="0" collapsed="false">
      <c r="A745" s="144" t="s">
        <v>2019</v>
      </c>
      <c r="B745" s="144" t="s">
        <v>2909</v>
      </c>
      <c r="C745" s="144" t="s">
        <v>2164</v>
      </c>
      <c r="D745" s="145" t="n">
        <v>80</v>
      </c>
      <c r="E745" s="145"/>
      <c r="F745" s="145"/>
      <c r="G745" s="145"/>
      <c r="H745" s="145"/>
      <c r="I745" s="144" t="s">
        <v>2910</v>
      </c>
    </row>
    <row r="746" customFormat="false" ht="14.25" hidden="false" customHeight="false" outlineLevel="0" collapsed="false">
      <c r="A746" s="144" t="s">
        <v>2019</v>
      </c>
      <c r="B746" s="144" t="s">
        <v>2764</v>
      </c>
      <c r="C746" s="144" t="s">
        <v>2072</v>
      </c>
      <c r="D746" s="145" t="n">
        <v>36</v>
      </c>
      <c r="E746" s="145"/>
      <c r="F746" s="145" t="s">
        <v>2073</v>
      </c>
      <c r="G746" s="145"/>
      <c r="H746" s="145" t="s">
        <v>2073</v>
      </c>
      <c r="I746" s="144" t="s">
        <v>2765</v>
      </c>
    </row>
    <row r="747" customFormat="false" ht="14.25" hidden="false" customHeight="false" outlineLevel="0" collapsed="false">
      <c r="A747" s="144" t="s">
        <v>2019</v>
      </c>
      <c r="B747" s="144" t="s">
        <v>2766</v>
      </c>
      <c r="C747" s="144" t="s">
        <v>2076</v>
      </c>
      <c r="D747" s="145" t="n">
        <v>40</v>
      </c>
      <c r="E747" s="145"/>
      <c r="F747" s="145"/>
      <c r="G747" s="145"/>
      <c r="H747" s="145"/>
      <c r="I747" s="144" t="s">
        <v>2767</v>
      </c>
    </row>
    <row r="748" customFormat="false" ht="28.5" hidden="false" customHeight="false" outlineLevel="0" collapsed="false">
      <c r="A748" s="144" t="s">
        <v>2019</v>
      </c>
      <c r="B748" s="144" t="s">
        <v>2316</v>
      </c>
      <c r="C748" s="144" t="s">
        <v>2072</v>
      </c>
      <c r="D748" s="145" t="n">
        <v>36</v>
      </c>
      <c r="E748" s="145"/>
      <c r="F748" s="145"/>
      <c r="G748" s="145"/>
      <c r="H748" s="145" t="s">
        <v>2073</v>
      </c>
      <c r="I748" s="144" t="s">
        <v>2911</v>
      </c>
    </row>
    <row r="749" customFormat="false" ht="28.5" hidden="false" customHeight="false" outlineLevel="0" collapsed="false">
      <c r="A749" s="144" t="s">
        <v>2019</v>
      </c>
      <c r="B749" s="144" t="s">
        <v>2320</v>
      </c>
      <c r="C749" s="144" t="s">
        <v>2072</v>
      </c>
      <c r="D749" s="145" t="n">
        <v>36</v>
      </c>
      <c r="E749" s="145"/>
      <c r="F749" s="145"/>
      <c r="G749" s="145"/>
      <c r="H749" s="145" t="s">
        <v>2073</v>
      </c>
      <c r="I749" s="144" t="s">
        <v>2912</v>
      </c>
    </row>
    <row r="750" customFormat="false" ht="28.5" hidden="false" customHeight="false" outlineLevel="0" collapsed="false">
      <c r="A750" s="144" t="s">
        <v>2019</v>
      </c>
      <c r="B750" s="144" t="s">
        <v>2322</v>
      </c>
      <c r="C750" s="144" t="s">
        <v>2076</v>
      </c>
      <c r="D750" s="145" t="n">
        <v>40</v>
      </c>
      <c r="E750" s="145"/>
      <c r="F750" s="145"/>
      <c r="G750" s="145"/>
      <c r="H750" s="145"/>
      <c r="I750" s="144" t="s">
        <v>2913</v>
      </c>
    </row>
    <row r="751" customFormat="false" ht="14.25" hidden="false" customHeight="false" outlineLevel="0" collapsed="false">
      <c r="A751" s="144" t="s">
        <v>2019</v>
      </c>
      <c r="B751" s="144" t="s">
        <v>2914</v>
      </c>
      <c r="C751" s="144" t="s">
        <v>2325</v>
      </c>
      <c r="D751" s="145" t="n">
        <v>200</v>
      </c>
      <c r="E751" s="145"/>
      <c r="F751" s="145"/>
      <c r="G751" s="145"/>
      <c r="H751" s="145"/>
      <c r="I751" s="144" t="s">
        <v>2915</v>
      </c>
    </row>
    <row r="752" customFormat="false" ht="28.5" hidden="false" customHeight="false" outlineLevel="0" collapsed="false">
      <c r="A752" s="144" t="s">
        <v>2019</v>
      </c>
      <c r="B752" s="144" t="s">
        <v>2916</v>
      </c>
      <c r="C752" s="144" t="s">
        <v>2141</v>
      </c>
      <c r="D752" s="146" t="n">
        <v>1000</v>
      </c>
      <c r="E752" s="145"/>
      <c r="F752" s="145"/>
      <c r="G752" s="145"/>
      <c r="H752" s="145"/>
      <c r="I752" s="144" t="s">
        <v>2917</v>
      </c>
    </row>
    <row r="753" customFormat="false" ht="14.25" hidden="false" customHeight="false" outlineLevel="0" collapsed="false">
      <c r="A753" s="144" t="s">
        <v>2019</v>
      </c>
      <c r="B753" s="144" t="s">
        <v>2331</v>
      </c>
      <c r="C753" s="144" t="s">
        <v>2141</v>
      </c>
      <c r="D753" s="146" t="n">
        <v>1000</v>
      </c>
      <c r="E753" s="145"/>
      <c r="F753" s="145"/>
      <c r="G753" s="145"/>
      <c r="H753" s="145"/>
      <c r="I753" s="144" t="s">
        <v>2918</v>
      </c>
    </row>
    <row r="754" customFormat="false" ht="14.25" hidden="false" customHeight="false" outlineLevel="0" collapsed="false">
      <c r="A754" s="144" t="s">
        <v>2019</v>
      </c>
      <c r="B754" s="144" t="s">
        <v>2333</v>
      </c>
      <c r="C754" s="144" t="s">
        <v>2141</v>
      </c>
      <c r="D754" s="146" t="n">
        <v>1000</v>
      </c>
      <c r="E754" s="145"/>
      <c r="F754" s="145"/>
      <c r="G754" s="145"/>
      <c r="H754" s="145"/>
      <c r="I754" s="144" t="s">
        <v>2919</v>
      </c>
    </row>
    <row r="755" customFormat="false" ht="28.5" hidden="false" customHeight="false" outlineLevel="0" collapsed="false">
      <c r="A755" s="144" t="s">
        <v>2019</v>
      </c>
      <c r="B755" s="144" t="s">
        <v>2337</v>
      </c>
      <c r="C755" s="144" t="s">
        <v>2109</v>
      </c>
      <c r="D755" s="145" t="n">
        <v>4</v>
      </c>
      <c r="E755" s="145"/>
      <c r="F755" s="145"/>
      <c r="G755" s="145"/>
      <c r="H755" s="145" t="s">
        <v>2073</v>
      </c>
      <c r="I755" s="144" t="s">
        <v>2920</v>
      </c>
    </row>
    <row r="756" customFormat="false" ht="14.25" hidden="false" customHeight="false" outlineLevel="0" collapsed="false">
      <c r="A756" s="144" t="s">
        <v>2019</v>
      </c>
      <c r="B756" s="144" t="s">
        <v>2921</v>
      </c>
      <c r="C756" s="144" t="s">
        <v>2141</v>
      </c>
      <c r="D756" s="146" t="n">
        <v>1000</v>
      </c>
      <c r="E756" s="145"/>
      <c r="F756" s="145"/>
      <c r="G756" s="145"/>
      <c r="H756" s="145"/>
      <c r="I756" s="144" t="s">
        <v>2922</v>
      </c>
    </row>
    <row r="757" customFormat="false" ht="28.5" hidden="false" customHeight="false" outlineLevel="0" collapsed="false">
      <c r="A757" s="144" t="s">
        <v>2019</v>
      </c>
      <c r="B757" s="144" t="s">
        <v>2335</v>
      </c>
      <c r="C757" s="144" t="s">
        <v>2076</v>
      </c>
      <c r="D757" s="145" t="n">
        <v>40</v>
      </c>
      <c r="E757" s="145"/>
      <c r="F757" s="145"/>
      <c r="G757" s="145"/>
      <c r="H757" s="145" t="s">
        <v>2073</v>
      </c>
      <c r="I757" s="144" t="s">
        <v>2923</v>
      </c>
    </row>
    <row r="758" customFormat="false" ht="71.25" hidden="false" customHeight="false" outlineLevel="0" collapsed="false">
      <c r="A758" s="144" t="s">
        <v>2019</v>
      </c>
      <c r="B758" s="144" t="s">
        <v>2924</v>
      </c>
      <c r="C758" s="144" t="s">
        <v>2096</v>
      </c>
      <c r="D758" s="145"/>
      <c r="E758" s="145"/>
      <c r="F758" s="145"/>
      <c r="G758" s="145"/>
      <c r="H758" s="145"/>
      <c r="I758" s="144" t="s">
        <v>2925</v>
      </c>
    </row>
    <row r="759" customFormat="false" ht="14.25" hidden="false" customHeight="false" outlineLevel="0" collapsed="false">
      <c r="A759" s="144" t="s">
        <v>2019</v>
      </c>
      <c r="B759" s="144" t="s">
        <v>2926</v>
      </c>
      <c r="C759" s="144" t="s">
        <v>2381</v>
      </c>
      <c r="D759" s="145" t="n">
        <v>28</v>
      </c>
      <c r="E759" s="145" t="n">
        <v>2</v>
      </c>
      <c r="F759" s="145"/>
      <c r="G759" s="145"/>
      <c r="H759" s="145"/>
      <c r="I759" s="144" t="s">
        <v>2927</v>
      </c>
    </row>
    <row r="760" customFormat="false" ht="28.5" hidden="false" customHeight="false" outlineLevel="0" collapsed="false">
      <c r="A760" s="144" t="s">
        <v>2019</v>
      </c>
      <c r="B760" s="144" t="s">
        <v>2928</v>
      </c>
      <c r="C760" s="144" t="s">
        <v>2106</v>
      </c>
      <c r="D760" s="145" t="n">
        <v>3</v>
      </c>
      <c r="E760" s="145"/>
      <c r="F760" s="145"/>
      <c r="G760" s="145"/>
      <c r="H760" s="145" t="s">
        <v>2073</v>
      </c>
      <c r="I760" s="144" t="s">
        <v>2929</v>
      </c>
    </row>
    <row r="761" customFormat="false" ht="14.25" hidden="false" customHeight="false" outlineLevel="0" collapsed="false">
      <c r="A761" s="144" t="s">
        <v>2019</v>
      </c>
      <c r="B761" s="144" t="s">
        <v>2930</v>
      </c>
      <c r="C761" s="144" t="s">
        <v>2381</v>
      </c>
      <c r="D761" s="145" t="n">
        <v>28</v>
      </c>
      <c r="E761" s="145" t="n">
        <v>2</v>
      </c>
      <c r="F761" s="145"/>
      <c r="G761" s="145"/>
      <c r="H761" s="145"/>
      <c r="I761" s="144" t="s">
        <v>2931</v>
      </c>
    </row>
    <row r="762" customFormat="false" ht="28.5" hidden="false" customHeight="false" outlineLevel="0" collapsed="false">
      <c r="A762" s="144" t="s">
        <v>2019</v>
      </c>
      <c r="B762" s="144" t="s">
        <v>2932</v>
      </c>
      <c r="C762" s="144" t="s">
        <v>2072</v>
      </c>
      <c r="D762" s="145" t="n">
        <v>36</v>
      </c>
      <c r="E762" s="145"/>
      <c r="F762" s="145"/>
      <c r="G762" s="145"/>
      <c r="H762" s="145" t="s">
        <v>2073</v>
      </c>
      <c r="I762" s="144" t="s">
        <v>2933</v>
      </c>
    </row>
    <row r="763" customFormat="false" ht="28.5" hidden="false" customHeight="false" outlineLevel="0" collapsed="false">
      <c r="A763" s="144" t="s">
        <v>2019</v>
      </c>
      <c r="B763" s="144" t="s">
        <v>2934</v>
      </c>
      <c r="C763" s="144" t="s">
        <v>2076</v>
      </c>
      <c r="D763" s="145" t="n">
        <v>40</v>
      </c>
      <c r="E763" s="145"/>
      <c r="F763" s="145"/>
      <c r="G763" s="145"/>
      <c r="H763" s="145"/>
      <c r="I763" s="144" t="s">
        <v>2935</v>
      </c>
    </row>
    <row r="764" customFormat="false" ht="42.75" hidden="false" customHeight="false" outlineLevel="0" collapsed="false">
      <c r="A764" s="144" t="s">
        <v>2019</v>
      </c>
      <c r="B764" s="144" t="s">
        <v>2936</v>
      </c>
      <c r="C764" s="144" t="s">
        <v>2072</v>
      </c>
      <c r="D764" s="145" t="n">
        <v>36</v>
      </c>
      <c r="E764" s="145"/>
      <c r="F764" s="145"/>
      <c r="G764" s="145"/>
      <c r="H764" s="145" t="s">
        <v>2073</v>
      </c>
      <c r="I764" s="144" t="s">
        <v>2937</v>
      </c>
    </row>
    <row r="765" customFormat="false" ht="28.5" hidden="false" customHeight="false" outlineLevel="0" collapsed="false">
      <c r="A765" s="144" t="s">
        <v>2019</v>
      </c>
      <c r="B765" s="144" t="s">
        <v>2938</v>
      </c>
      <c r="C765" s="144" t="s">
        <v>2076</v>
      </c>
      <c r="D765" s="145" t="n">
        <v>40</v>
      </c>
      <c r="E765" s="145"/>
      <c r="F765" s="145"/>
      <c r="G765" s="145"/>
      <c r="H765" s="145"/>
      <c r="I765" s="144" t="s">
        <v>2939</v>
      </c>
    </row>
    <row r="766" customFormat="false" ht="14.25" hidden="false" customHeight="false" outlineLevel="0" collapsed="false">
      <c r="A766" s="144" t="s">
        <v>2019</v>
      </c>
      <c r="B766" s="144" t="s">
        <v>2940</v>
      </c>
      <c r="C766" s="144" t="s">
        <v>2072</v>
      </c>
      <c r="D766" s="145" t="n">
        <v>36</v>
      </c>
      <c r="E766" s="145"/>
      <c r="F766" s="145"/>
      <c r="G766" s="145"/>
      <c r="H766" s="145" t="s">
        <v>2073</v>
      </c>
      <c r="I766" s="144" t="s">
        <v>2941</v>
      </c>
    </row>
    <row r="767" customFormat="false" ht="14.25" hidden="false" customHeight="false" outlineLevel="0" collapsed="false">
      <c r="A767" s="144" t="s">
        <v>2019</v>
      </c>
      <c r="B767" s="144" t="s">
        <v>2942</v>
      </c>
      <c r="C767" s="144" t="s">
        <v>2076</v>
      </c>
      <c r="D767" s="145" t="n">
        <v>40</v>
      </c>
      <c r="E767" s="145"/>
      <c r="F767" s="145"/>
      <c r="G767" s="145"/>
      <c r="H767" s="145"/>
      <c r="I767" s="144" t="s">
        <v>2943</v>
      </c>
    </row>
    <row r="768" customFormat="false" ht="14.25" hidden="false" customHeight="false" outlineLevel="0" collapsed="false">
      <c r="A768" s="144" t="s">
        <v>2019</v>
      </c>
      <c r="B768" s="144" t="s">
        <v>2944</v>
      </c>
      <c r="C768" s="144" t="s">
        <v>2087</v>
      </c>
      <c r="D768" s="145" t="n">
        <v>20</v>
      </c>
      <c r="E768" s="145"/>
      <c r="F768" s="145"/>
      <c r="G768" s="145"/>
      <c r="H768" s="145" t="s">
        <v>2073</v>
      </c>
      <c r="I768" s="144" t="s">
        <v>2945</v>
      </c>
    </row>
    <row r="769" customFormat="false" ht="14.25" hidden="false" customHeight="false" outlineLevel="0" collapsed="false">
      <c r="A769" s="144" t="s">
        <v>2019</v>
      </c>
      <c r="B769" s="144" t="s">
        <v>2946</v>
      </c>
      <c r="C769" s="144" t="s">
        <v>2087</v>
      </c>
      <c r="D769" s="145" t="n">
        <v>20</v>
      </c>
      <c r="E769" s="145"/>
      <c r="F769" s="145" t="s">
        <v>2073</v>
      </c>
      <c r="G769" s="145"/>
      <c r="H769" s="145" t="s">
        <v>2073</v>
      </c>
      <c r="I769" s="144" t="s">
        <v>2947</v>
      </c>
    </row>
    <row r="770" customFormat="false" ht="14.25" hidden="false" customHeight="false" outlineLevel="0" collapsed="false">
      <c r="A770" s="144" t="s">
        <v>2019</v>
      </c>
      <c r="B770" s="144" t="s">
        <v>2948</v>
      </c>
      <c r="C770" s="144" t="s">
        <v>2087</v>
      </c>
      <c r="D770" s="145" t="n">
        <v>20</v>
      </c>
      <c r="E770" s="145"/>
      <c r="F770" s="145"/>
      <c r="G770" s="145"/>
      <c r="H770" s="145" t="s">
        <v>2073</v>
      </c>
      <c r="I770" s="144" t="s">
        <v>2949</v>
      </c>
    </row>
    <row r="771" customFormat="false" ht="14.25" hidden="false" customHeight="false" outlineLevel="0" collapsed="false">
      <c r="A771" s="144" t="s">
        <v>2019</v>
      </c>
      <c r="B771" s="144" t="s">
        <v>2950</v>
      </c>
      <c r="C771" s="144" t="s">
        <v>2087</v>
      </c>
      <c r="D771" s="145" t="n">
        <v>20</v>
      </c>
      <c r="E771" s="145"/>
      <c r="F771" s="145"/>
      <c r="G771" s="145"/>
      <c r="H771" s="145" t="s">
        <v>2073</v>
      </c>
      <c r="I771" s="144" t="s">
        <v>2951</v>
      </c>
    </row>
    <row r="772" customFormat="false" ht="28.5" hidden="false" customHeight="false" outlineLevel="0" collapsed="false">
      <c r="A772" s="144" t="s">
        <v>2019</v>
      </c>
      <c r="B772" s="144" t="s">
        <v>2952</v>
      </c>
      <c r="C772" s="144" t="s">
        <v>2076</v>
      </c>
      <c r="D772" s="145" t="n">
        <v>40</v>
      </c>
      <c r="E772" s="145"/>
      <c r="F772" s="145"/>
      <c r="G772" s="145"/>
      <c r="H772" s="145"/>
      <c r="I772" s="144" t="s">
        <v>2953</v>
      </c>
    </row>
    <row r="773" customFormat="false" ht="28.5" hidden="false" customHeight="false" outlineLevel="0" collapsed="false">
      <c r="A773" s="144" t="s">
        <v>2019</v>
      </c>
      <c r="B773" s="144" t="s">
        <v>2954</v>
      </c>
      <c r="C773" s="144" t="s">
        <v>2155</v>
      </c>
      <c r="D773" s="145" t="n">
        <v>1</v>
      </c>
      <c r="E773" s="145"/>
      <c r="F773" s="145"/>
      <c r="G773" s="145"/>
      <c r="H773" s="145"/>
      <c r="I773" s="144" t="s">
        <v>2955</v>
      </c>
    </row>
    <row r="774" customFormat="false" ht="28.5" hidden="false" customHeight="false" outlineLevel="0" collapsed="false">
      <c r="A774" s="144" t="s">
        <v>2019</v>
      </c>
      <c r="B774" s="144" t="s">
        <v>2956</v>
      </c>
      <c r="C774" s="144" t="s">
        <v>2076</v>
      </c>
      <c r="D774" s="145" t="n">
        <v>40</v>
      </c>
      <c r="E774" s="145"/>
      <c r="F774" s="145"/>
      <c r="G774" s="145"/>
      <c r="H774" s="145"/>
      <c r="I774" s="144" t="s">
        <v>2957</v>
      </c>
    </row>
    <row r="775" customFormat="false" ht="28.5" hidden="false" customHeight="false" outlineLevel="0" collapsed="false">
      <c r="A775" s="144" t="s">
        <v>2019</v>
      </c>
      <c r="B775" s="144" t="s">
        <v>2366</v>
      </c>
      <c r="C775" s="144" t="s">
        <v>2109</v>
      </c>
      <c r="D775" s="145" t="n">
        <v>4</v>
      </c>
      <c r="E775" s="145"/>
      <c r="F775" s="145"/>
      <c r="G775" s="145"/>
      <c r="H775" s="145" t="s">
        <v>2073</v>
      </c>
      <c r="I775" s="144" t="s">
        <v>2958</v>
      </c>
    </row>
    <row r="776" customFormat="false" ht="28.5" hidden="false" customHeight="false" outlineLevel="0" collapsed="false">
      <c r="A776" s="144" t="s">
        <v>2019</v>
      </c>
      <c r="B776" s="144" t="s">
        <v>2346</v>
      </c>
      <c r="C776" s="144" t="s">
        <v>2072</v>
      </c>
      <c r="D776" s="145" t="n">
        <v>36</v>
      </c>
      <c r="E776" s="145"/>
      <c r="F776" s="145"/>
      <c r="G776" s="145"/>
      <c r="H776" s="145" t="s">
        <v>2073</v>
      </c>
      <c r="I776" s="144" t="s">
        <v>2959</v>
      </c>
    </row>
    <row r="777" customFormat="false" ht="28.5" hidden="false" customHeight="false" outlineLevel="0" collapsed="false">
      <c r="A777" s="144" t="s">
        <v>2019</v>
      </c>
      <c r="B777" s="144" t="s">
        <v>2350</v>
      </c>
      <c r="C777" s="144" t="s">
        <v>2072</v>
      </c>
      <c r="D777" s="145" t="n">
        <v>36</v>
      </c>
      <c r="E777" s="145"/>
      <c r="F777" s="145"/>
      <c r="G777" s="145"/>
      <c r="H777" s="145" t="s">
        <v>2073</v>
      </c>
      <c r="I777" s="144" t="s">
        <v>2960</v>
      </c>
    </row>
    <row r="778" customFormat="false" ht="28.5" hidden="false" customHeight="false" outlineLevel="0" collapsed="false">
      <c r="A778" s="144" t="s">
        <v>2019</v>
      </c>
      <c r="B778" s="144" t="s">
        <v>2352</v>
      </c>
      <c r="C778" s="144" t="s">
        <v>2076</v>
      </c>
      <c r="D778" s="145" t="n">
        <v>40</v>
      </c>
      <c r="E778" s="145"/>
      <c r="F778" s="145"/>
      <c r="G778" s="145"/>
      <c r="H778" s="145"/>
      <c r="I778" s="144" t="s">
        <v>2961</v>
      </c>
    </row>
    <row r="779" customFormat="false" ht="28.5" hidden="false" customHeight="false" outlineLevel="0" collapsed="false">
      <c r="A779" s="144" t="s">
        <v>2019</v>
      </c>
      <c r="B779" s="144" t="s">
        <v>2962</v>
      </c>
      <c r="C779" s="144" t="s">
        <v>2072</v>
      </c>
      <c r="D779" s="145" t="n">
        <v>36</v>
      </c>
      <c r="E779" s="145"/>
      <c r="F779" s="145"/>
      <c r="G779" s="145"/>
      <c r="H779" s="145" t="s">
        <v>2073</v>
      </c>
      <c r="I779" s="144" t="s">
        <v>2963</v>
      </c>
    </row>
    <row r="780" customFormat="false" ht="28.5" hidden="false" customHeight="false" outlineLevel="0" collapsed="false">
      <c r="A780" s="144" t="s">
        <v>2019</v>
      </c>
      <c r="B780" s="144" t="s">
        <v>2964</v>
      </c>
      <c r="C780" s="144" t="s">
        <v>2087</v>
      </c>
      <c r="D780" s="145" t="n">
        <v>20</v>
      </c>
      <c r="E780" s="145"/>
      <c r="F780" s="145"/>
      <c r="G780" s="145"/>
      <c r="H780" s="145"/>
      <c r="I780" s="144" t="s">
        <v>2965</v>
      </c>
    </row>
    <row r="781" customFormat="false" ht="14.25" hidden="false" customHeight="false" outlineLevel="0" collapsed="false">
      <c r="A781" s="144" t="s">
        <v>2019</v>
      </c>
      <c r="B781" s="144" t="s">
        <v>2966</v>
      </c>
      <c r="C781" s="144" t="s">
        <v>2325</v>
      </c>
      <c r="D781" s="145" t="n">
        <v>200</v>
      </c>
      <c r="E781" s="145"/>
      <c r="F781" s="145"/>
      <c r="G781" s="145"/>
      <c r="H781" s="145"/>
      <c r="I781" s="144" t="s">
        <v>2967</v>
      </c>
    </row>
    <row r="782" customFormat="false" ht="28.5" hidden="false" customHeight="false" outlineLevel="0" collapsed="false">
      <c r="A782" s="144" t="s">
        <v>2019</v>
      </c>
      <c r="B782" s="144" t="s">
        <v>2968</v>
      </c>
      <c r="C782" s="144" t="s">
        <v>2087</v>
      </c>
      <c r="D782" s="145" t="n">
        <v>20</v>
      </c>
      <c r="E782" s="145"/>
      <c r="F782" s="145"/>
      <c r="G782" s="145"/>
      <c r="H782" s="145" t="s">
        <v>2073</v>
      </c>
      <c r="I782" s="144" t="s">
        <v>2969</v>
      </c>
    </row>
    <row r="783" customFormat="false" ht="14.25" hidden="false" customHeight="false" outlineLevel="0" collapsed="false">
      <c r="A783" s="144" t="s">
        <v>2019</v>
      </c>
      <c r="B783" s="144" t="s">
        <v>2374</v>
      </c>
      <c r="C783" s="144" t="s">
        <v>2076</v>
      </c>
      <c r="D783" s="145" t="n">
        <v>40</v>
      </c>
      <c r="E783" s="145"/>
      <c r="F783" s="145"/>
      <c r="G783" s="145"/>
      <c r="H783" s="145"/>
      <c r="I783" s="144" t="s">
        <v>2375</v>
      </c>
    </row>
    <row r="784" customFormat="false" ht="14.25" hidden="false" customHeight="false" outlineLevel="0" collapsed="false">
      <c r="A784" s="144" t="s">
        <v>2019</v>
      </c>
      <c r="B784" s="144" t="s">
        <v>2376</v>
      </c>
      <c r="C784" s="144" t="s">
        <v>2076</v>
      </c>
      <c r="D784" s="145" t="n">
        <v>40</v>
      </c>
      <c r="E784" s="145"/>
      <c r="F784" s="145"/>
      <c r="G784" s="145"/>
      <c r="H784" s="145"/>
      <c r="I784" s="144" t="s">
        <v>2377</v>
      </c>
    </row>
    <row r="785" customFormat="false" ht="28.5" hidden="false" customHeight="false" outlineLevel="0" collapsed="false">
      <c r="A785" s="144" t="s">
        <v>2019</v>
      </c>
      <c r="B785" s="144" t="s">
        <v>2970</v>
      </c>
      <c r="C785" s="144" t="s">
        <v>2076</v>
      </c>
      <c r="D785" s="145" t="n">
        <v>40</v>
      </c>
      <c r="E785" s="145"/>
      <c r="F785" s="145"/>
      <c r="G785" s="145"/>
      <c r="H785" s="145"/>
      <c r="I785" s="144" t="s">
        <v>2971</v>
      </c>
    </row>
    <row r="786" customFormat="false" ht="28.5" hidden="false" customHeight="false" outlineLevel="0" collapsed="false">
      <c r="A786" s="144" t="s">
        <v>2019</v>
      </c>
      <c r="B786" s="144" t="s">
        <v>2972</v>
      </c>
      <c r="C786" s="144" t="s">
        <v>2072</v>
      </c>
      <c r="D786" s="145" t="n">
        <v>36</v>
      </c>
      <c r="E786" s="145"/>
      <c r="F786" s="145"/>
      <c r="G786" s="145"/>
      <c r="H786" s="145" t="s">
        <v>2073</v>
      </c>
      <c r="I786" s="144" t="s">
        <v>2973</v>
      </c>
    </row>
    <row r="787" customFormat="false" ht="28.5" hidden="false" customHeight="false" outlineLevel="0" collapsed="false">
      <c r="A787" s="144" t="s">
        <v>2019</v>
      </c>
      <c r="B787" s="144" t="s">
        <v>2974</v>
      </c>
      <c r="C787" s="144" t="s">
        <v>2076</v>
      </c>
      <c r="D787" s="145" t="n">
        <v>40</v>
      </c>
      <c r="E787" s="145"/>
      <c r="F787" s="145"/>
      <c r="G787" s="145"/>
      <c r="H787" s="145"/>
      <c r="I787" s="144" t="s">
        <v>2975</v>
      </c>
    </row>
    <row r="788" customFormat="false" ht="28.5" hidden="false" customHeight="false" outlineLevel="0" collapsed="false">
      <c r="A788" s="144" t="s">
        <v>2019</v>
      </c>
      <c r="B788" s="144" t="s">
        <v>2976</v>
      </c>
      <c r="C788" s="144" t="s">
        <v>2072</v>
      </c>
      <c r="D788" s="145" t="n">
        <v>36</v>
      </c>
      <c r="E788" s="145"/>
      <c r="F788" s="145"/>
      <c r="G788" s="145"/>
      <c r="H788" s="145" t="s">
        <v>2073</v>
      </c>
      <c r="I788" s="144" t="s">
        <v>2977</v>
      </c>
    </row>
    <row r="789" customFormat="false" ht="28.5" hidden="false" customHeight="false" outlineLevel="0" collapsed="false">
      <c r="A789" s="144" t="s">
        <v>2019</v>
      </c>
      <c r="B789" s="144" t="s">
        <v>2978</v>
      </c>
      <c r="C789" s="144" t="s">
        <v>2076</v>
      </c>
      <c r="D789" s="145" t="n">
        <v>40</v>
      </c>
      <c r="E789" s="145"/>
      <c r="F789" s="145"/>
      <c r="G789" s="145"/>
      <c r="H789" s="145"/>
      <c r="I789" s="144" t="s">
        <v>2979</v>
      </c>
    </row>
    <row r="790" customFormat="false" ht="28.5" hidden="false" customHeight="false" outlineLevel="0" collapsed="false">
      <c r="A790" s="144" t="s">
        <v>2019</v>
      </c>
      <c r="B790" s="144" t="s">
        <v>2095</v>
      </c>
      <c r="C790" s="144" t="s">
        <v>2096</v>
      </c>
      <c r="D790" s="145"/>
      <c r="E790" s="145"/>
      <c r="F790" s="145"/>
      <c r="G790" s="145"/>
      <c r="H790" s="145"/>
      <c r="I790" s="144" t="s">
        <v>2097</v>
      </c>
    </row>
    <row r="791" customFormat="false" ht="14.25" hidden="false" customHeight="false" outlineLevel="0" collapsed="false">
      <c r="A791" s="144" t="s">
        <v>2019</v>
      </c>
      <c r="B791" s="144" t="s">
        <v>2098</v>
      </c>
      <c r="C791" s="144" t="s">
        <v>2096</v>
      </c>
      <c r="D791" s="145"/>
      <c r="E791" s="145"/>
      <c r="F791" s="145"/>
      <c r="G791" s="145"/>
      <c r="H791" s="145"/>
      <c r="I791" s="144" t="s">
        <v>2099</v>
      </c>
    </row>
    <row r="792" customFormat="false" ht="28.5" hidden="false" customHeight="false" outlineLevel="0" collapsed="false">
      <c r="A792" s="144" t="s">
        <v>2019</v>
      </c>
      <c r="B792" s="144" t="s">
        <v>2980</v>
      </c>
      <c r="C792" s="144" t="s">
        <v>2120</v>
      </c>
      <c r="D792" s="145"/>
      <c r="E792" s="145"/>
      <c r="F792" s="145"/>
      <c r="G792" s="145"/>
      <c r="H792" s="145"/>
      <c r="I792" s="144" t="s">
        <v>2981</v>
      </c>
    </row>
    <row r="793" customFormat="false" ht="14.25" hidden="false" customHeight="false" outlineLevel="0" collapsed="false">
      <c r="A793" s="144" t="s">
        <v>2019</v>
      </c>
      <c r="B793" s="144" t="s">
        <v>2982</v>
      </c>
      <c r="C793" s="144" t="s">
        <v>2096</v>
      </c>
      <c r="D793" s="145"/>
      <c r="E793" s="145"/>
      <c r="F793" s="145"/>
      <c r="G793" s="145"/>
      <c r="H793" s="145"/>
      <c r="I793" s="144" t="s">
        <v>2983</v>
      </c>
    </row>
    <row r="794" customFormat="false" ht="14.25" hidden="false" customHeight="false" outlineLevel="0" collapsed="false">
      <c r="A794" s="144" t="s">
        <v>2019</v>
      </c>
      <c r="B794" s="144" t="s">
        <v>2984</v>
      </c>
      <c r="C794" s="144" t="s">
        <v>2087</v>
      </c>
      <c r="D794" s="145" t="n">
        <v>20</v>
      </c>
      <c r="E794" s="145"/>
      <c r="F794" s="145"/>
      <c r="G794" s="145"/>
      <c r="H794" s="145" t="s">
        <v>2073</v>
      </c>
      <c r="I794" s="144" t="s">
        <v>2985</v>
      </c>
    </row>
    <row r="795" customFormat="false" ht="14.25" hidden="false" customHeight="false" outlineLevel="0" collapsed="false">
      <c r="A795" s="144" t="s">
        <v>2019</v>
      </c>
      <c r="B795" s="144" t="s">
        <v>2986</v>
      </c>
      <c r="C795" s="144" t="s">
        <v>2702</v>
      </c>
      <c r="D795" s="145" t="n">
        <v>500</v>
      </c>
      <c r="E795" s="145"/>
      <c r="F795" s="145"/>
      <c r="G795" s="145"/>
      <c r="H795" s="145"/>
      <c r="I795" s="144" t="s">
        <v>2987</v>
      </c>
    </row>
    <row r="796" customFormat="false" ht="28.5" hidden="false" customHeight="false" outlineLevel="0" collapsed="false">
      <c r="A796" s="144" t="s">
        <v>2019</v>
      </c>
      <c r="B796" s="144" t="s">
        <v>2988</v>
      </c>
      <c r="C796" s="144" t="s">
        <v>2381</v>
      </c>
      <c r="D796" s="145" t="n">
        <v>28</v>
      </c>
      <c r="E796" s="145" t="n">
        <v>2</v>
      </c>
      <c r="F796" s="145"/>
      <c r="G796" s="145"/>
      <c r="H796" s="145"/>
      <c r="I796" s="144" t="s">
        <v>2989</v>
      </c>
    </row>
    <row r="797" customFormat="false" ht="28.5" hidden="false" customHeight="false" outlineLevel="0" collapsed="false">
      <c r="A797" s="144" t="s">
        <v>2019</v>
      </c>
      <c r="B797" s="144" t="s">
        <v>2990</v>
      </c>
      <c r="C797" s="144" t="s">
        <v>2106</v>
      </c>
      <c r="D797" s="145" t="n">
        <v>3</v>
      </c>
      <c r="E797" s="145"/>
      <c r="F797" s="145"/>
      <c r="G797" s="145"/>
      <c r="H797" s="145" t="s">
        <v>2073</v>
      </c>
      <c r="I797" s="144" t="s">
        <v>2991</v>
      </c>
    </row>
    <row r="798" customFormat="false" ht="14.25" hidden="false" customHeight="false" outlineLevel="0" collapsed="false">
      <c r="A798" s="144" t="s">
        <v>2019</v>
      </c>
      <c r="B798" s="144" t="s">
        <v>2992</v>
      </c>
      <c r="C798" s="144" t="s">
        <v>2381</v>
      </c>
      <c r="D798" s="145" t="n">
        <v>28</v>
      </c>
      <c r="E798" s="145" t="n">
        <v>2</v>
      </c>
      <c r="F798" s="145"/>
      <c r="G798" s="145"/>
      <c r="H798" s="145"/>
      <c r="I798" s="144" t="s">
        <v>2993</v>
      </c>
    </row>
    <row r="799" customFormat="false" ht="14.25" hidden="false" customHeight="false" outlineLevel="0" collapsed="false">
      <c r="A799" s="144" t="s">
        <v>2019</v>
      </c>
      <c r="B799" s="144" t="s">
        <v>2994</v>
      </c>
      <c r="C799" s="144" t="s">
        <v>2096</v>
      </c>
      <c r="D799" s="145"/>
      <c r="E799" s="145"/>
      <c r="F799" s="145"/>
      <c r="G799" s="145"/>
      <c r="H799" s="145"/>
      <c r="I799" s="144" t="s">
        <v>2995</v>
      </c>
    </row>
    <row r="800" customFormat="false" ht="14.25" hidden="false" customHeight="false" outlineLevel="0" collapsed="false">
      <c r="A800" s="144" t="s">
        <v>2019</v>
      </c>
      <c r="B800" s="144" t="s">
        <v>2996</v>
      </c>
      <c r="C800" s="144" t="s">
        <v>2087</v>
      </c>
      <c r="D800" s="145" t="n">
        <v>20</v>
      </c>
      <c r="E800" s="145"/>
      <c r="F800" s="145"/>
      <c r="G800" s="145"/>
      <c r="H800" s="145" t="s">
        <v>2073</v>
      </c>
      <c r="I800" s="144" t="s">
        <v>2997</v>
      </c>
    </row>
    <row r="801" customFormat="false" ht="14.25" hidden="false" customHeight="false" outlineLevel="0" collapsed="false">
      <c r="A801" s="144" t="s">
        <v>2019</v>
      </c>
      <c r="B801" s="144" t="s">
        <v>2998</v>
      </c>
      <c r="C801" s="144" t="s">
        <v>2087</v>
      </c>
      <c r="D801" s="145" t="n">
        <v>20</v>
      </c>
      <c r="E801" s="145"/>
      <c r="F801" s="145"/>
      <c r="G801" s="145"/>
      <c r="H801" s="145" t="s">
        <v>2073</v>
      </c>
      <c r="I801" s="144" t="s">
        <v>2999</v>
      </c>
    </row>
    <row r="802" customFormat="false" ht="28.5" hidden="false" customHeight="false" outlineLevel="0" collapsed="false">
      <c r="A802" s="144" t="s">
        <v>2019</v>
      </c>
      <c r="B802" s="144" t="s">
        <v>3000</v>
      </c>
      <c r="C802" s="144" t="s">
        <v>2096</v>
      </c>
      <c r="D802" s="145"/>
      <c r="E802" s="145"/>
      <c r="F802" s="145"/>
      <c r="G802" s="145"/>
      <c r="H802" s="145"/>
      <c r="I802" s="144" t="s">
        <v>3001</v>
      </c>
    </row>
    <row r="803" customFormat="false" ht="14.25" hidden="false" customHeight="false" outlineLevel="0" collapsed="false">
      <c r="A803" s="144" t="s">
        <v>2019</v>
      </c>
      <c r="B803" s="144" t="s">
        <v>3002</v>
      </c>
      <c r="C803" s="144" t="s">
        <v>2072</v>
      </c>
      <c r="D803" s="145" t="n">
        <v>36</v>
      </c>
      <c r="E803" s="145"/>
      <c r="F803" s="145"/>
      <c r="G803" s="145"/>
      <c r="H803" s="145" t="s">
        <v>2073</v>
      </c>
      <c r="I803" s="144" t="s">
        <v>3003</v>
      </c>
    </row>
    <row r="804" customFormat="false" ht="28.5" hidden="false" customHeight="false" outlineLevel="0" collapsed="false">
      <c r="A804" s="144" t="s">
        <v>2019</v>
      </c>
      <c r="B804" s="144" t="s">
        <v>3004</v>
      </c>
      <c r="C804" s="144" t="s">
        <v>2076</v>
      </c>
      <c r="D804" s="145" t="n">
        <v>40</v>
      </c>
      <c r="E804" s="145"/>
      <c r="F804" s="145"/>
      <c r="G804" s="145"/>
      <c r="H804" s="145"/>
      <c r="I804" s="144" t="s">
        <v>3005</v>
      </c>
    </row>
    <row r="805" customFormat="false" ht="57" hidden="false" customHeight="false" outlineLevel="0" collapsed="false">
      <c r="A805" s="144" t="s">
        <v>2019</v>
      </c>
      <c r="B805" s="144" t="s">
        <v>3006</v>
      </c>
      <c r="C805" s="144" t="s">
        <v>2087</v>
      </c>
      <c r="D805" s="145" t="n">
        <v>20</v>
      </c>
      <c r="E805" s="145"/>
      <c r="F805" s="145"/>
      <c r="G805" s="145"/>
      <c r="H805" s="145" t="s">
        <v>2073</v>
      </c>
      <c r="I805" s="144" t="s">
        <v>3007</v>
      </c>
    </row>
    <row r="806" customFormat="false" ht="14.25" hidden="false" customHeight="false" outlineLevel="0" collapsed="false">
      <c r="A806" s="144" t="s">
        <v>2019</v>
      </c>
      <c r="B806" s="144" t="s">
        <v>3008</v>
      </c>
      <c r="C806" s="144" t="s">
        <v>2096</v>
      </c>
      <c r="D806" s="145"/>
      <c r="E806" s="145"/>
      <c r="F806" s="145"/>
      <c r="G806" s="145"/>
      <c r="H806" s="145"/>
      <c r="I806" s="144" t="s">
        <v>3009</v>
      </c>
    </row>
    <row r="807" customFormat="false" ht="14.25" hidden="false" customHeight="false" outlineLevel="0" collapsed="false">
      <c r="A807" s="144" t="s">
        <v>2019</v>
      </c>
      <c r="B807" s="144" t="s">
        <v>3010</v>
      </c>
      <c r="C807" s="144" t="s">
        <v>2087</v>
      </c>
      <c r="D807" s="145" t="n">
        <v>20</v>
      </c>
      <c r="E807" s="145"/>
      <c r="F807" s="145"/>
      <c r="G807" s="145"/>
      <c r="H807" s="145" t="s">
        <v>2073</v>
      </c>
      <c r="I807" s="144" t="s">
        <v>3011</v>
      </c>
    </row>
    <row r="808" customFormat="false" ht="14.25" hidden="false" customHeight="false" outlineLevel="0" collapsed="false">
      <c r="A808" s="144" t="s">
        <v>2019</v>
      </c>
      <c r="B808" s="144" t="s">
        <v>3012</v>
      </c>
      <c r="C808" s="144" t="s">
        <v>2702</v>
      </c>
      <c r="D808" s="145" t="n">
        <v>500</v>
      </c>
      <c r="E808" s="145"/>
      <c r="F808" s="145"/>
      <c r="G808" s="145"/>
      <c r="H808" s="145"/>
      <c r="I808" s="144" t="s">
        <v>3013</v>
      </c>
    </row>
    <row r="809" customFormat="false" ht="28.5" hidden="false" customHeight="false" outlineLevel="0" collapsed="false">
      <c r="A809" s="144" t="s">
        <v>2019</v>
      </c>
      <c r="B809" s="144" t="s">
        <v>3014</v>
      </c>
      <c r="C809" s="144" t="s">
        <v>2087</v>
      </c>
      <c r="D809" s="145" t="n">
        <v>20</v>
      </c>
      <c r="E809" s="145"/>
      <c r="F809" s="145"/>
      <c r="G809" s="145"/>
      <c r="H809" s="145" t="s">
        <v>2073</v>
      </c>
      <c r="I809" s="144" t="s">
        <v>3015</v>
      </c>
    </row>
    <row r="810" customFormat="false" ht="14.25" hidden="false" customHeight="false" outlineLevel="0" collapsed="false">
      <c r="A810" s="144" t="s">
        <v>2019</v>
      </c>
      <c r="B810" s="144" t="s">
        <v>3016</v>
      </c>
      <c r="C810" s="144" t="s">
        <v>2087</v>
      </c>
      <c r="D810" s="145" t="n">
        <v>20</v>
      </c>
      <c r="E810" s="145"/>
      <c r="F810" s="145"/>
      <c r="G810" s="145"/>
      <c r="H810" s="145" t="s">
        <v>2073</v>
      </c>
      <c r="I810" s="144" t="s">
        <v>3017</v>
      </c>
    </row>
    <row r="811" customFormat="false" ht="14.25" hidden="false" customHeight="false" outlineLevel="0" collapsed="false">
      <c r="A811" s="144" t="s">
        <v>2019</v>
      </c>
      <c r="B811" s="144" t="s">
        <v>3018</v>
      </c>
      <c r="C811" s="144" t="s">
        <v>2264</v>
      </c>
      <c r="D811" s="146" t="n">
        <v>5000</v>
      </c>
      <c r="E811" s="145"/>
      <c r="F811" s="145"/>
      <c r="G811" s="145"/>
      <c r="H811" s="145"/>
      <c r="I811" s="144" t="s">
        <v>3019</v>
      </c>
    </row>
    <row r="812" customFormat="false" ht="28.5" hidden="false" customHeight="false" outlineLevel="0" collapsed="false">
      <c r="A812" s="144" t="s">
        <v>2019</v>
      </c>
      <c r="B812" s="144" t="s">
        <v>3020</v>
      </c>
      <c r="C812" s="144" t="s">
        <v>2264</v>
      </c>
      <c r="D812" s="146" t="n">
        <v>5000</v>
      </c>
      <c r="E812" s="145"/>
      <c r="F812" s="145"/>
      <c r="G812" s="145"/>
      <c r="H812" s="145"/>
      <c r="I812" s="144" t="s">
        <v>3021</v>
      </c>
    </row>
    <row r="813" customFormat="false" ht="42.75" hidden="false" customHeight="false" outlineLevel="0" collapsed="false">
      <c r="A813" s="144" t="s">
        <v>2019</v>
      </c>
      <c r="B813" s="144" t="s">
        <v>3022</v>
      </c>
      <c r="C813" s="144" t="s">
        <v>2269</v>
      </c>
      <c r="D813" s="145"/>
      <c r="E813" s="145" t="n">
        <v>1</v>
      </c>
      <c r="F813" s="145"/>
      <c r="G813" s="145"/>
      <c r="H813" s="145"/>
      <c r="I813" s="144" t="s">
        <v>3023</v>
      </c>
    </row>
    <row r="814" customFormat="false" ht="28.5" hidden="false" customHeight="false" outlineLevel="0" collapsed="false">
      <c r="A814" s="144" t="s">
        <v>2019</v>
      </c>
      <c r="B814" s="144" t="s">
        <v>3024</v>
      </c>
      <c r="C814" s="144" t="s">
        <v>2072</v>
      </c>
      <c r="D814" s="145" t="n">
        <v>36</v>
      </c>
      <c r="E814" s="145"/>
      <c r="F814" s="145"/>
      <c r="G814" s="145"/>
      <c r="H814" s="145" t="s">
        <v>2073</v>
      </c>
      <c r="I814" s="144" t="s">
        <v>3025</v>
      </c>
    </row>
    <row r="815" customFormat="false" ht="14.25" hidden="false" customHeight="false" outlineLevel="0" collapsed="false">
      <c r="A815" s="144" t="s">
        <v>2019</v>
      </c>
      <c r="B815" s="144" t="s">
        <v>2119</v>
      </c>
      <c r="C815" s="144" t="s">
        <v>2120</v>
      </c>
      <c r="D815" s="145"/>
      <c r="E815" s="145"/>
      <c r="F815" s="145"/>
      <c r="G815" s="145"/>
      <c r="H815" s="145" t="s">
        <v>2073</v>
      </c>
      <c r="I815" s="144" t="s">
        <v>3026</v>
      </c>
    </row>
    <row r="816" customFormat="false" ht="14.25" hidden="false" customHeight="false" outlineLevel="0" collapsed="false">
      <c r="A816" s="144" t="s">
        <v>2019</v>
      </c>
      <c r="B816" s="144" t="s">
        <v>2276</v>
      </c>
      <c r="C816" s="144" t="s">
        <v>2120</v>
      </c>
      <c r="D816" s="145"/>
      <c r="E816" s="145"/>
      <c r="F816" s="145" t="s">
        <v>2073</v>
      </c>
      <c r="G816" s="145"/>
      <c r="H816" s="145" t="s">
        <v>2073</v>
      </c>
      <c r="I816" s="144" t="s">
        <v>3027</v>
      </c>
    </row>
    <row r="817" customFormat="false" ht="14.25" hidden="false" customHeight="false" outlineLevel="0" collapsed="false">
      <c r="A817" s="144" t="s">
        <v>2019</v>
      </c>
      <c r="B817" s="144" t="s">
        <v>2278</v>
      </c>
      <c r="C817" s="144" t="s">
        <v>2125</v>
      </c>
      <c r="D817" s="145"/>
      <c r="E817" s="145"/>
      <c r="F817" s="145"/>
      <c r="G817" s="145"/>
      <c r="H817" s="145" t="s">
        <v>2073</v>
      </c>
      <c r="I817" s="144" t="s">
        <v>2279</v>
      </c>
    </row>
    <row r="818" customFormat="false" ht="14.25" hidden="false" customHeight="false" outlineLevel="0" collapsed="false">
      <c r="A818" s="144" t="s">
        <v>2019</v>
      </c>
      <c r="B818" s="144" t="s">
        <v>2280</v>
      </c>
      <c r="C818" s="144" t="s">
        <v>2096</v>
      </c>
      <c r="D818" s="145"/>
      <c r="E818" s="145"/>
      <c r="F818" s="145" t="s">
        <v>2073</v>
      </c>
      <c r="G818" s="145"/>
      <c r="H818" s="145"/>
      <c r="I818" s="144" t="s">
        <v>2281</v>
      </c>
    </row>
    <row r="819" customFormat="false" ht="14.25" hidden="false" customHeight="false" outlineLevel="0" collapsed="false">
      <c r="A819" s="144" t="s">
        <v>2019</v>
      </c>
      <c r="B819" s="144" t="s">
        <v>2282</v>
      </c>
      <c r="C819" s="144" t="s">
        <v>2096</v>
      </c>
      <c r="D819" s="145"/>
      <c r="E819" s="145"/>
      <c r="F819" s="145"/>
      <c r="G819" s="145"/>
      <c r="H819" s="145"/>
      <c r="I819" s="144" t="s">
        <v>2283</v>
      </c>
    </row>
    <row r="820" customFormat="false" ht="14.25" hidden="false" customHeight="false" outlineLevel="0" collapsed="false">
      <c r="A820" s="144" t="s">
        <v>2051</v>
      </c>
      <c r="B820" s="144" t="s">
        <v>3028</v>
      </c>
      <c r="C820" s="144" t="s">
        <v>2072</v>
      </c>
      <c r="D820" s="145" t="n">
        <v>36</v>
      </c>
      <c r="E820" s="145"/>
      <c r="F820" s="145" t="s">
        <v>2073</v>
      </c>
      <c r="G820" s="145" t="s">
        <v>2073</v>
      </c>
      <c r="H820" s="145"/>
      <c r="I820" s="144" t="s">
        <v>3029</v>
      </c>
    </row>
    <row r="821" customFormat="false" ht="14.25" hidden="false" customHeight="false" outlineLevel="0" collapsed="false">
      <c r="A821" s="144" t="s">
        <v>2051</v>
      </c>
      <c r="B821" s="144" t="s">
        <v>3030</v>
      </c>
      <c r="C821" s="144" t="s">
        <v>2076</v>
      </c>
      <c r="D821" s="145" t="n">
        <v>40</v>
      </c>
      <c r="E821" s="145"/>
      <c r="F821" s="145"/>
      <c r="G821" s="145"/>
      <c r="H821" s="145"/>
      <c r="I821" s="144" t="s">
        <v>3031</v>
      </c>
    </row>
    <row r="822" customFormat="false" ht="14.25" hidden="false" customHeight="false" outlineLevel="0" collapsed="false">
      <c r="A822" s="144" t="s">
        <v>2051</v>
      </c>
      <c r="B822" s="144" t="s">
        <v>3032</v>
      </c>
      <c r="C822" s="144" t="s">
        <v>2087</v>
      </c>
      <c r="D822" s="145" t="n">
        <v>20</v>
      </c>
      <c r="E822" s="145"/>
      <c r="F822" s="145" t="s">
        <v>2073</v>
      </c>
      <c r="G822" s="145"/>
      <c r="H822" s="145" t="s">
        <v>2073</v>
      </c>
      <c r="I822" s="144" t="s">
        <v>3033</v>
      </c>
    </row>
    <row r="823" customFormat="false" ht="14.25" hidden="false" customHeight="false" outlineLevel="0" collapsed="false">
      <c r="A823" s="144" t="s">
        <v>2051</v>
      </c>
      <c r="B823" s="144" t="s">
        <v>3034</v>
      </c>
      <c r="C823" s="144" t="s">
        <v>2096</v>
      </c>
      <c r="D823" s="145"/>
      <c r="E823" s="145"/>
      <c r="F823" s="145" t="s">
        <v>2073</v>
      </c>
      <c r="G823" s="145"/>
      <c r="H823" s="145"/>
      <c r="I823" s="144" t="s">
        <v>2591</v>
      </c>
    </row>
    <row r="824" customFormat="false" ht="14.25" hidden="false" customHeight="false" outlineLevel="0" collapsed="false">
      <c r="A824" s="144" t="s">
        <v>2051</v>
      </c>
      <c r="B824" s="144" t="s">
        <v>2881</v>
      </c>
      <c r="C824" s="144" t="s">
        <v>2072</v>
      </c>
      <c r="D824" s="145" t="n">
        <v>36</v>
      </c>
      <c r="E824" s="145"/>
      <c r="F824" s="145" t="s">
        <v>2073</v>
      </c>
      <c r="G824" s="145"/>
      <c r="H824" s="145" t="s">
        <v>2073</v>
      </c>
      <c r="I824" s="144" t="s">
        <v>2882</v>
      </c>
    </row>
    <row r="825" customFormat="false" ht="14.25" hidden="false" customHeight="false" outlineLevel="0" collapsed="false">
      <c r="A825" s="144" t="s">
        <v>2051</v>
      </c>
      <c r="B825" s="144" t="s">
        <v>2899</v>
      </c>
      <c r="C825" s="144" t="s">
        <v>2325</v>
      </c>
      <c r="D825" s="145" t="n">
        <v>200</v>
      </c>
      <c r="E825" s="145"/>
      <c r="F825" s="145"/>
      <c r="G825" s="145"/>
      <c r="H825" s="145"/>
      <c r="I825" s="144" t="s">
        <v>2900</v>
      </c>
    </row>
    <row r="826" customFormat="false" ht="14.25" hidden="false" customHeight="false" outlineLevel="0" collapsed="false">
      <c r="A826" s="144" t="s">
        <v>2051</v>
      </c>
      <c r="B826" s="144" t="s">
        <v>2905</v>
      </c>
      <c r="C826" s="144" t="s">
        <v>2087</v>
      </c>
      <c r="D826" s="145" t="n">
        <v>20</v>
      </c>
      <c r="E826" s="145"/>
      <c r="F826" s="145"/>
      <c r="G826" s="145"/>
      <c r="H826" s="145"/>
      <c r="I826" s="144" t="s">
        <v>2906</v>
      </c>
    </row>
    <row r="827" customFormat="false" ht="14.25" hidden="false" customHeight="false" outlineLevel="0" collapsed="false">
      <c r="A827" s="144" t="s">
        <v>2051</v>
      </c>
      <c r="B827" s="144" t="s">
        <v>2907</v>
      </c>
      <c r="C827" s="144" t="s">
        <v>2264</v>
      </c>
      <c r="D827" s="146" t="n">
        <v>5000</v>
      </c>
      <c r="E827" s="145"/>
      <c r="F827" s="145"/>
      <c r="G827" s="145"/>
      <c r="H827" s="145"/>
      <c r="I827" s="144" t="s">
        <v>2908</v>
      </c>
    </row>
    <row r="828" customFormat="false" ht="14.25" hidden="false" customHeight="false" outlineLevel="0" collapsed="false">
      <c r="A828" s="144" t="s">
        <v>2051</v>
      </c>
      <c r="B828" s="144" t="s">
        <v>2944</v>
      </c>
      <c r="C828" s="144" t="s">
        <v>2087</v>
      </c>
      <c r="D828" s="145" t="n">
        <v>20</v>
      </c>
      <c r="E828" s="145"/>
      <c r="F828" s="145"/>
      <c r="G828" s="145"/>
      <c r="H828" s="145"/>
      <c r="I828" s="144" t="s">
        <v>2945</v>
      </c>
    </row>
    <row r="829" customFormat="false" ht="28.5" hidden="false" customHeight="false" outlineLevel="0" collapsed="false">
      <c r="A829" s="144" t="s">
        <v>2051</v>
      </c>
      <c r="B829" s="144" t="s">
        <v>2980</v>
      </c>
      <c r="C829" s="144" t="s">
        <v>2120</v>
      </c>
      <c r="D829" s="145"/>
      <c r="E829" s="145"/>
      <c r="F829" s="145"/>
      <c r="G829" s="145"/>
      <c r="H829" s="145"/>
      <c r="I829" s="144" t="s">
        <v>2981</v>
      </c>
    </row>
    <row r="830" customFormat="false" ht="14.25" hidden="false" customHeight="false" outlineLevel="0" collapsed="false">
      <c r="A830" s="144" t="s">
        <v>2051</v>
      </c>
      <c r="B830" s="144" t="s">
        <v>2984</v>
      </c>
      <c r="C830" s="144" t="s">
        <v>2087</v>
      </c>
      <c r="D830" s="145" t="n">
        <v>20</v>
      </c>
      <c r="E830" s="145"/>
      <c r="F830" s="145"/>
      <c r="G830" s="145"/>
      <c r="H830" s="145"/>
      <c r="I830" s="144" t="s">
        <v>2985</v>
      </c>
    </row>
    <row r="831" customFormat="false" ht="14.25" hidden="false" customHeight="false" outlineLevel="0" collapsed="false">
      <c r="A831" s="144" t="s">
        <v>2051</v>
      </c>
      <c r="B831" s="144" t="s">
        <v>2986</v>
      </c>
      <c r="C831" s="144" t="s">
        <v>2702</v>
      </c>
      <c r="D831" s="145" t="n">
        <v>500</v>
      </c>
      <c r="E831" s="145"/>
      <c r="F831" s="145"/>
      <c r="G831" s="145"/>
      <c r="H831" s="145"/>
      <c r="I831" s="144" t="s">
        <v>2987</v>
      </c>
    </row>
    <row r="832" customFormat="false" ht="28.5" hidden="false" customHeight="false" outlineLevel="0" collapsed="false">
      <c r="A832" s="144" t="s">
        <v>2051</v>
      </c>
      <c r="B832" s="144" t="s">
        <v>2990</v>
      </c>
      <c r="C832" s="144" t="s">
        <v>2106</v>
      </c>
      <c r="D832" s="145" t="n">
        <v>3</v>
      </c>
      <c r="E832" s="145"/>
      <c r="F832" s="145"/>
      <c r="G832" s="145"/>
      <c r="H832" s="145"/>
      <c r="I832" s="144" t="s">
        <v>2991</v>
      </c>
    </row>
    <row r="833" customFormat="false" ht="28.5" hidden="false" customHeight="false" outlineLevel="0" collapsed="false">
      <c r="A833" s="144" t="s">
        <v>2051</v>
      </c>
      <c r="B833" s="144" t="s">
        <v>2988</v>
      </c>
      <c r="C833" s="144" t="s">
        <v>2381</v>
      </c>
      <c r="D833" s="145" t="n">
        <v>28</v>
      </c>
      <c r="E833" s="145" t="n">
        <v>2</v>
      </c>
      <c r="F833" s="145"/>
      <c r="G833" s="145"/>
      <c r="H833" s="145"/>
      <c r="I833" s="144" t="s">
        <v>2989</v>
      </c>
    </row>
    <row r="834" customFormat="false" ht="14.25" hidden="false" customHeight="false" outlineLevel="0" collapsed="false">
      <c r="A834" s="144" t="s">
        <v>2051</v>
      </c>
      <c r="B834" s="144" t="s">
        <v>2992</v>
      </c>
      <c r="C834" s="144" t="s">
        <v>2381</v>
      </c>
      <c r="D834" s="145" t="n">
        <v>28</v>
      </c>
      <c r="E834" s="145" t="n">
        <v>2</v>
      </c>
      <c r="F834" s="145"/>
      <c r="G834" s="145"/>
      <c r="H834" s="145"/>
      <c r="I834" s="144" t="s">
        <v>2993</v>
      </c>
    </row>
    <row r="835" customFormat="false" ht="14.25" hidden="false" customHeight="false" outlineLevel="0" collapsed="false">
      <c r="A835" s="144" t="s">
        <v>2051</v>
      </c>
      <c r="B835" s="144" t="s">
        <v>2998</v>
      </c>
      <c r="C835" s="144" t="s">
        <v>2087</v>
      </c>
      <c r="D835" s="145" t="n">
        <v>20</v>
      </c>
      <c r="E835" s="145"/>
      <c r="F835" s="145"/>
      <c r="G835" s="145"/>
      <c r="H835" s="145"/>
      <c r="I835" s="144" t="s">
        <v>2999</v>
      </c>
    </row>
    <row r="836" customFormat="false" ht="57" hidden="false" customHeight="false" outlineLevel="0" collapsed="false">
      <c r="A836" s="144" t="s">
        <v>2051</v>
      </c>
      <c r="B836" s="144" t="s">
        <v>3006</v>
      </c>
      <c r="C836" s="144" t="s">
        <v>2087</v>
      </c>
      <c r="D836" s="145" t="n">
        <v>20</v>
      </c>
      <c r="E836" s="145"/>
      <c r="F836" s="145"/>
      <c r="G836" s="145"/>
      <c r="H836" s="145"/>
      <c r="I836" s="144" t="s">
        <v>3007</v>
      </c>
    </row>
    <row r="837" customFormat="false" ht="14.25" hidden="false" customHeight="false" outlineLevel="0" collapsed="false">
      <c r="A837" s="144" t="s">
        <v>2051</v>
      </c>
      <c r="B837" s="144" t="s">
        <v>3010</v>
      </c>
      <c r="C837" s="144" t="s">
        <v>2087</v>
      </c>
      <c r="D837" s="145" t="n">
        <v>20</v>
      </c>
      <c r="E837" s="145"/>
      <c r="F837" s="145"/>
      <c r="G837" s="145"/>
      <c r="H837" s="145"/>
      <c r="I837" s="144" t="s">
        <v>3011</v>
      </c>
    </row>
    <row r="838" customFormat="false" ht="14.25" hidden="false" customHeight="false" outlineLevel="0" collapsed="false">
      <c r="A838" s="144" t="s">
        <v>2051</v>
      </c>
      <c r="B838" s="144" t="s">
        <v>3012</v>
      </c>
      <c r="C838" s="144" t="s">
        <v>2702</v>
      </c>
      <c r="D838" s="145" t="n">
        <v>500</v>
      </c>
      <c r="E838" s="145"/>
      <c r="F838" s="145"/>
      <c r="G838" s="145"/>
      <c r="H838" s="145"/>
      <c r="I838" s="144" t="s">
        <v>3013</v>
      </c>
    </row>
    <row r="839" customFormat="false" ht="28.5" hidden="false" customHeight="false" outlineLevel="0" collapsed="false">
      <c r="A839" s="144" t="s">
        <v>2051</v>
      </c>
      <c r="B839" s="144" t="s">
        <v>3014</v>
      </c>
      <c r="C839" s="144" t="s">
        <v>2087</v>
      </c>
      <c r="D839" s="145" t="n">
        <v>20</v>
      </c>
      <c r="E839" s="145"/>
      <c r="F839" s="145"/>
      <c r="G839" s="145"/>
      <c r="H839" s="145"/>
      <c r="I839" s="144" t="s">
        <v>3015</v>
      </c>
    </row>
    <row r="840" customFormat="false" ht="14.25" hidden="false" customHeight="false" outlineLevel="0" collapsed="false">
      <c r="A840" s="144" t="s">
        <v>2051</v>
      </c>
      <c r="B840" s="144" t="s">
        <v>3016</v>
      </c>
      <c r="C840" s="144" t="s">
        <v>2087</v>
      </c>
      <c r="D840" s="145" t="n">
        <v>20</v>
      </c>
      <c r="E840" s="145"/>
      <c r="F840" s="145"/>
      <c r="G840" s="145"/>
      <c r="H840" s="145"/>
      <c r="I840" s="144" t="s">
        <v>3017</v>
      </c>
    </row>
    <row r="841" customFormat="false" ht="14.25" hidden="false" customHeight="false" outlineLevel="0" collapsed="false">
      <c r="A841" s="144" t="s">
        <v>2051</v>
      </c>
      <c r="B841" s="144" t="s">
        <v>3018</v>
      </c>
      <c r="C841" s="144" t="s">
        <v>2264</v>
      </c>
      <c r="D841" s="146" t="n">
        <v>5000</v>
      </c>
      <c r="E841" s="145"/>
      <c r="F841" s="145"/>
      <c r="G841" s="145"/>
      <c r="H841" s="145"/>
      <c r="I841" s="144" t="s">
        <v>3019</v>
      </c>
    </row>
    <row r="842" customFormat="false" ht="28.5" hidden="false" customHeight="false" outlineLevel="0" collapsed="false">
      <c r="A842" s="144" t="s">
        <v>2051</v>
      </c>
      <c r="B842" s="144" t="s">
        <v>3020</v>
      </c>
      <c r="C842" s="144" t="s">
        <v>2264</v>
      </c>
      <c r="D842" s="146" t="n">
        <v>5000</v>
      </c>
      <c r="E842" s="145"/>
      <c r="F842" s="145"/>
      <c r="G842" s="145"/>
      <c r="H842" s="145"/>
      <c r="I842" s="144" t="s">
        <v>3021</v>
      </c>
    </row>
    <row r="843" customFormat="false" ht="42.75" hidden="false" customHeight="false" outlineLevel="0" collapsed="false">
      <c r="A843" s="144" t="s">
        <v>2051</v>
      </c>
      <c r="B843" s="144" t="s">
        <v>3022</v>
      </c>
      <c r="C843" s="144" t="s">
        <v>2269</v>
      </c>
      <c r="D843" s="145"/>
      <c r="E843" s="145" t="n">
        <v>1</v>
      </c>
      <c r="F843" s="145"/>
      <c r="G843" s="145"/>
      <c r="H843" s="145"/>
      <c r="I843" s="144" t="s">
        <v>3023</v>
      </c>
    </row>
    <row r="844" customFormat="false" ht="14.25" hidden="false" customHeight="false" outlineLevel="0" collapsed="false">
      <c r="A844" s="144" t="s">
        <v>2051</v>
      </c>
      <c r="B844" s="144" t="s">
        <v>2764</v>
      </c>
      <c r="C844" s="144" t="s">
        <v>2072</v>
      </c>
      <c r="D844" s="145" t="n">
        <v>36</v>
      </c>
      <c r="E844" s="145"/>
      <c r="F844" s="145"/>
      <c r="G844" s="145"/>
      <c r="H844" s="145" t="s">
        <v>2073</v>
      </c>
      <c r="I844" s="144" t="s">
        <v>3035</v>
      </c>
    </row>
    <row r="845" customFormat="false" ht="14.25" hidden="false" customHeight="false" outlineLevel="0" collapsed="false">
      <c r="A845" s="144" t="s">
        <v>2051</v>
      </c>
      <c r="B845" s="144" t="s">
        <v>2766</v>
      </c>
      <c r="C845" s="144" t="s">
        <v>2076</v>
      </c>
      <c r="D845" s="145" t="n">
        <v>40</v>
      </c>
      <c r="E845" s="145"/>
      <c r="F845" s="145"/>
      <c r="G845" s="145"/>
      <c r="H845" s="145"/>
      <c r="I845" s="144" t="s">
        <v>2767</v>
      </c>
    </row>
    <row r="846" customFormat="false" ht="14.25" hidden="false" customHeight="false" outlineLevel="0" collapsed="false">
      <c r="A846" s="144" t="s">
        <v>2051</v>
      </c>
      <c r="B846" s="144" t="s">
        <v>2276</v>
      </c>
      <c r="C846" s="144" t="s">
        <v>2120</v>
      </c>
      <c r="D846" s="145"/>
      <c r="E846" s="145"/>
      <c r="F846" s="145" t="s">
        <v>2073</v>
      </c>
      <c r="G846" s="145"/>
      <c r="H846" s="145"/>
      <c r="I846" s="144" t="s">
        <v>2718</v>
      </c>
    </row>
    <row r="847" customFormat="false" ht="14.25" hidden="false" customHeight="false" outlineLevel="0" collapsed="false">
      <c r="A847" s="144" t="s">
        <v>2051</v>
      </c>
      <c r="B847" s="144" t="s">
        <v>2278</v>
      </c>
      <c r="C847" s="144" t="s">
        <v>2125</v>
      </c>
      <c r="D847" s="145"/>
      <c r="E847" s="145"/>
      <c r="F847" s="145"/>
      <c r="G847" s="145"/>
      <c r="H847" s="145" t="s">
        <v>2073</v>
      </c>
      <c r="I847" s="144" t="s">
        <v>2279</v>
      </c>
    </row>
    <row r="848" customFormat="false" ht="14.25" hidden="false" customHeight="false" outlineLevel="0" collapsed="false">
      <c r="A848" s="144" t="s">
        <v>2051</v>
      </c>
      <c r="B848" s="144" t="s">
        <v>2280</v>
      </c>
      <c r="C848" s="144" t="s">
        <v>2096</v>
      </c>
      <c r="D848" s="145"/>
      <c r="E848" s="145"/>
      <c r="F848" s="145" t="s">
        <v>2073</v>
      </c>
      <c r="G848" s="145"/>
      <c r="H848" s="145"/>
      <c r="I848" s="144" t="s">
        <v>2281</v>
      </c>
    </row>
    <row r="849" customFormat="false" ht="14.25" hidden="false" customHeight="false" outlineLevel="0" collapsed="false">
      <c r="A849" s="144" t="s">
        <v>2052</v>
      </c>
      <c r="B849" s="144" t="s">
        <v>3032</v>
      </c>
      <c r="C849" s="144" t="s">
        <v>2087</v>
      </c>
      <c r="D849" s="145" t="n">
        <v>20</v>
      </c>
      <c r="E849" s="145"/>
      <c r="F849" s="145" t="s">
        <v>2073</v>
      </c>
      <c r="G849" s="145" t="s">
        <v>2073</v>
      </c>
      <c r="H849" s="145"/>
      <c r="I849" s="144" t="s">
        <v>3033</v>
      </c>
    </row>
    <row r="850" customFormat="false" ht="28.5" hidden="false" customHeight="false" outlineLevel="0" collapsed="false">
      <c r="A850" s="144" t="s">
        <v>2052</v>
      </c>
      <c r="B850" s="144" t="s">
        <v>3036</v>
      </c>
      <c r="C850" s="144" t="s">
        <v>2325</v>
      </c>
      <c r="D850" s="145" t="n">
        <v>200</v>
      </c>
      <c r="E850" s="145"/>
      <c r="F850" s="145"/>
      <c r="G850" s="145"/>
      <c r="H850" s="145"/>
      <c r="I850" s="144" t="s">
        <v>3037</v>
      </c>
    </row>
    <row r="851" customFormat="false" ht="14.25" hidden="false" customHeight="false" outlineLevel="0" collapsed="false">
      <c r="A851" s="144" t="s">
        <v>2052</v>
      </c>
      <c r="B851" s="144" t="s">
        <v>2674</v>
      </c>
      <c r="C851" s="144" t="s">
        <v>2141</v>
      </c>
      <c r="D851" s="146" t="n">
        <v>1000</v>
      </c>
      <c r="E851" s="145"/>
      <c r="F851" s="145"/>
      <c r="G851" s="145"/>
      <c r="H851" s="145"/>
      <c r="I851" s="144" t="s">
        <v>3038</v>
      </c>
    </row>
    <row r="852" customFormat="false" ht="14.25" hidden="false" customHeight="false" outlineLevel="0" collapsed="false">
      <c r="A852" s="144" t="s">
        <v>2052</v>
      </c>
      <c r="B852" s="144" t="s">
        <v>2676</v>
      </c>
      <c r="C852" s="144" t="s">
        <v>2132</v>
      </c>
      <c r="D852" s="145"/>
      <c r="E852" s="145"/>
      <c r="F852" s="145" t="s">
        <v>2073</v>
      </c>
      <c r="G852" s="145"/>
      <c r="H852" s="145"/>
      <c r="I852" s="144" t="s">
        <v>2677</v>
      </c>
    </row>
    <row r="853" customFormat="false" ht="14.25" hidden="false" customHeight="false" outlineLevel="0" collapsed="false">
      <c r="A853" s="144" t="s">
        <v>2052</v>
      </c>
      <c r="B853" s="144" t="s">
        <v>2678</v>
      </c>
      <c r="C853" s="144" t="s">
        <v>2132</v>
      </c>
      <c r="D853" s="145"/>
      <c r="E853" s="145"/>
      <c r="F853" s="145"/>
      <c r="G853" s="145"/>
      <c r="H853" s="145"/>
      <c r="I853" s="144" t="s">
        <v>2679</v>
      </c>
    </row>
    <row r="854" customFormat="false" ht="28.5" hidden="false" customHeight="false" outlineLevel="0" collapsed="false">
      <c r="A854" s="144" t="s">
        <v>2052</v>
      </c>
      <c r="B854" s="144" t="s">
        <v>2680</v>
      </c>
      <c r="C854" s="144" t="s">
        <v>2681</v>
      </c>
      <c r="D854" s="145" t="n">
        <v>100</v>
      </c>
      <c r="E854" s="145"/>
      <c r="F854" s="145"/>
      <c r="G854" s="145"/>
      <c r="H854" s="145"/>
      <c r="I854" s="144" t="s">
        <v>2682</v>
      </c>
    </row>
    <row r="855" customFormat="false" ht="14.25" hidden="false" customHeight="false" outlineLevel="0" collapsed="false">
      <c r="A855" s="144" t="s">
        <v>3039</v>
      </c>
      <c r="B855" s="144" t="s">
        <v>3040</v>
      </c>
      <c r="C855" s="144" t="s">
        <v>2072</v>
      </c>
      <c r="D855" s="145" t="n">
        <v>36</v>
      </c>
      <c r="E855" s="145"/>
      <c r="F855" s="145" t="s">
        <v>2073</v>
      </c>
      <c r="G855" s="145" t="s">
        <v>2073</v>
      </c>
      <c r="H855" s="145"/>
      <c r="I855" s="144" t="s">
        <v>3041</v>
      </c>
    </row>
    <row r="856" customFormat="false" ht="14.25" hidden="false" customHeight="false" outlineLevel="0" collapsed="false">
      <c r="A856" s="144" t="s">
        <v>3039</v>
      </c>
      <c r="B856" s="144" t="s">
        <v>3042</v>
      </c>
      <c r="C856" s="144" t="s">
        <v>2076</v>
      </c>
      <c r="D856" s="145" t="n">
        <v>40</v>
      </c>
      <c r="E856" s="145"/>
      <c r="F856" s="145"/>
      <c r="G856" s="145"/>
      <c r="H856" s="145"/>
      <c r="I856" s="144" t="s">
        <v>3043</v>
      </c>
    </row>
    <row r="857" customFormat="false" ht="14.25" hidden="false" customHeight="false" outlineLevel="0" collapsed="false">
      <c r="A857" s="144" t="s">
        <v>3039</v>
      </c>
      <c r="B857" s="144" t="s">
        <v>2825</v>
      </c>
      <c r="C857" s="144" t="s">
        <v>2072</v>
      </c>
      <c r="D857" s="145" t="n">
        <v>36</v>
      </c>
      <c r="E857" s="145"/>
      <c r="F857" s="145"/>
      <c r="G857" s="145"/>
      <c r="H857" s="145" t="s">
        <v>2073</v>
      </c>
      <c r="I857" s="144" t="s">
        <v>2826</v>
      </c>
    </row>
    <row r="858" customFormat="false" ht="14.25" hidden="false" customHeight="false" outlineLevel="0" collapsed="false">
      <c r="A858" s="144" t="s">
        <v>3039</v>
      </c>
      <c r="B858" s="144" t="s">
        <v>2835</v>
      </c>
      <c r="C858" s="144" t="s">
        <v>2076</v>
      </c>
      <c r="D858" s="145" t="n">
        <v>40</v>
      </c>
      <c r="E858" s="145"/>
      <c r="F858" s="145"/>
      <c r="G858" s="145"/>
      <c r="H858" s="145"/>
      <c r="I858" s="144" t="s">
        <v>2879</v>
      </c>
    </row>
    <row r="859" customFormat="false" ht="28.5" hidden="false" customHeight="false" outlineLevel="0" collapsed="false">
      <c r="A859" s="144" t="s">
        <v>3039</v>
      </c>
      <c r="B859" s="144" t="s">
        <v>3044</v>
      </c>
      <c r="C859" s="144" t="s">
        <v>2325</v>
      </c>
      <c r="D859" s="145" t="n">
        <v>200</v>
      </c>
      <c r="E859" s="145"/>
      <c r="F859" s="145"/>
      <c r="G859" s="145"/>
      <c r="H859" s="145"/>
      <c r="I859" s="144" t="s">
        <v>3045</v>
      </c>
    </row>
    <row r="860" customFormat="false" ht="14.25" hidden="false" customHeight="false" outlineLevel="0" collapsed="false">
      <c r="A860" s="144" t="s">
        <v>3039</v>
      </c>
      <c r="B860" s="144" t="s">
        <v>3046</v>
      </c>
      <c r="C860" s="144" t="s">
        <v>2155</v>
      </c>
      <c r="D860" s="145" t="n">
        <v>1</v>
      </c>
      <c r="E860" s="145"/>
      <c r="F860" s="145"/>
      <c r="G860" s="145"/>
      <c r="H860" s="145"/>
      <c r="I860" s="144" t="s">
        <v>3047</v>
      </c>
    </row>
    <row r="861" customFormat="false" ht="14.25" hidden="false" customHeight="false" outlineLevel="0" collapsed="false">
      <c r="A861" s="144" t="s">
        <v>3039</v>
      </c>
      <c r="B861" s="144" t="s">
        <v>3048</v>
      </c>
      <c r="C861" s="144" t="s">
        <v>2141</v>
      </c>
      <c r="D861" s="146" t="n">
        <v>1000</v>
      </c>
      <c r="E861" s="145"/>
      <c r="F861" s="145"/>
      <c r="G861" s="145"/>
      <c r="H861" s="145"/>
      <c r="I861" s="144" t="s">
        <v>3049</v>
      </c>
    </row>
    <row r="862" customFormat="false" ht="14.25" hidden="false" customHeight="false" outlineLevel="0" collapsed="false">
      <c r="A862" s="144" t="s">
        <v>3039</v>
      </c>
      <c r="B862" s="144" t="s">
        <v>2839</v>
      </c>
      <c r="C862" s="144" t="s">
        <v>2141</v>
      </c>
      <c r="D862" s="146" t="n">
        <v>1000</v>
      </c>
      <c r="E862" s="145"/>
      <c r="F862" s="145"/>
      <c r="G862" s="145"/>
      <c r="H862" s="145"/>
      <c r="I862" s="144" t="s">
        <v>2840</v>
      </c>
    </row>
    <row r="863" customFormat="false" ht="14.25" hidden="false" customHeight="false" outlineLevel="0" collapsed="false">
      <c r="A863" s="144" t="s">
        <v>3039</v>
      </c>
      <c r="B863" s="144" t="s">
        <v>2117</v>
      </c>
      <c r="C863" s="144" t="s">
        <v>2141</v>
      </c>
      <c r="D863" s="146" t="n">
        <v>1000</v>
      </c>
      <c r="E863" s="145"/>
      <c r="F863" s="145"/>
      <c r="G863" s="145"/>
      <c r="H863" s="145"/>
      <c r="I863" s="144" t="s">
        <v>2838</v>
      </c>
    </row>
    <row r="864" customFormat="false" ht="14.25" hidden="false" customHeight="false" outlineLevel="0" collapsed="false">
      <c r="A864" s="144" t="s">
        <v>3039</v>
      </c>
      <c r="B864" s="144" t="s">
        <v>2841</v>
      </c>
      <c r="C864" s="144" t="s">
        <v>2076</v>
      </c>
      <c r="D864" s="145" t="n">
        <v>40</v>
      </c>
      <c r="E864" s="145"/>
      <c r="F864" s="145"/>
      <c r="G864" s="145"/>
      <c r="H864" s="145"/>
      <c r="I864" s="144" t="s">
        <v>2842</v>
      </c>
    </row>
    <row r="865" customFormat="false" ht="28.5" hidden="false" customHeight="false" outlineLevel="0" collapsed="false">
      <c r="A865" s="144" t="s">
        <v>3039</v>
      </c>
      <c r="B865" s="144" t="s">
        <v>3050</v>
      </c>
      <c r="C865" s="144" t="s">
        <v>2255</v>
      </c>
      <c r="D865" s="145" t="n">
        <v>60</v>
      </c>
      <c r="E865" s="145"/>
      <c r="F865" s="145"/>
      <c r="G865" s="145"/>
      <c r="H865" s="145"/>
      <c r="I865" s="144" t="s">
        <v>3051</v>
      </c>
    </row>
    <row r="866" customFormat="false" ht="28.5" hidden="false" customHeight="false" outlineLevel="0" collapsed="false">
      <c r="A866" s="144" t="s">
        <v>3039</v>
      </c>
      <c r="B866" s="144" t="s">
        <v>2095</v>
      </c>
      <c r="C866" s="144" t="s">
        <v>2096</v>
      </c>
      <c r="D866" s="145"/>
      <c r="E866" s="145"/>
      <c r="F866" s="145"/>
      <c r="G866" s="145"/>
      <c r="H866" s="145"/>
      <c r="I866" s="144" t="s">
        <v>2097</v>
      </c>
    </row>
    <row r="867" customFormat="false" ht="14.25" hidden="false" customHeight="false" outlineLevel="0" collapsed="false">
      <c r="A867" s="144" t="s">
        <v>3039</v>
      </c>
      <c r="B867" s="144" t="s">
        <v>2098</v>
      </c>
      <c r="C867" s="144" t="s">
        <v>2096</v>
      </c>
      <c r="D867" s="145"/>
      <c r="E867" s="145"/>
      <c r="F867" s="145"/>
      <c r="G867" s="145"/>
      <c r="H867" s="145"/>
      <c r="I867" s="144" t="s">
        <v>2099</v>
      </c>
    </row>
    <row r="868" customFormat="false" ht="14.25" hidden="false" customHeight="false" outlineLevel="0" collapsed="false">
      <c r="A868" s="144" t="s">
        <v>3039</v>
      </c>
      <c r="B868" s="144" t="s">
        <v>2276</v>
      </c>
      <c r="C868" s="144" t="s">
        <v>2120</v>
      </c>
      <c r="D868" s="145"/>
      <c r="E868" s="145"/>
      <c r="F868" s="145" t="s">
        <v>2073</v>
      </c>
      <c r="G868" s="145"/>
      <c r="H868" s="145" t="s">
        <v>2073</v>
      </c>
      <c r="I868" s="144" t="s">
        <v>2868</v>
      </c>
    </row>
    <row r="869" customFormat="false" ht="14.25" hidden="false" customHeight="false" outlineLevel="0" collapsed="false">
      <c r="A869" s="144" t="s">
        <v>3039</v>
      </c>
      <c r="B869" s="144" t="s">
        <v>2278</v>
      </c>
      <c r="C869" s="144" t="s">
        <v>2125</v>
      </c>
      <c r="D869" s="145"/>
      <c r="E869" s="145"/>
      <c r="F869" s="145"/>
      <c r="G869" s="145"/>
      <c r="H869" s="145" t="s">
        <v>2073</v>
      </c>
      <c r="I869" s="144" t="s">
        <v>2279</v>
      </c>
    </row>
    <row r="870" customFormat="false" ht="14.25" hidden="false" customHeight="false" outlineLevel="0" collapsed="false">
      <c r="A870" s="144" t="s">
        <v>3039</v>
      </c>
      <c r="B870" s="144" t="s">
        <v>2280</v>
      </c>
      <c r="C870" s="144" t="s">
        <v>2096</v>
      </c>
      <c r="D870" s="145"/>
      <c r="E870" s="145"/>
      <c r="F870" s="145" t="s">
        <v>2073</v>
      </c>
      <c r="G870" s="145"/>
      <c r="H870" s="145"/>
      <c r="I870" s="144" t="s">
        <v>2281</v>
      </c>
    </row>
    <row r="871" customFormat="false" ht="14.25" hidden="false" customHeight="false" outlineLevel="0" collapsed="false">
      <c r="A871" s="144" t="s">
        <v>3039</v>
      </c>
      <c r="B871" s="144" t="s">
        <v>2282</v>
      </c>
      <c r="C871" s="144" t="s">
        <v>2096</v>
      </c>
      <c r="D871" s="145"/>
      <c r="E871" s="145"/>
      <c r="F871" s="145"/>
      <c r="G871" s="145"/>
      <c r="H871" s="145"/>
      <c r="I871" s="144" t="s">
        <v>2283</v>
      </c>
    </row>
    <row r="872" customFormat="false" ht="28.5" hidden="false" customHeight="false" outlineLevel="0" collapsed="false">
      <c r="A872" s="144" t="s">
        <v>3052</v>
      </c>
      <c r="B872" s="144" t="s">
        <v>2888</v>
      </c>
      <c r="C872" s="144" t="s">
        <v>2087</v>
      </c>
      <c r="D872" s="145" t="n">
        <v>20</v>
      </c>
      <c r="E872" s="145"/>
      <c r="F872" s="145" t="s">
        <v>2073</v>
      </c>
      <c r="G872" s="145" t="s">
        <v>2073</v>
      </c>
      <c r="H872" s="145"/>
      <c r="I872" s="144" t="s">
        <v>3053</v>
      </c>
    </row>
    <row r="873" customFormat="false" ht="14.25" hidden="false" customHeight="false" outlineLevel="0" collapsed="false">
      <c r="A873" s="144" t="s">
        <v>3052</v>
      </c>
      <c r="B873" s="144" t="s">
        <v>3054</v>
      </c>
      <c r="C873" s="144" t="s">
        <v>2325</v>
      </c>
      <c r="D873" s="145" t="n">
        <v>200</v>
      </c>
      <c r="E873" s="145"/>
      <c r="F873" s="145"/>
      <c r="G873" s="145"/>
      <c r="H873" s="145"/>
      <c r="I873" s="144" t="s">
        <v>3055</v>
      </c>
    </row>
    <row r="874" customFormat="false" ht="14.25" hidden="false" customHeight="false" outlineLevel="0" collapsed="false">
      <c r="A874" s="144" t="s">
        <v>3052</v>
      </c>
      <c r="B874" s="144" t="s">
        <v>2674</v>
      </c>
      <c r="C874" s="144" t="s">
        <v>2141</v>
      </c>
      <c r="D874" s="146" t="n">
        <v>1000</v>
      </c>
      <c r="E874" s="145"/>
      <c r="F874" s="145"/>
      <c r="G874" s="145"/>
      <c r="H874" s="145"/>
      <c r="I874" s="144" t="s">
        <v>3056</v>
      </c>
    </row>
    <row r="875" customFormat="false" ht="14.25" hidden="false" customHeight="false" outlineLevel="0" collapsed="false">
      <c r="A875" s="144" t="s">
        <v>3052</v>
      </c>
      <c r="B875" s="144" t="s">
        <v>2676</v>
      </c>
      <c r="C875" s="144" t="s">
        <v>2132</v>
      </c>
      <c r="D875" s="145"/>
      <c r="E875" s="145"/>
      <c r="F875" s="145" t="s">
        <v>2073</v>
      </c>
      <c r="G875" s="145"/>
      <c r="H875" s="145"/>
      <c r="I875" s="144" t="s">
        <v>2677</v>
      </c>
    </row>
    <row r="876" customFormat="false" ht="14.25" hidden="false" customHeight="false" outlineLevel="0" collapsed="false">
      <c r="A876" s="144" t="s">
        <v>3052</v>
      </c>
      <c r="B876" s="144" t="s">
        <v>2678</v>
      </c>
      <c r="C876" s="144" t="s">
        <v>2132</v>
      </c>
      <c r="D876" s="145"/>
      <c r="E876" s="145"/>
      <c r="F876" s="145"/>
      <c r="G876" s="145"/>
      <c r="H876" s="145"/>
      <c r="I876" s="144" t="s">
        <v>2679</v>
      </c>
    </row>
    <row r="877" customFormat="false" ht="28.5" hidden="false" customHeight="false" outlineLevel="0" collapsed="false">
      <c r="A877" s="144" t="s">
        <v>3052</v>
      </c>
      <c r="B877" s="144" t="s">
        <v>2680</v>
      </c>
      <c r="C877" s="144" t="s">
        <v>2681</v>
      </c>
      <c r="D877" s="145" t="n">
        <v>100</v>
      </c>
      <c r="E877" s="145"/>
      <c r="F877" s="145"/>
      <c r="G877" s="145"/>
      <c r="H877" s="145"/>
      <c r="I877" s="144" t="s">
        <v>2682</v>
      </c>
    </row>
    <row r="878" customFormat="false" ht="14.25" hidden="false" customHeight="false" outlineLevel="0" collapsed="false">
      <c r="A878" s="144" t="s">
        <v>2024</v>
      </c>
      <c r="B878" s="144" t="s">
        <v>3057</v>
      </c>
      <c r="C878" s="144" t="s">
        <v>2072</v>
      </c>
      <c r="D878" s="145" t="n">
        <v>36</v>
      </c>
      <c r="E878" s="145"/>
      <c r="F878" s="145" t="s">
        <v>2073</v>
      </c>
      <c r="G878" s="145" t="s">
        <v>2073</v>
      </c>
      <c r="H878" s="145"/>
      <c r="I878" s="144" t="s">
        <v>3058</v>
      </c>
    </row>
    <row r="879" customFormat="false" ht="14.25" hidden="false" customHeight="false" outlineLevel="0" collapsed="false">
      <c r="A879" s="144" t="s">
        <v>2024</v>
      </c>
      <c r="B879" s="144" t="s">
        <v>3059</v>
      </c>
      <c r="C879" s="144" t="s">
        <v>2076</v>
      </c>
      <c r="D879" s="145" t="n">
        <v>40</v>
      </c>
      <c r="E879" s="145"/>
      <c r="F879" s="145"/>
      <c r="G879" s="145"/>
      <c r="H879" s="145"/>
      <c r="I879" s="144" t="s">
        <v>3060</v>
      </c>
    </row>
    <row r="880" customFormat="false" ht="14.25" hidden="false" customHeight="false" outlineLevel="0" collapsed="false">
      <c r="A880" s="144" t="s">
        <v>2024</v>
      </c>
      <c r="B880" s="144" t="s">
        <v>2940</v>
      </c>
      <c r="C880" s="144" t="s">
        <v>2072</v>
      </c>
      <c r="D880" s="145" t="n">
        <v>36</v>
      </c>
      <c r="E880" s="145"/>
      <c r="F880" s="145"/>
      <c r="G880" s="145"/>
      <c r="H880" s="145" t="s">
        <v>2073</v>
      </c>
      <c r="I880" s="144" t="s">
        <v>2941</v>
      </c>
    </row>
    <row r="881" customFormat="false" ht="14.25" hidden="false" customHeight="false" outlineLevel="0" collapsed="false">
      <c r="A881" s="144" t="s">
        <v>2024</v>
      </c>
      <c r="B881" s="144" t="s">
        <v>2942</v>
      </c>
      <c r="C881" s="144" t="s">
        <v>2076</v>
      </c>
      <c r="D881" s="145" t="n">
        <v>40</v>
      </c>
      <c r="E881" s="145"/>
      <c r="F881" s="145"/>
      <c r="G881" s="145"/>
      <c r="H881" s="145"/>
      <c r="I881" s="144" t="s">
        <v>2943</v>
      </c>
    </row>
    <row r="882" customFormat="false" ht="14.25" hidden="false" customHeight="false" outlineLevel="0" collapsed="false">
      <c r="A882" s="144" t="s">
        <v>2024</v>
      </c>
      <c r="B882" s="144" t="s">
        <v>2760</v>
      </c>
      <c r="C882" s="144" t="s">
        <v>2072</v>
      </c>
      <c r="D882" s="145" t="n">
        <v>36</v>
      </c>
      <c r="E882" s="145"/>
      <c r="F882" s="145"/>
      <c r="G882" s="145"/>
      <c r="H882" s="145" t="s">
        <v>2073</v>
      </c>
      <c r="I882" s="144" t="s">
        <v>2761</v>
      </c>
    </row>
    <row r="883" customFormat="false" ht="14.25" hidden="false" customHeight="false" outlineLevel="0" collapsed="false">
      <c r="A883" s="144" t="s">
        <v>2024</v>
      </c>
      <c r="B883" s="144" t="s">
        <v>2762</v>
      </c>
      <c r="C883" s="144" t="s">
        <v>2076</v>
      </c>
      <c r="D883" s="145" t="n">
        <v>40</v>
      </c>
      <c r="E883" s="145"/>
      <c r="F883" s="145"/>
      <c r="G883" s="145"/>
      <c r="H883" s="145"/>
      <c r="I883" s="144" t="s">
        <v>2763</v>
      </c>
    </row>
    <row r="884" customFormat="false" ht="85.5" hidden="false" customHeight="false" outlineLevel="0" collapsed="false">
      <c r="A884" s="144" t="s">
        <v>2024</v>
      </c>
      <c r="B884" s="144" t="s">
        <v>3061</v>
      </c>
      <c r="C884" s="144" t="s">
        <v>2072</v>
      </c>
      <c r="D884" s="145" t="n">
        <v>36</v>
      </c>
      <c r="E884" s="145"/>
      <c r="F884" s="145"/>
      <c r="G884" s="145"/>
      <c r="H884" s="145"/>
      <c r="I884" s="144" t="s">
        <v>3062</v>
      </c>
    </row>
    <row r="885" customFormat="false" ht="85.5" hidden="false" customHeight="false" outlineLevel="0" collapsed="false">
      <c r="A885" s="144" t="s">
        <v>2024</v>
      </c>
      <c r="B885" s="144" t="s">
        <v>2288</v>
      </c>
      <c r="C885" s="144" t="s">
        <v>2072</v>
      </c>
      <c r="D885" s="145" t="n">
        <v>36</v>
      </c>
      <c r="E885" s="145"/>
      <c r="F885" s="145"/>
      <c r="G885" s="145"/>
      <c r="H885" s="145"/>
      <c r="I885" s="144" t="s">
        <v>2289</v>
      </c>
    </row>
    <row r="886" customFormat="false" ht="28.5" hidden="false" customHeight="false" outlineLevel="0" collapsed="false">
      <c r="A886" s="144" t="s">
        <v>2024</v>
      </c>
      <c r="B886" s="144" t="s">
        <v>2095</v>
      </c>
      <c r="C886" s="144" t="s">
        <v>2096</v>
      </c>
      <c r="D886" s="145"/>
      <c r="E886" s="145"/>
      <c r="F886" s="145"/>
      <c r="G886" s="145"/>
      <c r="H886" s="145"/>
      <c r="I886" s="144" t="s">
        <v>2097</v>
      </c>
    </row>
    <row r="887" customFormat="false" ht="14.25" hidden="false" customHeight="false" outlineLevel="0" collapsed="false">
      <c r="A887" s="144" t="s">
        <v>2024</v>
      </c>
      <c r="B887" s="144" t="s">
        <v>2098</v>
      </c>
      <c r="C887" s="144" t="s">
        <v>2096</v>
      </c>
      <c r="D887" s="145"/>
      <c r="E887" s="145"/>
      <c r="F887" s="145"/>
      <c r="G887" s="145"/>
      <c r="H887" s="145"/>
      <c r="I887" s="144" t="s">
        <v>2099</v>
      </c>
    </row>
    <row r="888" customFormat="false" ht="28.5" hidden="false" customHeight="false" outlineLevel="0" collapsed="false">
      <c r="A888" s="144" t="s">
        <v>2024</v>
      </c>
      <c r="B888" s="144" t="s">
        <v>2290</v>
      </c>
      <c r="C888" s="144" t="s">
        <v>2096</v>
      </c>
      <c r="D888" s="145"/>
      <c r="E888" s="145"/>
      <c r="F888" s="145"/>
      <c r="G888" s="145"/>
      <c r="H888" s="145"/>
      <c r="I888" s="144" t="s">
        <v>2291</v>
      </c>
    </row>
    <row r="889" customFormat="false" ht="28.5" hidden="false" customHeight="false" outlineLevel="0" collapsed="false">
      <c r="A889" s="144" t="s">
        <v>2024</v>
      </c>
      <c r="B889" s="144" t="s">
        <v>3063</v>
      </c>
      <c r="C889" s="144" t="s">
        <v>2087</v>
      </c>
      <c r="D889" s="145" t="n">
        <v>20</v>
      </c>
      <c r="E889" s="145"/>
      <c r="F889" s="145"/>
      <c r="G889" s="145"/>
      <c r="H889" s="145"/>
      <c r="I889" s="144" t="s">
        <v>3064</v>
      </c>
    </row>
    <row r="890" customFormat="false" ht="28.5" hidden="false" customHeight="false" outlineLevel="0" collapsed="false">
      <c r="A890" s="144" t="s">
        <v>2024</v>
      </c>
      <c r="B890" s="144" t="s">
        <v>3065</v>
      </c>
      <c r="C890" s="144" t="s">
        <v>2087</v>
      </c>
      <c r="D890" s="145" t="n">
        <v>20</v>
      </c>
      <c r="E890" s="145"/>
      <c r="F890" s="145"/>
      <c r="G890" s="145"/>
      <c r="H890" s="145"/>
      <c r="I890" s="144" t="s">
        <v>3066</v>
      </c>
    </row>
    <row r="891" customFormat="false" ht="14.25" hidden="false" customHeight="false" outlineLevel="0" collapsed="false">
      <c r="A891" s="144" t="s">
        <v>2024</v>
      </c>
      <c r="B891" s="144" t="s">
        <v>3067</v>
      </c>
      <c r="C891" s="144" t="s">
        <v>2087</v>
      </c>
      <c r="D891" s="145" t="n">
        <v>20</v>
      </c>
      <c r="E891" s="145"/>
      <c r="F891" s="145" t="s">
        <v>2073</v>
      </c>
      <c r="G891" s="145"/>
      <c r="H891" s="145"/>
      <c r="I891" s="144" t="s">
        <v>3068</v>
      </c>
    </row>
    <row r="892" customFormat="false" ht="14.25" hidden="false" customHeight="false" outlineLevel="0" collapsed="false">
      <c r="A892" s="144" t="s">
        <v>2024</v>
      </c>
      <c r="B892" s="144" t="s">
        <v>3069</v>
      </c>
      <c r="C892" s="144" t="s">
        <v>2087</v>
      </c>
      <c r="D892" s="145" t="n">
        <v>20</v>
      </c>
      <c r="E892" s="145"/>
      <c r="F892" s="145"/>
      <c r="G892" s="145"/>
      <c r="H892" s="145"/>
      <c r="I892" s="144" t="s">
        <v>3070</v>
      </c>
    </row>
    <row r="893" customFormat="false" ht="14.25" hidden="false" customHeight="false" outlineLevel="0" collapsed="false">
      <c r="A893" s="144" t="s">
        <v>2024</v>
      </c>
      <c r="B893" s="144" t="s">
        <v>3071</v>
      </c>
      <c r="C893" s="144" t="s">
        <v>2087</v>
      </c>
      <c r="D893" s="145" t="n">
        <v>20</v>
      </c>
      <c r="E893" s="145"/>
      <c r="F893" s="145"/>
      <c r="G893" s="145"/>
      <c r="H893" s="145"/>
      <c r="I893" s="144" t="s">
        <v>3072</v>
      </c>
    </row>
    <row r="894" customFormat="false" ht="42.75" hidden="false" customHeight="false" outlineLevel="0" collapsed="false">
      <c r="A894" s="144" t="s">
        <v>2024</v>
      </c>
      <c r="B894" s="144" t="s">
        <v>3073</v>
      </c>
      <c r="C894" s="144" t="s">
        <v>2325</v>
      </c>
      <c r="D894" s="145" t="n">
        <v>200</v>
      </c>
      <c r="E894" s="145"/>
      <c r="F894" s="145"/>
      <c r="G894" s="145"/>
      <c r="H894" s="145"/>
      <c r="I894" s="144" t="s">
        <v>3074</v>
      </c>
    </row>
    <row r="895" customFormat="false" ht="42.75" hidden="false" customHeight="false" outlineLevel="0" collapsed="false">
      <c r="A895" s="144" t="s">
        <v>2024</v>
      </c>
      <c r="B895" s="144" t="s">
        <v>3075</v>
      </c>
      <c r="C895" s="144" t="s">
        <v>3076</v>
      </c>
      <c r="D895" s="145" t="n">
        <v>2</v>
      </c>
      <c r="E895" s="145"/>
      <c r="F895" s="145"/>
      <c r="G895" s="145"/>
      <c r="H895" s="145"/>
      <c r="I895" s="144" t="s">
        <v>3077</v>
      </c>
    </row>
    <row r="896" customFormat="false" ht="28.5" hidden="false" customHeight="false" outlineLevel="0" collapsed="false">
      <c r="A896" s="144" t="s">
        <v>2024</v>
      </c>
      <c r="B896" s="144" t="s">
        <v>3078</v>
      </c>
      <c r="C896" s="144" t="s">
        <v>2072</v>
      </c>
      <c r="D896" s="145" t="n">
        <v>36</v>
      </c>
      <c r="E896" s="145"/>
      <c r="F896" s="145"/>
      <c r="G896" s="145"/>
      <c r="H896" s="145" t="s">
        <v>2073</v>
      </c>
      <c r="I896" s="144" t="s">
        <v>3079</v>
      </c>
    </row>
    <row r="897" customFormat="false" ht="28.5" hidden="false" customHeight="false" outlineLevel="0" collapsed="false">
      <c r="A897" s="144" t="s">
        <v>2024</v>
      </c>
      <c r="B897" s="144" t="s">
        <v>3050</v>
      </c>
      <c r="C897" s="144" t="s">
        <v>2255</v>
      </c>
      <c r="D897" s="145" t="n">
        <v>60</v>
      </c>
      <c r="E897" s="145"/>
      <c r="F897" s="145"/>
      <c r="G897" s="145"/>
      <c r="H897" s="145"/>
      <c r="I897" s="144" t="s">
        <v>3051</v>
      </c>
    </row>
    <row r="898" customFormat="false" ht="14.25" hidden="false" customHeight="false" outlineLevel="0" collapsed="false">
      <c r="A898" s="144" t="s">
        <v>2024</v>
      </c>
      <c r="B898" s="144" t="s">
        <v>2100</v>
      </c>
      <c r="C898" s="144" t="s">
        <v>2101</v>
      </c>
      <c r="D898" s="145" t="n">
        <v>300</v>
      </c>
      <c r="E898" s="145"/>
      <c r="F898" s="145"/>
      <c r="G898" s="145"/>
      <c r="H898" s="145"/>
      <c r="I898" s="144" t="s">
        <v>3080</v>
      </c>
    </row>
    <row r="899" customFormat="false" ht="14.25" hidden="false" customHeight="false" outlineLevel="0" collapsed="false">
      <c r="A899" s="144" t="s">
        <v>2024</v>
      </c>
      <c r="B899" s="144" t="s">
        <v>2839</v>
      </c>
      <c r="C899" s="144" t="s">
        <v>2101</v>
      </c>
      <c r="D899" s="145" t="n">
        <v>300</v>
      </c>
      <c r="E899" s="145"/>
      <c r="F899" s="145"/>
      <c r="G899" s="145"/>
      <c r="H899" s="145"/>
      <c r="I899" s="144" t="s">
        <v>2840</v>
      </c>
    </row>
    <row r="900" customFormat="false" ht="14.25" hidden="false" customHeight="false" outlineLevel="0" collapsed="false">
      <c r="A900" s="144" t="s">
        <v>2024</v>
      </c>
      <c r="B900" s="144" t="s">
        <v>2117</v>
      </c>
      <c r="C900" s="144" t="s">
        <v>2101</v>
      </c>
      <c r="D900" s="145" t="n">
        <v>300</v>
      </c>
      <c r="E900" s="145"/>
      <c r="F900" s="145"/>
      <c r="G900" s="145"/>
      <c r="H900" s="145"/>
      <c r="I900" s="144" t="s">
        <v>2838</v>
      </c>
    </row>
    <row r="901" customFormat="false" ht="42.75" hidden="false" customHeight="false" outlineLevel="0" collapsed="false">
      <c r="A901" s="144" t="s">
        <v>2024</v>
      </c>
      <c r="B901" s="144" t="s">
        <v>3081</v>
      </c>
      <c r="C901" s="144" t="s">
        <v>2101</v>
      </c>
      <c r="D901" s="145" t="n">
        <v>300</v>
      </c>
      <c r="E901" s="145"/>
      <c r="F901" s="145"/>
      <c r="G901" s="145"/>
      <c r="H901" s="145"/>
      <c r="I901" s="144" t="s">
        <v>3082</v>
      </c>
    </row>
    <row r="902" customFormat="false" ht="14.25" hidden="false" customHeight="false" outlineLevel="0" collapsed="false">
      <c r="A902" s="144" t="s">
        <v>2024</v>
      </c>
      <c r="B902" s="144" t="s">
        <v>2841</v>
      </c>
      <c r="C902" s="144" t="s">
        <v>2076</v>
      </c>
      <c r="D902" s="145" t="n">
        <v>40</v>
      </c>
      <c r="E902" s="145"/>
      <c r="F902" s="145"/>
      <c r="G902" s="145"/>
      <c r="H902" s="145" t="s">
        <v>2073</v>
      </c>
      <c r="I902" s="144" t="s">
        <v>2842</v>
      </c>
    </row>
    <row r="903" customFormat="false" ht="14.25" hidden="false" customHeight="false" outlineLevel="0" collapsed="false">
      <c r="A903" s="144" t="s">
        <v>2024</v>
      </c>
      <c r="B903" s="144" t="s">
        <v>2111</v>
      </c>
      <c r="C903" s="144" t="s">
        <v>2109</v>
      </c>
      <c r="D903" s="145" t="n">
        <v>4</v>
      </c>
      <c r="E903" s="145"/>
      <c r="F903" s="145"/>
      <c r="G903" s="145"/>
      <c r="H903" s="145" t="s">
        <v>2073</v>
      </c>
      <c r="I903" s="144" t="s">
        <v>3083</v>
      </c>
    </row>
    <row r="904" customFormat="false" ht="28.5" hidden="false" customHeight="false" outlineLevel="0" collapsed="false">
      <c r="A904" s="144" t="s">
        <v>2024</v>
      </c>
      <c r="B904" s="144" t="s">
        <v>2071</v>
      </c>
      <c r="C904" s="144" t="s">
        <v>2072</v>
      </c>
      <c r="D904" s="145" t="n">
        <v>36</v>
      </c>
      <c r="E904" s="145"/>
      <c r="F904" s="145" t="s">
        <v>2073</v>
      </c>
      <c r="G904" s="145"/>
      <c r="H904" s="145" t="s">
        <v>2073</v>
      </c>
      <c r="I904" s="144" t="s">
        <v>3084</v>
      </c>
    </row>
    <row r="905" customFormat="false" ht="14.25" hidden="false" customHeight="false" outlineLevel="0" collapsed="false">
      <c r="A905" s="144" t="s">
        <v>2024</v>
      </c>
      <c r="B905" s="144" t="s">
        <v>2075</v>
      </c>
      <c r="C905" s="144" t="s">
        <v>2076</v>
      </c>
      <c r="D905" s="145" t="n">
        <v>40</v>
      </c>
      <c r="E905" s="145"/>
      <c r="F905" s="145"/>
      <c r="G905" s="145"/>
      <c r="H905" s="145"/>
      <c r="I905" s="144" t="s">
        <v>2077</v>
      </c>
    </row>
    <row r="906" customFormat="false" ht="14.25" hidden="false" customHeight="false" outlineLevel="0" collapsed="false">
      <c r="A906" s="144" t="s">
        <v>2024</v>
      </c>
      <c r="B906" s="144" t="s">
        <v>2113</v>
      </c>
      <c r="C906" s="144" t="s">
        <v>2109</v>
      </c>
      <c r="D906" s="145" t="n">
        <v>4</v>
      </c>
      <c r="E906" s="145"/>
      <c r="F906" s="145"/>
      <c r="G906" s="145"/>
      <c r="H906" s="145" t="s">
        <v>2073</v>
      </c>
      <c r="I906" s="144" t="s">
        <v>3085</v>
      </c>
    </row>
    <row r="907" customFormat="false" ht="14.25" hidden="false" customHeight="false" outlineLevel="0" collapsed="false">
      <c r="A907" s="144" t="s">
        <v>2024</v>
      </c>
      <c r="B907" s="144" t="s">
        <v>2595</v>
      </c>
      <c r="C907" s="144" t="s">
        <v>2106</v>
      </c>
      <c r="D907" s="145" t="n">
        <v>3</v>
      </c>
      <c r="E907" s="145"/>
      <c r="F907" s="145"/>
      <c r="G907" s="145"/>
      <c r="H907" s="145" t="s">
        <v>2073</v>
      </c>
      <c r="I907" s="144" t="s">
        <v>2619</v>
      </c>
    </row>
    <row r="908" customFormat="false" ht="142.5" hidden="false" customHeight="false" outlineLevel="0" collapsed="false">
      <c r="A908" s="144" t="s">
        <v>2024</v>
      </c>
      <c r="B908" s="144" t="s">
        <v>3086</v>
      </c>
      <c r="C908" s="144" t="s">
        <v>2381</v>
      </c>
      <c r="D908" s="145" t="n">
        <v>28</v>
      </c>
      <c r="E908" s="145" t="n">
        <v>2</v>
      </c>
      <c r="F908" s="145"/>
      <c r="G908" s="145"/>
      <c r="H908" s="145"/>
      <c r="I908" s="144" t="s">
        <v>3087</v>
      </c>
    </row>
    <row r="909" customFormat="false" ht="14.25" hidden="false" customHeight="false" outlineLevel="0" collapsed="false">
      <c r="A909" s="144" t="s">
        <v>2024</v>
      </c>
      <c r="B909" s="144" t="s">
        <v>3088</v>
      </c>
      <c r="C909" s="144" t="s">
        <v>2381</v>
      </c>
      <c r="D909" s="145" t="n">
        <v>28</v>
      </c>
      <c r="E909" s="145" t="n">
        <v>2</v>
      </c>
      <c r="F909" s="145"/>
      <c r="G909" s="145"/>
      <c r="H909" s="145"/>
      <c r="I909" s="144" t="s">
        <v>3089</v>
      </c>
    </row>
    <row r="910" customFormat="false" ht="28.5" hidden="false" customHeight="false" outlineLevel="0" collapsed="false">
      <c r="A910" s="144" t="s">
        <v>2024</v>
      </c>
      <c r="B910" s="144" t="s">
        <v>3090</v>
      </c>
      <c r="C910" s="144" t="s">
        <v>2381</v>
      </c>
      <c r="D910" s="145" t="n">
        <v>28</v>
      </c>
      <c r="E910" s="145" t="n">
        <v>2</v>
      </c>
      <c r="F910" s="145"/>
      <c r="G910" s="145"/>
      <c r="H910" s="145"/>
      <c r="I910" s="144" t="s">
        <v>3091</v>
      </c>
    </row>
    <row r="911" customFormat="false" ht="14.25" hidden="false" customHeight="false" outlineLevel="0" collapsed="false">
      <c r="A911" s="144" t="s">
        <v>2024</v>
      </c>
      <c r="B911" s="144" t="s">
        <v>3092</v>
      </c>
      <c r="C911" s="144" t="s">
        <v>2381</v>
      </c>
      <c r="D911" s="145" t="n">
        <v>28</v>
      </c>
      <c r="E911" s="145" t="n">
        <v>2</v>
      </c>
      <c r="F911" s="145"/>
      <c r="G911" s="145"/>
      <c r="H911" s="145"/>
      <c r="I911" s="144" t="s">
        <v>3093</v>
      </c>
    </row>
    <row r="912" customFormat="false" ht="57" hidden="false" customHeight="false" outlineLevel="0" collapsed="false">
      <c r="A912" s="144" t="s">
        <v>2024</v>
      </c>
      <c r="B912" s="144" t="s">
        <v>3094</v>
      </c>
      <c r="C912" s="144" t="s">
        <v>2155</v>
      </c>
      <c r="D912" s="145" t="n">
        <v>1</v>
      </c>
      <c r="E912" s="145"/>
      <c r="F912" s="145"/>
      <c r="G912" s="145"/>
      <c r="H912" s="145"/>
      <c r="I912" s="144" t="s">
        <v>3095</v>
      </c>
    </row>
    <row r="913" customFormat="false" ht="14.25" hidden="false" customHeight="false" outlineLevel="0" collapsed="false">
      <c r="A913" s="144" t="s">
        <v>2024</v>
      </c>
      <c r="B913" s="144" t="s">
        <v>2948</v>
      </c>
      <c r="C913" s="144" t="s">
        <v>2087</v>
      </c>
      <c r="D913" s="145" t="n">
        <v>20</v>
      </c>
      <c r="E913" s="145"/>
      <c r="F913" s="145"/>
      <c r="G913" s="145"/>
      <c r="H913" s="145" t="s">
        <v>2073</v>
      </c>
      <c r="I913" s="144" t="s">
        <v>2949</v>
      </c>
    </row>
    <row r="914" customFormat="false" ht="14.25" hidden="false" customHeight="false" outlineLevel="0" collapsed="false">
      <c r="A914" s="144" t="s">
        <v>2024</v>
      </c>
      <c r="B914" s="144" t="s">
        <v>2950</v>
      </c>
      <c r="C914" s="144" t="s">
        <v>2087</v>
      </c>
      <c r="D914" s="145" t="n">
        <v>20</v>
      </c>
      <c r="E914" s="145"/>
      <c r="F914" s="145"/>
      <c r="G914" s="145"/>
      <c r="H914" s="145" t="s">
        <v>2073</v>
      </c>
      <c r="I914" s="144" t="s">
        <v>3096</v>
      </c>
    </row>
    <row r="915" customFormat="false" ht="28.5" hidden="false" customHeight="false" outlineLevel="0" collapsed="false">
      <c r="A915" s="144" t="s">
        <v>2024</v>
      </c>
      <c r="B915" s="144" t="s">
        <v>3097</v>
      </c>
      <c r="C915" s="144" t="s">
        <v>2072</v>
      </c>
      <c r="D915" s="145" t="n">
        <v>36</v>
      </c>
      <c r="E915" s="145"/>
      <c r="F915" s="145"/>
      <c r="G915" s="145"/>
      <c r="H915" s="145" t="s">
        <v>2073</v>
      </c>
      <c r="I915" s="144" t="s">
        <v>3098</v>
      </c>
    </row>
    <row r="916" customFormat="false" ht="28.5" hidden="false" customHeight="false" outlineLevel="0" collapsed="false">
      <c r="A916" s="144" t="s">
        <v>2024</v>
      </c>
      <c r="B916" s="144" t="s">
        <v>3099</v>
      </c>
      <c r="C916" s="144" t="s">
        <v>2072</v>
      </c>
      <c r="D916" s="145" t="n">
        <v>36</v>
      </c>
      <c r="E916" s="145"/>
      <c r="F916" s="145"/>
      <c r="G916" s="145"/>
      <c r="H916" s="145" t="s">
        <v>2073</v>
      </c>
      <c r="I916" s="144" t="s">
        <v>3100</v>
      </c>
    </row>
    <row r="917" customFormat="false" ht="28.5" hidden="false" customHeight="false" outlineLevel="0" collapsed="false">
      <c r="A917" s="144" t="s">
        <v>2024</v>
      </c>
      <c r="B917" s="144" t="s">
        <v>3101</v>
      </c>
      <c r="C917" s="144" t="s">
        <v>2255</v>
      </c>
      <c r="D917" s="145" t="n">
        <v>60</v>
      </c>
      <c r="E917" s="145"/>
      <c r="F917" s="145"/>
      <c r="G917" s="145"/>
      <c r="H917" s="145"/>
      <c r="I917" s="144" t="s">
        <v>3102</v>
      </c>
    </row>
    <row r="918" customFormat="false" ht="28.5" hidden="false" customHeight="false" outlineLevel="0" collapsed="false">
      <c r="A918" s="144" t="s">
        <v>2024</v>
      </c>
      <c r="B918" s="144" t="s">
        <v>3103</v>
      </c>
      <c r="C918" s="144" t="s">
        <v>2101</v>
      </c>
      <c r="D918" s="145" t="n">
        <v>300</v>
      </c>
      <c r="E918" s="145"/>
      <c r="F918" s="145"/>
      <c r="G918" s="145"/>
      <c r="H918" s="145"/>
      <c r="I918" s="144" t="s">
        <v>3104</v>
      </c>
    </row>
    <row r="919" customFormat="false" ht="28.5" hidden="false" customHeight="false" outlineLevel="0" collapsed="false">
      <c r="A919" s="144" t="s">
        <v>2024</v>
      </c>
      <c r="B919" s="144" t="s">
        <v>3105</v>
      </c>
      <c r="C919" s="144" t="s">
        <v>2101</v>
      </c>
      <c r="D919" s="145" t="n">
        <v>300</v>
      </c>
      <c r="E919" s="145"/>
      <c r="F919" s="145"/>
      <c r="G919" s="145"/>
      <c r="H919" s="145"/>
      <c r="I919" s="144" t="s">
        <v>3106</v>
      </c>
    </row>
    <row r="920" customFormat="false" ht="28.5" hidden="false" customHeight="false" outlineLevel="0" collapsed="false">
      <c r="A920" s="144" t="s">
        <v>2024</v>
      </c>
      <c r="B920" s="144" t="s">
        <v>3107</v>
      </c>
      <c r="C920" s="144" t="s">
        <v>2101</v>
      </c>
      <c r="D920" s="145" t="n">
        <v>300</v>
      </c>
      <c r="E920" s="145"/>
      <c r="F920" s="145"/>
      <c r="G920" s="145"/>
      <c r="H920" s="145"/>
      <c r="I920" s="144" t="s">
        <v>3108</v>
      </c>
    </row>
    <row r="921" customFormat="false" ht="42.75" hidden="false" customHeight="false" outlineLevel="0" collapsed="false">
      <c r="A921" s="144" t="s">
        <v>2024</v>
      </c>
      <c r="B921" s="144" t="s">
        <v>3109</v>
      </c>
      <c r="C921" s="144" t="s">
        <v>2101</v>
      </c>
      <c r="D921" s="145" t="n">
        <v>300</v>
      </c>
      <c r="E921" s="145"/>
      <c r="F921" s="145"/>
      <c r="G921" s="145"/>
      <c r="H921" s="145"/>
      <c r="I921" s="144" t="s">
        <v>3110</v>
      </c>
    </row>
    <row r="922" customFormat="false" ht="28.5" hidden="false" customHeight="false" outlineLevel="0" collapsed="false">
      <c r="A922" s="144" t="s">
        <v>2024</v>
      </c>
      <c r="B922" s="144" t="s">
        <v>3111</v>
      </c>
      <c r="C922" s="144" t="s">
        <v>2076</v>
      </c>
      <c r="D922" s="145" t="n">
        <v>40</v>
      </c>
      <c r="E922" s="145"/>
      <c r="F922" s="145"/>
      <c r="G922" s="145"/>
      <c r="H922" s="145" t="s">
        <v>2073</v>
      </c>
      <c r="I922" s="144" t="s">
        <v>3112</v>
      </c>
    </row>
    <row r="923" customFormat="false" ht="28.5" hidden="false" customHeight="false" outlineLevel="0" collapsed="false">
      <c r="A923" s="144" t="s">
        <v>2024</v>
      </c>
      <c r="B923" s="144" t="s">
        <v>3113</v>
      </c>
      <c r="C923" s="144" t="s">
        <v>2109</v>
      </c>
      <c r="D923" s="145" t="n">
        <v>4</v>
      </c>
      <c r="E923" s="145"/>
      <c r="F923" s="145"/>
      <c r="G923" s="145"/>
      <c r="H923" s="145" t="s">
        <v>2073</v>
      </c>
      <c r="I923" s="144" t="s">
        <v>3114</v>
      </c>
    </row>
    <row r="924" customFormat="false" ht="28.5" hidden="false" customHeight="false" outlineLevel="0" collapsed="false">
      <c r="A924" s="144" t="s">
        <v>2024</v>
      </c>
      <c r="B924" s="144" t="s">
        <v>3115</v>
      </c>
      <c r="C924" s="144" t="s">
        <v>2072</v>
      </c>
      <c r="D924" s="145" t="n">
        <v>36</v>
      </c>
      <c r="E924" s="145"/>
      <c r="F924" s="145" t="s">
        <v>2073</v>
      </c>
      <c r="G924" s="145"/>
      <c r="H924" s="145" t="s">
        <v>2073</v>
      </c>
      <c r="I924" s="144" t="s">
        <v>3116</v>
      </c>
    </row>
    <row r="925" customFormat="false" ht="28.5" hidden="false" customHeight="false" outlineLevel="0" collapsed="false">
      <c r="A925" s="144" t="s">
        <v>2024</v>
      </c>
      <c r="B925" s="144" t="s">
        <v>3117</v>
      </c>
      <c r="C925" s="144" t="s">
        <v>2076</v>
      </c>
      <c r="D925" s="145" t="n">
        <v>40</v>
      </c>
      <c r="E925" s="145"/>
      <c r="F925" s="145"/>
      <c r="G925" s="145"/>
      <c r="H925" s="145"/>
      <c r="I925" s="144" t="s">
        <v>3118</v>
      </c>
    </row>
    <row r="926" customFormat="false" ht="28.5" hidden="false" customHeight="false" outlineLevel="0" collapsed="false">
      <c r="A926" s="144" t="s">
        <v>2024</v>
      </c>
      <c r="B926" s="144" t="s">
        <v>3119</v>
      </c>
      <c r="C926" s="144" t="s">
        <v>2109</v>
      </c>
      <c r="D926" s="145" t="n">
        <v>4</v>
      </c>
      <c r="E926" s="145"/>
      <c r="F926" s="145"/>
      <c r="G926" s="145"/>
      <c r="H926" s="145" t="s">
        <v>2073</v>
      </c>
      <c r="I926" s="144" t="s">
        <v>3120</v>
      </c>
    </row>
    <row r="927" customFormat="false" ht="14.25" hidden="false" customHeight="false" outlineLevel="0" collapsed="false">
      <c r="A927" s="144" t="s">
        <v>2024</v>
      </c>
      <c r="B927" s="144" t="s">
        <v>2890</v>
      </c>
      <c r="C927" s="144" t="s">
        <v>2076</v>
      </c>
      <c r="D927" s="145" t="n">
        <v>40</v>
      </c>
      <c r="E927" s="145"/>
      <c r="F927" s="145"/>
      <c r="G927" s="145"/>
      <c r="H927" s="145"/>
      <c r="I927" s="144" t="s">
        <v>3121</v>
      </c>
    </row>
    <row r="928" customFormat="false" ht="14.25" hidden="false" customHeight="false" outlineLevel="0" collapsed="false">
      <c r="A928" s="144" t="s">
        <v>2024</v>
      </c>
      <c r="B928" s="144" t="s">
        <v>2892</v>
      </c>
      <c r="C928" s="144" t="s">
        <v>2101</v>
      </c>
      <c r="D928" s="145" t="n">
        <v>300</v>
      </c>
      <c r="E928" s="145"/>
      <c r="F928" s="145"/>
      <c r="G928" s="145"/>
      <c r="H928" s="145"/>
      <c r="I928" s="144" t="s">
        <v>3122</v>
      </c>
    </row>
    <row r="929" customFormat="false" ht="14.25" hidden="false" customHeight="false" outlineLevel="0" collapsed="false">
      <c r="A929" s="144" t="s">
        <v>2024</v>
      </c>
      <c r="B929" s="144" t="s">
        <v>3123</v>
      </c>
      <c r="C929" s="144" t="s">
        <v>2155</v>
      </c>
      <c r="D929" s="145" t="n">
        <v>1</v>
      </c>
      <c r="E929" s="145"/>
      <c r="F929" s="145"/>
      <c r="G929" s="145"/>
      <c r="H929" s="145"/>
      <c r="I929" s="144" t="s">
        <v>3124</v>
      </c>
    </row>
    <row r="930" customFormat="false" ht="14.25" hidden="false" customHeight="false" outlineLevel="0" collapsed="false">
      <c r="A930" s="144" t="s">
        <v>2024</v>
      </c>
      <c r="B930" s="144" t="s">
        <v>3125</v>
      </c>
      <c r="C930" s="144" t="s">
        <v>2087</v>
      </c>
      <c r="D930" s="145" t="n">
        <v>20</v>
      </c>
      <c r="E930" s="145"/>
      <c r="F930" s="145" t="s">
        <v>2073</v>
      </c>
      <c r="G930" s="145"/>
      <c r="H930" s="145"/>
      <c r="I930" s="144" t="s">
        <v>3126</v>
      </c>
    </row>
    <row r="931" customFormat="false" ht="14.25" hidden="false" customHeight="false" outlineLevel="0" collapsed="false">
      <c r="A931" s="144" t="s">
        <v>2024</v>
      </c>
      <c r="B931" s="144" t="s">
        <v>3127</v>
      </c>
      <c r="C931" s="144" t="s">
        <v>2087</v>
      </c>
      <c r="D931" s="145" t="n">
        <v>20</v>
      </c>
      <c r="E931" s="145"/>
      <c r="F931" s="145" t="s">
        <v>2073</v>
      </c>
      <c r="G931" s="145"/>
      <c r="H931" s="145"/>
      <c r="I931" s="144" t="s">
        <v>3128</v>
      </c>
    </row>
    <row r="932" customFormat="false" ht="14.25" hidden="false" customHeight="false" outlineLevel="0" collapsed="false">
      <c r="A932" s="144" t="s">
        <v>2024</v>
      </c>
      <c r="B932" s="144" t="s">
        <v>3129</v>
      </c>
      <c r="C932" s="144" t="s">
        <v>2096</v>
      </c>
      <c r="D932" s="145"/>
      <c r="E932" s="145"/>
      <c r="F932" s="145"/>
      <c r="G932" s="145"/>
      <c r="H932" s="145"/>
      <c r="I932" s="144" t="s">
        <v>3130</v>
      </c>
    </row>
    <row r="933" customFormat="false" ht="42.75" hidden="false" customHeight="false" outlineLevel="0" collapsed="false">
      <c r="A933" s="144" t="s">
        <v>2024</v>
      </c>
      <c r="B933" s="144" t="s">
        <v>3131</v>
      </c>
      <c r="C933" s="144" t="s">
        <v>2076</v>
      </c>
      <c r="D933" s="145" t="n">
        <v>40</v>
      </c>
      <c r="E933" s="145"/>
      <c r="F933" s="145"/>
      <c r="G933" s="145"/>
      <c r="H933" s="145" t="s">
        <v>2073</v>
      </c>
      <c r="I933" s="144" t="s">
        <v>3132</v>
      </c>
    </row>
    <row r="934" customFormat="false" ht="14.25" hidden="false" customHeight="false" outlineLevel="0" collapsed="false">
      <c r="A934" s="144" t="s">
        <v>2024</v>
      </c>
      <c r="B934" s="144" t="s">
        <v>3133</v>
      </c>
      <c r="C934" s="144" t="s">
        <v>2255</v>
      </c>
      <c r="D934" s="145" t="n">
        <v>60</v>
      </c>
      <c r="E934" s="145"/>
      <c r="F934" s="145"/>
      <c r="G934" s="145"/>
      <c r="H934" s="145"/>
      <c r="I934" s="144" t="s">
        <v>3134</v>
      </c>
    </row>
    <row r="935" customFormat="false" ht="28.5" hidden="false" customHeight="false" outlineLevel="0" collapsed="false">
      <c r="A935" s="144" t="s">
        <v>2024</v>
      </c>
      <c r="B935" s="144" t="s">
        <v>3135</v>
      </c>
      <c r="C935" s="144" t="s">
        <v>2325</v>
      </c>
      <c r="D935" s="145" t="n">
        <v>200</v>
      </c>
      <c r="E935" s="145"/>
      <c r="F935" s="145"/>
      <c r="G935" s="145"/>
      <c r="H935" s="145"/>
      <c r="I935" s="144" t="s">
        <v>3136</v>
      </c>
    </row>
    <row r="936" customFormat="false" ht="14.25" hidden="false" customHeight="false" outlineLevel="0" collapsed="false">
      <c r="A936" s="144" t="s">
        <v>2024</v>
      </c>
      <c r="B936" s="144" t="s">
        <v>3137</v>
      </c>
      <c r="C936" s="144" t="s">
        <v>2164</v>
      </c>
      <c r="D936" s="145" t="n">
        <v>80</v>
      </c>
      <c r="E936" s="145"/>
      <c r="F936" s="145"/>
      <c r="G936" s="145"/>
      <c r="H936" s="145"/>
      <c r="I936" s="144" t="s">
        <v>3138</v>
      </c>
    </row>
    <row r="937" customFormat="false" ht="14.25" hidden="false" customHeight="false" outlineLevel="0" collapsed="false">
      <c r="A937" s="144" t="s">
        <v>2024</v>
      </c>
      <c r="B937" s="144" t="s">
        <v>3139</v>
      </c>
      <c r="C937" s="144" t="s">
        <v>2096</v>
      </c>
      <c r="D937" s="145"/>
      <c r="E937" s="145"/>
      <c r="F937" s="145"/>
      <c r="G937" s="145"/>
      <c r="H937" s="145"/>
      <c r="I937" s="144" t="s">
        <v>3140</v>
      </c>
    </row>
    <row r="938" customFormat="false" ht="14.25" hidden="false" customHeight="false" outlineLevel="0" collapsed="false">
      <c r="A938" s="144" t="s">
        <v>2024</v>
      </c>
      <c r="B938" s="144" t="s">
        <v>3141</v>
      </c>
      <c r="C938" s="144" t="s">
        <v>2681</v>
      </c>
      <c r="D938" s="145" t="n">
        <v>100</v>
      </c>
      <c r="E938" s="145"/>
      <c r="F938" s="145"/>
      <c r="G938" s="145"/>
      <c r="H938" s="145"/>
      <c r="I938" s="144" t="s">
        <v>3142</v>
      </c>
    </row>
    <row r="939" customFormat="false" ht="14.25" hidden="false" customHeight="false" outlineLevel="0" collapsed="false">
      <c r="A939" s="144" t="s">
        <v>2024</v>
      </c>
      <c r="B939" s="144" t="s">
        <v>3143</v>
      </c>
      <c r="C939" s="144" t="s">
        <v>2681</v>
      </c>
      <c r="D939" s="145" t="n">
        <v>100</v>
      </c>
      <c r="E939" s="145"/>
      <c r="F939" s="145"/>
      <c r="G939" s="145"/>
      <c r="H939" s="145"/>
      <c r="I939" s="144" t="s">
        <v>3144</v>
      </c>
    </row>
    <row r="940" customFormat="false" ht="14.25" hidden="false" customHeight="false" outlineLevel="0" collapsed="false">
      <c r="A940" s="144" t="s">
        <v>2024</v>
      </c>
      <c r="B940" s="144" t="s">
        <v>3145</v>
      </c>
      <c r="C940" s="144" t="s">
        <v>2101</v>
      </c>
      <c r="D940" s="145" t="n">
        <v>300</v>
      </c>
      <c r="E940" s="145"/>
      <c r="F940" s="145"/>
      <c r="G940" s="145"/>
      <c r="H940" s="145"/>
      <c r="I940" s="144" t="s">
        <v>3146</v>
      </c>
    </row>
    <row r="941" customFormat="false" ht="28.5" hidden="false" customHeight="false" outlineLevel="0" collapsed="false">
      <c r="A941" s="144" t="s">
        <v>2024</v>
      </c>
      <c r="B941" s="144" t="s">
        <v>3147</v>
      </c>
      <c r="C941" s="144" t="s">
        <v>2106</v>
      </c>
      <c r="D941" s="145" t="n">
        <v>3</v>
      </c>
      <c r="E941" s="145"/>
      <c r="F941" s="145"/>
      <c r="G941" s="145"/>
      <c r="H941" s="145"/>
      <c r="I941" s="144" t="s">
        <v>3148</v>
      </c>
    </row>
    <row r="942" customFormat="false" ht="28.5" hidden="false" customHeight="false" outlineLevel="0" collapsed="false">
      <c r="A942" s="144" t="s">
        <v>2024</v>
      </c>
      <c r="B942" s="144" t="s">
        <v>3149</v>
      </c>
      <c r="C942" s="144" t="s">
        <v>2325</v>
      </c>
      <c r="D942" s="145" t="n">
        <v>200</v>
      </c>
      <c r="E942" s="145"/>
      <c r="F942" s="145"/>
      <c r="G942" s="145"/>
      <c r="H942" s="145"/>
      <c r="I942" s="144" t="s">
        <v>3150</v>
      </c>
    </row>
    <row r="943" customFormat="false" ht="14.25" hidden="false" customHeight="false" outlineLevel="0" collapsed="false">
      <c r="A943" s="144" t="s">
        <v>2024</v>
      </c>
      <c r="B943" s="144" t="s">
        <v>3151</v>
      </c>
      <c r="C943" s="144" t="s">
        <v>2109</v>
      </c>
      <c r="D943" s="145" t="n">
        <v>4</v>
      </c>
      <c r="E943" s="145"/>
      <c r="F943" s="145"/>
      <c r="G943" s="145"/>
      <c r="H943" s="145"/>
      <c r="I943" s="144" t="s">
        <v>3152</v>
      </c>
    </row>
    <row r="944" customFormat="false" ht="14.25" hidden="false" customHeight="false" outlineLevel="0" collapsed="false">
      <c r="A944" s="144" t="s">
        <v>2024</v>
      </c>
      <c r="B944" s="144" t="s">
        <v>3153</v>
      </c>
      <c r="C944" s="144" t="s">
        <v>2702</v>
      </c>
      <c r="D944" s="145" t="n">
        <v>500</v>
      </c>
      <c r="E944" s="145"/>
      <c r="F944" s="145"/>
      <c r="G944" s="145"/>
      <c r="H944" s="145"/>
      <c r="I944" s="144" t="s">
        <v>3154</v>
      </c>
    </row>
    <row r="945" customFormat="false" ht="28.5" hidden="false" customHeight="false" outlineLevel="0" collapsed="false">
      <c r="A945" s="144" t="s">
        <v>2024</v>
      </c>
      <c r="B945" s="144" t="s">
        <v>2952</v>
      </c>
      <c r="C945" s="144" t="s">
        <v>2076</v>
      </c>
      <c r="D945" s="145" t="n">
        <v>40</v>
      </c>
      <c r="E945" s="145"/>
      <c r="F945" s="145"/>
      <c r="G945" s="145"/>
      <c r="H945" s="145"/>
      <c r="I945" s="144" t="s">
        <v>3155</v>
      </c>
    </row>
    <row r="946" customFormat="false" ht="28.5" hidden="false" customHeight="false" outlineLevel="0" collapsed="false">
      <c r="A946" s="144" t="s">
        <v>2024</v>
      </c>
      <c r="B946" s="144" t="s">
        <v>3156</v>
      </c>
      <c r="C946" s="144" t="s">
        <v>2076</v>
      </c>
      <c r="D946" s="145" t="n">
        <v>40</v>
      </c>
      <c r="E946" s="145"/>
      <c r="F946" s="145"/>
      <c r="G946" s="145"/>
      <c r="H946" s="145"/>
      <c r="I946" s="144" t="s">
        <v>3157</v>
      </c>
    </row>
    <row r="947" customFormat="false" ht="14.25" hidden="false" customHeight="false" outlineLevel="0" collapsed="false">
      <c r="A947" s="144" t="s">
        <v>2024</v>
      </c>
      <c r="B947" s="144" t="s">
        <v>3158</v>
      </c>
      <c r="C947" s="144" t="s">
        <v>2076</v>
      </c>
      <c r="D947" s="145" t="n">
        <v>40</v>
      </c>
      <c r="E947" s="145"/>
      <c r="F947" s="145"/>
      <c r="G947" s="145"/>
      <c r="H947" s="145"/>
      <c r="I947" s="144" t="s">
        <v>3159</v>
      </c>
    </row>
    <row r="948" customFormat="false" ht="28.5" hidden="false" customHeight="false" outlineLevel="0" collapsed="false">
      <c r="A948" s="144" t="s">
        <v>2024</v>
      </c>
      <c r="B948" s="144" t="s">
        <v>3160</v>
      </c>
      <c r="C948" s="144" t="s">
        <v>2076</v>
      </c>
      <c r="D948" s="145" t="n">
        <v>40</v>
      </c>
      <c r="E948" s="145"/>
      <c r="F948" s="145"/>
      <c r="G948" s="145"/>
      <c r="H948" s="145"/>
      <c r="I948" s="144" t="s">
        <v>3161</v>
      </c>
    </row>
    <row r="949" customFormat="false" ht="28.5" hidden="false" customHeight="false" outlineLevel="0" collapsed="false">
      <c r="A949" s="144" t="s">
        <v>2024</v>
      </c>
      <c r="B949" s="144" t="s">
        <v>3162</v>
      </c>
      <c r="C949" s="144" t="s">
        <v>2087</v>
      </c>
      <c r="D949" s="145" t="n">
        <v>20</v>
      </c>
      <c r="E949" s="145"/>
      <c r="F949" s="145"/>
      <c r="G949" s="145"/>
      <c r="H949" s="145"/>
      <c r="I949" s="144" t="s">
        <v>3163</v>
      </c>
    </row>
    <row r="950" customFormat="false" ht="14.25" hidden="false" customHeight="false" outlineLevel="0" collapsed="false">
      <c r="A950" s="144" t="s">
        <v>2024</v>
      </c>
      <c r="B950" s="144" t="s">
        <v>3164</v>
      </c>
      <c r="C950" s="144" t="s">
        <v>2702</v>
      </c>
      <c r="D950" s="145" t="n">
        <v>500</v>
      </c>
      <c r="E950" s="145"/>
      <c r="F950" s="145"/>
      <c r="G950" s="145"/>
      <c r="H950" s="145"/>
      <c r="I950" s="144" t="s">
        <v>3165</v>
      </c>
    </row>
    <row r="951" customFormat="false" ht="14.25" hidden="false" customHeight="false" outlineLevel="0" collapsed="false">
      <c r="A951" s="144" t="s">
        <v>2024</v>
      </c>
      <c r="B951" s="144" t="s">
        <v>3166</v>
      </c>
      <c r="C951" s="144" t="s">
        <v>2076</v>
      </c>
      <c r="D951" s="145" t="n">
        <v>40</v>
      </c>
      <c r="E951" s="145"/>
      <c r="F951" s="145"/>
      <c r="G951" s="145"/>
      <c r="H951" s="145"/>
      <c r="I951" s="144" t="s">
        <v>3167</v>
      </c>
    </row>
    <row r="952" customFormat="false" ht="28.5" hidden="false" customHeight="false" outlineLevel="0" collapsed="false">
      <c r="A952" s="144" t="s">
        <v>2024</v>
      </c>
      <c r="B952" s="144" t="s">
        <v>3168</v>
      </c>
      <c r="C952" s="144" t="s">
        <v>2076</v>
      </c>
      <c r="D952" s="145" t="n">
        <v>40</v>
      </c>
      <c r="E952" s="145"/>
      <c r="F952" s="145"/>
      <c r="G952" s="145"/>
      <c r="H952" s="145"/>
      <c r="I952" s="144" t="s">
        <v>3169</v>
      </c>
    </row>
    <row r="953" customFormat="false" ht="28.5" hidden="false" customHeight="false" outlineLevel="0" collapsed="false">
      <c r="A953" s="144" t="s">
        <v>2024</v>
      </c>
      <c r="B953" s="144" t="s">
        <v>3170</v>
      </c>
      <c r="C953" s="144" t="s">
        <v>2132</v>
      </c>
      <c r="D953" s="145"/>
      <c r="E953" s="145"/>
      <c r="F953" s="145"/>
      <c r="G953" s="145"/>
      <c r="H953" s="145"/>
      <c r="I953" s="144" t="s">
        <v>3171</v>
      </c>
    </row>
    <row r="954" customFormat="false" ht="28.5" hidden="false" customHeight="false" outlineLevel="0" collapsed="false">
      <c r="A954" s="144" t="s">
        <v>2024</v>
      </c>
      <c r="B954" s="144" t="s">
        <v>3172</v>
      </c>
      <c r="C954" s="144" t="s">
        <v>2155</v>
      </c>
      <c r="D954" s="145" t="n">
        <v>1</v>
      </c>
      <c r="E954" s="145"/>
      <c r="F954" s="145"/>
      <c r="G954" s="145"/>
      <c r="H954" s="145"/>
      <c r="I954" s="144" t="s">
        <v>3173</v>
      </c>
    </row>
    <row r="955" customFormat="false" ht="14.25" hidden="false" customHeight="false" outlineLevel="0" collapsed="false">
      <c r="A955" s="144" t="s">
        <v>2024</v>
      </c>
      <c r="B955" s="144" t="s">
        <v>3174</v>
      </c>
      <c r="C955" s="144" t="s">
        <v>2101</v>
      </c>
      <c r="D955" s="145" t="n">
        <v>300</v>
      </c>
      <c r="E955" s="145"/>
      <c r="F955" s="145"/>
      <c r="G955" s="145"/>
      <c r="H955" s="145"/>
      <c r="I955" s="144" t="s">
        <v>3175</v>
      </c>
    </row>
    <row r="956" customFormat="false" ht="14.25" hidden="false" customHeight="false" outlineLevel="0" collapsed="false">
      <c r="A956" s="144" t="s">
        <v>2024</v>
      </c>
      <c r="B956" s="144" t="s">
        <v>3176</v>
      </c>
      <c r="C956" s="144" t="s">
        <v>2681</v>
      </c>
      <c r="D956" s="145" t="n">
        <v>100</v>
      </c>
      <c r="E956" s="145"/>
      <c r="F956" s="145"/>
      <c r="G956" s="145"/>
      <c r="H956" s="145"/>
      <c r="I956" s="144" t="s">
        <v>3177</v>
      </c>
    </row>
    <row r="957" customFormat="false" ht="28.5" hidden="false" customHeight="false" outlineLevel="0" collapsed="false">
      <c r="A957" s="144" t="s">
        <v>2024</v>
      </c>
      <c r="B957" s="144" t="s">
        <v>3178</v>
      </c>
      <c r="C957" s="144" t="s">
        <v>2087</v>
      </c>
      <c r="D957" s="145" t="n">
        <v>20</v>
      </c>
      <c r="E957" s="145"/>
      <c r="F957" s="145"/>
      <c r="G957" s="145"/>
      <c r="H957" s="145"/>
      <c r="I957" s="144" t="s">
        <v>3179</v>
      </c>
    </row>
    <row r="958" customFormat="false" ht="28.5" hidden="false" customHeight="false" outlineLevel="0" collapsed="false">
      <c r="A958" s="144" t="s">
        <v>2024</v>
      </c>
      <c r="B958" s="144" t="s">
        <v>3180</v>
      </c>
      <c r="C958" s="144" t="s">
        <v>2087</v>
      </c>
      <c r="D958" s="145" t="n">
        <v>20</v>
      </c>
      <c r="E958" s="145"/>
      <c r="F958" s="145"/>
      <c r="G958" s="145"/>
      <c r="H958" s="145"/>
      <c r="I958" s="144" t="s">
        <v>3181</v>
      </c>
    </row>
    <row r="959" customFormat="false" ht="28.5" hidden="false" customHeight="false" outlineLevel="0" collapsed="false">
      <c r="A959" s="144" t="s">
        <v>2024</v>
      </c>
      <c r="B959" s="144" t="s">
        <v>3182</v>
      </c>
      <c r="C959" s="144" t="s">
        <v>2087</v>
      </c>
      <c r="D959" s="145" t="n">
        <v>20</v>
      </c>
      <c r="E959" s="145"/>
      <c r="F959" s="145"/>
      <c r="G959" s="145"/>
      <c r="H959" s="145"/>
      <c r="I959" s="144" t="s">
        <v>3183</v>
      </c>
    </row>
    <row r="960" customFormat="false" ht="14.25" hidden="false" customHeight="false" outlineLevel="0" collapsed="false">
      <c r="A960" s="144" t="s">
        <v>2024</v>
      </c>
      <c r="B960" s="144" t="s">
        <v>3184</v>
      </c>
      <c r="C960" s="144" t="s">
        <v>2109</v>
      </c>
      <c r="D960" s="145" t="n">
        <v>4</v>
      </c>
      <c r="E960" s="145"/>
      <c r="F960" s="145"/>
      <c r="G960" s="145"/>
      <c r="H960" s="145"/>
      <c r="I960" s="144" t="s">
        <v>3185</v>
      </c>
    </row>
    <row r="961" customFormat="false" ht="14.25" hidden="false" customHeight="false" outlineLevel="0" collapsed="false">
      <c r="A961" s="144" t="s">
        <v>2024</v>
      </c>
      <c r="B961" s="144" t="s">
        <v>3186</v>
      </c>
      <c r="C961" s="144" t="s">
        <v>2087</v>
      </c>
      <c r="D961" s="145" t="n">
        <v>20</v>
      </c>
      <c r="E961" s="145"/>
      <c r="F961" s="145"/>
      <c r="G961" s="145"/>
      <c r="H961" s="145"/>
      <c r="I961" s="144" t="s">
        <v>3187</v>
      </c>
    </row>
    <row r="962" customFormat="false" ht="14.25" hidden="false" customHeight="false" outlineLevel="0" collapsed="false">
      <c r="A962" s="144" t="s">
        <v>2024</v>
      </c>
      <c r="B962" s="144" t="s">
        <v>3188</v>
      </c>
      <c r="C962" s="144" t="s">
        <v>2076</v>
      </c>
      <c r="D962" s="145" t="n">
        <v>40</v>
      </c>
      <c r="E962" s="145"/>
      <c r="F962" s="145"/>
      <c r="G962" s="145"/>
      <c r="H962" s="145"/>
      <c r="I962" s="144" t="s">
        <v>3189</v>
      </c>
    </row>
    <row r="963" customFormat="false" ht="14.25" hidden="false" customHeight="false" outlineLevel="0" collapsed="false">
      <c r="A963" s="144" t="s">
        <v>2024</v>
      </c>
      <c r="B963" s="144" t="s">
        <v>3190</v>
      </c>
      <c r="C963" s="144" t="s">
        <v>2096</v>
      </c>
      <c r="D963" s="145"/>
      <c r="E963" s="145"/>
      <c r="F963" s="145"/>
      <c r="G963" s="145"/>
      <c r="H963" s="145"/>
      <c r="I963" s="144" t="s">
        <v>3191</v>
      </c>
    </row>
    <row r="964" customFormat="false" ht="14.25" hidden="false" customHeight="false" outlineLevel="0" collapsed="false">
      <c r="A964" s="144" t="s">
        <v>2024</v>
      </c>
      <c r="B964" s="144" t="s">
        <v>3192</v>
      </c>
      <c r="C964" s="144" t="s">
        <v>2072</v>
      </c>
      <c r="D964" s="145" t="n">
        <v>36</v>
      </c>
      <c r="E964" s="145"/>
      <c r="F964" s="145"/>
      <c r="G964" s="145"/>
      <c r="H964" s="145"/>
      <c r="I964" s="144" t="s">
        <v>3193</v>
      </c>
    </row>
    <row r="965" customFormat="false" ht="14.25" hidden="false" customHeight="false" outlineLevel="0" collapsed="false">
      <c r="A965" s="144" t="s">
        <v>2024</v>
      </c>
      <c r="B965" s="144" t="s">
        <v>3194</v>
      </c>
      <c r="C965" s="144" t="s">
        <v>2109</v>
      </c>
      <c r="D965" s="145" t="n">
        <v>4</v>
      </c>
      <c r="E965" s="145"/>
      <c r="F965" s="145"/>
      <c r="G965" s="145"/>
      <c r="H965" s="145"/>
      <c r="I965" s="144" t="s">
        <v>3195</v>
      </c>
    </row>
    <row r="966" customFormat="false" ht="14.25" hidden="false" customHeight="false" outlineLevel="0" collapsed="false">
      <c r="A966" s="144" t="s">
        <v>2024</v>
      </c>
      <c r="B966" s="144" t="s">
        <v>3196</v>
      </c>
      <c r="C966" s="144" t="s">
        <v>2702</v>
      </c>
      <c r="D966" s="145" t="n">
        <v>500</v>
      </c>
      <c r="E966" s="145"/>
      <c r="F966" s="145"/>
      <c r="G966" s="145"/>
      <c r="H966" s="145"/>
      <c r="I966" s="144" t="s">
        <v>3197</v>
      </c>
    </row>
    <row r="967" customFormat="false" ht="14.25" hidden="false" customHeight="false" outlineLevel="0" collapsed="false">
      <c r="A967" s="144" t="s">
        <v>2024</v>
      </c>
      <c r="B967" s="144" t="s">
        <v>3198</v>
      </c>
      <c r="C967" s="144" t="s">
        <v>2072</v>
      </c>
      <c r="D967" s="145" t="n">
        <v>36</v>
      </c>
      <c r="E967" s="145"/>
      <c r="F967" s="145"/>
      <c r="G967" s="145"/>
      <c r="H967" s="145"/>
      <c r="I967" s="144" t="s">
        <v>3199</v>
      </c>
    </row>
    <row r="968" customFormat="false" ht="28.5" hidden="false" customHeight="false" outlineLevel="0" collapsed="false">
      <c r="A968" s="144" t="s">
        <v>2024</v>
      </c>
      <c r="B968" s="144" t="s">
        <v>3200</v>
      </c>
      <c r="C968" s="144" t="s">
        <v>2076</v>
      </c>
      <c r="D968" s="145" t="n">
        <v>40</v>
      </c>
      <c r="E968" s="145"/>
      <c r="F968" s="145"/>
      <c r="G968" s="145"/>
      <c r="H968" s="145"/>
      <c r="I968" s="144" t="s">
        <v>3201</v>
      </c>
    </row>
    <row r="969" customFormat="false" ht="14.25" hidden="false" customHeight="false" outlineLevel="0" collapsed="false">
      <c r="A969" s="144" t="s">
        <v>2024</v>
      </c>
      <c r="B969" s="144" t="s">
        <v>3202</v>
      </c>
      <c r="C969" s="144" t="s">
        <v>2096</v>
      </c>
      <c r="D969" s="145"/>
      <c r="E969" s="145"/>
      <c r="F969" s="145"/>
      <c r="G969" s="145"/>
      <c r="H969" s="145"/>
      <c r="I969" s="144" t="s">
        <v>3203</v>
      </c>
    </row>
    <row r="970" customFormat="false" ht="42.75" hidden="false" customHeight="false" outlineLevel="0" collapsed="false">
      <c r="A970" s="144" t="s">
        <v>2024</v>
      </c>
      <c r="B970" s="144" t="s">
        <v>3204</v>
      </c>
      <c r="C970" s="144" t="s">
        <v>3205</v>
      </c>
      <c r="D970" s="145" t="n">
        <v>10</v>
      </c>
      <c r="E970" s="145" t="n">
        <v>5</v>
      </c>
      <c r="F970" s="145"/>
      <c r="G970" s="145"/>
      <c r="H970" s="145"/>
      <c r="I970" s="144" t="s">
        <v>3206</v>
      </c>
    </row>
    <row r="971" customFormat="false" ht="42.75" hidden="false" customHeight="false" outlineLevel="0" collapsed="false">
      <c r="A971" s="144" t="s">
        <v>2024</v>
      </c>
      <c r="B971" s="144" t="s">
        <v>3207</v>
      </c>
      <c r="C971" s="144" t="s">
        <v>3205</v>
      </c>
      <c r="D971" s="145" t="n">
        <v>10</v>
      </c>
      <c r="E971" s="145" t="n">
        <v>5</v>
      </c>
      <c r="F971" s="145"/>
      <c r="G971" s="145"/>
      <c r="H971" s="145"/>
      <c r="I971" s="144" t="s">
        <v>3208</v>
      </c>
    </row>
    <row r="972" customFormat="false" ht="42.75" hidden="false" customHeight="false" outlineLevel="0" collapsed="false">
      <c r="A972" s="144" t="s">
        <v>2024</v>
      </c>
      <c r="B972" s="144" t="s">
        <v>3209</v>
      </c>
      <c r="C972" s="144" t="s">
        <v>3205</v>
      </c>
      <c r="D972" s="145" t="n">
        <v>10</v>
      </c>
      <c r="E972" s="145" t="n">
        <v>5</v>
      </c>
      <c r="F972" s="145"/>
      <c r="G972" s="145"/>
      <c r="H972" s="145"/>
      <c r="I972" s="144" t="s">
        <v>3210</v>
      </c>
    </row>
    <row r="973" customFormat="false" ht="28.5" hidden="false" customHeight="false" outlineLevel="0" collapsed="false">
      <c r="A973" s="144" t="s">
        <v>2024</v>
      </c>
      <c r="B973" s="144" t="s">
        <v>3211</v>
      </c>
      <c r="C973" s="144" t="s">
        <v>3205</v>
      </c>
      <c r="D973" s="145" t="n">
        <v>10</v>
      </c>
      <c r="E973" s="145" t="n">
        <v>5</v>
      </c>
      <c r="F973" s="145"/>
      <c r="G973" s="145"/>
      <c r="H973" s="145"/>
      <c r="I973" s="144" t="s">
        <v>3212</v>
      </c>
    </row>
    <row r="974" customFormat="false" ht="14.25" hidden="false" customHeight="false" outlineLevel="0" collapsed="false">
      <c r="A974" s="144" t="s">
        <v>2024</v>
      </c>
      <c r="B974" s="144" t="s">
        <v>3213</v>
      </c>
      <c r="C974" s="144" t="s">
        <v>2381</v>
      </c>
      <c r="D974" s="145" t="n">
        <v>28</v>
      </c>
      <c r="E974" s="145" t="n">
        <v>2</v>
      </c>
      <c r="F974" s="145"/>
      <c r="G974" s="145"/>
      <c r="H974" s="145"/>
      <c r="I974" s="144" t="s">
        <v>3214</v>
      </c>
    </row>
    <row r="975" customFormat="false" ht="14.25" hidden="false" customHeight="false" outlineLevel="0" collapsed="false">
      <c r="A975" s="144" t="s">
        <v>2024</v>
      </c>
      <c r="B975" s="144" t="s">
        <v>3215</v>
      </c>
      <c r="C975" s="144" t="s">
        <v>2106</v>
      </c>
      <c r="D975" s="145" t="n">
        <v>3</v>
      </c>
      <c r="E975" s="145"/>
      <c r="F975" s="145"/>
      <c r="G975" s="145"/>
      <c r="H975" s="145"/>
      <c r="I975" s="144" t="s">
        <v>3216</v>
      </c>
    </row>
    <row r="976" customFormat="false" ht="14.25" hidden="false" customHeight="false" outlineLevel="0" collapsed="false">
      <c r="A976" s="144" t="s">
        <v>2024</v>
      </c>
      <c r="B976" s="144" t="s">
        <v>3217</v>
      </c>
      <c r="C976" s="144" t="s">
        <v>2381</v>
      </c>
      <c r="D976" s="145" t="n">
        <v>28</v>
      </c>
      <c r="E976" s="145" t="n">
        <v>2</v>
      </c>
      <c r="F976" s="145"/>
      <c r="G976" s="145"/>
      <c r="H976" s="145"/>
      <c r="I976" s="144" t="s">
        <v>3218</v>
      </c>
    </row>
    <row r="977" customFormat="false" ht="14.25" hidden="false" customHeight="false" outlineLevel="0" collapsed="false">
      <c r="A977" s="144" t="s">
        <v>2024</v>
      </c>
      <c r="B977" s="144" t="s">
        <v>3219</v>
      </c>
      <c r="C977" s="144" t="s">
        <v>2381</v>
      </c>
      <c r="D977" s="145" t="n">
        <v>28</v>
      </c>
      <c r="E977" s="145" t="n">
        <v>2</v>
      </c>
      <c r="F977" s="145"/>
      <c r="G977" s="145"/>
      <c r="H977" s="145"/>
      <c r="I977" s="144" t="s">
        <v>3220</v>
      </c>
    </row>
    <row r="978" customFormat="false" ht="14.25" hidden="false" customHeight="false" outlineLevel="0" collapsed="false">
      <c r="A978" s="144" t="s">
        <v>2024</v>
      </c>
      <c r="B978" s="144" t="s">
        <v>3221</v>
      </c>
      <c r="C978" s="144" t="s">
        <v>2106</v>
      </c>
      <c r="D978" s="145" t="n">
        <v>3</v>
      </c>
      <c r="E978" s="145"/>
      <c r="F978" s="145"/>
      <c r="G978" s="145"/>
      <c r="H978" s="145"/>
      <c r="I978" s="144" t="s">
        <v>3222</v>
      </c>
    </row>
    <row r="979" customFormat="false" ht="14.25" hidden="false" customHeight="false" outlineLevel="0" collapsed="false">
      <c r="A979" s="144" t="s">
        <v>2024</v>
      </c>
      <c r="B979" s="144" t="s">
        <v>3223</v>
      </c>
      <c r="C979" s="144" t="s">
        <v>2381</v>
      </c>
      <c r="D979" s="145" t="n">
        <v>28</v>
      </c>
      <c r="E979" s="145" t="n">
        <v>2</v>
      </c>
      <c r="F979" s="145"/>
      <c r="G979" s="145"/>
      <c r="H979" s="145"/>
      <c r="I979" s="144" t="s">
        <v>3224</v>
      </c>
    </row>
    <row r="980" customFormat="false" ht="14.25" hidden="false" customHeight="false" outlineLevel="0" collapsed="false">
      <c r="A980" s="144" t="s">
        <v>2024</v>
      </c>
      <c r="B980" s="144" t="s">
        <v>3225</v>
      </c>
      <c r="C980" s="144" t="s">
        <v>2155</v>
      </c>
      <c r="D980" s="145" t="n">
        <v>1</v>
      </c>
      <c r="E980" s="145"/>
      <c r="F980" s="145"/>
      <c r="G980" s="145"/>
      <c r="H980" s="145"/>
      <c r="I980" s="144" t="s">
        <v>3226</v>
      </c>
    </row>
    <row r="981" customFormat="false" ht="14.25" hidden="false" customHeight="false" outlineLevel="0" collapsed="false">
      <c r="A981" s="144" t="s">
        <v>2024</v>
      </c>
      <c r="B981" s="144" t="s">
        <v>3227</v>
      </c>
      <c r="C981" s="144" t="s">
        <v>2155</v>
      </c>
      <c r="D981" s="145" t="n">
        <v>1</v>
      </c>
      <c r="E981" s="145"/>
      <c r="F981" s="145"/>
      <c r="G981" s="145"/>
      <c r="H981" s="145"/>
      <c r="I981" s="144" t="s">
        <v>3228</v>
      </c>
    </row>
    <row r="982" customFormat="false" ht="28.5" hidden="false" customHeight="false" outlineLevel="0" collapsed="false">
      <c r="A982" s="144" t="s">
        <v>2024</v>
      </c>
      <c r="B982" s="144" t="s">
        <v>3229</v>
      </c>
      <c r="C982" s="144" t="s">
        <v>2381</v>
      </c>
      <c r="D982" s="145" t="n">
        <v>28</v>
      </c>
      <c r="E982" s="145" t="n">
        <v>2</v>
      </c>
      <c r="F982" s="145"/>
      <c r="G982" s="145"/>
      <c r="H982" s="145"/>
      <c r="I982" s="144" t="s">
        <v>3230</v>
      </c>
    </row>
    <row r="983" customFormat="false" ht="14.25" hidden="false" customHeight="false" outlineLevel="0" collapsed="false">
      <c r="A983" s="144" t="s">
        <v>2024</v>
      </c>
      <c r="B983" s="144" t="s">
        <v>3231</v>
      </c>
      <c r="C983" s="144" t="s">
        <v>2381</v>
      </c>
      <c r="D983" s="145" t="n">
        <v>28</v>
      </c>
      <c r="E983" s="145" t="n">
        <v>2</v>
      </c>
      <c r="F983" s="145"/>
      <c r="G983" s="145"/>
      <c r="H983" s="145"/>
      <c r="I983" s="144" t="s">
        <v>3232</v>
      </c>
    </row>
    <row r="984" customFormat="false" ht="14.25" hidden="false" customHeight="false" outlineLevel="0" collapsed="false">
      <c r="A984" s="144" t="s">
        <v>2024</v>
      </c>
      <c r="B984" s="144" t="s">
        <v>3233</v>
      </c>
      <c r="C984" s="144" t="s">
        <v>2255</v>
      </c>
      <c r="D984" s="145" t="n">
        <v>60</v>
      </c>
      <c r="E984" s="145"/>
      <c r="F984" s="145"/>
      <c r="G984" s="145"/>
      <c r="H984" s="145"/>
      <c r="I984" s="144" t="s">
        <v>3234</v>
      </c>
    </row>
    <row r="985" customFormat="false" ht="14.25" hidden="false" customHeight="false" outlineLevel="0" collapsed="false">
      <c r="A985" s="144" t="s">
        <v>2024</v>
      </c>
      <c r="B985" s="144" t="s">
        <v>3235</v>
      </c>
      <c r="C985" s="144" t="s">
        <v>2255</v>
      </c>
      <c r="D985" s="145" t="n">
        <v>60</v>
      </c>
      <c r="E985" s="145"/>
      <c r="F985" s="145"/>
      <c r="G985" s="145"/>
      <c r="H985" s="145"/>
      <c r="I985" s="144" t="s">
        <v>3236</v>
      </c>
    </row>
    <row r="986" customFormat="false" ht="28.5" hidden="false" customHeight="false" outlineLevel="0" collapsed="false">
      <c r="A986" s="144" t="s">
        <v>2024</v>
      </c>
      <c r="B986" s="144" t="s">
        <v>3237</v>
      </c>
      <c r="C986" s="144" t="s">
        <v>2164</v>
      </c>
      <c r="D986" s="145" t="n">
        <v>80</v>
      </c>
      <c r="E986" s="145"/>
      <c r="F986" s="145" t="s">
        <v>2073</v>
      </c>
      <c r="G986" s="145"/>
      <c r="H986" s="145"/>
      <c r="I986" s="144" t="s">
        <v>3238</v>
      </c>
    </row>
    <row r="987" customFormat="false" ht="42.75" hidden="false" customHeight="false" outlineLevel="0" collapsed="false">
      <c r="A987" s="144" t="s">
        <v>2024</v>
      </c>
      <c r="B987" s="144" t="s">
        <v>2909</v>
      </c>
      <c r="C987" s="144" t="s">
        <v>2164</v>
      </c>
      <c r="D987" s="145" t="n">
        <v>80</v>
      </c>
      <c r="E987" s="145"/>
      <c r="F987" s="145"/>
      <c r="G987" s="145"/>
      <c r="H987" s="145"/>
      <c r="I987" s="144" t="s">
        <v>3239</v>
      </c>
    </row>
    <row r="988" customFormat="false" ht="28.5" hidden="false" customHeight="false" outlineLevel="0" collapsed="false">
      <c r="A988" s="144" t="s">
        <v>2024</v>
      </c>
      <c r="B988" s="144" t="s">
        <v>3240</v>
      </c>
      <c r="C988" s="144" t="s">
        <v>2164</v>
      </c>
      <c r="D988" s="145" t="n">
        <v>80</v>
      </c>
      <c r="E988" s="145"/>
      <c r="F988" s="145"/>
      <c r="G988" s="145"/>
      <c r="H988" s="145" t="s">
        <v>2073</v>
      </c>
      <c r="I988" s="144" t="s">
        <v>3241</v>
      </c>
    </row>
    <row r="989" customFormat="false" ht="14.25" hidden="false" customHeight="false" outlineLevel="0" collapsed="false">
      <c r="A989" s="144" t="s">
        <v>2024</v>
      </c>
      <c r="B989" s="144" t="s">
        <v>3242</v>
      </c>
      <c r="C989" s="144" t="s">
        <v>2087</v>
      </c>
      <c r="D989" s="145" t="n">
        <v>20</v>
      </c>
      <c r="E989" s="145"/>
      <c r="F989" s="145"/>
      <c r="G989" s="145"/>
      <c r="H989" s="145" t="s">
        <v>2073</v>
      </c>
      <c r="I989" s="144" t="s">
        <v>3243</v>
      </c>
    </row>
    <row r="990" customFormat="false" ht="14.25" hidden="false" customHeight="false" outlineLevel="0" collapsed="false">
      <c r="A990" s="144" t="s">
        <v>2024</v>
      </c>
      <c r="B990" s="144" t="s">
        <v>3244</v>
      </c>
      <c r="C990" s="144" t="s">
        <v>2096</v>
      </c>
      <c r="D990" s="145"/>
      <c r="E990" s="145"/>
      <c r="F990" s="145"/>
      <c r="G990" s="145"/>
      <c r="H990" s="145"/>
      <c r="I990" s="144" t="s">
        <v>3245</v>
      </c>
    </row>
    <row r="991" customFormat="false" ht="28.5" hidden="false" customHeight="false" outlineLevel="0" collapsed="false">
      <c r="A991" s="144" t="s">
        <v>2024</v>
      </c>
      <c r="B991" s="144" t="s">
        <v>3246</v>
      </c>
      <c r="C991" s="144" t="s">
        <v>2381</v>
      </c>
      <c r="D991" s="145" t="n">
        <v>28</v>
      </c>
      <c r="E991" s="145" t="n">
        <v>2</v>
      </c>
      <c r="F991" s="145"/>
      <c r="G991" s="145"/>
      <c r="H991" s="145"/>
      <c r="I991" s="144" t="s">
        <v>3247</v>
      </c>
    </row>
    <row r="992" customFormat="false" ht="14.25" hidden="false" customHeight="false" outlineLevel="0" collapsed="false">
      <c r="A992" s="144" t="s">
        <v>2024</v>
      </c>
      <c r="B992" s="144" t="s">
        <v>3248</v>
      </c>
      <c r="C992" s="144" t="s">
        <v>2381</v>
      </c>
      <c r="D992" s="145" t="n">
        <v>28</v>
      </c>
      <c r="E992" s="145" t="n">
        <v>2</v>
      </c>
      <c r="F992" s="145"/>
      <c r="G992" s="145"/>
      <c r="H992" s="145"/>
      <c r="I992" s="144" t="s">
        <v>3249</v>
      </c>
    </row>
    <row r="993" customFormat="false" ht="14.25" hidden="false" customHeight="false" outlineLevel="0" collapsed="false">
      <c r="A993" s="144" t="s">
        <v>2024</v>
      </c>
      <c r="B993" s="144" t="s">
        <v>3250</v>
      </c>
      <c r="C993" s="144" t="s">
        <v>2106</v>
      </c>
      <c r="D993" s="145" t="n">
        <v>3</v>
      </c>
      <c r="E993" s="145"/>
      <c r="F993" s="145"/>
      <c r="G993" s="145"/>
      <c r="H993" s="145" t="s">
        <v>2073</v>
      </c>
      <c r="I993" s="144" t="s">
        <v>3251</v>
      </c>
    </row>
    <row r="994" customFormat="false" ht="14.25" hidden="false" customHeight="false" outlineLevel="0" collapsed="false">
      <c r="A994" s="144" t="s">
        <v>2024</v>
      </c>
      <c r="B994" s="144" t="s">
        <v>3252</v>
      </c>
      <c r="C994" s="144" t="s">
        <v>2381</v>
      </c>
      <c r="D994" s="145" t="n">
        <v>28</v>
      </c>
      <c r="E994" s="145" t="n">
        <v>2</v>
      </c>
      <c r="F994" s="145"/>
      <c r="G994" s="145"/>
      <c r="H994" s="145"/>
      <c r="I994" s="144" t="s">
        <v>3253</v>
      </c>
    </row>
    <row r="995" customFormat="false" ht="14.25" hidden="false" customHeight="false" outlineLevel="0" collapsed="false">
      <c r="A995" s="144" t="s">
        <v>2024</v>
      </c>
      <c r="B995" s="144" t="s">
        <v>3254</v>
      </c>
      <c r="C995" s="144" t="s">
        <v>2381</v>
      </c>
      <c r="D995" s="145" t="n">
        <v>28</v>
      </c>
      <c r="E995" s="145" t="n">
        <v>2</v>
      </c>
      <c r="F995" s="145"/>
      <c r="G995" s="145"/>
      <c r="H995" s="145"/>
      <c r="I995" s="144" t="s">
        <v>3255</v>
      </c>
    </row>
    <row r="996" customFormat="false" ht="14.25" hidden="false" customHeight="false" outlineLevel="0" collapsed="false">
      <c r="A996" s="144" t="s">
        <v>2024</v>
      </c>
      <c r="B996" s="144" t="s">
        <v>3256</v>
      </c>
      <c r="C996" s="144" t="s">
        <v>2106</v>
      </c>
      <c r="D996" s="145" t="n">
        <v>3</v>
      </c>
      <c r="E996" s="145"/>
      <c r="F996" s="145"/>
      <c r="G996" s="145"/>
      <c r="H996" s="145" t="s">
        <v>2073</v>
      </c>
      <c r="I996" s="144" t="s">
        <v>3257</v>
      </c>
    </row>
    <row r="997" customFormat="false" ht="28.5" hidden="false" customHeight="false" outlineLevel="0" collapsed="false">
      <c r="A997" s="144" t="s">
        <v>2024</v>
      </c>
      <c r="B997" s="144" t="s">
        <v>3258</v>
      </c>
      <c r="C997" s="144" t="s">
        <v>2381</v>
      </c>
      <c r="D997" s="145" t="n">
        <v>28</v>
      </c>
      <c r="E997" s="145" t="n">
        <v>2</v>
      </c>
      <c r="F997" s="145"/>
      <c r="G997" s="145"/>
      <c r="H997" s="145"/>
      <c r="I997" s="144" t="s">
        <v>3259</v>
      </c>
    </row>
    <row r="998" customFormat="false" ht="14.25" hidden="false" customHeight="false" outlineLevel="0" collapsed="false">
      <c r="A998" s="144" t="s">
        <v>2024</v>
      </c>
      <c r="B998" s="144" t="s">
        <v>3260</v>
      </c>
      <c r="C998" s="144" t="s">
        <v>2381</v>
      </c>
      <c r="D998" s="145" t="n">
        <v>28</v>
      </c>
      <c r="E998" s="145" t="n">
        <v>2</v>
      </c>
      <c r="F998" s="145"/>
      <c r="G998" s="145"/>
      <c r="H998" s="145"/>
      <c r="I998" s="144" t="s">
        <v>3261</v>
      </c>
    </row>
    <row r="999" customFormat="false" ht="14.25" hidden="false" customHeight="false" outlineLevel="0" collapsed="false">
      <c r="A999" s="144" t="s">
        <v>2024</v>
      </c>
      <c r="B999" s="144" t="s">
        <v>3262</v>
      </c>
      <c r="C999" s="144" t="s">
        <v>2106</v>
      </c>
      <c r="D999" s="145" t="n">
        <v>3</v>
      </c>
      <c r="E999" s="145"/>
      <c r="F999" s="145"/>
      <c r="G999" s="145"/>
      <c r="H999" s="145" t="s">
        <v>2073</v>
      </c>
      <c r="I999" s="144" t="s">
        <v>3263</v>
      </c>
    </row>
    <row r="1000" customFormat="false" ht="14.25" hidden="false" customHeight="false" outlineLevel="0" collapsed="false">
      <c r="A1000" s="144" t="s">
        <v>2024</v>
      </c>
      <c r="B1000" s="144" t="s">
        <v>3002</v>
      </c>
      <c r="C1000" s="144" t="s">
        <v>2072</v>
      </c>
      <c r="D1000" s="145" t="n">
        <v>36</v>
      </c>
      <c r="E1000" s="145"/>
      <c r="F1000" s="145"/>
      <c r="G1000" s="145"/>
      <c r="H1000" s="145" t="s">
        <v>2073</v>
      </c>
      <c r="I1000" s="144" t="s">
        <v>3003</v>
      </c>
    </row>
    <row r="1001" customFormat="false" ht="14.25" hidden="false" customHeight="false" outlineLevel="0" collapsed="false">
      <c r="A1001" s="144" t="s">
        <v>2024</v>
      </c>
      <c r="B1001" s="144" t="s">
        <v>3004</v>
      </c>
      <c r="C1001" s="144" t="s">
        <v>2076</v>
      </c>
      <c r="D1001" s="145" t="n">
        <v>40</v>
      </c>
      <c r="E1001" s="145"/>
      <c r="F1001" s="145"/>
      <c r="G1001" s="145"/>
      <c r="H1001" s="145"/>
      <c r="I1001" s="144" t="s">
        <v>3264</v>
      </c>
    </row>
    <row r="1002" customFormat="false" ht="42.75" hidden="false" customHeight="false" outlineLevel="0" collapsed="false">
      <c r="A1002" s="144" t="s">
        <v>2024</v>
      </c>
      <c r="B1002" s="144" t="s">
        <v>3265</v>
      </c>
      <c r="C1002" s="144" t="s">
        <v>2125</v>
      </c>
      <c r="D1002" s="145"/>
      <c r="E1002" s="145"/>
      <c r="F1002" s="145"/>
      <c r="G1002" s="145"/>
      <c r="H1002" s="145"/>
      <c r="I1002" s="144" t="s">
        <v>3266</v>
      </c>
    </row>
    <row r="1003" customFormat="false" ht="14.25" hidden="false" customHeight="false" outlineLevel="0" collapsed="false">
      <c r="A1003" s="144" t="s">
        <v>2024</v>
      </c>
      <c r="B1003" s="144" t="s">
        <v>3267</v>
      </c>
      <c r="C1003" s="144" t="s">
        <v>2325</v>
      </c>
      <c r="D1003" s="145" t="n">
        <v>200</v>
      </c>
      <c r="E1003" s="145"/>
      <c r="F1003" s="145"/>
      <c r="G1003" s="145"/>
      <c r="H1003" s="145"/>
      <c r="I1003" s="144" t="s">
        <v>3268</v>
      </c>
    </row>
    <row r="1004" customFormat="false" ht="42.75" hidden="false" customHeight="false" outlineLevel="0" collapsed="false">
      <c r="A1004" s="144" t="s">
        <v>2024</v>
      </c>
      <c r="B1004" s="144" t="s">
        <v>3269</v>
      </c>
      <c r="C1004" s="144" t="s">
        <v>2087</v>
      </c>
      <c r="D1004" s="145" t="n">
        <v>20</v>
      </c>
      <c r="E1004" s="145"/>
      <c r="F1004" s="145"/>
      <c r="G1004" s="145"/>
      <c r="H1004" s="145"/>
      <c r="I1004" s="144" t="s">
        <v>3270</v>
      </c>
    </row>
    <row r="1005" customFormat="false" ht="14.25" hidden="false" customHeight="false" outlineLevel="0" collapsed="false">
      <c r="A1005" s="144" t="s">
        <v>2024</v>
      </c>
      <c r="B1005" s="144" t="s">
        <v>3271</v>
      </c>
      <c r="C1005" s="144" t="s">
        <v>2125</v>
      </c>
      <c r="D1005" s="145"/>
      <c r="E1005" s="145"/>
      <c r="F1005" s="145"/>
      <c r="G1005" s="145"/>
      <c r="H1005" s="145"/>
      <c r="I1005" s="144" t="s">
        <v>3272</v>
      </c>
    </row>
    <row r="1006" customFormat="false" ht="28.5" hidden="false" customHeight="false" outlineLevel="0" collapsed="false">
      <c r="A1006" s="144" t="s">
        <v>2024</v>
      </c>
      <c r="B1006" s="144" t="s">
        <v>3273</v>
      </c>
      <c r="C1006" s="144" t="s">
        <v>2072</v>
      </c>
      <c r="D1006" s="145" t="n">
        <v>36</v>
      </c>
      <c r="E1006" s="145"/>
      <c r="F1006" s="145"/>
      <c r="G1006" s="145"/>
      <c r="H1006" s="145" t="s">
        <v>2073</v>
      </c>
      <c r="I1006" s="144" t="s">
        <v>3274</v>
      </c>
    </row>
    <row r="1007" customFormat="false" ht="14.25" hidden="false" customHeight="false" outlineLevel="0" collapsed="false">
      <c r="A1007" s="144" t="s">
        <v>2024</v>
      </c>
      <c r="B1007" s="144" t="s">
        <v>3275</v>
      </c>
      <c r="C1007" s="144" t="s">
        <v>2255</v>
      </c>
      <c r="D1007" s="145" t="n">
        <v>60</v>
      </c>
      <c r="E1007" s="145"/>
      <c r="F1007" s="145"/>
      <c r="G1007" s="145"/>
      <c r="H1007" s="145"/>
      <c r="I1007" s="144" t="s">
        <v>3276</v>
      </c>
    </row>
    <row r="1008" customFormat="false" ht="14.25" hidden="false" customHeight="false" outlineLevel="0" collapsed="false">
      <c r="A1008" s="144" t="s">
        <v>2024</v>
      </c>
      <c r="B1008" s="144" t="s">
        <v>3277</v>
      </c>
      <c r="C1008" s="144" t="s">
        <v>2325</v>
      </c>
      <c r="D1008" s="145" t="n">
        <v>200</v>
      </c>
      <c r="E1008" s="145"/>
      <c r="F1008" s="145"/>
      <c r="G1008" s="145"/>
      <c r="H1008" s="145"/>
      <c r="I1008" s="144" t="s">
        <v>3278</v>
      </c>
    </row>
    <row r="1009" customFormat="false" ht="14.25" hidden="false" customHeight="false" outlineLevel="0" collapsed="false">
      <c r="A1009" s="144" t="s">
        <v>2024</v>
      </c>
      <c r="B1009" s="144" t="s">
        <v>3279</v>
      </c>
      <c r="C1009" s="144" t="s">
        <v>2076</v>
      </c>
      <c r="D1009" s="145" t="n">
        <v>40</v>
      </c>
      <c r="E1009" s="145"/>
      <c r="F1009" s="145"/>
      <c r="G1009" s="145"/>
      <c r="H1009" s="145"/>
      <c r="I1009" s="144" t="s">
        <v>3280</v>
      </c>
    </row>
    <row r="1010" customFormat="false" ht="14.25" hidden="false" customHeight="false" outlineLevel="0" collapsed="false">
      <c r="A1010" s="144" t="s">
        <v>2024</v>
      </c>
      <c r="B1010" s="144" t="s">
        <v>3281</v>
      </c>
      <c r="C1010" s="144" t="s">
        <v>2702</v>
      </c>
      <c r="D1010" s="145" t="n">
        <v>500</v>
      </c>
      <c r="E1010" s="145"/>
      <c r="F1010" s="145"/>
      <c r="G1010" s="145"/>
      <c r="H1010" s="145"/>
      <c r="I1010" s="144" t="s">
        <v>3282</v>
      </c>
    </row>
    <row r="1011" customFormat="false" ht="28.5" hidden="false" customHeight="false" outlineLevel="0" collapsed="false">
      <c r="A1011" s="144" t="s">
        <v>2024</v>
      </c>
      <c r="B1011" s="144" t="s">
        <v>2888</v>
      </c>
      <c r="C1011" s="144" t="s">
        <v>2076</v>
      </c>
      <c r="D1011" s="145" t="n">
        <v>40</v>
      </c>
      <c r="E1011" s="145"/>
      <c r="F1011" s="145"/>
      <c r="G1011" s="145"/>
      <c r="H1011" s="145"/>
      <c r="I1011" s="144" t="s">
        <v>3283</v>
      </c>
    </row>
    <row r="1012" customFormat="false" ht="14.25" hidden="false" customHeight="false" outlineLevel="0" collapsed="false">
      <c r="A1012" s="144" t="s">
        <v>2024</v>
      </c>
      <c r="B1012" s="144" t="s">
        <v>3284</v>
      </c>
      <c r="C1012" s="144" t="s">
        <v>2076</v>
      </c>
      <c r="D1012" s="145" t="n">
        <v>40</v>
      </c>
      <c r="E1012" s="145"/>
      <c r="F1012" s="145"/>
      <c r="G1012" s="145"/>
      <c r="H1012" s="145"/>
      <c r="I1012" s="144" t="s">
        <v>3285</v>
      </c>
    </row>
    <row r="1013" customFormat="false" ht="28.5" hidden="false" customHeight="false" outlineLevel="0" collapsed="false">
      <c r="A1013" s="144" t="s">
        <v>2024</v>
      </c>
      <c r="B1013" s="144" t="s">
        <v>3286</v>
      </c>
      <c r="C1013" s="144" t="s">
        <v>2076</v>
      </c>
      <c r="D1013" s="145" t="n">
        <v>40</v>
      </c>
      <c r="E1013" s="145"/>
      <c r="F1013" s="145"/>
      <c r="G1013" s="145"/>
      <c r="H1013" s="145"/>
      <c r="I1013" s="144" t="s">
        <v>3287</v>
      </c>
    </row>
    <row r="1014" customFormat="false" ht="28.5" hidden="false" customHeight="false" outlineLevel="0" collapsed="false">
      <c r="A1014" s="144" t="s">
        <v>2024</v>
      </c>
      <c r="B1014" s="144" t="s">
        <v>3288</v>
      </c>
      <c r="C1014" s="144" t="s">
        <v>2076</v>
      </c>
      <c r="D1014" s="145" t="n">
        <v>40</v>
      </c>
      <c r="E1014" s="145"/>
      <c r="F1014" s="145"/>
      <c r="G1014" s="145"/>
      <c r="H1014" s="145"/>
      <c r="I1014" s="144" t="s">
        <v>3289</v>
      </c>
    </row>
    <row r="1015" customFormat="false" ht="28.5" hidden="false" customHeight="false" outlineLevel="0" collapsed="false">
      <c r="A1015" s="144" t="s">
        <v>2024</v>
      </c>
      <c r="B1015" s="144" t="s">
        <v>3290</v>
      </c>
      <c r="C1015" s="144" t="s">
        <v>2072</v>
      </c>
      <c r="D1015" s="145" t="n">
        <v>36</v>
      </c>
      <c r="E1015" s="145"/>
      <c r="F1015" s="145"/>
      <c r="G1015" s="145"/>
      <c r="H1015" s="145" t="s">
        <v>2073</v>
      </c>
      <c r="I1015" s="144" t="s">
        <v>3291</v>
      </c>
    </row>
    <row r="1016" customFormat="false" ht="28.5" hidden="false" customHeight="false" outlineLevel="0" collapsed="false">
      <c r="A1016" s="144" t="s">
        <v>2024</v>
      </c>
      <c r="B1016" s="144" t="s">
        <v>3292</v>
      </c>
      <c r="C1016" s="144" t="s">
        <v>2325</v>
      </c>
      <c r="D1016" s="145" t="n">
        <v>200</v>
      </c>
      <c r="E1016" s="145"/>
      <c r="F1016" s="145"/>
      <c r="G1016" s="145"/>
      <c r="H1016" s="145"/>
      <c r="I1016" s="144" t="s">
        <v>3293</v>
      </c>
    </row>
    <row r="1017" customFormat="false" ht="28.5" hidden="false" customHeight="false" outlineLevel="0" collapsed="false">
      <c r="A1017" s="144" t="s">
        <v>2024</v>
      </c>
      <c r="B1017" s="144" t="s">
        <v>3294</v>
      </c>
      <c r="C1017" s="144" t="s">
        <v>2096</v>
      </c>
      <c r="D1017" s="145"/>
      <c r="E1017" s="145"/>
      <c r="F1017" s="145"/>
      <c r="G1017" s="145"/>
      <c r="H1017" s="145"/>
      <c r="I1017" s="144" t="s">
        <v>3295</v>
      </c>
    </row>
    <row r="1018" customFormat="false" ht="14.25" hidden="false" customHeight="false" outlineLevel="0" collapsed="false">
      <c r="A1018" s="144" t="s">
        <v>2024</v>
      </c>
      <c r="B1018" s="144" t="s">
        <v>3296</v>
      </c>
      <c r="C1018" s="144" t="s">
        <v>2096</v>
      </c>
      <c r="D1018" s="145"/>
      <c r="E1018" s="145"/>
      <c r="F1018" s="145"/>
      <c r="G1018" s="145"/>
      <c r="H1018" s="145"/>
      <c r="I1018" s="144" t="s">
        <v>3297</v>
      </c>
    </row>
    <row r="1019" customFormat="false" ht="14.25" hidden="false" customHeight="false" outlineLevel="0" collapsed="false">
      <c r="A1019" s="144" t="s">
        <v>2024</v>
      </c>
      <c r="B1019" s="144" t="s">
        <v>3298</v>
      </c>
      <c r="C1019" s="144" t="s">
        <v>2096</v>
      </c>
      <c r="D1019" s="145"/>
      <c r="E1019" s="145"/>
      <c r="F1019" s="145"/>
      <c r="G1019" s="145"/>
      <c r="H1019" s="145"/>
      <c r="I1019" s="144" t="s">
        <v>3299</v>
      </c>
    </row>
    <row r="1020" customFormat="false" ht="28.5" hidden="false" customHeight="false" outlineLevel="0" collapsed="false">
      <c r="A1020" s="144" t="s">
        <v>2024</v>
      </c>
      <c r="B1020" s="144" t="s">
        <v>3300</v>
      </c>
      <c r="C1020" s="144" t="s">
        <v>2096</v>
      </c>
      <c r="D1020" s="145"/>
      <c r="E1020" s="145"/>
      <c r="F1020" s="145"/>
      <c r="G1020" s="145"/>
      <c r="H1020" s="145"/>
      <c r="I1020" s="144" t="s">
        <v>3301</v>
      </c>
    </row>
    <row r="1021" customFormat="false" ht="42.75" hidden="false" customHeight="false" outlineLevel="0" collapsed="false">
      <c r="A1021" s="144" t="s">
        <v>2024</v>
      </c>
      <c r="B1021" s="144" t="s">
        <v>3302</v>
      </c>
      <c r="C1021" s="144" t="s">
        <v>2269</v>
      </c>
      <c r="D1021" s="145"/>
      <c r="E1021" s="145" t="n">
        <v>1</v>
      </c>
      <c r="F1021" s="145"/>
      <c r="G1021" s="145"/>
      <c r="H1021" s="145"/>
      <c r="I1021" s="144" t="s">
        <v>3303</v>
      </c>
    </row>
    <row r="1022" customFormat="false" ht="14.25" hidden="false" customHeight="false" outlineLevel="0" collapsed="false">
      <c r="A1022" s="144" t="s">
        <v>2024</v>
      </c>
      <c r="B1022" s="144" t="s">
        <v>3304</v>
      </c>
      <c r="C1022" s="144" t="s">
        <v>2702</v>
      </c>
      <c r="D1022" s="145" t="n">
        <v>500</v>
      </c>
      <c r="E1022" s="145"/>
      <c r="F1022" s="145"/>
      <c r="G1022" s="145"/>
      <c r="H1022" s="145"/>
      <c r="I1022" s="144" t="s">
        <v>3305</v>
      </c>
    </row>
    <row r="1023" customFormat="false" ht="57" hidden="false" customHeight="false" outlineLevel="0" collapsed="false">
      <c r="A1023" s="144" t="s">
        <v>2024</v>
      </c>
      <c r="B1023" s="144" t="s">
        <v>3306</v>
      </c>
      <c r="C1023" s="144" t="s">
        <v>2072</v>
      </c>
      <c r="D1023" s="145" t="n">
        <v>36</v>
      </c>
      <c r="E1023" s="145"/>
      <c r="F1023" s="145"/>
      <c r="G1023" s="145"/>
      <c r="H1023" s="145"/>
      <c r="I1023" s="144" t="s">
        <v>3307</v>
      </c>
    </row>
    <row r="1024" customFormat="false" ht="28.5" hidden="false" customHeight="false" outlineLevel="0" collapsed="false">
      <c r="A1024" s="144" t="s">
        <v>2024</v>
      </c>
      <c r="B1024" s="144" t="s">
        <v>3308</v>
      </c>
      <c r="C1024" s="144" t="s">
        <v>2072</v>
      </c>
      <c r="D1024" s="145" t="n">
        <v>36</v>
      </c>
      <c r="E1024" s="145"/>
      <c r="F1024" s="145"/>
      <c r="G1024" s="145"/>
      <c r="H1024" s="145"/>
      <c r="I1024" s="144" t="s">
        <v>3309</v>
      </c>
    </row>
    <row r="1025" customFormat="false" ht="42.75" hidden="false" customHeight="false" outlineLevel="0" collapsed="false">
      <c r="A1025" s="144" t="s">
        <v>2024</v>
      </c>
      <c r="B1025" s="144" t="s">
        <v>3310</v>
      </c>
      <c r="C1025" s="144" t="s">
        <v>2072</v>
      </c>
      <c r="D1025" s="145" t="n">
        <v>36</v>
      </c>
      <c r="E1025" s="145"/>
      <c r="F1025" s="145"/>
      <c r="G1025" s="145"/>
      <c r="H1025" s="145"/>
      <c r="I1025" s="144" t="s">
        <v>3311</v>
      </c>
    </row>
    <row r="1026" customFormat="false" ht="14.25" hidden="false" customHeight="false" outlineLevel="0" collapsed="false">
      <c r="A1026" s="144" t="s">
        <v>2024</v>
      </c>
      <c r="B1026" s="144" t="s">
        <v>2119</v>
      </c>
      <c r="C1026" s="144" t="s">
        <v>2120</v>
      </c>
      <c r="D1026" s="145"/>
      <c r="E1026" s="145"/>
      <c r="F1026" s="145"/>
      <c r="G1026" s="145"/>
      <c r="H1026" s="145" t="s">
        <v>2073</v>
      </c>
      <c r="I1026" s="144" t="s">
        <v>3312</v>
      </c>
    </row>
    <row r="1027" customFormat="false" ht="14.25" hidden="false" customHeight="false" outlineLevel="0" collapsed="false">
      <c r="A1027" s="144" t="s">
        <v>2024</v>
      </c>
      <c r="B1027" s="144" t="s">
        <v>2276</v>
      </c>
      <c r="C1027" s="144" t="s">
        <v>2120</v>
      </c>
      <c r="D1027" s="145"/>
      <c r="E1027" s="145"/>
      <c r="F1027" s="145"/>
      <c r="G1027" s="145"/>
      <c r="H1027" s="145" t="s">
        <v>2073</v>
      </c>
      <c r="I1027" s="144" t="s">
        <v>2581</v>
      </c>
    </row>
    <row r="1028" customFormat="false" ht="14.25" hidden="false" customHeight="false" outlineLevel="0" collapsed="false">
      <c r="A1028" s="144" t="s">
        <v>2024</v>
      </c>
      <c r="B1028" s="144" t="s">
        <v>2263</v>
      </c>
      <c r="C1028" s="144" t="s">
        <v>2264</v>
      </c>
      <c r="D1028" s="146" t="n">
        <v>5000</v>
      </c>
      <c r="E1028" s="145"/>
      <c r="F1028" s="145"/>
      <c r="G1028" s="145"/>
      <c r="H1028" s="145"/>
      <c r="I1028" s="144" t="s">
        <v>3313</v>
      </c>
    </row>
    <row r="1029" customFormat="false" ht="14.25" hidden="false" customHeight="false" outlineLevel="0" collapsed="false">
      <c r="A1029" s="144" t="s">
        <v>2024</v>
      </c>
      <c r="B1029" s="144" t="s">
        <v>2278</v>
      </c>
      <c r="C1029" s="144" t="s">
        <v>2125</v>
      </c>
      <c r="D1029" s="145"/>
      <c r="E1029" s="145"/>
      <c r="F1029" s="145"/>
      <c r="G1029" s="145"/>
      <c r="H1029" s="145" t="s">
        <v>2073</v>
      </c>
      <c r="I1029" s="144" t="s">
        <v>2279</v>
      </c>
    </row>
    <row r="1030" customFormat="false" ht="14.25" hidden="false" customHeight="false" outlineLevel="0" collapsed="false">
      <c r="A1030" s="144" t="s">
        <v>2024</v>
      </c>
      <c r="B1030" s="144" t="s">
        <v>2280</v>
      </c>
      <c r="C1030" s="144" t="s">
        <v>2096</v>
      </c>
      <c r="D1030" s="145"/>
      <c r="E1030" s="145"/>
      <c r="F1030" s="145" t="s">
        <v>2073</v>
      </c>
      <c r="G1030" s="145"/>
      <c r="H1030" s="145"/>
      <c r="I1030" s="144" t="s">
        <v>2281</v>
      </c>
    </row>
    <row r="1031" customFormat="false" ht="14.25" hidden="false" customHeight="false" outlineLevel="0" collapsed="false">
      <c r="A1031" s="144" t="s">
        <v>2024</v>
      </c>
      <c r="B1031" s="144" t="s">
        <v>2282</v>
      </c>
      <c r="C1031" s="144" t="s">
        <v>2096</v>
      </c>
      <c r="D1031" s="145"/>
      <c r="E1031" s="145"/>
      <c r="F1031" s="145"/>
      <c r="G1031" s="145"/>
      <c r="H1031" s="145"/>
      <c r="I1031" s="144" t="s">
        <v>2283</v>
      </c>
    </row>
    <row r="1032" customFormat="false" ht="14.25" hidden="false" customHeight="false" outlineLevel="0" collapsed="false">
      <c r="A1032" s="144" t="s">
        <v>3314</v>
      </c>
      <c r="B1032" s="144" t="s">
        <v>3242</v>
      </c>
      <c r="C1032" s="144" t="s">
        <v>2087</v>
      </c>
      <c r="D1032" s="145" t="n">
        <v>20</v>
      </c>
      <c r="E1032" s="145"/>
      <c r="F1032" s="145" t="s">
        <v>2073</v>
      </c>
      <c r="G1032" s="145" t="s">
        <v>2073</v>
      </c>
      <c r="H1032" s="145"/>
      <c r="I1032" s="144" t="s">
        <v>3315</v>
      </c>
    </row>
    <row r="1033" customFormat="false" ht="14.25" hidden="false" customHeight="false" outlineLevel="0" collapsed="false">
      <c r="A1033" s="144" t="s">
        <v>3314</v>
      </c>
      <c r="B1033" s="144" t="s">
        <v>3316</v>
      </c>
      <c r="C1033" s="144" t="s">
        <v>2325</v>
      </c>
      <c r="D1033" s="145" t="n">
        <v>200</v>
      </c>
      <c r="E1033" s="145"/>
      <c r="F1033" s="145"/>
      <c r="G1033" s="145"/>
      <c r="H1033" s="145"/>
      <c r="I1033" s="144" t="s">
        <v>3317</v>
      </c>
    </row>
    <row r="1034" customFormat="false" ht="14.25" hidden="false" customHeight="false" outlineLevel="0" collapsed="false">
      <c r="A1034" s="144" t="s">
        <v>3314</v>
      </c>
      <c r="B1034" s="144" t="s">
        <v>2674</v>
      </c>
      <c r="C1034" s="144" t="s">
        <v>2141</v>
      </c>
      <c r="D1034" s="146" t="n">
        <v>1000</v>
      </c>
      <c r="E1034" s="145"/>
      <c r="F1034" s="145"/>
      <c r="G1034" s="145"/>
      <c r="H1034" s="145"/>
      <c r="I1034" s="144" t="s">
        <v>3318</v>
      </c>
    </row>
    <row r="1035" customFormat="false" ht="14.25" hidden="false" customHeight="false" outlineLevel="0" collapsed="false">
      <c r="A1035" s="144" t="s">
        <v>3314</v>
      </c>
      <c r="B1035" s="144" t="s">
        <v>2676</v>
      </c>
      <c r="C1035" s="144" t="s">
        <v>2132</v>
      </c>
      <c r="D1035" s="145"/>
      <c r="E1035" s="145"/>
      <c r="F1035" s="145" t="s">
        <v>2073</v>
      </c>
      <c r="G1035" s="145"/>
      <c r="H1035" s="145"/>
      <c r="I1035" s="144" t="s">
        <v>2677</v>
      </c>
    </row>
    <row r="1036" customFormat="false" ht="14.25" hidden="false" customHeight="false" outlineLevel="0" collapsed="false">
      <c r="A1036" s="144" t="s">
        <v>3314</v>
      </c>
      <c r="B1036" s="144" t="s">
        <v>2678</v>
      </c>
      <c r="C1036" s="144" t="s">
        <v>2132</v>
      </c>
      <c r="D1036" s="145"/>
      <c r="E1036" s="145"/>
      <c r="F1036" s="145"/>
      <c r="G1036" s="145"/>
      <c r="H1036" s="145"/>
      <c r="I1036" s="144" t="s">
        <v>2679</v>
      </c>
    </row>
    <row r="1037" customFormat="false" ht="28.5" hidden="false" customHeight="false" outlineLevel="0" collapsed="false">
      <c r="A1037" s="144" t="s">
        <v>3314</v>
      </c>
      <c r="B1037" s="144" t="s">
        <v>2680</v>
      </c>
      <c r="C1037" s="144" t="s">
        <v>2681</v>
      </c>
      <c r="D1037" s="145" t="n">
        <v>100</v>
      </c>
      <c r="E1037" s="145"/>
      <c r="F1037" s="145"/>
      <c r="G1037" s="145"/>
      <c r="H1037" s="145"/>
      <c r="I1037" s="144" t="s">
        <v>2682</v>
      </c>
    </row>
    <row r="1038" customFormat="false" ht="14.25" hidden="false" customHeight="false" outlineLevel="0" collapsed="false">
      <c r="A1038" s="144" t="s">
        <v>3319</v>
      </c>
      <c r="B1038" s="144" t="s">
        <v>3240</v>
      </c>
      <c r="C1038" s="144" t="s">
        <v>2087</v>
      </c>
      <c r="D1038" s="145" t="n">
        <v>20</v>
      </c>
      <c r="E1038" s="145"/>
      <c r="F1038" s="145" t="s">
        <v>2073</v>
      </c>
      <c r="G1038" s="145" t="s">
        <v>2073</v>
      </c>
      <c r="H1038" s="145"/>
      <c r="I1038" s="144" t="s">
        <v>3320</v>
      </c>
    </row>
    <row r="1039" customFormat="false" ht="14.25" hidden="false" customHeight="false" outlineLevel="0" collapsed="false">
      <c r="A1039" s="144" t="s">
        <v>3319</v>
      </c>
      <c r="B1039" s="144" t="s">
        <v>3321</v>
      </c>
      <c r="C1039" s="144" t="s">
        <v>2325</v>
      </c>
      <c r="D1039" s="145" t="n">
        <v>200</v>
      </c>
      <c r="E1039" s="145"/>
      <c r="F1039" s="145"/>
      <c r="G1039" s="145"/>
      <c r="H1039" s="145"/>
      <c r="I1039" s="144" t="s">
        <v>3322</v>
      </c>
    </row>
    <row r="1040" customFormat="false" ht="14.25" hidden="false" customHeight="false" outlineLevel="0" collapsed="false">
      <c r="A1040" s="144" t="s">
        <v>3319</v>
      </c>
      <c r="B1040" s="144" t="s">
        <v>2674</v>
      </c>
      <c r="C1040" s="144" t="s">
        <v>2141</v>
      </c>
      <c r="D1040" s="146" t="n">
        <v>1000</v>
      </c>
      <c r="E1040" s="145"/>
      <c r="F1040" s="145"/>
      <c r="G1040" s="145"/>
      <c r="H1040" s="145"/>
      <c r="I1040" s="144" t="s">
        <v>3323</v>
      </c>
    </row>
    <row r="1041" customFormat="false" ht="14.25" hidden="false" customHeight="false" outlineLevel="0" collapsed="false">
      <c r="A1041" s="144" t="s">
        <v>3319</v>
      </c>
      <c r="B1041" s="144" t="s">
        <v>2676</v>
      </c>
      <c r="C1041" s="144" t="s">
        <v>2132</v>
      </c>
      <c r="D1041" s="145"/>
      <c r="E1041" s="145"/>
      <c r="F1041" s="145" t="s">
        <v>2073</v>
      </c>
      <c r="G1041" s="145"/>
      <c r="H1041" s="145"/>
      <c r="I1041" s="144" t="s">
        <v>2677</v>
      </c>
    </row>
    <row r="1042" customFormat="false" ht="14.25" hidden="false" customHeight="false" outlineLevel="0" collapsed="false">
      <c r="A1042" s="144" t="s">
        <v>3319</v>
      </c>
      <c r="B1042" s="144" t="s">
        <v>2678</v>
      </c>
      <c r="C1042" s="144" t="s">
        <v>2132</v>
      </c>
      <c r="D1042" s="145"/>
      <c r="E1042" s="145"/>
      <c r="F1042" s="145"/>
      <c r="G1042" s="145"/>
      <c r="H1042" s="145"/>
      <c r="I1042" s="144" t="s">
        <v>2679</v>
      </c>
    </row>
    <row r="1043" customFormat="false" ht="28.5" hidden="false" customHeight="false" outlineLevel="0" collapsed="false">
      <c r="A1043" s="144" t="s">
        <v>3319</v>
      </c>
      <c r="B1043" s="144" t="s">
        <v>2680</v>
      </c>
      <c r="C1043" s="144" t="s">
        <v>2681</v>
      </c>
      <c r="D1043" s="145" t="n">
        <v>100</v>
      </c>
      <c r="E1043" s="145"/>
      <c r="F1043" s="145"/>
      <c r="G1043" s="145"/>
      <c r="H1043" s="145"/>
      <c r="I1043" s="144" t="s">
        <v>2682</v>
      </c>
    </row>
    <row r="1044" customFormat="false" ht="14.25" hidden="false" customHeight="false" outlineLevel="0" collapsed="false">
      <c r="A1044" s="144" t="s">
        <v>2028</v>
      </c>
      <c r="B1044" s="144" t="s">
        <v>2940</v>
      </c>
      <c r="C1044" s="144" t="s">
        <v>2072</v>
      </c>
      <c r="D1044" s="145" t="n">
        <v>36</v>
      </c>
      <c r="E1044" s="145"/>
      <c r="F1044" s="145" t="s">
        <v>2073</v>
      </c>
      <c r="G1044" s="145" t="s">
        <v>2073</v>
      </c>
      <c r="H1044" s="145"/>
      <c r="I1044" s="144" t="s">
        <v>2941</v>
      </c>
    </row>
    <row r="1045" customFormat="false" ht="14.25" hidden="false" customHeight="false" outlineLevel="0" collapsed="false">
      <c r="A1045" s="144" t="s">
        <v>2028</v>
      </c>
      <c r="B1045" s="144" t="s">
        <v>2942</v>
      </c>
      <c r="C1045" s="144" t="s">
        <v>2076</v>
      </c>
      <c r="D1045" s="145" t="n">
        <v>40</v>
      </c>
      <c r="E1045" s="145"/>
      <c r="F1045" s="145"/>
      <c r="G1045" s="145"/>
      <c r="H1045" s="145"/>
      <c r="I1045" s="144" t="s">
        <v>2943</v>
      </c>
    </row>
    <row r="1046" customFormat="false" ht="14.25" hidden="false" customHeight="false" outlineLevel="0" collapsed="false">
      <c r="A1046" s="144" t="s">
        <v>2028</v>
      </c>
      <c r="B1046" s="144" t="s">
        <v>2760</v>
      </c>
      <c r="C1046" s="144" t="s">
        <v>2072</v>
      </c>
      <c r="D1046" s="145" t="n">
        <v>36</v>
      </c>
      <c r="E1046" s="145"/>
      <c r="F1046" s="145" t="s">
        <v>2073</v>
      </c>
      <c r="G1046" s="145"/>
      <c r="H1046" s="145" t="s">
        <v>2073</v>
      </c>
      <c r="I1046" s="144" t="s">
        <v>2761</v>
      </c>
    </row>
    <row r="1047" customFormat="false" ht="14.25" hidden="false" customHeight="false" outlineLevel="0" collapsed="false">
      <c r="A1047" s="144" t="s">
        <v>2028</v>
      </c>
      <c r="B1047" s="144" t="s">
        <v>2762</v>
      </c>
      <c r="C1047" s="144" t="s">
        <v>2076</v>
      </c>
      <c r="D1047" s="145" t="n">
        <v>40</v>
      </c>
      <c r="E1047" s="145"/>
      <c r="F1047" s="145"/>
      <c r="G1047" s="145"/>
      <c r="H1047" s="145"/>
      <c r="I1047" s="144" t="s">
        <v>2763</v>
      </c>
    </row>
    <row r="1048" customFormat="false" ht="85.5" hidden="false" customHeight="false" outlineLevel="0" collapsed="false">
      <c r="A1048" s="144" t="s">
        <v>2028</v>
      </c>
      <c r="B1048" s="144" t="s">
        <v>3061</v>
      </c>
      <c r="C1048" s="144" t="s">
        <v>2072</v>
      </c>
      <c r="D1048" s="145" t="n">
        <v>36</v>
      </c>
      <c r="E1048" s="145"/>
      <c r="F1048" s="145"/>
      <c r="G1048" s="145"/>
      <c r="H1048" s="145"/>
      <c r="I1048" s="144" t="s">
        <v>3062</v>
      </c>
    </row>
    <row r="1049" customFormat="false" ht="85.5" hidden="false" customHeight="false" outlineLevel="0" collapsed="false">
      <c r="A1049" s="144" t="s">
        <v>2028</v>
      </c>
      <c r="B1049" s="144" t="s">
        <v>2288</v>
      </c>
      <c r="C1049" s="144" t="s">
        <v>2072</v>
      </c>
      <c r="D1049" s="145" t="n">
        <v>36</v>
      </c>
      <c r="E1049" s="145"/>
      <c r="F1049" s="145"/>
      <c r="G1049" s="145"/>
      <c r="H1049" s="145"/>
      <c r="I1049" s="144" t="s">
        <v>2289</v>
      </c>
    </row>
    <row r="1050" customFormat="false" ht="28.5" hidden="false" customHeight="false" outlineLevel="0" collapsed="false">
      <c r="A1050" s="144" t="s">
        <v>2028</v>
      </c>
      <c r="B1050" s="144" t="s">
        <v>2095</v>
      </c>
      <c r="C1050" s="144" t="s">
        <v>2096</v>
      </c>
      <c r="D1050" s="145"/>
      <c r="E1050" s="145"/>
      <c r="F1050" s="145"/>
      <c r="G1050" s="145"/>
      <c r="H1050" s="145"/>
      <c r="I1050" s="144" t="s">
        <v>2097</v>
      </c>
    </row>
    <row r="1051" customFormat="false" ht="14.25" hidden="false" customHeight="false" outlineLevel="0" collapsed="false">
      <c r="A1051" s="144" t="s">
        <v>2028</v>
      </c>
      <c r="B1051" s="144" t="s">
        <v>2098</v>
      </c>
      <c r="C1051" s="144" t="s">
        <v>2096</v>
      </c>
      <c r="D1051" s="145"/>
      <c r="E1051" s="145"/>
      <c r="F1051" s="145"/>
      <c r="G1051" s="145"/>
      <c r="H1051" s="145"/>
      <c r="I1051" s="144" t="s">
        <v>2099</v>
      </c>
    </row>
    <row r="1052" customFormat="false" ht="28.5" hidden="false" customHeight="false" outlineLevel="0" collapsed="false">
      <c r="A1052" s="144" t="s">
        <v>2028</v>
      </c>
      <c r="B1052" s="144" t="s">
        <v>2290</v>
      </c>
      <c r="C1052" s="144" t="s">
        <v>2096</v>
      </c>
      <c r="D1052" s="145"/>
      <c r="E1052" s="145"/>
      <c r="F1052" s="145"/>
      <c r="G1052" s="145"/>
      <c r="H1052" s="145"/>
      <c r="I1052" s="144" t="s">
        <v>2291</v>
      </c>
    </row>
    <row r="1053" customFormat="false" ht="28.5" hidden="false" customHeight="false" outlineLevel="0" collapsed="false">
      <c r="A1053" s="144" t="s">
        <v>2028</v>
      </c>
      <c r="B1053" s="144" t="s">
        <v>3063</v>
      </c>
      <c r="C1053" s="144" t="s">
        <v>2087</v>
      </c>
      <c r="D1053" s="145" t="n">
        <v>20</v>
      </c>
      <c r="E1053" s="145"/>
      <c r="F1053" s="145"/>
      <c r="G1053" s="145"/>
      <c r="H1053" s="145"/>
      <c r="I1053" s="144" t="s">
        <v>3064</v>
      </c>
    </row>
    <row r="1054" customFormat="false" ht="28.5" hidden="false" customHeight="false" outlineLevel="0" collapsed="false">
      <c r="A1054" s="144" t="s">
        <v>2028</v>
      </c>
      <c r="B1054" s="144" t="s">
        <v>3065</v>
      </c>
      <c r="C1054" s="144" t="s">
        <v>2087</v>
      </c>
      <c r="D1054" s="145" t="n">
        <v>20</v>
      </c>
      <c r="E1054" s="145"/>
      <c r="F1054" s="145"/>
      <c r="G1054" s="145"/>
      <c r="H1054" s="145"/>
      <c r="I1054" s="144" t="s">
        <v>3066</v>
      </c>
    </row>
    <row r="1055" customFormat="false" ht="14.25" hidden="false" customHeight="false" outlineLevel="0" collapsed="false">
      <c r="A1055" s="144" t="s">
        <v>2028</v>
      </c>
      <c r="B1055" s="144" t="s">
        <v>3067</v>
      </c>
      <c r="C1055" s="144" t="s">
        <v>2087</v>
      </c>
      <c r="D1055" s="145" t="n">
        <v>20</v>
      </c>
      <c r="E1055" s="145"/>
      <c r="F1055" s="145" t="s">
        <v>2073</v>
      </c>
      <c r="G1055" s="145"/>
      <c r="H1055" s="145" t="s">
        <v>2073</v>
      </c>
      <c r="I1055" s="144" t="s">
        <v>3068</v>
      </c>
    </row>
    <row r="1056" customFormat="false" ht="14.25" hidden="false" customHeight="false" outlineLevel="0" collapsed="false">
      <c r="A1056" s="144" t="s">
        <v>2028</v>
      </c>
      <c r="B1056" s="144" t="s">
        <v>3069</v>
      </c>
      <c r="C1056" s="144" t="s">
        <v>2087</v>
      </c>
      <c r="D1056" s="145" t="n">
        <v>20</v>
      </c>
      <c r="E1056" s="145"/>
      <c r="F1056" s="145"/>
      <c r="G1056" s="145"/>
      <c r="H1056" s="145" t="s">
        <v>2073</v>
      </c>
      <c r="I1056" s="144" t="s">
        <v>3070</v>
      </c>
    </row>
    <row r="1057" customFormat="false" ht="14.25" hidden="false" customHeight="false" outlineLevel="0" collapsed="false">
      <c r="A1057" s="144" t="s">
        <v>2028</v>
      </c>
      <c r="B1057" s="144" t="s">
        <v>3071</v>
      </c>
      <c r="C1057" s="144" t="s">
        <v>2087</v>
      </c>
      <c r="D1057" s="145" t="n">
        <v>20</v>
      </c>
      <c r="E1057" s="145"/>
      <c r="F1057" s="145"/>
      <c r="G1057" s="145"/>
      <c r="H1057" s="145" t="s">
        <v>2073</v>
      </c>
      <c r="I1057" s="144" t="s">
        <v>3072</v>
      </c>
    </row>
    <row r="1058" customFormat="false" ht="42.75" hidden="false" customHeight="false" outlineLevel="0" collapsed="false">
      <c r="A1058" s="144" t="s">
        <v>2028</v>
      </c>
      <c r="B1058" s="144" t="s">
        <v>3073</v>
      </c>
      <c r="C1058" s="144" t="s">
        <v>2325</v>
      </c>
      <c r="D1058" s="145" t="n">
        <v>200</v>
      </c>
      <c r="E1058" s="145"/>
      <c r="F1058" s="145"/>
      <c r="G1058" s="145"/>
      <c r="H1058" s="145"/>
      <c r="I1058" s="144" t="s">
        <v>3074</v>
      </c>
    </row>
    <row r="1059" customFormat="false" ht="42.75" hidden="false" customHeight="false" outlineLevel="0" collapsed="false">
      <c r="A1059" s="144" t="s">
        <v>2028</v>
      </c>
      <c r="B1059" s="144" t="s">
        <v>3075</v>
      </c>
      <c r="C1059" s="144" t="s">
        <v>3076</v>
      </c>
      <c r="D1059" s="145" t="n">
        <v>2</v>
      </c>
      <c r="E1059" s="145"/>
      <c r="F1059" s="145"/>
      <c r="G1059" s="145"/>
      <c r="H1059" s="145"/>
      <c r="I1059" s="144" t="s">
        <v>3077</v>
      </c>
    </row>
    <row r="1060" customFormat="false" ht="28.5" hidden="false" customHeight="false" outlineLevel="0" collapsed="false">
      <c r="A1060" s="144" t="s">
        <v>2028</v>
      </c>
      <c r="B1060" s="144" t="s">
        <v>3078</v>
      </c>
      <c r="C1060" s="144" t="s">
        <v>2072</v>
      </c>
      <c r="D1060" s="145" t="n">
        <v>36</v>
      </c>
      <c r="E1060" s="145"/>
      <c r="F1060" s="145"/>
      <c r="G1060" s="145"/>
      <c r="H1060" s="145" t="s">
        <v>2073</v>
      </c>
      <c r="I1060" s="144" t="s">
        <v>3079</v>
      </c>
    </row>
    <row r="1061" customFormat="false" ht="28.5" hidden="false" customHeight="false" outlineLevel="0" collapsed="false">
      <c r="A1061" s="144" t="s">
        <v>2028</v>
      </c>
      <c r="B1061" s="144" t="s">
        <v>3050</v>
      </c>
      <c r="C1061" s="144" t="s">
        <v>2255</v>
      </c>
      <c r="D1061" s="145" t="n">
        <v>60</v>
      </c>
      <c r="E1061" s="145"/>
      <c r="F1061" s="145"/>
      <c r="G1061" s="145"/>
      <c r="H1061" s="145"/>
      <c r="I1061" s="144" t="s">
        <v>3051</v>
      </c>
    </row>
    <row r="1062" customFormat="false" ht="14.25" hidden="false" customHeight="false" outlineLevel="0" collapsed="false">
      <c r="A1062" s="144" t="s">
        <v>2028</v>
      </c>
      <c r="B1062" s="144" t="s">
        <v>2100</v>
      </c>
      <c r="C1062" s="144" t="s">
        <v>2101</v>
      </c>
      <c r="D1062" s="145" t="n">
        <v>300</v>
      </c>
      <c r="E1062" s="145"/>
      <c r="F1062" s="145"/>
      <c r="G1062" s="145"/>
      <c r="H1062" s="145"/>
      <c r="I1062" s="144" t="s">
        <v>3080</v>
      </c>
    </row>
    <row r="1063" customFormat="false" ht="14.25" hidden="false" customHeight="false" outlineLevel="0" collapsed="false">
      <c r="A1063" s="144" t="s">
        <v>2028</v>
      </c>
      <c r="B1063" s="144" t="s">
        <v>2839</v>
      </c>
      <c r="C1063" s="144" t="s">
        <v>2101</v>
      </c>
      <c r="D1063" s="145" t="n">
        <v>300</v>
      </c>
      <c r="E1063" s="145"/>
      <c r="F1063" s="145"/>
      <c r="G1063" s="145"/>
      <c r="H1063" s="145"/>
      <c r="I1063" s="144" t="s">
        <v>2840</v>
      </c>
    </row>
    <row r="1064" customFormat="false" ht="14.25" hidden="false" customHeight="false" outlineLevel="0" collapsed="false">
      <c r="A1064" s="144" t="s">
        <v>2028</v>
      </c>
      <c r="B1064" s="144" t="s">
        <v>2117</v>
      </c>
      <c r="C1064" s="144" t="s">
        <v>2101</v>
      </c>
      <c r="D1064" s="145" t="n">
        <v>300</v>
      </c>
      <c r="E1064" s="145"/>
      <c r="F1064" s="145"/>
      <c r="G1064" s="145"/>
      <c r="H1064" s="145"/>
      <c r="I1064" s="144" t="s">
        <v>2838</v>
      </c>
    </row>
    <row r="1065" customFormat="false" ht="42.75" hidden="false" customHeight="false" outlineLevel="0" collapsed="false">
      <c r="A1065" s="144" t="s">
        <v>2028</v>
      </c>
      <c r="B1065" s="144" t="s">
        <v>3081</v>
      </c>
      <c r="C1065" s="144" t="s">
        <v>2101</v>
      </c>
      <c r="D1065" s="145" t="n">
        <v>300</v>
      </c>
      <c r="E1065" s="145"/>
      <c r="F1065" s="145"/>
      <c r="G1065" s="145"/>
      <c r="H1065" s="145"/>
      <c r="I1065" s="144" t="s">
        <v>3082</v>
      </c>
    </row>
    <row r="1066" customFormat="false" ht="14.25" hidden="false" customHeight="false" outlineLevel="0" collapsed="false">
      <c r="A1066" s="144" t="s">
        <v>2028</v>
      </c>
      <c r="B1066" s="144" t="s">
        <v>2841</v>
      </c>
      <c r="C1066" s="144" t="s">
        <v>2076</v>
      </c>
      <c r="D1066" s="145" t="n">
        <v>40</v>
      </c>
      <c r="E1066" s="145"/>
      <c r="F1066" s="145"/>
      <c r="G1066" s="145"/>
      <c r="H1066" s="145" t="s">
        <v>2073</v>
      </c>
      <c r="I1066" s="144" t="s">
        <v>2842</v>
      </c>
    </row>
    <row r="1067" customFormat="false" ht="14.25" hidden="false" customHeight="false" outlineLevel="0" collapsed="false">
      <c r="A1067" s="144" t="s">
        <v>2028</v>
      </c>
      <c r="B1067" s="144" t="s">
        <v>2111</v>
      </c>
      <c r="C1067" s="144" t="s">
        <v>2109</v>
      </c>
      <c r="D1067" s="145" t="n">
        <v>4</v>
      </c>
      <c r="E1067" s="145"/>
      <c r="F1067" s="145"/>
      <c r="G1067" s="145"/>
      <c r="H1067" s="145"/>
      <c r="I1067" s="144" t="s">
        <v>3083</v>
      </c>
    </row>
    <row r="1068" customFormat="false" ht="28.5" hidden="false" customHeight="false" outlineLevel="0" collapsed="false">
      <c r="A1068" s="144" t="s">
        <v>2028</v>
      </c>
      <c r="B1068" s="144" t="s">
        <v>2071</v>
      </c>
      <c r="C1068" s="144" t="s">
        <v>2072</v>
      </c>
      <c r="D1068" s="145" t="n">
        <v>36</v>
      </c>
      <c r="E1068" s="145"/>
      <c r="F1068" s="145" t="s">
        <v>2073</v>
      </c>
      <c r="G1068" s="145"/>
      <c r="H1068" s="145" t="s">
        <v>2073</v>
      </c>
      <c r="I1068" s="144" t="s">
        <v>3084</v>
      </c>
    </row>
    <row r="1069" customFormat="false" ht="14.25" hidden="false" customHeight="false" outlineLevel="0" collapsed="false">
      <c r="A1069" s="144" t="s">
        <v>2028</v>
      </c>
      <c r="B1069" s="144" t="s">
        <v>2075</v>
      </c>
      <c r="C1069" s="144" t="s">
        <v>2076</v>
      </c>
      <c r="D1069" s="145" t="n">
        <v>40</v>
      </c>
      <c r="E1069" s="145"/>
      <c r="F1069" s="145"/>
      <c r="G1069" s="145"/>
      <c r="H1069" s="145"/>
      <c r="I1069" s="144" t="s">
        <v>2077</v>
      </c>
    </row>
    <row r="1070" customFormat="false" ht="14.25" hidden="false" customHeight="false" outlineLevel="0" collapsed="false">
      <c r="A1070" s="144" t="s">
        <v>2028</v>
      </c>
      <c r="B1070" s="144" t="s">
        <v>2113</v>
      </c>
      <c r="C1070" s="144" t="s">
        <v>2109</v>
      </c>
      <c r="D1070" s="145" t="n">
        <v>4</v>
      </c>
      <c r="E1070" s="145"/>
      <c r="F1070" s="145"/>
      <c r="G1070" s="145"/>
      <c r="H1070" s="145" t="s">
        <v>2073</v>
      </c>
      <c r="I1070" s="144" t="s">
        <v>3324</v>
      </c>
    </row>
    <row r="1071" customFormat="false" ht="14.25" hidden="false" customHeight="false" outlineLevel="0" collapsed="false">
      <c r="A1071" s="144" t="s">
        <v>2028</v>
      </c>
      <c r="B1071" s="144" t="s">
        <v>2595</v>
      </c>
      <c r="C1071" s="144" t="s">
        <v>2106</v>
      </c>
      <c r="D1071" s="145" t="n">
        <v>3</v>
      </c>
      <c r="E1071" s="145"/>
      <c r="F1071" s="145"/>
      <c r="G1071" s="145"/>
      <c r="H1071" s="145" t="s">
        <v>2073</v>
      </c>
      <c r="I1071" s="144" t="s">
        <v>2619</v>
      </c>
    </row>
    <row r="1072" customFormat="false" ht="142.5" hidden="false" customHeight="false" outlineLevel="0" collapsed="false">
      <c r="A1072" s="144" t="s">
        <v>2028</v>
      </c>
      <c r="B1072" s="144" t="s">
        <v>3086</v>
      </c>
      <c r="C1072" s="144" t="s">
        <v>2381</v>
      </c>
      <c r="D1072" s="145" t="n">
        <v>28</v>
      </c>
      <c r="E1072" s="145" t="n">
        <v>2</v>
      </c>
      <c r="F1072" s="145"/>
      <c r="G1072" s="145"/>
      <c r="H1072" s="145"/>
      <c r="I1072" s="144" t="s">
        <v>3087</v>
      </c>
    </row>
    <row r="1073" customFormat="false" ht="14.25" hidden="false" customHeight="false" outlineLevel="0" collapsed="false">
      <c r="A1073" s="144" t="s">
        <v>2028</v>
      </c>
      <c r="B1073" s="144" t="s">
        <v>3088</v>
      </c>
      <c r="C1073" s="144" t="s">
        <v>2381</v>
      </c>
      <c r="D1073" s="145" t="n">
        <v>28</v>
      </c>
      <c r="E1073" s="145" t="n">
        <v>2</v>
      </c>
      <c r="F1073" s="145"/>
      <c r="G1073" s="145"/>
      <c r="H1073" s="145"/>
      <c r="I1073" s="144" t="s">
        <v>3089</v>
      </c>
    </row>
    <row r="1074" customFormat="false" ht="28.5" hidden="false" customHeight="false" outlineLevel="0" collapsed="false">
      <c r="A1074" s="144" t="s">
        <v>2028</v>
      </c>
      <c r="B1074" s="144" t="s">
        <v>3090</v>
      </c>
      <c r="C1074" s="144" t="s">
        <v>2381</v>
      </c>
      <c r="D1074" s="145" t="n">
        <v>28</v>
      </c>
      <c r="E1074" s="145" t="n">
        <v>2</v>
      </c>
      <c r="F1074" s="145"/>
      <c r="G1074" s="145"/>
      <c r="H1074" s="145"/>
      <c r="I1074" s="144" t="s">
        <v>3091</v>
      </c>
    </row>
    <row r="1075" customFormat="false" ht="14.25" hidden="false" customHeight="false" outlineLevel="0" collapsed="false">
      <c r="A1075" s="144" t="s">
        <v>2028</v>
      </c>
      <c r="B1075" s="144" t="s">
        <v>3092</v>
      </c>
      <c r="C1075" s="144" t="s">
        <v>2381</v>
      </c>
      <c r="D1075" s="145" t="n">
        <v>28</v>
      </c>
      <c r="E1075" s="145" t="n">
        <v>2</v>
      </c>
      <c r="F1075" s="145"/>
      <c r="G1075" s="145"/>
      <c r="H1075" s="145"/>
      <c r="I1075" s="144" t="s">
        <v>3093</v>
      </c>
    </row>
    <row r="1076" customFormat="false" ht="57" hidden="false" customHeight="false" outlineLevel="0" collapsed="false">
      <c r="A1076" s="144" t="s">
        <v>2028</v>
      </c>
      <c r="B1076" s="144" t="s">
        <v>3094</v>
      </c>
      <c r="C1076" s="144" t="s">
        <v>2155</v>
      </c>
      <c r="D1076" s="145" t="n">
        <v>1</v>
      </c>
      <c r="E1076" s="145"/>
      <c r="F1076" s="145"/>
      <c r="G1076" s="145"/>
      <c r="H1076" s="145"/>
      <c r="I1076" s="144" t="s">
        <v>3095</v>
      </c>
    </row>
    <row r="1077" customFormat="false" ht="14.25" hidden="false" customHeight="false" outlineLevel="0" collapsed="false">
      <c r="A1077" s="144" t="s">
        <v>2028</v>
      </c>
      <c r="B1077" s="144" t="s">
        <v>2948</v>
      </c>
      <c r="C1077" s="144" t="s">
        <v>2087</v>
      </c>
      <c r="D1077" s="145" t="n">
        <v>20</v>
      </c>
      <c r="E1077" s="145"/>
      <c r="F1077" s="145"/>
      <c r="G1077" s="145"/>
      <c r="H1077" s="145" t="s">
        <v>2073</v>
      </c>
      <c r="I1077" s="144" t="s">
        <v>2949</v>
      </c>
    </row>
    <row r="1078" customFormat="false" ht="14.25" hidden="false" customHeight="false" outlineLevel="0" collapsed="false">
      <c r="A1078" s="144" t="s">
        <v>2028</v>
      </c>
      <c r="B1078" s="144" t="s">
        <v>2950</v>
      </c>
      <c r="C1078" s="144" t="s">
        <v>2087</v>
      </c>
      <c r="D1078" s="145" t="n">
        <v>20</v>
      </c>
      <c r="E1078" s="145"/>
      <c r="F1078" s="145"/>
      <c r="G1078" s="145"/>
      <c r="H1078" s="145" t="s">
        <v>2073</v>
      </c>
      <c r="I1078" s="144" t="s">
        <v>3096</v>
      </c>
    </row>
    <row r="1079" customFormat="false" ht="28.5" hidden="false" customHeight="false" outlineLevel="0" collapsed="false">
      <c r="A1079" s="144" t="s">
        <v>2028</v>
      </c>
      <c r="B1079" s="144" t="s">
        <v>3097</v>
      </c>
      <c r="C1079" s="144" t="s">
        <v>2072</v>
      </c>
      <c r="D1079" s="145" t="n">
        <v>36</v>
      </c>
      <c r="E1079" s="145"/>
      <c r="F1079" s="145"/>
      <c r="G1079" s="145"/>
      <c r="H1079" s="145" t="s">
        <v>2073</v>
      </c>
      <c r="I1079" s="144" t="s">
        <v>3098</v>
      </c>
    </row>
    <row r="1080" customFormat="false" ht="28.5" hidden="false" customHeight="false" outlineLevel="0" collapsed="false">
      <c r="A1080" s="144" t="s">
        <v>2028</v>
      </c>
      <c r="B1080" s="144" t="s">
        <v>3099</v>
      </c>
      <c r="C1080" s="144" t="s">
        <v>2072</v>
      </c>
      <c r="D1080" s="145" t="n">
        <v>36</v>
      </c>
      <c r="E1080" s="145"/>
      <c r="F1080" s="145"/>
      <c r="G1080" s="145"/>
      <c r="H1080" s="145" t="s">
        <v>2073</v>
      </c>
      <c r="I1080" s="144" t="s">
        <v>3100</v>
      </c>
    </row>
    <row r="1081" customFormat="false" ht="28.5" hidden="false" customHeight="false" outlineLevel="0" collapsed="false">
      <c r="A1081" s="144" t="s">
        <v>2028</v>
      </c>
      <c r="B1081" s="144" t="s">
        <v>3101</v>
      </c>
      <c r="C1081" s="144" t="s">
        <v>2255</v>
      </c>
      <c r="D1081" s="145" t="n">
        <v>60</v>
      </c>
      <c r="E1081" s="145"/>
      <c r="F1081" s="145"/>
      <c r="G1081" s="145"/>
      <c r="H1081" s="145"/>
      <c r="I1081" s="144" t="s">
        <v>3102</v>
      </c>
    </row>
    <row r="1082" customFormat="false" ht="28.5" hidden="false" customHeight="false" outlineLevel="0" collapsed="false">
      <c r="A1082" s="144" t="s">
        <v>2028</v>
      </c>
      <c r="B1082" s="144" t="s">
        <v>3103</v>
      </c>
      <c r="C1082" s="144" t="s">
        <v>2101</v>
      </c>
      <c r="D1082" s="145" t="n">
        <v>300</v>
      </c>
      <c r="E1082" s="145"/>
      <c r="F1082" s="145"/>
      <c r="G1082" s="145"/>
      <c r="H1082" s="145"/>
      <c r="I1082" s="144" t="s">
        <v>3104</v>
      </c>
    </row>
    <row r="1083" customFormat="false" ht="28.5" hidden="false" customHeight="false" outlineLevel="0" collapsed="false">
      <c r="A1083" s="144" t="s">
        <v>2028</v>
      </c>
      <c r="B1083" s="144" t="s">
        <v>3105</v>
      </c>
      <c r="C1083" s="144" t="s">
        <v>2101</v>
      </c>
      <c r="D1083" s="145" t="n">
        <v>300</v>
      </c>
      <c r="E1083" s="145"/>
      <c r="F1083" s="145"/>
      <c r="G1083" s="145"/>
      <c r="H1083" s="145"/>
      <c r="I1083" s="144" t="s">
        <v>3106</v>
      </c>
    </row>
    <row r="1084" customFormat="false" ht="28.5" hidden="false" customHeight="false" outlineLevel="0" collapsed="false">
      <c r="A1084" s="144" t="s">
        <v>2028</v>
      </c>
      <c r="B1084" s="144" t="s">
        <v>3107</v>
      </c>
      <c r="C1084" s="144" t="s">
        <v>2101</v>
      </c>
      <c r="D1084" s="145" t="n">
        <v>300</v>
      </c>
      <c r="E1084" s="145"/>
      <c r="F1084" s="145"/>
      <c r="G1084" s="145"/>
      <c r="H1084" s="145"/>
      <c r="I1084" s="144" t="s">
        <v>3108</v>
      </c>
    </row>
    <row r="1085" customFormat="false" ht="42.75" hidden="false" customHeight="false" outlineLevel="0" collapsed="false">
      <c r="A1085" s="144" t="s">
        <v>2028</v>
      </c>
      <c r="B1085" s="144" t="s">
        <v>3109</v>
      </c>
      <c r="C1085" s="144" t="s">
        <v>2101</v>
      </c>
      <c r="D1085" s="145" t="n">
        <v>300</v>
      </c>
      <c r="E1085" s="145"/>
      <c r="F1085" s="145"/>
      <c r="G1085" s="145"/>
      <c r="H1085" s="145"/>
      <c r="I1085" s="144" t="s">
        <v>3110</v>
      </c>
    </row>
    <row r="1086" customFormat="false" ht="28.5" hidden="false" customHeight="false" outlineLevel="0" collapsed="false">
      <c r="A1086" s="144" t="s">
        <v>2028</v>
      </c>
      <c r="B1086" s="144" t="s">
        <v>3111</v>
      </c>
      <c r="C1086" s="144" t="s">
        <v>2076</v>
      </c>
      <c r="D1086" s="145" t="n">
        <v>40</v>
      </c>
      <c r="E1086" s="145"/>
      <c r="F1086" s="145"/>
      <c r="G1086" s="145"/>
      <c r="H1086" s="145" t="s">
        <v>2073</v>
      </c>
      <c r="I1086" s="144" t="s">
        <v>3112</v>
      </c>
    </row>
    <row r="1087" customFormat="false" ht="28.5" hidden="false" customHeight="false" outlineLevel="0" collapsed="false">
      <c r="A1087" s="144" t="s">
        <v>2028</v>
      </c>
      <c r="B1087" s="144" t="s">
        <v>3113</v>
      </c>
      <c r="C1087" s="144" t="s">
        <v>2109</v>
      </c>
      <c r="D1087" s="145" t="n">
        <v>4</v>
      </c>
      <c r="E1087" s="145"/>
      <c r="F1087" s="145"/>
      <c r="G1087" s="145"/>
      <c r="H1087" s="145" t="s">
        <v>2073</v>
      </c>
      <c r="I1087" s="144" t="s">
        <v>3114</v>
      </c>
    </row>
    <row r="1088" customFormat="false" ht="28.5" hidden="false" customHeight="false" outlineLevel="0" collapsed="false">
      <c r="A1088" s="144" t="s">
        <v>2028</v>
      </c>
      <c r="B1088" s="144" t="s">
        <v>3115</v>
      </c>
      <c r="C1088" s="144" t="s">
        <v>2072</v>
      </c>
      <c r="D1088" s="145" t="n">
        <v>36</v>
      </c>
      <c r="E1088" s="145"/>
      <c r="F1088" s="145" t="s">
        <v>2073</v>
      </c>
      <c r="G1088" s="145"/>
      <c r="H1088" s="145" t="s">
        <v>2073</v>
      </c>
      <c r="I1088" s="144" t="s">
        <v>3116</v>
      </c>
    </row>
    <row r="1089" customFormat="false" ht="28.5" hidden="false" customHeight="false" outlineLevel="0" collapsed="false">
      <c r="A1089" s="144" t="s">
        <v>2028</v>
      </c>
      <c r="B1089" s="144" t="s">
        <v>3117</v>
      </c>
      <c r="C1089" s="144" t="s">
        <v>2076</v>
      </c>
      <c r="D1089" s="145" t="n">
        <v>40</v>
      </c>
      <c r="E1089" s="145"/>
      <c r="F1089" s="145"/>
      <c r="G1089" s="145"/>
      <c r="H1089" s="145"/>
      <c r="I1089" s="144" t="s">
        <v>3118</v>
      </c>
    </row>
    <row r="1090" customFormat="false" ht="28.5" hidden="false" customHeight="false" outlineLevel="0" collapsed="false">
      <c r="A1090" s="144" t="s">
        <v>2028</v>
      </c>
      <c r="B1090" s="144" t="s">
        <v>3119</v>
      </c>
      <c r="C1090" s="144" t="s">
        <v>2109</v>
      </c>
      <c r="D1090" s="145" t="n">
        <v>4</v>
      </c>
      <c r="E1090" s="145"/>
      <c r="F1090" s="145"/>
      <c r="G1090" s="145"/>
      <c r="H1090" s="145" t="s">
        <v>2073</v>
      </c>
      <c r="I1090" s="144" t="s">
        <v>3120</v>
      </c>
    </row>
    <row r="1091" customFormat="false" ht="14.25" hidden="false" customHeight="false" outlineLevel="0" collapsed="false">
      <c r="A1091" s="144" t="s">
        <v>2028</v>
      </c>
      <c r="B1091" s="144" t="s">
        <v>2890</v>
      </c>
      <c r="C1091" s="144" t="s">
        <v>2076</v>
      </c>
      <c r="D1091" s="145" t="n">
        <v>40</v>
      </c>
      <c r="E1091" s="145"/>
      <c r="F1091" s="145"/>
      <c r="G1091" s="145"/>
      <c r="H1091" s="145"/>
      <c r="I1091" s="144" t="s">
        <v>3121</v>
      </c>
    </row>
    <row r="1092" customFormat="false" ht="14.25" hidden="false" customHeight="false" outlineLevel="0" collapsed="false">
      <c r="A1092" s="144" t="s">
        <v>2028</v>
      </c>
      <c r="B1092" s="144" t="s">
        <v>2892</v>
      </c>
      <c r="C1092" s="144" t="s">
        <v>2101</v>
      </c>
      <c r="D1092" s="145" t="n">
        <v>300</v>
      </c>
      <c r="E1092" s="145"/>
      <c r="F1092" s="145"/>
      <c r="G1092" s="145"/>
      <c r="H1092" s="145"/>
      <c r="I1092" s="144" t="s">
        <v>3122</v>
      </c>
    </row>
    <row r="1093" customFormat="false" ht="28.5" hidden="false" customHeight="false" outlineLevel="0" collapsed="false">
      <c r="A1093" s="144" t="s">
        <v>2028</v>
      </c>
      <c r="B1093" s="144" t="s">
        <v>3325</v>
      </c>
      <c r="C1093" s="144" t="s">
        <v>2155</v>
      </c>
      <c r="D1093" s="145" t="n">
        <v>1</v>
      </c>
      <c r="E1093" s="145"/>
      <c r="F1093" s="145"/>
      <c r="G1093" s="145"/>
      <c r="H1093" s="145"/>
      <c r="I1093" s="144" t="s">
        <v>3326</v>
      </c>
    </row>
    <row r="1094" customFormat="false" ht="14.25" hidden="false" customHeight="false" outlineLevel="0" collapsed="false">
      <c r="A1094" s="144" t="s">
        <v>2028</v>
      </c>
      <c r="B1094" s="144" t="s">
        <v>3327</v>
      </c>
      <c r="C1094" s="144" t="s">
        <v>2155</v>
      </c>
      <c r="D1094" s="145" t="n">
        <v>1</v>
      </c>
      <c r="E1094" s="145"/>
      <c r="F1094" s="145"/>
      <c r="G1094" s="145"/>
      <c r="H1094" s="145"/>
      <c r="I1094" s="144" t="s">
        <v>3328</v>
      </c>
    </row>
    <row r="1095" customFormat="false" ht="14.25" hidden="false" customHeight="false" outlineLevel="0" collapsed="false">
      <c r="A1095" s="144" t="s">
        <v>2028</v>
      </c>
      <c r="B1095" s="144" t="s">
        <v>3329</v>
      </c>
      <c r="C1095" s="144" t="s">
        <v>2155</v>
      </c>
      <c r="D1095" s="145" t="n">
        <v>1</v>
      </c>
      <c r="E1095" s="145"/>
      <c r="F1095" s="145"/>
      <c r="G1095" s="145"/>
      <c r="H1095" s="145"/>
      <c r="I1095" s="144" t="s">
        <v>3330</v>
      </c>
    </row>
    <row r="1096" customFormat="false" ht="28.5" hidden="false" customHeight="false" outlineLevel="0" collapsed="false">
      <c r="A1096" s="144" t="s">
        <v>2028</v>
      </c>
      <c r="B1096" s="144" t="s">
        <v>3331</v>
      </c>
      <c r="C1096" s="144" t="s">
        <v>2155</v>
      </c>
      <c r="D1096" s="145" t="n">
        <v>1</v>
      </c>
      <c r="E1096" s="145"/>
      <c r="F1096" s="145"/>
      <c r="G1096" s="145"/>
      <c r="H1096" s="145"/>
      <c r="I1096" s="144" t="s">
        <v>3332</v>
      </c>
    </row>
    <row r="1097" customFormat="false" ht="14.25" hidden="false" customHeight="false" outlineLevel="0" collapsed="false">
      <c r="A1097" s="144" t="s">
        <v>2028</v>
      </c>
      <c r="B1097" s="144" t="s">
        <v>3123</v>
      </c>
      <c r="C1097" s="144" t="s">
        <v>2155</v>
      </c>
      <c r="D1097" s="145" t="n">
        <v>1</v>
      </c>
      <c r="E1097" s="145"/>
      <c r="F1097" s="145"/>
      <c r="G1097" s="145"/>
      <c r="H1097" s="145"/>
      <c r="I1097" s="144" t="s">
        <v>3124</v>
      </c>
    </row>
    <row r="1098" customFormat="false" ht="28.5" hidden="false" customHeight="false" outlineLevel="0" collapsed="false">
      <c r="A1098" s="144" t="s">
        <v>2028</v>
      </c>
      <c r="B1098" s="144" t="s">
        <v>3237</v>
      </c>
      <c r="C1098" s="144" t="s">
        <v>2164</v>
      </c>
      <c r="D1098" s="145" t="n">
        <v>80</v>
      </c>
      <c r="E1098" s="145"/>
      <c r="F1098" s="145" t="s">
        <v>2073</v>
      </c>
      <c r="G1098" s="145"/>
      <c r="H1098" s="145"/>
      <c r="I1098" s="144" t="s">
        <v>3238</v>
      </c>
    </row>
    <row r="1099" customFormat="false" ht="14.25" hidden="false" customHeight="false" outlineLevel="0" collapsed="false">
      <c r="A1099" s="144" t="s">
        <v>2028</v>
      </c>
      <c r="B1099" s="144" t="s">
        <v>3125</v>
      </c>
      <c r="C1099" s="144" t="s">
        <v>2087</v>
      </c>
      <c r="D1099" s="145" t="n">
        <v>20</v>
      </c>
      <c r="E1099" s="145"/>
      <c r="F1099" s="145" t="s">
        <v>2073</v>
      </c>
      <c r="G1099" s="145"/>
      <c r="H1099" s="145" t="s">
        <v>2073</v>
      </c>
      <c r="I1099" s="144" t="s">
        <v>3333</v>
      </c>
    </row>
    <row r="1100" customFormat="false" ht="14.25" hidden="false" customHeight="false" outlineLevel="0" collapsed="false">
      <c r="A1100" s="144" t="s">
        <v>2028</v>
      </c>
      <c r="B1100" s="144" t="s">
        <v>3127</v>
      </c>
      <c r="C1100" s="144" t="s">
        <v>2087</v>
      </c>
      <c r="D1100" s="145" t="n">
        <v>20</v>
      </c>
      <c r="E1100" s="145"/>
      <c r="F1100" s="145" t="s">
        <v>2073</v>
      </c>
      <c r="G1100" s="145"/>
      <c r="H1100" s="145"/>
      <c r="I1100" s="144" t="s">
        <v>3128</v>
      </c>
    </row>
    <row r="1101" customFormat="false" ht="14.25" hidden="false" customHeight="false" outlineLevel="0" collapsed="false">
      <c r="A1101" s="144" t="s">
        <v>2028</v>
      </c>
      <c r="B1101" s="144" t="s">
        <v>3334</v>
      </c>
      <c r="C1101" s="144" t="s">
        <v>2087</v>
      </c>
      <c r="D1101" s="145" t="n">
        <v>20</v>
      </c>
      <c r="E1101" s="145"/>
      <c r="F1101" s="145"/>
      <c r="G1101" s="145"/>
      <c r="H1101" s="145" t="s">
        <v>2073</v>
      </c>
      <c r="I1101" s="144" t="s">
        <v>3335</v>
      </c>
    </row>
    <row r="1102" customFormat="false" ht="14.25" hidden="false" customHeight="false" outlineLevel="0" collapsed="false">
      <c r="A1102" s="144" t="s">
        <v>2028</v>
      </c>
      <c r="B1102" s="144" t="s">
        <v>3129</v>
      </c>
      <c r="C1102" s="144" t="s">
        <v>2096</v>
      </c>
      <c r="D1102" s="145"/>
      <c r="E1102" s="145"/>
      <c r="F1102" s="145"/>
      <c r="G1102" s="145"/>
      <c r="H1102" s="145"/>
      <c r="I1102" s="144" t="s">
        <v>3130</v>
      </c>
    </row>
    <row r="1103" customFormat="false" ht="42.75" hidden="false" customHeight="false" outlineLevel="0" collapsed="false">
      <c r="A1103" s="144" t="s">
        <v>2028</v>
      </c>
      <c r="B1103" s="144" t="s">
        <v>3131</v>
      </c>
      <c r="C1103" s="144" t="s">
        <v>2076</v>
      </c>
      <c r="D1103" s="145" t="n">
        <v>40</v>
      </c>
      <c r="E1103" s="145"/>
      <c r="F1103" s="145"/>
      <c r="G1103" s="145"/>
      <c r="H1103" s="145" t="s">
        <v>2073</v>
      </c>
      <c r="I1103" s="144" t="s">
        <v>3132</v>
      </c>
    </row>
    <row r="1104" customFormat="false" ht="14.25" hidden="false" customHeight="false" outlineLevel="0" collapsed="false">
      <c r="A1104" s="144" t="s">
        <v>2028</v>
      </c>
      <c r="B1104" s="144" t="s">
        <v>3133</v>
      </c>
      <c r="C1104" s="144" t="s">
        <v>2255</v>
      </c>
      <c r="D1104" s="145" t="n">
        <v>60</v>
      </c>
      <c r="E1104" s="145"/>
      <c r="F1104" s="145"/>
      <c r="G1104" s="145"/>
      <c r="H1104" s="145"/>
      <c r="I1104" s="144" t="s">
        <v>3134</v>
      </c>
    </row>
    <row r="1105" customFormat="false" ht="14.25" hidden="false" customHeight="false" outlineLevel="0" collapsed="false">
      <c r="A1105" s="144" t="s">
        <v>2028</v>
      </c>
      <c r="B1105" s="144" t="s">
        <v>3139</v>
      </c>
      <c r="C1105" s="144" t="s">
        <v>2096</v>
      </c>
      <c r="D1105" s="145"/>
      <c r="E1105" s="145"/>
      <c r="F1105" s="145"/>
      <c r="G1105" s="145"/>
      <c r="H1105" s="145"/>
      <c r="I1105" s="144" t="s">
        <v>3140</v>
      </c>
    </row>
    <row r="1106" customFormat="false" ht="28.5" hidden="false" customHeight="false" outlineLevel="0" collapsed="false">
      <c r="A1106" s="144" t="s">
        <v>2028</v>
      </c>
      <c r="B1106" s="144" t="s">
        <v>3135</v>
      </c>
      <c r="C1106" s="144" t="s">
        <v>2325</v>
      </c>
      <c r="D1106" s="145" t="n">
        <v>200</v>
      </c>
      <c r="E1106" s="145"/>
      <c r="F1106" s="145"/>
      <c r="G1106" s="145"/>
      <c r="H1106" s="145"/>
      <c r="I1106" s="144" t="s">
        <v>3136</v>
      </c>
    </row>
    <row r="1107" customFormat="false" ht="14.25" hidden="false" customHeight="false" outlineLevel="0" collapsed="false">
      <c r="A1107" s="144" t="s">
        <v>2028</v>
      </c>
      <c r="B1107" s="144" t="s">
        <v>3141</v>
      </c>
      <c r="C1107" s="144" t="s">
        <v>2681</v>
      </c>
      <c r="D1107" s="145" t="n">
        <v>100</v>
      </c>
      <c r="E1107" s="145"/>
      <c r="F1107" s="145"/>
      <c r="G1107" s="145"/>
      <c r="H1107" s="145"/>
      <c r="I1107" s="144" t="s">
        <v>3142</v>
      </c>
    </row>
    <row r="1108" customFormat="false" ht="14.25" hidden="false" customHeight="false" outlineLevel="0" collapsed="false">
      <c r="A1108" s="144" t="s">
        <v>2028</v>
      </c>
      <c r="B1108" s="144" t="s">
        <v>3143</v>
      </c>
      <c r="C1108" s="144" t="s">
        <v>2681</v>
      </c>
      <c r="D1108" s="145" t="n">
        <v>100</v>
      </c>
      <c r="E1108" s="145"/>
      <c r="F1108" s="145"/>
      <c r="G1108" s="145"/>
      <c r="H1108" s="145"/>
      <c r="I1108" s="144" t="s">
        <v>3144</v>
      </c>
    </row>
    <row r="1109" customFormat="false" ht="28.5" hidden="false" customHeight="false" outlineLevel="0" collapsed="false">
      <c r="A1109" s="144" t="s">
        <v>2028</v>
      </c>
      <c r="B1109" s="144" t="s">
        <v>3147</v>
      </c>
      <c r="C1109" s="144" t="s">
        <v>2106</v>
      </c>
      <c r="D1109" s="145" t="n">
        <v>3</v>
      </c>
      <c r="E1109" s="145"/>
      <c r="F1109" s="145"/>
      <c r="G1109" s="145"/>
      <c r="H1109" s="145" t="s">
        <v>2073</v>
      </c>
      <c r="I1109" s="144" t="s">
        <v>3148</v>
      </c>
    </row>
    <row r="1110" customFormat="false" ht="28.5" hidden="false" customHeight="false" outlineLevel="0" collapsed="false">
      <c r="A1110" s="144" t="s">
        <v>2028</v>
      </c>
      <c r="B1110" s="144" t="s">
        <v>3149</v>
      </c>
      <c r="C1110" s="144" t="s">
        <v>2325</v>
      </c>
      <c r="D1110" s="145" t="n">
        <v>200</v>
      </c>
      <c r="E1110" s="145"/>
      <c r="F1110" s="145"/>
      <c r="G1110" s="145"/>
      <c r="H1110" s="145"/>
      <c r="I1110" s="144" t="s">
        <v>3150</v>
      </c>
    </row>
    <row r="1111" customFormat="false" ht="14.25" hidden="false" customHeight="false" outlineLevel="0" collapsed="false">
      <c r="A1111" s="144" t="s">
        <v>2028</v>
      </c>
      <c r="B1111" s="144" t="s">
        <v>3151</v>
      </c>
      <c r="C1111" s="144" t="s">
        <v>2109</v>
      </c>
      <c r="D1111" s="145" t="n">
        <v>4</v>
      </c>
      <c r="E1111" s="145"/>
      <c r="F1111" s="145"/>
      <c r="G1111" s="145"/>
      <c r="H1111" s="145" t="s">
        <v>2073</v>
      </c>
      <c r="I1111" s="144" t="s">
        <v>3152</v>
      </c>
    </row>
    <row r="1112" customFormat="false" ht="14.25" hidden="false" customHeight="false" outlineLevel="0" collapsed="false">
      <c r="A1112" s="144" t="s">
        <v>2028</v>
      </c>
      <c r="B1112" s="144" t="s">
        <v>3153</v>
      </c>
      <c r="C1112" s="144" t="s">
        <v>2702</v>
      </c>
      <c r="D1112" s="145" t="n">
        <v>500</v>
      </c>
      <c r="E1112" s="145"/>
      <c r="F1112" s="145"/>
      <c r="G1112" s="145"/>
      <c r="H1112" s="145"/>
      <c r="I1112" s="144" t="s">
        <v>3154</v>
      </c>
    </row>
    <row r="1113" customFormat="false" ht="28.5" hidden="false" customHeight="false" outlineLevel="0" collapsed="false">
      <c r="A1113" s="144" t="s">
        <v>2028</v>
      </c>
      <c r="B1113" s="144" t="s">
        <v>2952</v>
      </c>
      <c r="C1113" s="144" t="s">
        <v>2076</v>
      </c>
      <c r="D1113" s="145" t="n">
        <v>40</v>
      </c>
      <c r="E1113" s="145"/>
      <c r="F1113" s="145"/>
      <c r="G1113" s="145"/>
      <c r="H1113" s="145"/>
      <c r="I1113" s="144" t="s">
        <v>3155</v>
      </c>
    </row>
    <row r="1114" customFormat="false" ht="28.5" hidden="false" customHeight="false" outlineLevel="0" collapsed="false">
      <c r="A1114" s="144" t="s">
        <v>2028</v>
      </c>
      <c r="B1114" s="144" t="s">
        <v>3156</v>
      </c>
      <c r="C1114" s="144" t="s">
        <v>2076</v>
      </c>
      <c r="D1114" s="145" t="n">
        <v>40</v>
      </c>
      <c r="E1114" s="145"/>
      <c r="F1114" s="145"/>
      <c r="G1114" s="145"/>
      <c r="H1114" s="145"/>
      <c r="I1114" s="144" t="s">
        <v>3157</v>
      </c>
    </row>
    <row r="1115" customFormat="false" ht="14.25" hidden="false" customHeight="false" outlineLevel="0" collapsed="false">
      <c r="A1115" s="144" t="s">
        <v>2028</v>
      </c>
      <c r="B1115" s="144" t="s">
        <v>3158</v>
      </c>
      <c r="C1115" s="144" t="s">
        <v>2076</v>
      </c>
      <c r="D1115" s="145" t="n">
        <v>40</v>
      </c>
      <c r="E1115" s="145"/>
      <c r="F1115" s="145"/>
      <c r="G1115" s="145"/>
      <c r="H1115" s="145"/>
      <c r="I1115" s="144" t="s">
        <v>3159</v>
      </c>
    </row>
    <row r="1116" customFormat="false" ht="28.5" hidden="false" customHeight="false" outlineLevel="0" collapsed="false">
      <c r="A1116" s="144" t="s">
        <v>2028</v>
      </c>
      <c r="B1116" s="144" t="s">
        <v>3160</v>
      </c>
      <c r="C1116" s="144" t="s">
        <v>2667</v>
      </c>
      <c r="D1116" s="145"/>
      <c r="E1116" s="145"/>
      <c r="F1116" s="145"/>
      <c r="G1116" s="145"/>
      <c r="H1116" s="145"/>
      <c r="I1116" s="144" t="s">
        <v>3161</v>
      </c>
    </row>
    <row r="1117" customFormat="false" ht="28.5" hidden="false" customHeight="false" outlineLevel="0" collapsed="false">
      <c r="A1117" s="144" t="s">
        <v>2028</v>
      </c>
      <c r="B1117" s="144" t="s">
        <v>3162</v>
      </c>
      <c r="C1117" s="144" t="s">
        <v>2087</v>
      </c>
      <c r="D1117" s="145" t="n">
        <v>20</v>
      </c>
      <c r="E1117" s="145"/>
      <c r="F1117" s="145"/>
      <c r="G1117" s="145"/>
      <c r="H1117" s="145"/>
      <c r="I1117" s="144" t="s">
        <v>3336</v>
      </c>
    </row>
    <row r="1118" customFormat="false" ht="14.25" hidden="false" customHeight="false" outlineLevel="0" collapsed="false">
      <c r="A1118" s="144" t="s">
        <v>2028</v>
      </c>
      <c r="B1118" s="144" t="s">
        <v>3164</v>
      </c>
      <c r="C1118" s="144" t="s">
        <v>2702</v>
      </c>
      <c r="D1118" s="145" t="n">
        <v>500</v>
      </c>
      <c r="E1118" s="145"/>
      <c r="F1118" s="145"/>
      <c r="G1118" s="145"/>
      <c r="H1118" s="145"/>
      <c r="I1118" s="144" t="s">
        <v>3165</v>
      </c>
    </row>
    <row r="1119" customFormat="false" ht="14.25" hidden="false" customHeight="false" outlineLevel="0" collapsed="false">
      <c r="A1119" s="144" t="s">
        <v>2028</v>
      </c>
      <c r="B1119" s="144" t="s">
        <v>3166</v>
      </c>
      <c r="C1119" s="144" t="s">
        <v>2076</v>
      </c>
      <c r="D1119" s="145" t="n">
        <v>40</v>
      </c>
      <c r="E1119" s="145"/>
      <c r="F1119" s="145"/>
      <c r="G1119" s="145"/>
      <c r="H1119" s="145"/>
      <c r="I1119" s="144" t="s">
        <v>3167</v>
      </c>
    </row>
    <row r="1120" customFormat="false" ht="28.5" hidden="false" customHeight="false" outlineLevel="0" collapsed="false">
      <c r="A1120" s="144" t="s">
        <v>2028</v>
      </c>
      <c r="B1120" s="144" t="s">
        <v>3168</v>
      </c>
      <c r="C1120" s="144" t="s">
        <v>2076</v>
      </c>
      <c r="D1120" s="145" t="n">
        <v>40</v>
      </c>
      <c r="E1120" s="145"/>
      <c r="F1120" s="145"/>
      <c r="G1120" s="145"/>
      <c r="H1120" s="145"/>
      <c r="I1120" s="144" t="s">
        <v>3169</v>
      </c>
    </row>
    <row r="1121" customFormat="false" ht="28.5" hidden="false" customHeight="false" outlineLevel="0" collapsed="false">
      <c r="A1121" s="144" t="s">
        <v>2028</v>
      </c>
      <c r="B1121" s="144" t="s">
        <v>3170</v>
      </c>
      <c r="C1121" s="144" t="s">
        <v>2132</v>
      </c>
      <c r="D1121" s="145"/>
      <c r="E1121" s="145"/>
      <c r="F1121" s="145"/>
      <c r="G1121" s="145"/>
      <c r="H1121" s="145"/>
      <c r="I1121" s="144" t="s">
        <v>3171</v>
      </c>
    </row>
    <row r="1122" customFormat="false" ht="28.5" hidden="false" customHeight="false" outlineLevel="0" collapsed="false">
      <c r="A1122" s="144" t="s">
        <v>2028</v>
      </c>
      <c r="B1122" s="144" t="s">
        <v>3172</v>
      </c>
      <c r="C1122" s="144" t="s">
        <v>2155</v>
      </c>
      <c r="D1122" s="145" t="n">
        <v>1</v>
      </c>
      <c r="E1122" s="145"/>
      <c r="F1122" s="145"/>
      <c r="G1122" s="145"/>
      <c r="H1122" s="145"/>
      <c r="I1122" s="144" t="s">
        <v>3173</v>
      </c>
    </row>
    <row r="1123" customFormat="false" ht="14.25" hidden="false" customHeight="false" outlineLevel="0" collapsed="false">
      <c r="A1123" s="144" t="s">
        <v>2028</v>
      </c>
      <c r="B1123" s="144" t="s">
        <v>3186</v>
      </c>
      <c r="C1123" s="144" t="s">
        <v>2087</v>
      </c>
      <c r="D1123" s="145" t="n">
        <v>20</v>
      </c>
      <c r="E1123" s="145"/>
      <c r="F1123" s="145"/>
      <c r="G1123" s="145"/>
      <c r="H1123" s="145"/>
      <c r="I1123" s="144" t="s">
        <v>3187</v>
      </c>
    </row>
    <row r="1124" customFormat="false" ht="14.25" hidden="false" customHeight="false" outlineLevel="0" collapsed="false">
      <c r="A1124" s="144" t="s">
        <v>2028</v>
      </c>
      <c r="B1124" s="144" t="s">
        <v>3188</v>
      </c>
      <c r="C1124" s="144" t="s">
        <v>2125</v>
      </c>
      <c r="D1124" s="145"/>
      <c r="E1124" s="145"/>
      <c r="F1124" s="145"/>
      <c r="G1124" s="145"/>
      <c r="H1124" s="145"/>
      <c r="I1124" s="144" t="s">
        <v>3189</v>
      </c>
    </row>
    <row r="1125" customFormat="false" ht="14.25" hidden="false" customHeight="false" outlineLevel="0" collapsed="false">
      <c r="A1125" s="144" t="s">
        <v>2028</v>
      </c>
      <c r="B1125" s="144" t="s">
        <v>3190</v>
      </c>
      <c r="C1125" s="144" t="s">
        <v>2096</v>
      </c>
      <c r="D1125" s="145"/>
      <c r="E1125" s="145"/>
      <c r="F1125" s="145"/>
      <c r="G1125" s="145"/>
      <c r="H1125" s="145"/>
      <c r="I1125" s="144" t="s">
        <v>3191</v>
      </c>
    </row>
    <row r="1126" customFormat="false" ht="14.25" hidden="false" customHeight="false" outlineLevel="0" collapsed="false">
      <c r="A1126" s="144" t="s">
        <v>2028</v>
      </c>
      <c r="B1126" s="144" t="s">
        <v>3192</v>
      </c>
      <c r="C1126" s="144" t="s">
        <v>2072</v>
      </c>
      <c r="D1126" s="145" t="n">
        <v>36</v>
      </c>
      <c r="E1126" s="145"/>
      <c r="F1126" s="145"/>
      <c r="G1126" s="145"/>
      <c r="H1126" s="145" t="s">
        <v>2073</v>
      </c>
      <c r="I1126" s="144" t="s">
        <v>3193</v>
      </c>
    </row>
    <row r="1127" customFormat="false" ht="14.25" hidden="false" customHeight="false" outlineLevel="0" collapsed="false">
      <c r="A1127" s="144" t="s">
        <v>2028</v>
      </c>
      <c r="B1127" s="144" t="s">
        <v>3194</v>
      </c>
      <c r="C1127" s="144" t="s">
        <v>2109</v>
      </c>
      <c r="D1127" s="145" t="n">
        <v>4</v>
      </c>
      <c r="E1127" s="145"/>
      <c r="F1127" s="145"/>
      <c r="G1127" s="145"/>
      <c r="H1127" s="145" t="s">
        <v>2073</v>
      </c>
      <c r="I1127" s="144" t="s">
        <v>3195</v>
      </c>
    </row>
    <row r="1128" customFormat="false" ht="14.25" hidden="false" customHeight="false" outlineLevel="0" collapsed="false">
      <c r="A1128" s="144" t="s">
        <v>2028</v>
      </c>
      <c r="B1128" s="144" t="s">
        <v>3196</v>
      </c>
      <c r="C1128" s="144" t="s">
        <v>2702</v>
      </c>
      <c r="D1128" s="145" t="n">
        <v>500</v>
      </c>
      <c r="E1128" s="145"/>
      <c r="F1128" s="145"/>
      <c r="G1128" s="145"/>
      <c r="H1128" s="145"/>
      <c r="I1128" s="144" t="s">
        <v>3197</v>
      </c>
    </row>
    <row r="1129" customFormat="false" ht="14.25" hidden="false" customHeight="false" outlineLevel="0" collapsed="false">
      <c r="A1129" s="144" t="s">
        <v>2028</v>
      </c>
      <c r="B1129" s="144" t="s">
        <v>3198</v>
      </c>
      <c r="C1129" s="144" t="s">
        <v>2072</v>
      </c>
      <c r="D1129" s="145" t="n">
        <v>36</v>
      </c>
      <c r="E1129" s="145"/>
      <c r="F1129" s="145"/>
      <c r="G1129" s="145"/>
      <c r="H1129" s="145"/>
      <c r="I1129" s="144" t="s">
        <v>3199</v>
      </c>
    </row>
    <row r="1130" customFormat="false" ht="14.25" hidden="false" customHeight="false" outlineLevel="0" collapsed="false">
      <c r="A1130" s="144" t="s">
        <v>2028</v>
      </c>
      <c r="B1130" s="144" t="s">
        <v>3202</v>
      </c>
      <c r="C1130" s="144" t="s">
        <v>2096</v>
      </c>
      <c r="D1130" s="145"/>
      <c r="E1130" s="145"/>
      <c r="F1130" s="145"/>
      <c r="G1130" s="145"/>
      <c r="H1130" s="145"/>
      <c r="I1130" s="144" t="s">
        <v>3203</v>
      </c>
    </row>
    <row r="1131" customFormat="false" ht="42.75" hidden="false" customHeight="false" outlineLevel="0" collapsed="false">
      <c r="A1131" s="144" t="s">
        <v>2028</v>
      </c>
      <c r="B1131" s="144" t="s">
        <v>3204</v>
      </c>
      <c r="C1131" s="144" t="s">
        <v>3205</v>
      </c>
      <c r="D1131" s="145" t="n">
        <v>10</v>
      </c>
      <c r="E1131" s="145" t="n">
        <v>5</v>
      </c>
      <c r="F1131" s="145"/>
      <c r="G1131" s="145"/>
      <c r="H1131" s="145"/>
      <c r="I1131" s="144" t="s">
        <v>3206</v>
      </c>
    </row>
    <row r="1132" customFormat="false" ht="42.75" hidden="false" customHeight="false" outlineLevel="0" collapsed="false">
      <c r="A1132" s="144" t="s">
        <v>2028</v>
      </c>
      <c r="B1132" s="144" t="s">
        <v>3207</v>
      </c>
      <c r="C1132" s="144" t="s">
        <v>3205</v>
      </c>
      <c r="D1132" s="145" t="n">
        <v>10</v>
      </c>
      <c r="E1132" s="145" t="n">
        <v>5</v>
      </c>
      <c r="F1132" s="145"/>
      <c r="G1132" s="145"/>
      <c r="H1132" s="145"/>
      <c r="I1132" s="144" t="s">
        <v>3208</v>
      </c>
    </row>
    <row r="1133" customFormat="false" ht="42.75" hidden="false" customHeight="false" outlineLevel="0" collapsed="false">
      <c r="A1133" s="144" t="s">
        <v>2028</v>
      </c>
      <c r="B1133" s="144" t="s">
        <v>3209</v>
      </c>
      <c r="C1133" s="144" t="s">
        <v>3205</v>
      </c>
      <c r="D1133" s="145" t="n">
        <v>10</v>
      </c>
      <c r="E1133" s="145" t="n">
        <v>5</v>
      </c>
      <c r="F1133" s="145"/>
      <c r="G1133" s="145"/>
      <c r="H1133" s="145"/>
      <c r="I1133" s="144" t="s">
        <v>3210</v>
      </c>
    </row>
    <row r="1134" customFormat="false" ht="28.5" hidden="false" customHeight="false" outlineLevel="0" collapsed="false">
      <c r="A1134" s="144" t="s">
        <v>2028</v>
      </c>
      <c r="B1134" s="144" t="s">
        <v>3211</v>
      </c>
      <c r="C1134" s="144" t="s">
        <v>3205</v>
      </c>
      <c r="D1134" s="145" t="n">
        <v>10</v>
      </c>
      <c r="E1134" s="145" t="n">
        <v>5</v>
      </c>
      <c r="F1134" s="145"/>
      <c r="G1134" s="145"/>
      <c r="H1134" s="145"/>
      <c r="I1134" s="144" t="s">
        <v>3212</v>
      </c>
    </row>
    <row r="1135" customFormat="false" ht="14.25" hidden="false" customHeight="false" outlineLevel="0" collapsed="false">
      <c r="A1135" s="144" t="s">
        <v>2028</v>
      </c>
      <c r="B1135" s="144" t="s">
        <v>3213</v>
      </c>
      <c r="C1135" s="144" t="s">
        <v>2381</v>
      </c>
      <c r="D1135" s="145" t="n">
        <v>28</v>
      </c>
      <c r="E1135" s="145" t="n">
        <v>2</v>
      </c>
      <c r="F1135" s="145"/>
      <c r="G1135" s="145"/>
      <c r="H1135" s="145"/>
      <c r="I1135" s="144" t="s">
        <v>3214</v>
      </c>
    </row>
    <row r="1136" customFormat="false" ht="14.25" hidden="false" customHeight="false" outlineLevel="0" collapsed="false">
      <c r="A1136" s="144" t="s">
        <v>2028</v>
      </c>
      <c r="B1136" s="144" t="s">
        <v>3215</v>
      </c>
      <c r="C1136" s="144" t="s">
        <v>2106</v>
      </c>
      <c r="D1136" s="145" t="n">
        <v>3</v>
      </c>
      <c r="E1136" s="145"/>
      <c r="F1136" s="145"/>
      <c r="G1136" s="145"/>
      <c r="H1136" s="145"/>
      <c r="I1136" s="144" t="s">
        <v>3216</v>
      </c>
    </row>
    <row r="1137" customFormat="false" ht="14.25" hidden="false" customHeight="false" outlineLevel="0" collapsed="false">
      <c r="A1137" s="144" t="s">
        <v>2028</v>
      </c>
      <c r="B1137" s="144" t="s">
        <v>3217</v>
      </c>
      <c r="C1137" s="144" t="s">
        <v>2381</v>
      </c>
      <c r="D1137" s="145" t="n">
        <v>28</v>
      </c>
      <c r="E1137" s="145" t="n">
        <v>2</v>
      </c>
      <c r="F1137" s="145"/>
      <c r="G1137" s="145"/>
      <c r="H1137" s="145"/>
      <c r="I1137" s="144" t="s">
        <v>3218</v>
      </c>
    </row>
    <row r="1138" customFormat="false" ht="14.25" hidden="false" customHeight="false" outlineLevel="0" collapsed="false">
      <c r="A1138" s="144" t="s">
        <v>2028</v>
      </c>
      <c r="B1138" s="144" t="s">
        <v>3219</v>
      </c>
      <c r="C1138" s="144" t="s">
        <v>2381</v>
      </c>
      <c r="D1138" s="145" t="n">
        <v>28</v>
      </c>
      <c r="E1138" s="145" t="n">
        <v>2</v>
      </c>
      <c r="F1138" s="145"/>
      <c r="G1138" s="145"/>
      <c r="H1138" s="145"/>
      <c r="I1138" s="144" t="s">
        <v>3220</v>
      </c>
    </row>
    <row r="1139" customFormat="false" ht="14.25" hidden="false" customHeight="false" outlineLevel="0" collapsed="false">
      <c r="A1139" s="144" t="s">
        <v>2028</v>
      </c>
      <c r="B1139" s="144" t="s">
        <v>3221</v>
      </c>
      <c r="C1139" s="144" t="s">
        <v>2106</v>
      </c>
      <c r="D1139" s="145" t="n">
        <v>3</v>
      </c>
      <c r="E1139" s="145"/>
      <c r="F1139" s="145"/>
      <c r="G1139" s="145"/>
      <c r="H1139" s="145"/>
      <c r="I1139" s="144" t="s">
        <v>3222</v>
      </c>
    </row>
    <row r="1140" customFormat="false" ht="14.25" hidden="false" customHeight="false" outlineLevel="0" collapsed="false">
      <c r="A1140" s="144" t="s">
        <v>2028</v>
      </c>
      <c r="B1140" s="144" t="s">
        <v>3223</v>
      </c>
      <c r="C1140" s="144" t="s">
        <v>2381</v>
      </c>
      <c r="D1140" s="145" t="n">
        <v>28</v>
      </c>
      <c r="E1140" s="145" t="n">
        <v>2</v>
      </c>
      <c r="F1140" s="145"/>
      <c r="G1140" s="145"/>
      <c r="H1140" s="145"/>
      <c r="I1140" s="144" t="s">
        <v>3224</v>
      </c>
    </row>
    <row r="1141" customFormat="false" ht="14.25" hidden="false" customHeight="false" outlineLevel="0" collapsed="false">
      <c r="A1141" s="144" t="s">
        <v>2028</v>
      </c>
      <c r="B1141" s="144" t="s">
        <v>3225</v>
      </c>
      <c r="C1141" s="144" t="s">
        <v>2155</v>
      </c>
      <c r="D1141" s="145" t="n">
        <v>1</v>
      </c>
      <c r="E1141" s="145"/>
      <c r="F1141" s="145"/>
      <c r="G1141" s="145"/>
      <c r="H1141" s="145"/>
      <c r="I1141" s="144" t="s">
        <v>3226</v>
      </c>
    </row>
    <row r="1142" customFormat="false" ht="14.25" hidden="false" customHeight="false" outlineLevel="0" collapsed="false">
      <c r="A1142" s="144" t="s">
        <v>2028</v>
      </c>
      <c r="B1142" s="144" t="s">
        <v>3227</v>
      </c>
      <c r="C1142" s="144" t="s">
        <v>2155</v>
      </c>
      <c r="D1142" s="145" t="n">
        <v>1</v>
      </c>
      <c r="E1142" s="145"/>
      <c r="F1142" s="145"/>
      <c r="G1142" s="145"/>
      <c r="H1142" s="145"/>
      <c r="I1142" s="144" t="s">
        <v>3228</v>
      </c>
    </row>
    <row r="1143" customFormat="false" ht="28.5" hidden="false" customHeight="false" outlineLevel="0" collapsed="false">
      <c r="A1143" s="144" t="s">
        <v>2028</v>
      </c>
      <c r="B1143" s="144" t="s">
        <v>3229</v>
      </c>
      <c r="C1143" s="144" t="s">
        <v>2381</v>
      </c>
      <c r="D1143" s="145" t="n">
        <v>28</v>
      </c>
      <c r="E1143" s="145" t="n">
        <v>2</v>
      </c>
      <c r="F1143" s="145"/>
      <c r="G1143" s="145"/>
      <c r="H1143" s="145"/>
      <c r="I1143" s="144" t="s">
        <v>3230</v>
      </c>
    </row>
    <row r="1144" customFormat="false" ht="14.25" hidden="false" customHeight="false" outlineLevel="0" collapsed="false">
      <c r="A1144" s="144" t="s">
        <v>2028</v>
      </c>
      <c r="B1144" s="144" t="s">
        <v>3231</v>
      </c>
      <c r="C1144" s="144" t="s">
        <v>2381</v>
      </c>
      <c r="D1144" s="145" t="n">
        <v>28</v>
      </c>
      <c r="E1144" s="145" t="n">
        <v>2</v>
      </c>
      <c r="F1144" s="145"/>
      <c r="G1144" s="145"/>
      <c r="H1144" s="145"/>
      <c r="I1144" s="144" t="s">
        <v>3232</v>
      </c>
    </row>
    <row r="1145" customFormat="false" ht="14.25" hidden="false" customHeight="false" outlineLevel="0" collapsed="false">
      <c r="A1145" s="144" t="s">
        <v>2028</v>
      </c>
      <c r="B1145" s="144" t="s">
        <v>3002</v>
      </c>
      <c r="C1145" s="144" t="s">
        <v>2072</v>
      </c>
      <c r="D1145" s="145" t="n">
        <v>36</v>
      </c>
      <c r="E1145" s="145"/>
      <c r="F1145" s="145"/>
      <c r="G1145" s="145"/>
      <c r="H1145" s="145" t="s">
        <v>2073</v>
      </c>
      <c r="I1145" s="144" t="s">
        <v>3003</v>
      </c>
    </row>
    <row r="1146" customFormat="false" ht="14.25" hidden="false" customHeight="false" outlineLevel="0" collapsed="false">
      <c r="A1146" s="144" t="s">
        <v>2028</v>
      </c>
      <c r="B1146" s="144" t="s">
        <v>3004</v>
      </c>
      <c r="C1146" s="144" t="s">
        <v>2076</v>
      </c>
      <c r="D1146" s="145" t="n">
        <v>40</v>
      </c>
      <c r="E1146" s="145"/>
      <c r="F1146" s="145"/>
      <c r="G1146" s="145"/>
      <c r="H1146" s="145"/>
      <c r="I1146" s="144" t="s">
        <v>3264</v>
      </c>
    </row>
    <row r="1147" customFormat="false" ht="42.75" hidden="false" customHeight="false" outlineLevel="0" collapsed="false">
      <c r="A1147" s="144" t="s">
        <v>2028</v>
      </c>
      <c r="B1147" s="144" t="s">
        <v>3337</v>
      </c>
      <c r="C1147" s="144" t="s">
        <v>2269</v>
      </c>
      <c r="D1147" s="145"/>
      <c r="E1147" s="145" t="n">
        <v>1</v>
      </c>
      <c r="F1147" s="145"/>
      <c r="G1147" s="145"/>
      <c r="H1147" s="145"/>
      <c r="I1147" s="144" t="s">
        <v>3338</v>
      </c>
    </row>
    <row r="1148" customFormat="false" ht="42.75" hidden="false" customHeight="false" outlineLevel="0" collapsed="false">
      <c r="A1148" s="144" t="s">
        <v>2028</v>
      </c>
      <c r="B1148" s="144" t="s">
        <v>3339</v>
      </c>
      <c r="C1148" s="144" t="s">
        <v>2269</v>
      </c>
      <c r="D1148" s="145"/>
      <c r="E1148" s="145" t="n">
        <v>1</v>
      </c>
      <c r="F1148" s="145"/>
      <c r="G1148" s="145"/>
      <c r="H1148" s="145"/>
      <c r="I1148" s="144" t="s">
        <v>3340</v>
      </c>
    </row>
    <row r="1149" customFormat="false" ht="14.25" hidden="false" customHeight="false" outlineLevel="0" collapsed="false">
      <c r="A1149" s="144" t="s">
        <v>2028</v>
      </c>
      <c r="B1149" s="144" t="s">
        <v>2119</v>
      </c>
      <c r="C1149" s="144" t="s">
        <v>2120</v>
      </c>
      <c r="D1149" s="145"/>
      <c r="E1149" s="145"/>
      <c r="F1149" s="145"/>
      <c r="G1149" s="145"/>
      <c r="H1149" s="145" t="s">
        <v>2073</v>
      </c>
      <c r="I1149" s="144" t="s">
        <v>3312</v>
      </c>
    </row>
    <row r="1150" customFormat="false" ht="14.25" hidden="false" customHeight="false" outlineLevel="0" collapsed="false">
      <c r="A1150" s="144" t="s">
        <v>2028</v>
      </c>
      <c r="B1150" s="144" t="s">
        <v>2276</v>
      </c>
      <c r="C1150" s="144" t="s">
        <v>2120</v>
      </c>
      <c r="D1150" s="145"/>
      <c r="E1150" s="145"/>
      <c r="F1150" s="145"/>
      <c r="G1150" s="145"/>
      <c r="H1150" s="145" t="s">
        <v>2073</v>
      </c>
      <c r="I1150" s="144" t="s">
        <v>2581</v>
      </c>
    </row>
    <row r="1151" customFormat="false" ht="57" hidden="false" customHeight="false" outlineLevel="0" collapsed="false">
      <c r="A1151" s="144" t="s">
        <v>2028</v>
      </c>
      <c r="B1151" s="144" t="s">
        <v>3306</v>
      </c>
      <c r="C1151" s="144" t="s">
        <v>2072</v>
      </c>
      <c r="D1151" s="145" t="n">
        <v>36</v>
      </c>
      <c r="E1151" s="145"/>
      <c r="F1151" s="145"/>
      <c r="G1151" s="145"/>
      <c r="H1151" s="145"/>
      <c r="I1151" s="144" t="s">
        <v>3307</v>
      </c>
    </row>
    <row r="1152" customFormat="false" ht="28.5" hidden="false" customHeight="false" outlineLevel="0" collapsed="false">
      <c r="A1152" s="144" t="s">
        <v>2028</v>
      </c>
      <c r="B1152" s="144" t="s">
        <v>3308</v>
      </c>
      <c r="C1152" s="144" t="s">
        <v>2072</v>
      </c>
      <c r="D1152" s="145" t="n">
        <v>36</v>
      </c>
      <c r="E1152" s="145"/>
      <c r="F1152" s="145"/>
      <c r="G1152" s="145"/>
      <c r="H1152" s="145"/>
      <c r="I1152" s="144" t="s">
        <v>3309</v>
      </c>
    </row>
    <row r="1153" customFormat="false" ht="42.75" hidden="false" customHeight="false" outlineLevel="0" collapsed="false">
      <c r="A1153" s="144" t="s">
        <v>2028</v>
      </c>
      <c r="B1153" s="144" t="s">
        <v>3310</v>
      </c>
      <c r="C1153" s="144" t="s">
        <v>2072</v>
      </c>
      <c r="D1153" s="145" t="n">
        <v>36</v>
      </c>
      <c r="E1153" s="145"/>
      <c r="F1153" s="145"/>
      <c r="G1153" s="145"/>
      <c r="H1153" s="145"/>
      <c r="I1153" s="144" t="s">
        <v>3311</v>
      </c>
    </row>
    <row r="1154" customFormat="false" ht="14.25" hidden="false" customHeight="false" outlineLevel="0" collapsed="false">
      <c r="A1154" s="144" t="s">
        <v>2028</v>
      </c>
      <c r="B1154" s="144" t="s">
        <v>2263</v>
      </c>
      <c r="C1154" s="144" t="s">
        <v>2264</v>
      </c>
      <c r="D1154" s="146" t="n">
        <v>5000</v>
      </c>
      <c r="E1154" s="145"/>
      <c r="F1154" s="145"/>
      <c r="G1154" s="145"/>
      <c r="H1154" s="145"/>
      <c r="I1154" s="144" t="s">
        <v>3313</v>
      </c>
    </row>
    <row r="1155" customFormat="false" ht="14.25" hidden="false" customHeight="false" outlineLevel="0" collapsed="false">
      <c r="A1155" s="144" t="s">
        <v>2028</v>
      </c>
      <c r="B1155" s="144" t="s">
        <v>2278</v>
      </c>
      <c r="C1155" s="144" t="s">
        <v>2125</v>
      </c>
      <c r="D1155" s="145"/>
      <c r="E1155" s="145"/>
      <c r="F1155" s="145"/>
      <c r="G1155" s="145"/>
      <c r="H1155" s="145" t="s">
        <v>2073</v>
      </c>
      <c r="I1155" s="144" t="s">
        <v>2279</v>
      </c>
    </row>
    <row r="1156" customFormat="false" ht="14.25" hidden="false" customHeight="false" outlineLevel="0" collapsed="false">
      <c r="A1156" s="144" t="s">
        <v>2028</v>
      </c>
      <c r="B1156" s="144" t="s">
        <v>2280</v>
      </c>
      <c r="C1156" s="144" t="s">
        <v>2096</v>
      </c>
      <c r="D1156" s="145"/>
      <c r="E1156" s="145"/>
      <c r="F1156" s="145" t="s">
        <v>2073</v>
      </c>
      <c r="G1156" s="145"/>
      <c r="H1156" s="145"/>
      <c r="I1156" s="144" t="s">
        <v>2281</v>
      </c>
    </row>
    <row r="1157" customFormat="false" ht="14.25" hidden="false" customHeight="false" outlineLevel="0" collapsed="false">
      <c r="A1157" s="144" t="s">
        <v>2028</v>
      </c>
      <c r="B1157" s="144" t="s">
        <v>2282</v>
      </c>
      <c r="C1157" s="144" t="s">
        <v>2096</v>
      </c>
      <c r="D1157" s="145"/>
      <c r="E1157" s="145"/>
      <c r="F1157" s="145"/>
      <c r="G1157" s="145"/>
      <c r="H1157" s="145"/>
      <c r="I1157" s="144" t="s">
        <v>2283</v>
      </c>
    </row>
    <row r="1158" customFormat="false" ht="14.25" hidden="false" customHeight="false" outlineLevel="0" collapsed="false">
      <c r="A1158" s="144" t="s">
        <v>3341</v>
      </c>
      <c r="B1158" s="144" t="s">
        <v>3334</v>
      </c>
      <c r="C1158" s="144" t="s">
        <v>2087</v>
      </c>
      <c r="D1158" s="145" t="n">
        <v>20</v>
      </c>
      <c r="E1158" s="145"/>
      <c r="F1158" s="145" t="s">
        <v>2073</v>
      </c>
      <c r="G1158" s="145" t="s">
        <v>2073</v>
      </c>
      <c r="H1158" s="145"/>
      <c r="I1158" s="144" t="s">
        <v>3342</v>
      </c>
    </row>
    <row r="1159" customFormat="false" ht="14.25" hidden="false" customHeight="false" outlineLevel="0" collapsed="false">
      <c r="A1159" s="144" t="s">
        <v>3341</v>
      </c>
      <c r="B1159" s="144" t="s">
        <v>3343</v>
      </c>
      <c r="C1159" s="144" t="s">
        <v>2325</v>
      </c>
      <c r="D1159" s="145" t="n">
        <v>200</v>
      </c>
      <c r="E1159" s="145"/>
      <c r="F1159" s="145"/>
      <c r="G1159" s="145"/>
      <c r="H1159" s="145"/>
      <c r="I1159" s="144" t="s">
        <v>3344</v>
      </c>
    </row>
    <row r="1160" customFormat="false" ht="14.25" hidden="false" customHeight="false" outlineLevel="0" collapsed="false">
      <c r="A1160" s="144" t="s">
        <v>3341</v>
      </c>
      <c r="B1160" s="144" t="s">
        <v>2674</v>
      </c>
      <c r="C1160" s="144" t="s">
        <v>2141</v>
      </c>
      <c r="D1160" s="146" t="n">
        <v>1000</v>
      </c>
      <c r="E1160" s="145"/>
      <c r="F1160" s="145"/>
      <c r="G1160" s="145"/>
      <c r="H1160" s="145"/>
      <c r="I1160" s="144" t="s">
        <v>3345</v>
      </c>
    </row>
    <row r="1161" customFormat="false" ht="14.25" hidden="false" customHeight="false" outlineLevel="0" collapsed="false">
      <c r="A1161" s="144" t="s">
        <v>3341</v>
      </c>
      <c r="B1161" s="144" t="s">
        <v>2676</v>
      </c>
      <c r="C1161" s="144" t="s">
        <v>2132</v>
      </c>
      <c r="D1161" s="145"/>
      <c r="E1161" s="145"/>
      <c r="F1161" s="145" t="s">
        <v>2073</v>
      </c>
      <c r="G1161" s="145"/>
      <c r="H1161" s="145"/>
      <c r="I1161" s="144" t="s">
        <v>2677</v>
      </c>
    </row>
    <row r="1162" customFormat="false" ht="14.25" hidden="false" customHeight="false" outlineLevel="0" collapsed="false">
      <c r="A1162" s="144" t="s">
        <v>3341</v>
      </c>
      <c r="B1162" s="144" t="s">
        <v>2678</v>
      </c>
      <c r="C1162" s="144" t="s">
        <v>2132</v>
      </c>
      <c r="D1162" s="145"/>
      <c r="E1162" s="145"/>
      <c r="F1162" s="145"/>
      <c r="G1162" s="145"/>
      <c r="H1162" s="145"/>
      <c r="I1162" s="144" t="s">
        <v>2679</v>
      </c>
    </row>
    <row r="1163" customFormat="false" ht="28.5" hidden="false" customHeight="false" outlineLevel="0" collapsed="false">
      <c r="A1163" s="144" t="s">
        <v>3341</v>
      </c>
      <c r="B1163" s="144" t="s">
        <v>2680</v>
      </c>
      <c r="C1163" s="144" t="s">
        <v>2681</v>
      </c>
      <c r="D1163" s="145" t="n">
        <v>100</v>
      </c>
      <c r="E1163" s="145"/>
      <c r="F1163" s="145"/>
      <c r="G1163" s="145"/>
      <c r="H1163" s="145"/>
      <c r="I1163" s="144" t="s">
        <v>2682</v>
      </c>
    </row>
    <row r="1164" customFormat="false" ht="14.25" hidden="false" customHeight="false" outlineLevel="0" collapsed="false">
      <c r="A1164" s="144" t="s">
        <v>3346</v>
      </c>
      <c r="B1164" s="144" t="s">
        <v>3125</v>
      </c>
      <c r="C1164" s="144" t="s">
        <v>2087</v>
      </c>
      <c r="D1164" s="145" t="n">
        <v>20</v>
      </c>
      <c r="E1164" s="145"/>
      <c r="F1164" s="145" t="s">
        <v>2073</v>
      </c>
      <c r="G1164" s="145" t="s">
        <v>2073</v>
      </c>
      <c r="H1164" s="145"/>
      <c r="I1164" s="144" t="s">
        <v>3347</v>
      </c>
    </row>
    <row r="1165" customFormat="false" ht="14.25" hidden="false" customHeight="false" outlineLevel="0" collapsed="false">
      <c r="A1165" s="144" t="s">
        <v>3346</v>
      </c>
      <c r="B1165" s="144" t="s">
        <v>3348</v>
      </c>
      <c r="C1165" s="144" t="s">
        <v>2325</v>
      </c>
      <c r="D1165" s="145" t="n">
        <v>200</v>
      </c>
      <c r="E1165" s="145"/>
      <c r="F1165" s="145"/>
      <c r="G1165" s="145"/>
      <c r="H1165" s="145"/>
      <c r="I1165" s="144" t="s">
        <v>3349</v>
      </c>
    </row>
    <row r="1166" customFormat="false" ht="14.25" hidden="false" customHeight="false" outlineLevel="0" collapsed="false">
      <c r="A1166" s="144" t="s">
        <v>3346</v>
      </c>
      <c r="B1166" s="144" t="s">
        <v>2674</v>
      </c>
      <c r="C1166" s="144" t="s">
        <v>2141</v>
      </c>
      <c r="D1166" s="146" t="n">
        <v>1000</v>
      </c>
      <c r="E1166" s="145"/>
      <c r="F1166" s="145"/>
      <c r="G1166" s="145"/>
      <c r="H1166" s="145"/>
      <c r="I1166" s="144" t="s">
        <v>3350</v>
      </c>
    </row>
    <row r="1167" customFormat="false" ht="14.25" hidden="false" customHeight="false" outlineLevel="0" collapsed="false">
      <c r="A1167" s="144" t="s">
        <v>3346</v>
      </c>
      <c r="B1167" s="144" t="s">
        <v>2676</v>
      </c>
      <c r="C1167" s="144" t="s">
        <v>2132</v>
      </c>
      <c r="D1167" s="145"/>
      <c r="E1167" s="145"/>
      <c r="F1167" s="145" t="s">
        <v>2073</v>
      </c>
      <c r="G1167" s="145"/>
      <c r="H1167" s="145"/>
      <c r="I1167" s="144" t="s">
        <v>2677</v>
      </c>
    </row>
    <row r="1168" customFormat="false" ht="14.25" hidden="false" customHeight="false" outlineLevel="0" collapsed="false">
      <c r="A1168" s="144" t="s">
        <v>3346</v>
      </c>
      <c r="B1168" s="144" t="s">
        <v>2678</v>
      </c>
      <c r="C1168" s="144" t="s">
        <v>2132</v>
      </c>
      <c r="D1168" s="145"/>
      <c r="E1168" s="145"/>
      <c r="F1168" s="145"/>
      <c r="G1168" s="145"/>
      <c r="H1168" s="145"/>
      <c r="I1168" s="144" t="s">
        <v>2679</v>
      </c>
    </row>
    <row r="1169" customFormat="false" ht="28.5" hidden="false" customHeight="false" outlineLevel="0" collapsed="false">
      <c r="A1169" s="144" t="s">
        <v>3346</v>
      </c>
      <c r="B1169" s="144" t="s">
        <v>2680</v>
      </c>
      <c r="C1169" s="144" t="s">
        <v>2681</v>
      </c>
      <c r="D1169" s="145" t="n">
        <v>100</v>
      </c>
      <c r="E1169" s="145"/>
      <c r="F1169" s="145"/>
      <c r="G1169" s="145"/>
      <c r="H1169" s="145"/>
      <c r="I1169" s="144" t="s">
        <v>2682</v>
      </c>
    </row>
    <row r="1170" customFormat="false" ht="14.25" hidden="false" customHeight="false" outlineLevel="0" collapsed="false">
      <c r="A1170" s="144" t="s">
        <v>3351</v>
      </c>
      <c r="B1170" s="144" t="s">
        <v>3352</v>
      </c>
      <c r="C1170" s="144" t="s">
        <v>2087</v>
      </c>
      <c r="D1170" s="145" t="n">
        <v>20</v>
      </c>
      <c r="E1170" s="145"/>
      <c r="F1170" s="145" t="s">
        <v>2073</v>
      </c>
      <c r="G1170" s="145" t="s">
        <v>2073</v>
      </c>
      <c r="H1170" s="145"/>
      <c r="I1170" s="144" t="s">
        <v>3353</v>
      </c>
    </row>
    <row r="1171" customFormat="false" ht="14.25" hidden="false" customHeight="false" outlineLevel="0" collapsed="false">
      <c r="A1171" s="144" t="s">
        <v>3351</v>
      </c>
      <c r="B1171" s="144" t="s">
        <v>3354</v>
      </c>
      <c r="C1171" s="144" t="s">
        <v>2076</v>
      </c>
      <c r="D1171" s="145" t="n">
        <v>40</v>
      </c>
      <c r="E1171" s="145"/>
      <c r="F1171" s="145"/>
      <c r="G1171" s="145"/>
      <c r="H1171" s="145"/>
      <c r="I1171" s="144" t="s">
        <v>3355</v>
      </c>
    </row>
    <row r="1172" customFormat="false" ht="14.25" hidden="false" customHeight="false" outlineLevel="0" collapsed="false">
      <c r="A1172" s="144" t="s">
        <v>3351</v>
      </c>
      <c r="B1172" s="144" t="s">
        <v>2674</v>
      </c>
      <c r="C1172" s="144" t="s">
        <v>2141</v>
      </c>
      <c r="D1172" s="146" t="n">
        <v>1000</v>
      </c>
      <c r="E1172" s="145"/>
      <c r="F1172" s="145"/>
      <c r="G1172" s="145"/>
      <c r="H1172" s="145"/>
      <c r="I1172" s="144" t="s">
        <v>3356</v>
      </c>
    </row>
    <row r="1173" customFormat="false" ht="28.5" hidden="false" customHeight="false" outlineLevel="0" collapsed="false">
      <c r="A1173" s="144" t="s">
        <v>3351</v>
      </c>
      <c r="B1173" s="144" t="s">
        <v>3357</v>
      </c>
      <c r="C1173" s="144" t="s">
        <v>2155</v>
      </c>
      <c r="D1173" s="145" t="n">
        <v>1</v>
      </c>
      <c r="E1173" s="145"/>
      <c r="F1173" s="145"/>
      <c r="G1173" s="145"/>
      <c r="H1173" s="145"/>
      <c r="I1173" s="144" t="s">
        <v>3358</v>
      </c>
    </row>
    <row r="1174" customFormat="false" ht="28.5" hidden="false" customHeight="false" outlineLevel="0" collapsed="false">
      <c r="A1174" s="144" t="s">
        <v>3351</v>
      </c>
      <c r="B1174" s="144" t="s">
        <v>2095</v>
      </c>
      <c r="C1174" s="144" t="s">
        <v>2096</v>
      </c>
      <c r="D1174" s="145"/>
      <c r="E1174" s="145"/>
      <c r="F1174" s="145"/>
      <c r="G1174" s="145"/>
      <c r="H1174" s="145"/>
      <c r="I1174" s="144" t="s">
        <v>2097</v>
      </c>
    </row>
    <row r="1175" customFormat="false" ht="14.25" hidden="false" customHeight="false" outlineLevel="0" collapsed="false">
      <c r="A1175" s="144" t="s">
        <v>3351</v>
      </c>
      <c r="B1175" s="144" t="s">
        <v>2098</v>
      </c>
      <c r="C1175" s="144" t="s">
        <v>2096</v>
      </c>
      <c r="D1175" s="145"/>
      <c r="E1175" s="145"/>
      <c r="F1175" s="145"/>
      <c r="G1175" s="145"/>
      <c r="H1175" s="145"/>
      <c r="I1175" s="144" t="s">
        <v>2099</v>
      </c>
    </row>
    <row r="1176" customFormat="false" ht="14.25" hidden="false" customHeight="false" outlineLevel="0" collapsed="false">
      <c r="A1176" s="144" t="s">
        <v>3351</v>
      </c>
      <c r="B1176" s="144" t="s">
        <v>2276</v>
      </c>
      <c r="C1176" s="144" t="s">
        <v>2120</v>
      </c>
      <c r="D1176" s="145"/>
      <c r="E1176" s="145"/>
      <c r="F1176" s="145" t="s">
        <v>2073</v>
      </c>
      <c r="G1176" s="145"/>
      <c r="H1176" s="145" t="s">
        <v>2073</v>
      </c>
      <c r="I1176" s="144" t="s">
        <v>3359</v>
      </c>
    </row>
    <row r="1177" customFormat="false" ht="14.25" hidden="false" customHeight="false" outlineLevel="0" collapsed="false">
      <c r="A1177" s="144" t="s">
        <v>3351</v>
      </c>
      <c r="B1177" s="144" t="s">
        <v>2278</v>
      </c>
      <c r="C1177" s="144" t="s">
        <v>2125</v>
      </c>
      <c r="D1177" s="145"/>
      <c r="E1177" s="145"/>
      <c r="F1177" s="145"/>
      <c r="G1177" s="145"/>
      <c r="H1177" s="145" t="s">
        <v>2073</v>
      </c>
      <c r="I1177" s="144" t="s">
        <v>2279</v>
      </c>
    </row>
    <row r="1178" customFormat="false" ht="14.25" hidden="false" customHeight="false" outlineLevel="0" collapsed="false">
      <c r="A1178" s="144" t="s">
        <v>3351</v>
      </c>
      <c r="B1178" s="144" t="s">
        <v>2676</v>
      </c>
      <c r="C1178" s="144" t="s">
        <v>2132</v>
      </c>
      <c r="D1178" s="145"/>
      <c r="E1178" s="145"/>
      <c r="F1178" s="145" t="s">
        <v>2073</v>
      </c>
      <c r="G1178" s="145"/>
      <c r="H1178" s="145"/>
      <c r="I1178" s="144" t="s">
        <v>2677</v>
      </c>
    </row>
    <row r="1179" customFormat="false" ht="14.25" hidden="false" customHeight="false" outlineLevel="0" collapsed="false">
      <c r="A1179" s="144" t="s">
        <v>3351</v>
      </c>
      <c r="B1179" s="144" t="s">
        <v>2678</v>
      </c>
      <c r="C1179" s="144" t="s">
        <v>2132</v>
      </c>
      <c r="D1179" s="145"/>
      <c r="E1179" s="145"/>
      <c r="F1179" s="145"/>
      <c r="G1179" s="145"/>
      <c r="H1179" s="145"/>
      <c r="I1179" s="144" t="s">
        <v>2679</v>
      </c>
    </row>
    <row r="1180" customFormat="false" ht="28.5" hidden="false" customHeight="false" outlineLevel="0" collapsed="false">
      <c r="A1180" s="144" t="s">
        <v>3351</v>
      </c>
      <c r="B1180" s="144" t="s">
        <v>2680</v>
      </c>
      <c r="C1180" s="144" t="s">
        <v>2681</v>
      </c>
      <c r="D1180" s="145" t="n">
        <v>100</v>
      </c>
      <c r="E1180" s="145"/>
      <c r="F1180" s="145"/>
      <c r="G1180" s="145"/>
      <c r="H1180" s="145"/>
      <c r="I1180" s="144" t="s">
        <v>2682</v>
      </c>
    </row>
    <row r="1181" customFormat="false" ht="14.25" hidden="false" customHeight="false" outlineLevel="0" collapsed="false">
      <c r="A1181" s="144" t="s">
        <v>3360</v>
      </c>
      <c r="B1181" s="144" t="s">
        <v>2302</v>
      </c>
      <c r="C1181" s="144" t="s">
        <v>2087</v>
      </c>
      <c r="D1181" s="145" t="n">
        <v>20</v>
      </c>
      <c r="E1181" s="145"/>
      <c r="F1181" s="145" t="s">
        <v>2073</v>
      </c>
      <c r="G1181" s="145" t="s">
        <v>2073</v>
      </c>
      <c r="H1181" s="145"/>
      <c r="I1181" s="144" t="s">
        <v>2303</v>
      </c>
    </row>
    <row r="1182" customFormat="false" ht="14.25" hidden="false" customHeight="false" outlineLevel="0" collapsed="false">
      <c r="A1182" s="144" t="s">
        <v>3360</v>
      </c>
      <c r="B1182" s="144" t="s">
        <v>3361</v>
      </c>
      <c r="C1182" s="144" t="s">
        <v>2325</v>
      </c>
      <c r="D1182" s="145" t="n">
        <v>200</v>
      </c>
      <c r="E1182" s="145"/>
      <c r="F1182" s="145"/>
      <c r="G1182" s="145"/>
      <c r="H1182" s="145"/>
      <c r="I1182" s="144" t="s">
        <v>3362</v>
      </c>
    </row>
    <row r="1183" customFormat="false" ht="14.25" hidden="false" customHeight="false" outlineLevel="0" collapsed="false">
      <c r="A1183" s="144" t="s">
        <v>3360</v>
      </c>
      <c r="B1183" s="144" t="s">
        <v>2674</v>
      </c>
      <c r="C1183" s="144" t="s">
        <v>2141</v>
      </c>
      <c r="D1183" s="146" t="n">
        <v>1000</v>
      </c>
      <c r="E1183" s="145"/>
      <c r="F1183" s="145"/>
      <c r="G1183" s="145"/>
      <c r="H1183" s="145"/>
      <c r="I1183" s="144" t="s">
        <v>3363</v>
      </c>
    </row>
    <row r="1184" customFormat="false" ht="14.25" hidden="false" customHeight="false" outlineLevel="0" collapsed="false">
      <c r="A1184" s="144" t="s">
        <v>3360</v>
      </c>
      <c r="B1184" s="144" t="s">
        <v>2276</v>
      </c>
      <c r="C1184" s="144" t="s">
        <v>2120</v>
      </c>
      <c r="D1184" s="145"/>
      <c r="E1184" s="145"/>
      <c r="F1184" s="145"/>
      <c r="G1184" s="145"/>
      <c r="H1184" s="145" t="s">
        <v>2073</v>
      </c>
      <c r="I1184" s="144" t="s">
        <v>3364</v>
      </c>
    </row>
    <row r="1185" customFormat="false" ht="14.25" hidden="false" customHeight="false" outlineLevel="0" collapsed="false">
      <c r="A1185" s="144" t="s">
        <v>3360</v>
      </c>
      <c r="B1185" s="144" t="s">
        <v>2676</v>
      </c>
      <c r="C1185" s="144" t="s">
        <v>2132</v>
      </c>
      <c r="D1185" s="145"/>
      <c r="E1185" s="145"/>
      <c r="F1185" s="145" t="s">
        <v>2073</v>
      </c>
      <c r="G1185" s="145"/>
      <c r="H1185" s="145"/>
      <c r="I1185" s="144" t="s">
        <v>2677</v>
      </c>
    </row>
    <row r="1186" customFormat="false" ht="14.25" hidden="false" customHeight="false" outlineLevel="0" collapsed="false">
      <c r="A1186" s="144" t="s">
        <v>3360</v>
      </c>
      <c r="B1186" s="144" t="s">
        <v>2678</v>
      </c>
      <c r="C1186" s="144" t="s">
        <v>2132</v>
      </c>
      <c r="D1186" s="145"/>
      <c r="E1186" s="145"/>
      <c r="F1186" s="145"/>
      <c r="G1186" s="145"/>
      <c r="H1186" s="145"/>
      <c r="I1186" s="144" t="s">
        <v>2679</v>
      </c>
    </row>
    <row r="1187" customFormat="false" ht="28.5" hidden="false" customHeight="false" outlineLevel="0" collapsed="false">
      <c r="A1187" s="144" t="s">
        <v>3360</v>
      </c>
      <c r="B1187" s="144" t="s">
        <v>2680</v>
      </c>
      <c r="C1187" s="144" t="s">
        <v>2681</v>
      </c>
      <c r="D1187" s="145" t="n">
        <v>100</v>
      </c>
      <c r="E1187" s="145"/>
      <c r="F1187" s="145"/>
      <c r="G1187" s="145"/>
      <c r="H1187" s="145"/>
      <c r="I1187" s="144" t="s">
        <v>2682</v>
      </c>
    </row>
    <row r="1188" customFormat="false" ht="14.25" hidden="false" customHeight="false" outlineLevel="0" collapsed="false">
      <c r="A1188" s="144" t="s">
        <v>3365</v>
      </c>
      <c r="B1188" s="144" t="s">
        <v>3366</v>
      </c>
      <c r="C1188" s="144" t="s">
        <v>2072</v>
      </c>
      <c r="D1188" s="145" t="n">
        <v>36</v>
      </c>
      <c r="E1188" s="145"/>
      <c r="F1188" s="145" t="s">
        <v>2073</v>
      </c>
      <c r="G1188" s="145" t="s">
        <v>2073</v>
      </c>
      <c r="H1188" s="145"/>
      <c r="I1188" s="144" t="s">
        <v>3367</v>
      </c>
    </row>
    <row r="1189" customFormat="false" ht="14.25" hidden="false" customHeight="false" outlineLevel="0" collapsed="false">
      <c r="A1189" s="144" t="s">
        <v>3365</v>
      </c>
      <c r="B1189" s="144" t="s">
        <v>3368</v>
      </c>
      <c r="C1189" s="144" t="s">
        <v>2076</v>
      </c>
      <c r="D1189" s="145" t="n">
        <v>40</v>
      </c>
      <c r="E1189" s="145"/>
      <c r="F1189" s="145"/>
      <c r="G1189" s="145"/>
      <c r="H1189" s="145"/>
      <c r="I1189" s="144" t="s">
        <v>3369</v>
      </c>
    </row>
    <row r="1190" customFormat="false" ht="14.25" hidden="false" customHeight="false" outlineLevel="0" collapsed="false">
      <c r="A1190" s="144" t="s">
        <v>3365</v>
      </c>
      <c r="B1190" s="144" t="s">
        <v>3370</v>
      </c>
      <c r="C1190" s="144" t="s">
        <v>2325</v>
      </c>
      <c r="D1190" s="145" t="n">
        <v>200</v>
      </c>
      <c r="E1190" s="145"/>
      <c r="F1190" s="145"/>
      <c r="G1190" s="145"/>
      <c r="H1190" s="145"/>
      <c r="I1190" s="144" t="s">
        <v>3371</v>
      </c>
    </row>
    <row r="1191" customFormat="false" ht="14.25" hidden="false" customHeight="false" outlineLevel="0" collapsed="false">
      <c r="A1191" s="144" t="s">
        <v>3365</v>
      </c>
      <c r="B1191" s="144" t="s">
        <v>2674</v>
      </c>
      <c r="C1191" s="144" t="s">
        <v>2141</v>
      </c>
      <c r="D1191" s="146" t="n">
        <v>1000</v>
      </c>
      <c r="E1191" s="145"/>
      <c r="F1191" s="145"/>
      <c r="G1191" s="145"/>
      <c r="H1191" s="145"/>
      <c r="I1191" s="144" t="s">
        <v>3372</v>
      </c>
    </row>
    <row r="1192" customFormat="false" ht="14.25" hidden="false" customHeight="false" outlineLevel="0" collapsed="false">
      <c r="A1192" s="144" t="s">
        <v>3365</v>
      </c>
      <c r="B1192" s="144" t="s">
        <v>2661</v>
      </c>
      <c r="C1192" s="144" t="s">
        <v>2072</v>
      </c>
      <c r="D1192" s="145" t="n">
        <v>36</v>
      </c>
      <c r="E1192" s="145"/>
      <c r="F1192" s="145"/>
      <c r="G1192" s="145"/>
      <c r="H1192" s="145" t="s">
        <v>2073</v>
      </c>
      <c r="I1192" s="144" t="s">
        <v>2151</v>
      </c>
    </row>
    <row r="1193" customFormat="false" ht="28.5" hidden="false" customHeight="false" outlineLevel="0" collapsed="false">
      <c r="A1193" s="144" t="s">
        <v>3365</v>
      </c>
      <c r="B1193" s="144" t="s">
        <v>2163</v>
      </c>
      <c r="C1193" s="144" t="s">
        <v>2164</v>
      </c>
      <c r="D1193" s="145" t="n">
        <v>80</v>
      </c>
      <c r="E1193" s="145"/>
      <c r="F1193" s="145"/>
      <c r="G1193" s="145"/>
      <c r="H1193" s="145"/>
      <c r="I1193" s="144" t="s">
        <v>3373</v>
      </c>
    </row>
    <row r="1194" customFormat="false" ht="28.5" hidden="false" customHeight="false" outlineLevel="0" collapsed="false">
      <c r="A1194" s="144" t="s">
        <v>3365</v>
      </c>
      <c r="B1194" s="144" t="s">
        <v>2095</v>
      </c>
      <c r="C1194" s="144" t="s">
        <v>2096</v>
      </c>
      <c r="D1194" s="145"/>
      <c r="E1194" s="145"/>
      <c r="F1194" s="145"/>
      <c r="G1194" s="145"/>
      <c r="H1194" s="145"/>
      <c r="I1194" s="144" t="s">
        <v>2097</v>
      </c>
    </row>
    <row r="1195" customFormat="false" ht="14.25" hidden="false" customHeight="false" outlineLevel="0" collapsed="false">
      <c r="A1195" s="144" t="s">
        <v>3365</v>
      </c>
      <c r="B1195" s="144" t="s">
        <v>2098</v>
      </c>
      <c r="C1195" s="144" t="s">
        <v>2096</v>
      </c>
      <c r="D1195" s="145"/>
      <c r="E1195" s="145"/>
      <c r="F1195" s="145"/>
      <c r="G1195" s="145"/>
      <c r="H1195" s="145"/>
      <c r="I1195" s="144" t="s">
        <v>2099</v>
      </c>
    </row>
    <row r="1196" customFormat="false" ht="14.25" hidden="false" customHeight="false" outlineLevel="0" collapsed="false">
      <c r="A1196" s="144" t="s">
        <v>3365</v>
      </c>
      <c r="B1196" s="144" t="s">
        <v>2276</v>
      </c>
      <c r="C1196" s="144" t="s">
        <v>2120</v>
      </c>
      <c r="D1196" s="145"/>
      <c r="E1196" s="145"/>
      <c r="F1196" s="145" t="s">
        <v>2073</v>
      </c>
      <c r="G1196" s="145"/>
      <c r="H1196" s="145" t="s">
        <v>2073</v>
      </c>
      <c r="I1196" s="144" t="s">
        <v>3374</v>
      </c>
    </row>
    <row r="1197" customFormat="false" ht="14.25" hidden="false" customHeight="false" outlineLevel="0" collapsed="false">
      <c r="A1197" s="144" t="s">
        <v>3365</v>
      </c>
      <c r="B1197" s="144" t="s">
        <v>2278</v>
      </c>
      <c r="C1197" s="144" t="s">
        <v>2125</v>
      </c>
      <c r="D1197" s="145"/>
      <c r="E1197" s="145"/>
      <c r="F1197" s="145"/>
      <c r="G1197" s="145"/>
      <c r="H1197" s="145" t="s">
        <v>2073</v>
      </c>
      <c r="I1197" s="144" t="s">
        <v>2279</v>
      </c>
    </row>
    <row r="1198" customFormat="false" ht="14.25" hidden="false" customHeight="false" outlineLevel="0" collapsed="false">
      <c r="A1198" s="144" t="s">
        <v>3365</v>
      </c>
      <c r="B1198" s="144" t="s">
        <v>2280</v>
      </c>
      <c r="C1198" s="144" t="s">
        <v>2096</v>
      </c>
      <c r="D1198" s="145"/>
      <c r="E1198" s="145"/>
      <c r="F1198" s="145" t="s">
        <v>2073</v>
      </c>
      <c r="G1198" s="145"/>
      <c r="H1198" s="145"/>
      <c r="I1198" s="144" t="s">
        <v>2281</v>
      </c>
    </row>
    <row r="1199" customFormat="false" ht="14.25" hidden="false" customHeight="false" outlineLevel="0" collapsed="false">
      <c r="A1199" s="144" t="s">
        <v>3365</v>
      </c>
      <c r="B1199" s="144" t="s">
        <v>2282</v>
      </c>
      <c r="C1199" s="144" t="s">
        <v>2096</v>
      </c>
      <c r="D1199" s="145"/>
      <c r="E1199" s="145"/>
      <c r="F1199" s="145"/>
      <c r="G1199" s="145"/>
      <c r="H1199" s="145"/>
      <c r="I1199" s="144" t="s">
        <v>2283</v>
      </c>
    </row>
    <row r="1200" customFormat="false" ht="14.25" hidden="false" customHeight="false" outlineLevel="0" collapsed="false">
      <c r="A1200" s="144" t="s">
        <v>3375</v>
      </c>
      <c r="B1200" s="144" t="s">
        <v>3376</v>
      </c>
      <c r="C1200" s="144" t="s">
        <v>2087</v>
      </c>
      <c r="D1200" s="145" t="n">
        <v>20</v>
      </c>
      <c r="E1200" s="145"/>
      <c r="F1200" s="145" t="s">
        <v>2073</v>
      </c>
      <c r="G1200" s="145" t="s">
        <v>2073</v>
      </c>
      <c r="H1200" s="145"/>
      <c r="I1200" s="144" t="s">
        <v>3377</v>
      </c>
    </row>
    <row r="1201" customFormat="false" ht="14.25" hidden="false" customHeight="false" outlineLevel="0" collapsed="false">
      <c r="A1201" s="144" t="s">
        <v>3375</v>
      </c>
      <c r="B1201" s="144" t="s">
        <v>3378</v>
      </c>
      <c r="C1201" s="144" t="s">
        <v>2325</v>
      </c>
      <c r="D1201" s="145" t="n">
        <v>200</v>
      </c>
      <c r="E1201" s="145"/>
      <c r="F1201" s="145"/>
      <c r="G1201" s="145"/>
      <c r="H1201" s="145"/>
      <c r="I1201" s="144" t="s">
        <v>3379</v>
      </c>
    </row>
    <row r="1202" customFormat="false" ht="14.25" hidden="false" customHeight="false" outlineLevel="0" collapsed="false">
      <c r="A1202" s="144" t="s">
        <v>3375</v>
      </c>
      <c r="B1202" s="144" t="s">
        <v>2674</v>
      </c>
      <c r="C1202" s="144" t="s">
        <v>2141</v>
      </c>
      <c r="D1202" s="146" t="n">
        <v>1000</v>
      </c>
      <c r="E1202" s="145"/>
      <c r="F1202" s="145"/>
      <c r="G1202" s="145"/>
      <c r="H1202" s="145"/>
      <c r="I1202" s="144" t="s">
        <v>3380</v>
      </c>
    </row>
    <row r="1203" customFormat="false" ht="14.25" hidden="false" customHeight="false" outlineLevel="0" collapsed="false">
      <c r="A1203" s="144" t="s">
        <v>3375</v>
      </c>
      <c r="B1203" s="144" t="s">
        <v>2676</v>
      </c>
      <c r="C1203" s="144" t="s">
        <v>2132</v>
      </c>
      <c r="D1203" s="145"/>
      <c r="E1203" s="145"/>
      <c r="F1203" s="145" t="s">
        <v>2073</v>
      </c>
      <c r="G1203" s="145"/>
      <c r="H1203" s="145"/>
      <c r="I1203" s="144" t="s">
        <v>2677</v>
      </c>
    </row>
    <row r="1204" customFormat="false" ht="14.25" hidden="false" customHeight="false" outlineLevel="0" collapsed="false">
      <c r="A1204" s="144" t="s">
        <v>3375</v>
      </c>
      <c r="B1204" s="144" t="s">
        <v>2678</v>
      </c>
      <c r="C1204" s="144" t="s">
        <v>2132</v>
      </c>
      <c r="D1204" s="145"/>
      <c r="E1204" s="145"/>
      <c r="F1204" s="145"/>
      <c r="G1204" s="145"/>
      <c r="H1204" s="145"/>
      <c r="I1204" s="144" t="s">
        <v>2679</v>
      </c>
    </row>
    <row r="1205" customFormat="false" ht="28.5" hidden="false" customHeight="false" outlineLevel="0" collapsed="false">
      <c r="A1205" s="144" t="s">
        <v>3375</v>
      </c>
      <c r="B1205" s="144" t="s">
        <v>2680</v>
      </c>
      <c r="C1205" s="144" t="s">
        <v>2681</v>
      </c>
      <c r="D1205" s="145" t="n">
        <v>100</v>
      </c>
      <c r="E1205" s="145"/>
      <c r="F1205" s="145"/>
      <c r="G1205" s="145"/>
      <c r="H1205" s="145"/>
      <c r="I1205" s="144" t="s">
        <v>2682</v>
      </c>
    </row>
    <row r="1206" customFormat="false" ht="42.75" hidden="false" customHeight="false" outlineLevel="0" collapsed="false">
      <c r="A1206" s="144" t="s">
        <v>3381</v>
      </c>
      <c r="B1206" s="144" t="s">
        <v>2861</v>
      </c>
      <c r="C1206" s="144" t="s">
        <v>2087</v>
      </c>
      <c r="D1206" s="145" t="n">
        <v>20</v>
      </c>
      <c r="E1206" s="145"/>
      <c r="F1206" s="145" t="s">
        <v>2073</v>
      </c>
      <c r="G1206" s="145" t="s">
        <v>2073</v>
      </c>
      <c r="H1206" s="145"/>
      <c r="I1206" s="144" t="s">
        <v>2862</v>
      </c>
    </row>
    <row r="1207" customFormat="false" ht="14.25" hidden="false" customHeight="false" outlineLevel="0" collapsed="false">
      <c r="A1207" s="144" t="s">
        <v>3381</v>
      </c>
      <c r="B1207" s="144" t="s">
        <v>3382</v>
      </c>
      <c r="C1207" s="144" t="s">
        <v>2325</v>
      </c>
      <c r="D1207" s="145" t="n">
        <v>200</v>
      </c>
      <c r="E1207" s="145"/>
      <c r="F1207" s="145"/>
      <c r="G1207" s="145"/>
      <c r="H1207" s="145"/>
      <c r="I1207" s="144" t="s">
        <v>3383</v>
      </c>
    </row>
    <row r="1208" customFormat="false" ht="14.25" hidden="false" customHeight="false" outlineLevel="0" collapsed="false">
      <c r="A1208" s="144" t="s">
        <v>3381</v>
      </c>
      <c r="B1208" s="144" t="s">
        <v>2674</v>
      </c>
      <c r="C1208" s="144" t="s">
        <v>2141</v>
      </c>
      <c r="D1208" s="146" t="n">
        <v>1000</v>
      </c>
      <c r="E1208" s="145"/>
      <c r="F1208" s="145"/>
      <c r="G1208" s="145"/>
      <c r="H1208" s="145"/>
      <c r="I1208" s="144" t="s">
        <v>3384</v>
      </c>
    </row>
    <row r="1209" customFormat="false" ht="14.25" hidden="false" customHeight="false" outlineLevel="0" collapsed="false">
      <c r="A1209" s="144" t="s">
        <v>3381</v>
      </c>
      <c r="B1209" s="144" t="s">
        <v>2676</v>
      </c>
      <c r="C1209" s="144" t="s">
        <v>2132</v>
      </c>
      <c r="D1209" s="145"/>
      <c r="E1209" s="145"/>
      <c r="F1209" s="145" t="s">
        <v>2073</v>
      </c>
      <c r="G1209" s="145"/>
      <c r="H1209" s="145"/>
      <c r="I1209" s="144" t="s">
        <v>2677</v>
      </c>
    </row>
    <row r="1210" customFormat="false" ht="14.25" hidden="false" customHeight="false" outlineLevel="0" collapsed="false">
      <c r="A1210" s="144" t="s">
        <v>3381</v>
      </c>
      <c r="B1210" s="144" t="s">
        <v>2678</v>
      </c>
      <c r="C1210" s="144" t="s">
        <v>2132</v>
      </c>
      <c r="D1210" s="145"/>
      <c r="E1210" s="145"/>
      <c r="F1210" s="145"/>
      <c r="G1210" s="145"/>
      <c r="H1210" s="145"/>
      <c r="I1210" s="144" t="s">
        <v>2679</v>
      </c>
    </row>
    <row r="1211" customFormat="false" ht="28.5" hidden="false" customHeight="false" outlineLevel="0" collapsed="false">
      <c r="A1211" s="144" t="s">
        <v>3381</v>
      </c>
      <c r="B1211" s="144" t="s">
        <v>2680</v>
      </c>
      <c r="C1211" s="144" t="s">
        <v>2681</v>
      </c>
      <c r="D1211" s="145" t="n">
        <v>100</v>
      </c>
      <c r="E1211" s="145"/>
      <c r="F1211" s="145"/>
      <c r="G1211" s="145"/>
      <c r="H1211" s="145"/>
      <c r="I1211" s="144" t="s">
        <v>2682</v>
      </c>
    </row>
    <row r="1212" customFormat="false" ht="14.25" hidden="false" customHeight="false" outlineLevel="0" collapsed="false">
      <c r="A1212" s="144" t="s">
        <v>2053</v>
      </c>
      <c r="B1212" s="144" t="s">
        <v>3385</v>
      </c>
      <c r="C1212" s="144" t="s">
        <v>2072</v>
      </c>
      <c r="D1212" s="145" t="n">
        <v>36</v>
      </c>
      <c r="E1212" s="145"/>
      <c r="F1212" s="145" t="s">
        <v>2073</v>
      </c>
      <c r="G1212" s="145" t="s">
        <v>2073</v>
      </c>
      <c r="H1212" s="145"/>
      <c r="I1212" s="144" t="s">
        <v>3386</v>
      </c>
    </row>
    <row r="1213" customFormat="false" ht="14.25" hidden="false" customHeight="false" outlineLevel="0" collapsed="false">
      <c r="A1213" s="144" t="s">
        <v>2053</v>
      </c>
      <c r="B1213" s="144" t="s">
        <v>3387</v>
      </c>
      <c r="C1213" s="144" t="s">
        <v>2076</v>
      </c>
      <c r="D1213" s="145" t="n">
        <v>40</v>
      </c>
      <c r="E1213" s="145"/>
      <c r="F1213" s="145"/>
      <c r="G1213" s="145"/>
      <c r="H1213" s="145"/>
      <c r="I1213" s="144" t="s">
        <v>3388</v>
      </c>
    </row>
    <row r="1214" customFormat="false" ht="14.25" hidden="false" customHeight="false" outlineLevel="0" collapsed="false">
      <c r="A1214" s="144" t="s">
        <v>2053</v>
      </c>
      <c r="B1214" s="144" t="s">
        <v>3389</v>
      </c>
      <c r="C1214" s="144" t="s">
        <v>2072</v>
      </c>
      <c r="D1214" s="145" t="n">
        <v>36</v>
      </c>
      <c r="E1214" s="145"/>
      <c r="F1214" s="145"/>
      <c r="G1214" s="145"/>
      <c r="H1214" s="145" t="s">
        <v>2073</v>
      </c>
      <c r="I1214" s="144" t="s">
        <v>3390</v>
      </c>
    </row>
    <row r="1215" customFormat="false" ht="14.25" hidden="false" customHeight="false" outlineLevel="0" collapsed="false">
      <c r="A1215" s="144" t="s">
        <v>2053</v>
      </c>
      <c r="B1215" s="144" t="s">
        <v>3391</v>
      </c>
      <c r="C1215" s="144" t="s">
        <v>2076</v>
      </c>
      <c r="D1215" s="145" t="n">
        <v>40</v>
      </c>
      <c r="E1215" s="145"/>
      <c r="F1215" s="145"/>
      <c r="G1215" s="145"/>
      <c r="H1215" s="145"/>
      <c r="I1215" s="144" t="s">
        <v>3392</v>
      </c>
    </row>
    <row r="1216" customFormat="false" ht="14.25" hidden="false" customHeight="false" outlineLevel="0" collapsed="false">
      <c r="A1216" s="144" t="s">
        <v>2053</v>
      </c>
      <c r="B1216" s="144" t="s">
        <v>2760</v>
      </c>
      <c r="C1216" s="144" t="s">
        <v>2072</v>
      </c>
      <c r="D1216" s="145" t="n">
        <v>36</v>
      </c>
      <c r="E1216" s="145"/>
      <c r="F1216" s="145"/>
      <c r="G1216" s="145"/>
      <c r="H1216" s="145" t="s">
        <v>2073</v>
      </c>
      <c r="I1216" s="144" t="s">
        <v>2761</v>
      </c>
    </row>
    <row r="1217" customFormat="false" ht="14.25" hidden="false" customHeight="false" outlineLevel="0" collapsed="false">
      <c r="A1217" s="144" t="s">
        <v>2053</v>
      </c>
      <c r="B1217" s="144" t="s">
        <v>2762</v>
      </c>
      <c r="C1217" s="144" t="s">
        <v>2076</v>
      </c>
      <c r="D1217" s="145" t="n">
        <v>40</v>
      </c>
      <c r="E1217" s="145"/>
      <c r="F1217" s="145"/>
      <c r="G1217" s="145"/>
      <c r="H1217" s="145"/>
      <c r="I1217" s="144" t="s">
        <v>2763</v>
      </c>
    </row>
    <row r="1218" customFormat="false" ht="85.5" hidden="false" customHeight="false" outlineLevel="0" collapsed="false">
      <c r="A1218" s="144" t="s">
        <v>2053</v>
      </c>
      <c r="B1218" s="144" t="s">
        <v>3061</v>
      </c>
      <c r="C1218" s="144" t="s">
        <v>2072</v>
      </c>
      <c r="D1218" s="145" t="n">
        <v>36</v>
      </c>
      <c r="E1218" s="145"/>
      <c r="F1218" s="145"/>
      <c r="G1218" s="145"/>
      <c r="H1218" s="145"/>
      <c r="I1218" s="144" t="s">
        <v>3062</v>
      </c>
    </row>
    <row r="1219" customFormat="false" ht="85.5" hidden="false" customHeight="false" outlineLevel="0" collapsed="false">
      <c r="A1219" s="144" t="s">
        <v>2053</v>
      </c>
      <c r="B1219" s="144" t="s">
        <v>2288</v>
      </c>
      <c r="C1219" s="144" t="s">
        <v>2072</v>
      </c>
      <c r="D1219" s="145" t="n">
        <v>36</v>
      </c>
      <c r="E1219" s="145"/>
      <c r="F1219" s="145"/>
      <c r="G1219" s="145"/>
      <c r="H1219" s="145"/>
      <c r="I1219" s="144" t="s">
        <v>2289</v>
      </c>
    </row>
    <row r="1220" customFormat="false" ht="28.5" hidden="false" customHeight="false" outlineLevel="0" collapsed="false">
      <c r="A1220" s="144" t="s">
        <v>2053</v>
      </c>
      <c r="B1220" s="144" t="s">
        <v>2095</v>
      </c>
      <c r="C1220" s="144" t="s">
        <v>2096</v>
      </c>
      <c r="D1220" s="145"/>
      <c r="E1220" s="145"/>
      <c r="F1220" s="145"/>
      <c r="G1220" s="145"/>
      <c r="H1220" s="145"/>
      <c r="I1220" s="144" t="s">
        <v>2097</v>
      </c>
    </row>
    <row r="1221" customFormat="false" ht="14.25" hidden="false" customHeight="false" outlineLevel="0" collapsed="false">
      <c r="A1221" s="144" t="s">
        <v>2053</v>
      </c>
      <c r="B1221" s="144" t="s">
        <v>2098</v>
      </c>
      <c r="C1221" s="144" t="s">
        <v>2096</v>
      </c>
      <c r="D1221" s="145"/>
      <c r="E1221" s="145"/>
      <c r="F1221" s="145"/>
      <c r="G1221" s="145"/>
      <c r="H1221" s="145"/>
      <c r="I1221" s="144" t="s">
        <v>2099</v>
      </c>
    </row>
    <row r="1222" customFormat="false" ht="28.5" hidden="false" customHeight="false" outlineLevel="0" collapsed="false">
      <c r="A1222" s="144" t="s">
        <v>2053</v>
      </c>
      <c r="B1222" s="144" t="s">
        <v>2290</v>
      </c>
      <c r="C1222" s="144" t="s">
        <v>2096</v>
      </c>
      <c r="D1222" s="145"/>
      <c r="E1222" s="145"/>
      <c r="F1222" s="145"/>
      <c r="G1222" s="145"/>
      <c r="H1222" s="145"/>
      <c r="I1222" s="144" t="s">
        <v>2291</v>
      </c>
    </row>
    <row r="1223" customFormat="false" ht="28.5" hidden="false" customHeight="false" outlineLevel="0" collapsed="false">
      <c r="A1223" s="144" t="s">
        <v>2053</v>
      </c>
      <c r="B1223" s="144" t="s">
        <v>3063</v>
      </c>
      <c r="C1223" s="144" t="s">
        <v>2087</v>
      </c>
      <c r="D1223" s="145" t="n">
        <v>20</v>
      </c>
      <c r="E1223" s="145"/>
      <c r="F1223" s="145"/>
      <c r="G1223" s="145"/>
      <c r="H1223" s="145"/>
      <c r="I1223" s="144" t="s">
        <v>3064</v>
      </c>
    </row>
    <row r="1224" customFormat="false" ht="28.5" hidden="false" customHeight="false" outlineLevel="0" collapsed="false">
      <c r="A1224" s="144" t="s">
        <v>2053</v>
      </c>
      <c r="B1224" s="144" t="s">
        <v>3065</v>
      </c>
      <c r="C1224" s="144" t="s">
        <v>2087</v>
      </c>
      <c r="D1224" s="145" t="n">
        <v>20</v>
      </c>
      <c r="E1224" s="145"/>
      <c r="F1224" s="145"/>
      <c r="G1224" s="145"/>
      <c r="H1224" s="145"/>
      <c r="I1224" s="144" t="s">
        <v>3066</v>
      </c>
    </row>
    <row r="1225" customFormat="false" ht="14.25" hidden="false" customHeight="false" outlineLevel="0" collapsed="false">
      <c r="A1225" s="144" t="s">
        <v>2053</v>
      </c>
      <c r="B1225" s="144" t="s">
        <v>3067</v>
      </c>
      <c r="C1225" s="144" t="s">
        <v>2087</v>
      </c>
      <c r="D1225" s="145" t="n">
        <v>20</v>
      </c>
      <c r="E1225" s="145"/>
      <c r="F1225" s="145" t="s">
        <v>2073</v>
      </c>
      <c r="G1225" s="145"/>
      <c r="H1225" s="145"/>
      <c r="I1225" s="144" t="s">
        <v>3393</v>
      </c>
    </row>
    <row r="1226" customFormat="false" ht="14.25" hidden="false" customHeight="false" outlineLevel="0" collapsed="false">
      <c r="A1226" s="144" t="s">
        <v>2053</v>
      </c>
      <c r="B1226" s="144" t="s">
        <v>3069</v>
      </c>
      <c r="C1226" s="144" t="s">
        <v>2087</v>
      </c>
      <c r="D1226" s="145" t="n">
        <v>20</v>
      </c>
      <c r="E1226" s="145"/>
      <c r="F1226" s="145"/>
      <c r="G1226" s="145"/>
      <c r="H1226" s="145"/>
      <c r="I1226" s="144" t="s">
        <v>3394</v>
      </c>
    </row>
    <row r="1227" customFormat="false" ht="14.25" hidden="false" customHeight="false" outlineLevel="0" collapsed="false">
      <c r="A1227" s="144" t="s">
        <v>2053</v>
      </c>
      <c r="B1227" s="144" t="s">
        <v>3071</v>
      </c>
      <c r="C1227" s="144" t="s">
        <v>2087</v>
      </c>
      <c r="D1227" s="145" t="n">
        <v>20</v>
      </c>
      <c r="E1227" s="145"/>
      <c r="F1227" s="145"/>
      <c r="G1227" s="145"/>
      <c r="H1227" s="145"/>
      <c r="I1227" s="144" t="s">
        <v>3072</v>
      </c>
    </row>
    <row r="1228" customFormat="false" ht="42.75" hidden="false" customHeight="false" outlineLevel="0" collapsed="false">
      <c r="A1228" s="144" t="s">
        <v>2053</v>
      </c>
      <c r="B1228" s="144" t="s">
        <v>3073</v>
      </c>
      <c r="C1228" s="144" t="s">
        <v>2325</v>
      </c>
      <c r="D1228" s="145" t="n">
        <v>200</v>
      </c>
      <c r="E1228" s="145"/>
      <c r="F1228" s="145"/>
      <c r="G1228" s="145"/>
      <c r="H1228" s="145"/>
      <c r="I1228" s="144" t="s">
        <v>3074</v>
      </c>
    </row>
    <row r="1229" customFormat="false" ht="42.75" hidden="false" customHeight="false" outlineLevel="0" collapsed="false">
      <c r="A1229" s="144" t="s">
        <v>2053</v>
      </c>
      <c r="B1229" s="144" t="s">
        <v>3075</v>
      </c>
      <c r="C1229" s="144" t="s">
        <v>3076</v>
      </c>
      <c r="D1229" s="145" t="n">
        <v>2</v>
      </c>
      <c r="E1229" s="145"/>
      <c r="F1229" s="145"/>
      <c r="G1229" s="145"/>
      <c r="H1229" s="145"/>
      <c r="I1229" s="144" t="s">
        <v>3077</v>
      </c>
    </row>
    <row r="1230" customFormat="false" ht="28.5" hidden="false" customHeight="false" outlineLevel="0" collapsed="false">
      <c r="A1230" s="144" t="s">
        <v>2053</v>
      </c>
      <c r="B1230" s="144" t="s">
        <v>3078</v>
      </c>
      <c r="C1230" s="144" t="s">
        <v>2072</v>
      </c>
      <c r="D1230" s="145" t="n">
        <v>36</v>
      </c>
      <c r="E1230" s="145"/>
      <c r="F1230" s="145"/>
      <c r="G1230" s="145"/>
      <c r="H1230" s="145" t="s">
        <v>2073</v>
      </c>
      <c r="I1230" s="144" t="s">
        <v>3079</v>
      </c>
    </row>
    <row r="1231" customFormat="false" ht="28.5" hidden="false" customHeight="false" outlineLevel="0" collapsed="false">
      <c r="A1231" s="144" t="s">
        <v>2053</v>
      </c>
      <c r="B1231" s="144" t="s">
        <v>3050</v>
      </c>
      <c r="C1231" s="144" t="s">
        <v>2255</v>
      </c>
      <c r="D1231" s="145" t="n">
        <v>60</v>
      </c>
      <c r="E1231" s="145"/>
      <c r="F1231" s="145"/>
      <c r="G1231" s="145"/>
      <c r="H1231" s="145"/>
      <c r="I1231" s="144" t="s">
        <v>3051</v>
      </c>
    </row>
    <row r="1232" customFormat="false" ht="14.25" hidden="false" customHeight="false" outlineLevel="0" collapsed="false">
      <c r="A1232" s="144" t="s">
        <v>2053</v>
      </c>
      <c r="B1232" s="144" t="s">
        <v>2100</v>
      </c>
      <c r="C1232" s="144" t="s">
        <v>2101</v>
      </c>
      <c r="D1232" s="145" t="n">
        <v>300</v>
      </c>
      <c r="E1232" s="145"/>
      <c r="F1232" s="145"/>
      <c r="G1232" s="145"/>
      <c r="H1232" s="145"/>
      <c r="I1232" s="144" t="s">
        <v>3080</v>
      </c>
    </row>
    <row r="1233" customFormat="false" ht="14.25" hidden="false" customHeight="false" outlineLevel="0" collapsed="false">
      <c r="A1233" s="144" t="s">
        <v>2053</v>
      </c>
      <c r="B1233" s="144" t="s">
        <v>2839</v>
      </c>
      <c r="C1233" s="144" t="s">
        <v>2101</v>
      </c>
      <c r="D1233" s="145" t="n">
        <v>300</v>
      </c>
      <c r="E1233" s="145"/>
      <c r="F1233" s="145"/>
      <c r="G1233" s="145"/>
      <c r="H1233" s="145"/>
      <c r="I1233" s="144" t="s">
        <v>2840</v>
      </c>
    </row>
    <row r="1234" customFormat="false" ht="14.25" hidden="false" customHeight="false" outlineLevel="0" collapsed="false">
      <c r="A1234" s="144" t="s">
        <v>2053</v>
      </c>
      <c r="B1234" s="144" t="s">
        <v>2117</v>
      </c>
      <c r="C1234" s="144" t="s">
        <v>2101</v>
      </c>
      <c r="D1234" s="145" t="n">
        <v>300</v>
      </c>
      <c r="E1234" s="145"/>
      <c r="F1234" s="145"/>
      <c r="G1234" s="145"/>
      <c r="H1234" s="145"/>
      <c r="I1234" s="144" t="s">
        <v>2838</v>
      </c>
    </row>
    <row r="1235" customFormat="false" ht="42.75" hidden="false" customHeight="false" outlineLevel="0" collapsed="false">
      <c r="A1235" s="144" t="s">
        <v>2053</v>
      </c>
      <c r="B1235" s="144" t="s">
        <v>3081</v>
      </c>
      <c r="C1235" s="144" t="s">
        <v>2101</v>
      </c>
      <c r="D1235" s="145" t="n">
        <v>300</v>
      </c>
      <c r="E1235" s="145"/>
      <c r="F1235" s="145"/>
      <c r="G1235" s="145"/>
      <c r="H1235" s="145"/>
      <c r="I1235" s="144" t="s">
        <v>3082</v>
      </c>
    </row>
    <row r="1236" customFormat="false" ht="14.25" hidden="false" customHeight="false" outlineLevel="0" collapsed="false">
      <c r="A1236" s="144" t="s">
        <v>2053</v>
      </c>
      <c r="B1236" s="144" t="s">
        <v>2841</v>
      </c>
      <c r="C1236" s="144" t="s">
        <v>2076</v>
      </c>
      <c r="D1236" s="145" t="n">
        <v>40</v>
      </c>
      <c r="E1236" s="145"/>
      <c r="F1236" s="145"/>
      <c r="G1236" s="145"/>
      <c r="H1236" s="145" t="s">
        <v>2073</v>
      </c>
      <c r="I1236" s="144" t="s">
        <v>2842</v>
      </c>
    </row>
    <row r="1237" customFormat="false" ht="14.25" hidden="false" customHeight="false" outlineLevel="0" collapsed="false">
      <c r="A1237" s="144" t="s">
        <v>2053</v>
      </c>
      <c r="B1237" s="144" t="s">
        <v>2111</v>
      </c>
      <c r="C1237" s="144" t="s">
        <v>2109</v>
      </c>
      <c r="D1237" s="145" t="n">
        <v>4</v>
      </c>
      <c r="E1237" s="145"/>
      <c r="F1237" s="145"/>
      <c r="G1237" s="145"/>
      <c r="H1237" s="145" t="s">
        <v>2073</v>
      </c>
      <c r="I1237" s="144" t="s">
        <v>3395</v>
      </c>
    </row>
    <row r="1238" customFormat="false" ht="28.5" hidden="false" customHeight="false" outlineLevel="0" collapsed="false">
      <c r="A1238" s="144" t="s">
        <v>2053</v>
      </c>
      <c r="B1238" s="144" t="s">
        <v>2071</v>
      </c>
      <c r="C1238" s="144" t="s">
        <v>2072</v>
      </c>
      <c r="D1238" s="145" t="n">
        <v>36</v>
      </c>
      <c r="E1238" s="145"/>
      <c r="F1238" s="145" t="s">
        <v>2073</v>
      </c>
      <c r="G1238" s="145"/>
      <c r="H1238" s="145" t="s">
        <v>2073</v>
      </c>
      <c r="I1238" s="144" t="s">
        <v>3084</v>
      </c>
    </row>
    <row r="1239" customFormat="false" ht="14.25" hidden="false" customHeight="false" outlineLevel="0" collapsed="false">
      <c r="A1239" s="144" t="s">
        <v>2053</v>
      </c>
      <c r="B1239" s="144" t="s">
        <v>2075</v>
      </c>
      <c r="C1239" s="144" t="s">
        <v>2076</v>
      </c>
      <c r="D1239" s="145" t="n">
        <v>40</v>
      </c>
      <c r="E1239" s="145"/>
      <c r="F1239" s="145"/>
      <c r="G1239" s="145"/>
      <c r="H1239" s="145"/>
      <c r="I1239" s="144" t="s">
        <v>2077</v>
      </c>
    </row>
    <row r="1240" customFormat="false" ht="14.25" hidden="false" customHeight="false" outlineLevel="0" collapsed="false">
      <c r="A1240" s="144" t="s">
        <v>2053</v>
      </c>
      <c r="B1240" s="144" t="s">
        <v>2113</v>
      </c>
      <c r="C1240" s="144" t="s">
        <v>2109</v>
      </c>
      <c r="D1240" s="145" t="n">
        <v>4</v>
      </c>
      <c r="E1240" s="145"/>
      <c r="F1240" s="145"/>
      <c r="G1240" s="145"/>
      <c r="H1240" s="145" t="s">
        <v>2073</v>
      </c>
      <c r="I1240" s="144" t="s">
        <v>3085</v>
      </c>
    </row>
    <row r="1241" customFormat="false" ht="14.25" hidden="false" customHeight="false" outlineLevel="0" collapsed="false">
      <c r="A1241" s="144" t="s">
        <v>2053</v>
      </c>
      <c r="B1241" s="144" t="s">
        <v>2595</v>
      </c>
      <c r="C1241" s="144" t="s">
        <v>2106</v>
      </c>
      <c r="D1241" s="145" t="n">
        <v>3</v>
      </c>
      <c r="E1241" s="145"/>
      <c r="F1241" s="145"/>
      <c r="G1241" s="145"/>
      <c r="H1241" s="145" t="s">
        <v>2073</v>
      </c>
      <c r="I1241" s="144" t="s">
        <v>2619</v>
      </c>
    </row>
    <row r="1242" customFormat="false" ht="142.5" hidden="false" customHeight="false" outlineLevel="0" collapsed="false">
      <c r="A1242" s="144" t="s">
        <v>2053</v>
      </c>
      <c r="B1242" s="144" t="s">
        <v>3086</v>
      </c>
      <c r="C1242" s="144" t="s">
        <v>2381</v>
      </c>
      <c r="D1242" s="145" t="n">
        <v>28</v>
      </c>
      <c r="E1242" s="145" t="n">
        <v>2</v>
      </c>
      <c r="F1242" s="145"/>
      <c r="G1242" s="145"/>
      <c r="H1242" s="145"/>
      <c r="I1242" s="144" t="s">
        <v>3087</v>
      </c>
    </row>
    <row r="1243" customFormat="false" ht="14.25" hidden="false" customHeight="false" outlineLevel="0" collapsed="false">
      <c r="A1243" s="144" t="s">
        <v>2053</v>
      </c>
      <c r="B1243" s="144" t="s">
        <v>3088</v>
      </c>
      <c r="C1243" s="144" t="s">
        <v>2381</v>
      </c>
      <c r="D1243" s="145" t="n">
        <v>28</v>
      </c>
      <c r="E1243" s="145" t="n">
        <v>2</v>
      </c>
      <c r="F1243" s="145"/>
      <c r="G1243" s="145"/>
      <c r="H1243" s="145"/>
      <c r="I1243" s="144" t="s">
        <v>3089</v>
      </c>
    </row>
    <row r="1244" customFormat="false" ht="28.5" hidden="false" customHeight="false" outlineLevel="0" collapsed="false">
      <c r="A1244" s="144" t="s">
        <v>2053</v>
      </c>
      <c r="B1244" s="144" t="s">
        <v>3090</v>
      </c>
      <c r="C1244" s="144" t="s">
        <v>2381</v>
      </c>
      <c r="D1244" s="145" t="n">
        <v>28</v>
      </c>
      <c r="E1244" s="145" t="n">
        <v>2</v>
      </c>
      <c r="F1244" s="145"/>
      <c r="G1244" s="145"/>
      <c r="H1244" s="145"/>
      <c r="I1244" s="144" t="s">
        <v>3091</v>
      </c>
    </row>
    <row r="1245" customFormat="false" ht="14.25" hidden="false" customHeight="false" outlineLevel="0" collapsed="false">
      <c r="A1245" s="144" t="s">
        <v>2053</v>
      </c>
      <c r="B1245" s="144" t="s">
        <v>3092</v>
      </c>
      <c r="C1245" s="144" t="s">
        <v>2381</v>
      </c>
      <c r="D1245" s="145" t="n">
        <v>28</v>
      </c>
      <c r="E1245" s="145" t="n">
        <v>2</v>
      </c>
      <c r="F1245" s="145"/>
      <c r="G1245" s="145"/>
      <c r="H1245" s="145"/>
      <c r="I1245" s="144" t="s">
        <v>3093</v>
      </c>
    </row>
    <row r="1246" customFormat="false" ht="57" hidden="false" customHeight="false" outlineLevel="0" collapsed="false">
      <c r="A1246" s="144" t="s">
        <v>2053</v>
      </c>
      <c r="B1246" s="144" t="s">
        <v>3094</v>
      </c>
      <c r="C1246" s="144" t="s">
        <v>2155</v>
      </c>
      <c r="D1246" s="145" t="n">
        <v>1</v>
      </c>
      <c r="E1246" s="145"/>
      <c r="F1246" s="145"/>
      <c r="G1246" s="145"/>
      <c r="H1246" s="145"/>
      <c r="I1246" s="144" t="s">
        <v>3095</v>
      </c>
    </row>
    <row r="1247" customFormat="false" ht="14.25" hidden="false" customHeight="false" outlineLevel="0" collapsed="false">
      <c r="A1247" s="144" t="s">
        <v>2053</v>
      </c>
      <c r="B1247" s="144" t="s">
        <v>2948</v>
      </c>
      <c r="C1247" s="144" t="s">
        <v>2087</v>
      </c>
      <c r="D1247" s="145" t="n">
        <v>20</v>
      </c>
      <c r="E1247" s="145"/>
      <c r="F1247" s="145"/>
      <c r="G1247" s="145"/>
      <c r="H1247" s="145" t="s">
        <v>2073</v>
      </c>
      <c r="I1247" s="144" t="s">
        <v>2949</v>
      </c>
    </row>
    <row r="1248" customFormat="false" ht="14.25" hidden="false" customHeight="false" outlineLevel="0" collapsed="false">
      <c r="A1248" s="144" t="s">
        <v>2053</v>
      </c>
      <c r="B1248" s="144" t="s">
        <v>2950</v>
      </c>
      <c r="C1248" s="144" t="s">
        <v>2087</v>
      </c>
      <c r="D1248" s="145" t="n">
        <v>20</v>
      </c>
      <c r="E1248" s="145"/>
      <c r="F1248" s="145"/>
      <c r="G1248" s="145"/>
      <c r="H1248" s="145" t="s">
        <v>2073</v>
      </c>
      <c r="I1248" s="144" t="s">
        <v>3096</v>
      </c>
    </row>
    <row r="1249" customFormat="false" ht="28.5" hidden="false" customHeight="false" outlineLevel="0" collapsed="false">
      <c r="A1249" s="144" t="s">
        <v>2053</v>
      </c>
      <c r="B1249" s="144" t="s">
        <v>3097</v>
      </c>
      <c r="C1249" s="144" t="s">
        <v>2072</v>
      </c>
      <c r="D1249" s="145" t="n">
        <v>36</v>
      </c>
      <c r="E1249" s="145"/>
      <c r="F1249" s="145"/>
      <c r="G1249" s="145"/>
      <c r="H1249" s="145" t="s">
        <v>2073</v>
      </c>
      <c r="I1249" s="144" t="s">
        <v>3098</v>
      </c>
    </row>
    <row r="1250" customFormat="false" ht="28.5" hidden="false" customHeight="false" outlineLevel="0" collapsed="false">
      <c r="A1250" s="144" t="s">
        <v>2053</v>
      </c>
      <c r="B1250" s="144" t="s">
        <v>3099</v>
      </c>
      <c r="C1250" s="144" t="s">
        <v>2072</v>
      </c>
      <c r="D1250" s="145" t="n">
        <v>36</v>
      </c>
      <c r="E1250" s="145"/>
      <c r="F1250" s="145"/>
      <c r="G1250" s="145"/>
      <c r="H1250" s="145" t="s">
        <v>2073</v>
      </c>
      <c r="I1250" s="144" t="s">
        <v>3100</v>
      </c>
    </row>
    <row r="1251" customFormat="false" ht="28.5" hidden="false" customHeight="false" outlineLevel="0" collapsed="false">
      <c r="A1251" s="144" t="s">
        <v>2053</v>
      </c>
      <c r="B1251" s="144" t="s">
        <v>3101</v>
      </c>
      <c r="C1251" s="144" t="s">
        <v>2255</v>
      </c>
      <c r="D1251" s="145" t="n">
        <v>60</v>
      </c>
      <c r="E1251" s="145"/>
      <c r="F1251" s="145"/>
      <c r="G1251" s="145"/>
      <c r="H1251" s="145"/>
      <c r="I1251" s="144" t="s">
        <v>3102</v>
      </c>
    </row>
    <row r="1252" customFormat="false" ht="28.5" hidden="false" customHeight="false" outlineLevel="0" collapsed="false">
      <c r="A1252" s="144" t="s">
        <v>2053</v>
      </c>
      <c r="B1252" s="144" t="s">
        <v>3103</v>
      </c>
      <c r="C1252" s="144" t="s">
        <v>2101</v>
      </c>
      <c r="D1252" s="145" t="n">
        <v>300</v>
      </c>
      <c r="E1252" s="145"/>
      <c r="F1252" s="145"/>
      <c r="G1252" s="145"/>
      <c r="H1252" s="145"/>
      <c r="I1252" s="144" t="s">
        <v>3104</v>
      </c>
    </row>
    <row r="1253" customFormat="false" ht="28.5" hidden="false" customHeight="false" outlineLevel="0" collapsed="false">
      <c r="A1253" s="144" t="s">
        <v>2053</v>
      </c>
      <c r="B1253" s="144" t="s">
        <v>3105</v>
      </c>
      <c r="C1253" s="144" t="s">
        <v>2101</v>
      </c>
      <c r="D1253" s="145" t="n">
        <v>300</v>
      </c>
      <c r="E1253" s="145"/>
      <c r="F1253" s="145"/>
      <c r="G1253" s="145"/>
      <c r="H1253" s="145"/>
      <c r="I1253" s="144" t="s">
        <v>3106</v>
      </c>
    </row>
    <row r="1254" customFormat="false" ht="28.5" hidden="false" customHeight="false" outlineLevel="0" collapsed="false">
      <c r="A1254" s="144" t="s">
        <v>2053</v>
      </c>
      <c r="B1254" s="144" t="s">
        <v>3107</v>
      </c>
      <c r="C1254" s="144" t="s">
        <v>2101</v>
      </c>
      <c r="D1254" s="145" t="n">
        <v>300</v>
      </c>
      <c r="E1254" s="145"/>
      <c r="F1254" s="145"/>
      <c r="G1254" s="145"/>
      <c r="H1254" s="145"/>
      <c r="I1254" s="144" t="s">
        <v>3108</v>
      </c>
    </row>
    <row r="1255" customFormat="false" ht="42.75" hidden="false" customHeight="false" outlineLevel="0" collapsed="false">
      <c r="A1255" s="144" t="s">
        <v>2053</v>
      </c>
      <c r="B1255" s="144" t="s">
        <v>3109</v>
      </c>
      <c r="C1255" s="144" t="s">
        <v>2101</v>
      </c>
      <c r="D1255" s="145" t="n">
        <v>300</v>
      </c>
      <c r="E1255" s="145"/>
      <c r="F1255" s="145"/>
      <c r="G1255" s="145"/>
      <c r="H1255" s="145"/>
      <c r="I1255" s="144" t="s">
        <v>3110</v>
      </c>
    </row>
    <row r="1256" customFormat="false" ht="28.5" hidden="false" customHeight="false" outlineLevel="0" collapsed="false">
      <c r="A1256" s="144" t="s">
        <v>2053</v>
      </c>
      <c r="B1256" s="144" t="s">
        <v>3111</v>
      </c>
      <c r="C1256" s="144" t="s">
        <v>2076</v>
      </c>
      <c r="D1256" s="145" t="n">
        <v>40</v>
      </c>
      <c r="E1256" s="145"/>
      <c r="F1256" s="145"/>
      <c r="G1256" s="145"/>
      <c r="H1256" s="145" t="s">
        <v>2073</v>
      </c>
      <c r="I1256" s="144" t="s">
        <v>3112</v>
      </c>
    </row>
    <row r="1257" customFormat="false" ht="28.5" hidden="false" customHeight="false" outlineLevel="0" collapsed="false">
      <c r="A1257" s="144" t="s">
        <v>2053</v>
      </c>
      <c r="B1257" s="144" t="s">
        <v>3113</v>
      </c>
      <c r="C1257" s="144" t="s">
        <v>2109</v>
      </c>
      <c r="D1257" s="145" t="n">
        <v>4</v>
      </c>
      <c r="E1257" s="145"/>
      <c r="F1257" s="145"/>
      <c r="G1257" s="145"/>
      <c r="H1257" s="145" t="s">
        <v>2073</v>
      </c>
      <c r="I1257" s="144" t="s">
        <v>3114</v>
      </c>
    </row>
    <row r="1258" customFormat="false" ht="28.5" hidden="false" customHeight="false" outlineLevel="0" collapsed="false">
      <c r="A1258" s="144" t="s">
        <v>2053</v>
      </c>
      <c r="B1258" s="144" t="s">
        <v>3115</v>
      </c>
      <c r="C1258" s="144" t="s">
        <v>2072</v>
      </c>
      <c r="D1258" s="145" t="n">
        <v>36</v>
      </c>
      <c r="E1258" s="145"/>
      <c r="F1258" s="145" t="s">
        <v>2073</v>
      </c>
      <c r="G1258" s="145"/>
      <c r="H1258" s="145" t="s">
        <v>2073</v>
      </c>
      <c r="I1258" s="144" t="s">
        <v>3116</v>
      </c>
    </row>
    <row r="1259" customFormat="false" ht="28.5" hidden="false" customHeight="false" outlineLevel="0" collapsed="false">
      <c r="A1259" s="144" t="s">
        <v>2053</v>
      </c>
      <c r="B1259" s="144" t="s">
        <v>3117</v>
      </c>
      <c r="C1259" s="144" t="s">
        <v>2076</v>
      </c>
      <c r="D1259" s="145" t="n">
        <v>40</v>
      </c>
      <c r="E1259" s="145"/>
      <c r="F1259" s="145"/>
      <c r="G1259" s="145"/>
      <c r="H1259" s="145"/>
      <c r="I1259" s="144" t="s">
        <v>3118</v>
      </c>
    </row>
    <row r="1260" customFormat="false" ht="28.5" hidden="false" customHeight="false" outlineLevel="0" collapsed="false">
      <c r="A1260" s="144" t="s">
        <v>2053</v>
      </c>
      <c r="B1260" s="144" t="s">
        <v>3119</v>
      </c>
      <c r="C1260" s="144" t="s">
        <v>2109</v>
      </c>
      <c r="D1260" s="145" t="n">
        <v>4</v>
      </c>
      <c r="E1260" s="145"/>
      <c r="F1260" s="145"/>
      <c r="G1260" s="145"/>
      <c r="H1260" s="145" t="s">
        <v>2073</v>
      </c>
      <c r="I1260" s="144" t="s">
        <v>3120</v>
      </c>
    </row>
    <row r="1261" customFormat="false" ht="14.25" hidden="false" customHeight="false" outlineLevel="0" collapsed="false">
      <c r="A1261" s="144" t="s">
        <v>2053</v>
      </c>
      <c r="B1261" s="144" t="s">
        <v>3123</v>
      </c>
      <c r="C1261" s="144" t="s">
        <v>2155</v>
      </c>
      <c r="D1261" s="145" t="n">
        <v>1</v>
      </c>
      <c r="E1261" s="145"/>
      <c r="F1261" s="145"/>
      <c r="G1261" s="145"/>
      <c r="H1261" s="145"/>
      <c r="I1261" s="144" t="s">
        <v>3124</v>
      </c>
    </row>
    <row r="1262" customFormat="false" ht="28.5" hidden="false" customHeight="false" outlineLevel="0" collapsed="false">
      <c r="A1262" s="144" t="s">
        <v>2053</v>
      </c>
      <c r="B1262" s="144" t="s">
        <v>3396</v>
      </c>
      <c r="C1262" s="144" t="s">
        <v>2076</v>
      </c>
      <c r="D1262" s="145" t="n">
        <v>40</v>
      </c>
      <c r="E1262" s="145"/>
      <c r="F1262" s="145"/>
      <c r="G1262" s="145"/>
      <c r="H1262" s="145" t="s">
        <v>2073</v>
      </c>
      <c r="I1262" s="144" t="s">
        <v>3397</v>
      </c>
    </row>
    <row r="1263" customFormat="false" ht="42.75" hidden="false" customHeight="false" outlineLevel="0" collapsed="false">
      <c r="A1263" s="144" t="s">
        <v>2053</v>
      </c>
      <c r="B1263" s="144" t="s">
        <v>3398</v>
      </c>
      <c r="C1263" s="144" t="s">
        <v>2076</v>
      </c>
      <c r="D1263" s="145" t="n">
        <v>40</v>
      </c>
      <c r="E1263" s="145"/>
      <c r="F1263" s="145"/>
      <c r="G1263" s="145"/>
      <c r="H1263" s="145" t="s">
        <v>2073</v>
      </c>
      <c r="I1263" s="144" t="s">
        <v>3399</v>
      </c>
    </row>
    <row r="1264" customFormat="false" ht="42.75" hidden="false" customHeight="false" outlineLevel="0" collapsed="false">
      <c r="A1264" s="144" t="s">
        <v>2053</v>
      </c>
      <c r="B1264" s="144" t="s">
        <v>3131</v>
      </c>
      <c r="C1264" s="144" t="s">
        <v>2076</v>
      </c>
      <c r="D1264" s="145" t="n">
        <v>40</v>
      </c>
      <c r="E1264" s="145"/>
      <c r="F1264" s="145"/>
      <c r="G1264" s="145"/>
      <c r="H1264" s="145" t="s">
        <v>2073</v>
      </c>
      <c r="I1264" s="144" t="s">
        <v>3132</v>
      </c>
    </row>
    <row r="1265" customFormat="false" ht="42.75" hidden="false" customHeight="false" outlineLevel="0" collapsed="false">
      <c r="A1265" s="144" t="s">
        <v>2053</v>
      </c>
      <c r="B1265" s="144" t="s">
        <v>2861</v>
      </c>
      <c r="C1265" s="144" t="s">
        <v>2087</v>
      </c>
      <c r="D1265" s="145" t="n">
        <v>20</v>
      </c>
      <c r="E1265" s="145"/>
      <c r="F1265" s="145"/>
      <c r="G1265" s="145"/>
      <c r="H1265" s="145" t="s">
        <v>2073</v>
      </c>
      <c r="I1265" s="144" t="s">
        <v>3400</v>
      </c>
    </row>
    <row r="1266" customFormat="false" ht="28.5" hidden="false" customHeight="false" outlineLevel="0" collapsed="false">
      <c r="A1266" s="144" t="s">
        <v>2053</v>
      </c>
      <c r="B1266" s="144" t="s">
        <v>3135</v>
      </c>
      <c r="C1266" s="144" t="s">
        <v>2325</v>
      </c>
      <c r="D1266" s="145" t="n">
        <v>200</v>
      </c>
      <c r="E1266" s="145"/>
      <c r="F1266" s="145"/>
      <c r="G1266" s="145"/>
      <c r="H1266" s="145"/>
      <c r="I1266" s="144" t="s">
        <v>3136</v>
      </c>
    </row>
    <row r="1267" customFormat="false" ht="28.5" hidden="false" customHeight="false" outlineLevel="0" collapsed="false">
      <c r="A1267" s="144" t="s">
        <v>2053</v>
      </c>
      <c r="B1267" s="144" t="s">
        <v>3147</v>
      </c>
      <c r="C1267" s="144" t="s">
        <v>2106</v>
      </c>
      <c r="D1267" s="145" t="n">
        <v>3</v>
      </c>
      <c r="E1267" s="145"/>
      <c r="F1267" s="145"/>
      <c r="G1267" s="145"/>
      <c r="H1267" s="145"/>
      <c r="I1267" s="144" t="s">
        <v>3148</v>
      </c>
    </row>
    <row r="1268" customFormat="false" ht="28.5" hidden="false" customHeight="false" outlineLevel="0" collapsed="false">
      <c r="A1268" s="144" t="s">
        <v>2053</v>
      </c>
      <c r="B1268" s="144" t="s">
        <v>3401</v>
      </c>
      <c r="C1268" s="144" t="s">
        <v>2076</v>
      </c>
      <c r="D1268" s="145" t="n">
        <v>40</v>
      </c>
      <c r="E1268" s="145"/>
      <c r="F1268" s="145"/>
      <c r="G1268" s="145"/>
      <c r="H1268" s="145"/>
      <c r="I1268" s="144" t="s">
        <v>3402</v>
      </c>
    </row>
    <row r="1269" customFormat="false" ht="14.25" hidden="false" customHeight="false" outlineLevel="0" collapsed="false">
      <c r="A1269" s="144" t="s">
        <v>2053</v>
      </c>
      <c r="B1269" s="144" t="s">
        <v>3403</v>
      </c>
      <c r="C1269" s="144" t="s">
        <v>2087</v>
      </c>
      <c r="D1269" s="145" t="n">
        <v>20</v>
      </c>
      <c r="E1269" s="145"/>
      <c r="F1269" s="145"/>
      <c r="G1269" s="145"/>
      <c r="H1269" s="145"/>
      <c r="I1269" s="144" t="s">
        <v>3404</v>
      </c>
    </row>
    <row r="1270" customFormat="false" ht="14.25" hidden="false" customHeight="false" outlineLevel="0" collapsed="false">
      <c r="A1270" s="144" t="s">
        <v>2053</v>
      </c>
      <c r="B1270" s="144" t="s">
        <v>3405</v>
      </c>
      <c r="C1270" s="144" t="s">
        <v>2087</v>
      </c>
      <c r="D1270" s="145" t="n">
        <v>20</v>
      </c>
      <c r="E1270" s="145"/>
      <c r="F1270" s="145"/>
      <c r="G1270" s="145"/>
      <c r="H1270" s="145"/>
      <c r="I1270" s="144" t="s">
        <v>3406</v>
      </c>
    </row>
    <row r="1271" customFormat="false" ht="14.25" hidden="false" customHeight="false" outlineLevel="0" collapsed="false">
      <c r="A1271" s="144" t="s">
        <v>2053</v>
      </c>
      <c r="B1271" s="144" t="s">
        <v>3407</v>
      </c>
      <c r="C1271" s="144" t="s">
        <v>2087</v>
      </c>
      <c r="D1271" s="145" t="n">
        <v>20</v>
      </c>
      <c r="E1271" s="145"/>
      <c r="F1271" s="145"/>
      <c r="G1271" s="145"/>
      <c r="H1271" s="145"/>
      <c r="I1271" s="144" t="s">
        <v>3408</v>
      </c>
    </row>
    <row r="1272" customFormat="false" ht="14.25" hidden="false" customHeight="false" outlineLevel="0" collapsed="false">
      <c r="A1272" s="144" t="s">
        <v>2053</v>
      </c>
      <c r="B1272" s="144" t="s">
        <v>3409</v>
      </c>
      <c r="C1272" s="144" t="s">
        <v>2096</v>
      </c>
      <c r="D1272" s="145"/>
      <c r="E1272" s="145"/>
      <c r="F1272" s="145"/>
      <c r="G1272" s="145"/>
      <c r="H1272" s="145"/>
      <c r="I1272" s="144" t="s">
        <v>3410</v>
      </c>
    </row>
    <row r="1273" customFormat="false" ht="14.25" hidden="false" customHeight="false" outlineLevel="0" collapsed="false">
      <c r="A1273" s="144" t="s">
        <v>2053</v>
      </c>
      <c r="B1273" s="144" t="s">
        <v>3376</v>
      </c>
      <c r="C1273" s="144" t="s">
        <v>2087</v>
      </c>
      <c r="D1273" s="145" t="n">
        <v>20</v>
      </c>
      <c r="E1273" s="145"/>
      <c r="F1273" s="145"/>
      <c r="G1273" s="145"/>
      <c r="H1273" s="145"/>
      <c r="I1273" s="144" t="s">
        <v>3411</v>
      </c>
    </row>
    <row r="1274" customFormat="false" ht="14.25" hidden="false" customHeight="false" outlineLevel="0" collapsed="false">
      <c r="A1274" s="144" t="s">
        <v>2053</v>
      </c>
      <c r="B1274" s="144" t="s">
        <v>3412</v>
      </c>
      <c r="C1274" s="144" t="s">
        <v>2109</v>
      </c>
      <c r="D1274" s="145" t="n">
        <v>4</v>
      </c>
      <c r="E1274" s="145"/>
      <c r="F1274" s="145"/>
      <c r="G1274" s="145"/>
      <c r="H1274" s="145"/>
      <c r="I1274" s="144" t="s">
        <v>3413</v>
      </c>
    </row>
    <row r="1275" customFormat="false" ht="14.25" hidden="false" customHeight="false" outlineLevel="0" collapsed="false">
      <c r="A1275" s="144" t="s">
        <v>2053</v>
      </c>
      <c r="B1275" s="144" t="s">
        <v>3414</v>
      </c>
      <c r="C1275" s="144" t="s">
        <v>2109</v>
      </c>
      <c r="D1275" s="145" t="n">
        <v>4</v>
      </c>
      <c r="E1275" s="145"/>
      <c r="F1275" s="145"/>
      <c r="G1275" s="145"/>
      <c r="H1275" s="145"/>
      <c r="I1275" s="144" t="s">
        <v>3415</v>
      </c>
    </row>
    <row r="1276" customFormat="false" ht="42.75" hidden="false" customHeight="false" outlineLevel="0" collapsed="false">
      <c r="A1276" s="144" t="s">
        <v>2053</v>
      </c>
      <c r="B1276" s="144" t="s">
        <v>3416</v>
      </c>
      <c r="C1276" s="144" t="s">
        <v>2087</v>
      </c>
      <c r="D1276" s="145" t="n">
        <v>20</v>
      </c>
      <c r="E1276" s="145"/>
      <c r="F1276" s="145"/>
      <c r="G1276" s="145"/>
      <c r="H1276" s="145"/>
      <c r="I1276" s="144" t="s">
        <v>3417</v>
      </c>
    </row>
    <row r="1277" customFormat="false" ht="42.75" hidden="false" customHeight="false" outlineLevel="0" collapsed="false">
      <c r="A1277" s="144" t="s">
        <v>2053</v>
      </c>
      <c r="B1277" s="144" t="s">
        <v>3418</v>
      </c>
      <c r="C1277" s="144" t="s">
        <v>2076</v>
      </c>
      <c r="D1277" s="145" t="n">
        <v>40</v>
      </c>
      <c r="E1277" s="145"/>
      <c r="F1277" s="145" t="s">
        <v>2073</v>
      </c>
      <c r="G1277" s="145"/>
      <c r="H1277" s="145"/>
      <c r="I1277" s="144" t="s">
        <v>3419</v>
      </c>
    </row>
    <row r="1278" customFormat="false" ht="14.25" hidden="false" customHeight="false" outlineLevel="0" collapsed="false">
      <c r="A1278" s="144" t="s">
        <v>2053</v>
      </c>
      <c r="B1278" s="144" t="s">
        <v>3420</v>
      </c>
      <c r="C1278" s="144" t="s">
        <v>3421</v>
      </c>
      <c r="D1278" s="145" t="n">
        <v>140</v>
      </c>
      <c r="E1278" s="145"/>
      <c r="F1278" s="145"/>
      <c r="G1278" s="145"/>
      <c r="H1278" s="145"/>
      <c r="I1278" s="144" t="s">
        <v>3422</v>
      </c>
    </row>
    <row r="1279" customFormat="false" ht="14.25" hidden="false" customHeight="false" outlineLevel="0" collapsed="false">
      <c r="A1279" s="144" t="s">
        <v>2053</v>
      </c>
      <c r="B1279" s="144" t="s">
        <v>3423</v>
      </c>
      <c r="C1279" s="144" t="s">
        <v>3421</v>
      </c>
      <c r="D1279" s="145" t="n">
        <v>140</v>
      </c>
      <c r="E1279" s="145"/>
      <c r="F1279" s="145"/>
      <c r="G1279" s="145"/>
      <c r="H1279" s="145"/>
      <c r="I1279" s="144" t="s">
        <v>3424</v>
      </c>
    </row>
    <row r="1280" customFormat="false" ht="14.25" hidden="false" customHeight="false" outlineLevel="0" collapsed="false">
      <c r="A1280" s="144" t="s">
        <v>2053</v>
      </c>
      <c r="B1280" s="144" t="s">
        <v>3425</v>
      </c>
      <c r="C1280" s="144" t="s">
        <v>2120</v>
      </c>
      <c r="D1280" s="145"/>
      <c r="E1280" s="145"/>
      <c r="F1280" s="145"/>
      <c r="G1280" s="145"/>
      <c r="H1280" s="145"/>
      <c r="I1280" s="144" t="s">
        <v>3426</v>
      </c>
    </row>
    <row r="1281" customFormat="false" ht="14.25" hidden="false" customHeight="false" outlineLevel="0" collapsed="false">
      <c r="A1281" s="144" t="s">
        <v>2053</v>
      </c>
      <c r="B1281" s="144" t="s">
        <v>3427</v>
      </c>
      <c r="C1281" s="144" t="s">
        <v>2120</v>
      </c>
      <c r="D1281" s="145"/>
      <c r="E1281" s="145"/>
      <c r="F1281" s="145"/>
      <c r="G1281" s="145"/>
      <c r="H1281" s="145"/>
      <c r="I1281" s="144" t="s">
        <v>3428</v>
      </c>
    </row>
    <row r="1282" customFormat="false" ht="14.25" hidden="false" customHeight="false" outlineLevel="0" collapsed="false">
      <c r="A1282" s="144" t="s">
        <v>2053</v>
      </c>
      <c r="B1282" s="144" t="s">
        <v>3429</v>
      </c>
      <c r="C1282" s="144" t="s">
        <v>2087</v>
      </c>
      <c r="D1282" s="145" t="n">
        <v>20</v>
      </c>
      <c r="E1282" s="145"/>
      <c r="F1282" s="145"/>
      <c r="G1282" s="145"/>
      <c r="H1282" s="145"/>
      <c r="I1282" s="144" t="s">
        <v>3430</v>
      </c>
    </row>
    <row r="1283" customFormat="false" ht="28.5" hidden="false" customHeight="false" outlineLevel="0" collapsed="false">
      <c r="A1283" s="144" t="s">
        <v>2053</v>
      </c>
      <c r="B1283" s="144" t="s">
        <v>3431</v>
      </c>
      <c r="C1283" s="144" t="s">
        <v>2325</v>
      </c>
      <c r="D1283" s="145" t="n">
        <v>200</v>
      </c>
      <c r="E1283" s="145"/>
      <c r="F1283" s="145"/>
      <c r="G1283" s="145"/>
      <c r="H1283" s="145"/>
      <c r="I1283" s="144" t="s">
        <v>3432</v>
      </c>
    </row>
    <row r="1284" customFormat="false" ht="42.75" hidden="false" customHeight="false" outlineLevel="0" collapsed="false">
      <c r="A1284" s="144" t="s">
        <v>2053</v>
      </c>
      <c r="B1284" s="144" t="s">
        <v>3433</v>
      </c>
      <c r="C1284" s="144" t="s">
        <v>2325</v>
      </c>
      <c r="D1284" s="145" t="n">
        <v>200</v>
      </c>
      <c r="E1284" s="145"/>
      <c r="F1284" s="145"/>
      <c r="G1284" s="145"/>
      <c r="H1284" s="145"/>
      <c r="I1284" s="144" t="s">
        <v>3434</v>
      </c>
    </row>
    <row r="1285" customFormat="false" ht="14.25" hidden="false" customHeight="false" outlineLevel="0" collapsed="false">
      <c r="A1285" s="144" t="s">
        <v>2053</v>
      </c>
      <c r="B1285" s="144" t="s">
        <v>3435</v>
      </c>
      <c r="C1285" s="144" t="s">
        <v>2702</v>
      </c>
      <c r="D1285" s="145" t="n">
        <v>500</v>
      </c>
      <c r="E1285" s="145"/>
      <c r="F1285" s="145"/>
      <c r="G1285" s="145"/>
      <c r="H1285" s="145"/>
      <c r="I1285" s="144" t="s">
        <v>3436</v>
      </c>
    </row>
    <row r="1286" customFormat="false" ht="14.25" hidden="false" customHeight="false" outlineLevel="0" collapsed="false">
      <c r="A1286" s="144" t="s">
        <v>2053</v>
      </c>
      <c r="B1286" s="144" t="s">
        <v>3437</v>
      </c>
      <c r="C1286" s="144" t="s">
        <v>2096</v>
      </c>
      <c r="D1286" s="145"/>
      <c r="E1286" s="145"/>
      <c r="F1286" s="145"/>
      <c r="G1286" s="145"/>
      <c r="H1286" s="145"/>
      <c r="I1286" s="144" t="s">
        <v>3438</v>
      </c>
    </row>
    <row r="1287" customFormat="false" ht="14.25" hidden="false" customHeight="false" outlineLevel="0" collapsed="false">
      <c r="A1287" s="144" t="s">
        <v>2053</v>
      </c>
      <c r="B1287" s="144" t="s">
        <v>3439</v>
      </c>
      <c r="C1287" s="144" t="s">
        <v>2087</v>
      </c>
      <c r="D1287" s="145" t="n">
        <v>20</v>
      </c>
      <c r="E1287" s="145"/>
      <c r="F1287" s="145"/>
      <c r="G1287" s="145"/>
      <c r="H1287" s="145"/>
      <c r="I1287" s="144" t="s">
        <v>3440</v>
      </c>
    </row>
    <row r="1288" customFormat="false" ht="14.25" hidden="false" customHeight="false" outlineLevel="0" collapsed="false">
      <c r="A1288" s="144" t="s">
        <v>2053</v>
      </c>
      <c r="B1288" s="144" t="s">
        <v>3441</v>
      </c>
      <c r="C1288" s="144" t="s">
        <v>2681</v>
      </c>
      <c r="D1288" s="145" t="n">
        <v>100</v>
      </c>
      <c r="E1288" s="145"/>
      <c r="F1288" s="145"/>
      <c r="G1288" s="145"/>
      <c r="H1288" s="145"/>
      <c r="I1288" s="144" t="s">
        <v>3442</v>
      </c>
    </row>
    <row r="1289" customFormat="false" ht="14.25" hidden="false" customHeight="false" outlineLevel="0" collapsed="false">
      <c r="A1289" s="144" t="s">
        <v>2053</v>
      </c>
      <c r="B1289" s="144" t="s">
        <v>3443</v>
      </c>
      <c r="C1289" s="144" t="s">
        <v>2101</v>
      </c>
      <c r="D1289" s="145" t="n">
        <v>300</v>
      </c>
      <c r="E1289" s="145"/>
      <c r="F1289" s="145"/>
      <c r="G1289" s="145"/>
      <c r="H1289" s="145"/>
      <c r="I1289" s="144" t="s">
        <v>3444</v>
      </c>
    </row>
    <row r="1290" customFormat="false" ht="14.25" hidden="false" customHeight="false" outlineLevel="0" collapsed="false">
      <c r="A1290" s="144" t="s">
        <v>2053</v>
      </c>
      <c r="B1290" s="144" t="s">
        <v>3445</v>
      </c>
      <c r="C1290" s="144" t="s">
        <v>2076</v>
      </c>
      <c r="D1290" s="145" t="n">
        <v>40</v>
      </c>
      <c r="E1290" s="145"/>
      <c r="F1290" s="145"/>
      <c r="G1290" s="145"/>
      <c r="H1290" s="145"/>
      <c r="I1290" s="144" t="s">
        <v>3446</v>
      </c>
    </row>
    <row r="1291" customFormat="false" ht="14.25" hidden="false" customHeight="false" outlineLevel="0" collapsed="false">
      <c r="A1291" s="144" t="s">
        <v>2053</v>
      </c>
      <c r="B1291" s="144" t="s">
        <v>3447</v>
      </c>
      <c r="C1291" s="144" t="s">
        <v>2087</v>
      </c>
      <c r="D1291" s="145" t="n">
        <v>20</v>
      </c>
      <c r="E1291" s="145"/>
      <c r="F1291" s="145"/>
      <c r="G1291" s="145"/>
      <c r="H1291" s="145"/>
      <c r="I1291" s="144" t="s">
        <v>3448</v>
      </c>
    </row>
    <row r="1292" customFormat="false" ht="14.25" hidden="false" customHeight="false" outlineLevel="0" collapsed="false">
      <c r="A1292" s="144" t="s">
        <v>2053</v>
      </c>
      <c r="B1292" s="144" t="s">
        <v>3449</v>
      </c>
      <c r="C1292" s="144" t="s">
        <v>2076</v>
      </c>
      <c r="D1292" s="145" t="n">
        <v>40</v>
      </c>
      <c r="E1292" s="145"/>
      <c r="F1292" s="145"/>
      <c r="G1292" s="145"/>
      <c r="H1292" s="145"/>
      <c r="I1292" s="144" t="s">
        <v>3450</v>
      </c>
    </row>
    <row r="1293" customFormat="false" ht="14.25" hidden="false" customHeight="false" outlineLevel="0" collapsed="false">
      <c r="A1293" s="144" t="s">
        <v>2053</v>
      </c>
      <c r="B1293" s="144" t="s">
        <v>3451</v>
      </c>
      <c r="C1293" s="144" t="s">
        <v>2076</v>
      </c>
      <c r="D1293" s="145" t="n">
        <v>40</v>
      </c>
      <c r="E1293" s="145"/>
      <c r="F1293" s="145"/>
      <c r="G1293" s="145"/>
      <c r="H1293" s="145"/>
      <c r="I1293" s="144" t="s">
        <v>3452</v>
      </c>
    </row>
    <row r="1294" customFormat="false" ht="28.5" hidden="false" customHeight="false" outlineLevel="0" collapsed="false">
      <c r="A1294" s="144" t="s">
        <v>2053</v>
      </c>
      <c r="B1294" s="144" t="s">
        <v>3453</v>
      </c>
      <c r="C1294" s="144" t="s">
        <v>2164</v>
      </c>
      <c r="D1294" s="145" t="n">
        <v>80</v>
      </c>
      <c r="E1294" s="145"/>
      <c r="F1294" s="145"/>
      <c r="G1294" s="145"/>
      <c r="H1294" s="145"/>
      <c r="I1294" s="144" t="s">
        <v>3454</v>
      </c>
    </row>
    <row r="1295" customFormat="false" ht="28.5" hidden="false" customHeight="false" outlineLevel="0" collapsed="false">
      <c r="A1295" s="144" t="s">
        <v>2053</v>
      </c>
      <c r="B1295" s="144" t="s">
        <v>3455</v>
      </c>
      <c r="C1295" s="144" t="s">
        <v>2325</v>
      </c>
      <c r="D1295" s="145" t="n">
        <v>200</v>
      </c>
      <c r="E1295" s="145"/>
      <c r="F1295" s="145"/>
      <c r="G1295" s="145"/>
      <c r="H1295" s="145"/>
      <c r="I1295" s="144" t="s">
        <v>3456</v>
      </c>
    </row>
    <row r="1296" customFormat="false" ht="28.5" hidden="false" customHeight="false" outlineLevel="0" collapsed="false">
      <c r="A1296" s="144" t="s">
        <v>2053</v>
      </c>
      <c r="B1296" s="144" t="s">
        <v>3457</v>
      </c>
      <c r="C1296" s="144" t="s">
        <v>2325</v>
      </c>
      <c r="D1296" s="145" t="n">
        <v>200</v>
      </c>
      <c r="E1296" s="145"/>
      <c r="F1296" s="145"/>
      <c r="G1296" s="145"/>
      <c r="H1296" s="145"/>
      <c r="I1296" s="144" t="s">
        <v>3458</v>
      </c>
    </row>
    <row r="1297" customFormat="false" ht="14.25" hidden="false" customHeight="false" outlineLevel="0" collapsed="false">
      <c r="A1297" s="144" t="s">
        <v>2053</v>
      </c>
      <c r="B1297" s="144" t="s">
        <v>3459</v>
      </c>
      <c r="C1297" s="144" t="s">
        <v>2087</v>
      </c>
      <c r="D1297" s="145" t="n">
        <v>20</v>
      </c>
      <c r="E1297" s="145"/>
      <c r="F1297" s="145"/>
      <c r="G1297" s="145"/>
      <c r="H1297" s="145" t="s">
        <v>2073</v>
      </c>
      <c r="I1297" s="144" t="s">
        <v>3460</v>
      </c>
    </row>
    <row r="1298" customFormat="false" ht="14.25" hidden="false" customHeight="false" outlineLevel="0" collapsed="false">
      <c r="A1298" s="144" t="s">
        <v>2053</v>
      </c>
      <c r="B1298" s="144" t="s">
        <v>3196</v>
      </c>
      <c r="C1298" s="144" t="s">
        <v>2702</v>
      </c>
      <c r="D1298" s="145" t="n">
        <v>500</v>
      </c>
      <c r="E1298" s="145"/>
      <c r="F1298" s="145"/>
      <c r="G1298" s="145"/>
      <c r="H1298" s="145"/>
      <c r="I1298" s="144" t="s">
        <v>3197</v>
      </c>
    </row>
    <row r="1299" customFormat="false" ht="14.25" hidden="false" customHeight="false" outlineLevel="0" collapsed="false">
      <c r="A1299" s="144" t="s">
        <v>2053</v>
      </c>
      <c r="B1299" s="144" t="s">
        <v>3461</v>
      </c>
      <c r="C1299" s="144" t="s">
        <v>2087</v>
      </c>
      <c r="D1299" s="145" t="n">
        <v>20</v>
      </c>
      <c r="E1299" s="145"/>
      <c r="F1299" s="145"/>
      <c r="G1299" s="145"/>
      <c r="H1299" s="145"/>
      <c r="I1299" s="144" t="s">
        <v>3462</v>
      </c>
    </row>
    <row r="1300" customFormat="false" ht="14.25" hidden="false" customHeight="false" outlineLevel="0" collapsed="false">
      <c r="A1300" s="144" t="s">
        <v>2053</v>
      </c>
      <c r="B1300" s="144" t="s">
        <v>3463</v>
      </c>
      <c r="C1300" s="144" t="s">
        <v>2155</v>
      </c>
      <c r="D1300" s="145" t="n">
        <v>1</v>
      </c>
      <c r="E1300" s="145"/>
      <c r="F1300" s="145"/>
      <c r="G1300" s="145"/>
      <c r="H1300" s="145"/>
      <c r="I1300" s="144" t="s">
        <v>3464</v>
      </c>
    </row>
    <row r="1301" customFormat="false" ht="14.25" hidden="false" customHeight="false" outlineLevel="0" collapsed="false">
      <c r="A1301" s="144" t="s">
        <v>2053</v>
      </c>
      <c r="B1301" s="144" t="s">
        <v>3465</v>
      </c>
      <c r="C1301" s="144" t="s">
        <v>2155</v>
      </c>
      <c r="D1301" s="145" t="n">
        <v>1</v>
      </c>
      <c r="E1301" s="145"/>
      <c r="F1301" s="145"/>
      <c r="G1301" s="145"/>
      <c r="H1301" s="145"/>
      <c r="I1301" s="144" t="s">
        <v>3466</v>
      </c>
    </row>
    <row r="1302" customFormat="false" ht="28.5" hidden="false" customHeight="false" outlineLevel="0" collapsed="false">
      <c r="A1302" s="144" t="s">
        <v>2053</v>
      </c>
      <c r="B1302" s="144" t="s">
        <v>3467</v>
      </c>
      <c r="C1302" s="144" t="s">
        <v>2155</v>
      </c>
      <c r="D1302" s="145" t="n">
        <v>1</v>
      </c>
      <c r="E1302" s="145"/>
      <c r="F1302" s="145"/>
      <c r="G1302" s="145"/>
      <c r="H1302" s="145"/>
      <c r="I1302" s="144" t="s">
        <v>3468</v>
      </c>
    </row>
    <row r="1303" customFormat="false" ht="28.5" hidden="false" customHeight="false" outlineLevel="0" collapsed="false">
      <c r="A1303" s="144" t="s">
        <v>2053</v>
      </c>
      <c r="B1303" s="144" t="s">
        <v>3469</v>
      </c>
      <c r="C1303" s="144" t="s">
        <v>2155</v>
      </c>
      <c r="D1303" s="145" t="n">
        <v>1</v>
      </c>
      <c r="E1303" s="145"/>
      <c r="F1303" s="145"/>
      <c r="G1303" s="145"/>
      <c r="H1303" s="145"/>
      <c r="I1303" s="144" t="s">
        <v>3470</v>
      </c>
    </row>
    <row r="1304" customFormat="false" ht="14.25" hidden="false" customHeight="false" outlineLevel="0" collapsed="false">
      <c r="A1304" s="144" t="s">
        <v>2053</v>
      </c>
      <c r="B1304" s="144" t="s">
        <v>3471</v>
      </c>
      <c r="C1304" s="144" t="s">
        <v>2155</v>
      </c>
      <c r="D1304" s="145" t="n">
        <v>1</v>
      </c>
      <c r="E1304" s="145"/>
      <c r="F1304" s="145"/>
      <c r="G1304" s="145"/>
      <c r="H1304" s="145"/>
      <c r="I1304" s="144" t="s">
        <v>3472</v>
      </c>
    </row>
    <row r="1305" customFormat="false" ht="28.5" hidden="false" customHeight="false" outlineLevel="0" collapsed="false">
      <c r="A1305" s="144" t="s">
        <v>2053</v>
      </c>
      <c r="B1305" s="144" t="s">
        <v>3473</v>
      </c>
      <c r="C1305" s="144" t="s">
        <v>2155</v>
      </c>
      <c r="D1305" s="145" t="n">
        <v>1</v>
      </c>
      <c r="E1305" s="145"/>
      <c r="F1305" s="145"/>
      <c r="G1305" s="145"/>
      <c r="H1305" s="145"/>
      <c r="I1305" s="144" t="s">
        <v>3474</v>
      </c>
    </row>
    <row r="1306" customFormat="false" ht="14.25" hidden="false" customHeight="false" outlineLevel="0" collapsed="false">
      <c r="A1306" s="144" t="s">
        <v>2053</v>
      </c>
      <c r="B1306" s="144" t="s">
        <v>3475</v>
      </c>
      <c r="C1306" s="144" t="s">
        <v>2325</v>
      </c>
      <c r="D1306" s="145" t="n">
        <v>200</v>
      </c>
      <c r="E1306" s="145"/>
      <c r="F1306" s="145"/>
      <c r="G1306" s="145"/>
      <c r="H1306" s="145"/>
      <c r="I1306" s="144" t="s">
        <v>3476</v>
      </c>
    </row>
    <row r="1307" customFormat="false" ht="14.25" hidden="false" customHeight="false" outlineLevel="0" collapsed="false">
      <c r="A1307" s="144" t="s">
        <v>2053</v>
      </c>
      <c r="B1307" s="144" t="s">
        <v>3477</v>
      </c>
      <c r="C1307" s="144" t="s">
        <v>2325</v>
      </c>
      <c r="D1307" s="145" t="n">
        <v>200</v>
      </c>
      <c r="E1307" s="145"/>
      <c r="F1307" s="145"/>
      <c r="G1307" s="145"/>
      <c r="H1307" s="145"/>
      <c r="I1307" s="144" t="s">
        <v>3478</v>
      </c>
    </row>
    <row r="1308" customFormat="false" ht="14.25" hidden="false" customHeight="false" outlineLevel="0" collapsed="false">
      <c r="A1308" s="144" t="s">
        <v>2053</v>
      </c>
      <c r="B1308" s="144" t="s">
        <v>3479</v>
      </c>
      <c r="C1308" s="144" t="s">
        <v>2087</v>
      </c>
      <c r="D1308" s="145" t="n">
        <v>20</v>
      </c>
      <c r="E1308" s="145"/>
      <c r="F1308" s="145"/>
      <c r="G1308" s="145"/>
      <c r="H1308" s="145"/>
      <c r="I1308" s="144" t="s">
        <v>3480</v>
      </c>
    </row>
    <row r="1309" customFormat="false" ht="14.25" hidden="false" customHeight="false" outlineLevel="0" collapsed="false">
      <c r="A1309" s="144" t="s">
        <v>2053</v>
      </c>
      <c r="B1309" s="144" t="s">
        <v>3481</v>
      </c>
      <c r="C1309" s="144" t="s">
        <v>2096</v>
      </c>
      <c r="D1309" s="145"/>
      <c r="E1309" s="145"/>
      <c r="F1309" s="145"/>
      <c r="G1309" s="145"/>
      <c r="H1309" s="145"/>
      <c r="I1309" s="144" t="s">
        <v>3482</v>
      </c>
    </row>
    <row r="1310" customFormat="false" ht="14.25" hidden="false" customHeight="false" outlineLevel="0" collapsed="false">
      <c r="A1310" s="144" t="s">
        <v>2053</v>
      </c>
      <c r="B1310" s="144" t="s">
        <v>3198</v>
      </c>
      <c r="C1310" s="144" t="s">
        <v>2072</v>
      </c>
      <c r="D1310" s="145" t="n">
        <v>36</v>
      </c>
      <c r="E1310" s="145"/>
      <c r="F1310" s="145"/>
      <c r="G1310" s="145"/>
      <c r="H1310" s="145"/>
      <c r="I1310" s="144" t="s">
        <v>3199</v>
      </c>
    </row>
    <row r="1311" customFormat="false" ht="14.25" hidden="false" customHeight="false" outlineLevel="0" collapsed="false">
      <c r="A1311" s="144" t="s">
        <v>2053</v>
      </c>
      <c r="B1311" s="144" t="s">
        <v>3202</v>
      </c>
      <c r="C1311" s="144" t="s">
        <v>2096</v>
      </c>
      <c r="D1311" s="145"/>
      <c r="E1311" s="145"/>
      <c r="F1311" s="145"/>
      <c r="G1311" s="145"/>
      <c r="H1311" s="145"/>
      <c r="I1311" s="144" t="s">
        <v>3203</v>
      </c>
    </row>
    <row r="1312" customFormat="false" ht="42.75" hidden="false" customHeight="false" outlineLevel="0" collapsed="false">
      <c r="A1312" s="144" t="s">
        <v>2053</v>
      </c>
      <c r="B1312" s="144" t="s">
        <v>3204</v>
      </c>
      <c r="C1312" s="144" t="s">
        <v>3205</v>
      </c>
      <c r="D1312" s="145" t="n">
        <v>10</v>
      </c>
      <c r="E1312" s="145" t="n">
        <v>5</v>
      </c>
      <c r="F1312" s="145"/>
      <c r="G1312" s="145"/>
      <c r="H1312" s="145"/>
      <c r="I1312" s="144" t="s">
        <v>3206</v>
      </c>
    </row>
    <row r="1313" customFormat="false" ht="42.75" hidden="false" customHeight="false" outlineLevel="0" collapsed="false">
      <c r="A1313" s="144" t="s">
        <v>2053</v>
      </c>
      <c r="B1313" s="144" t="s">
        <v>3207</v>
      </c>
      <c r="C1313" s="144" t="s">
        <v>3205</v>
      </c>
      <c r="D1313" s="145" t="n">
        <v>10</v>
      </c>
      <c r="E1313" s="145" t="n">
        <v>5</v>
      </c>
      <c r="F1313" s="145"/>
      <c r="G1313" s="145"/>
      <c r="H1313" s="145"/>
      <c r="I1313" s="144" t="s">
        <v>3208</v>
      </c>
    </row>
    <row r="1314" customFormat="false" ht="42.75" hidden="false" customHeight="false" outlineLevel="0" collapsed="false">
      <c r="A1314" s="144" t="s">
        <v>2053</v>
      </c>
      <c r="B1314" s="144" t="s">
        <v>3209</v>
      </c>
      <c r="C1314" s="144" t="s">
        <v>3205</v>
      </c>
      <c r="D1314" s="145" t="n">
        <v>10</v>
      </c>
      <c r="E1314" s="145" t="n">
        <v>5</v>
      </c>
      <c r="F1314" s="145"/>
      <c r="G1314" s="145"/>
      <c r="H1314" s="145"/>
      <c r="I1314" s="144" t="s">
        <v>3210</v>
      </c>
    </row>
    <row r="1315" customFormat="false" ht="28.5" hidden="false" customHeight="false" outlineLevel="0" collapsed="false">
      <c r="A1315" s="144" t="s">
        <v>2053</v>
      </c>
      <c r="B1315" s="144" t="s">
        <v>3211</v>
      </c>
      <c r="C1315" s="144" t="s">
        <v>3205</v>
      </c>
      <c r="D1315" s="145" t="n">
        <v>10</v>
      </c>
      <c r="E1315" s="145" t="n">
        <v>5</v>
      </c>
      <c r="F1315" s="145"/>
      <c r="G1315" s="145"/>
      <c r="H1315" s="145"/>
      <c r="I1315" s="144" t="s">
        <v>3212</v>
      </c>
    </row>
    <row r="1316" customFormat="false" ht="14.25" hidden="false" customHeight="false" outlineLevel="0" collapsed="false">
      <c r="A1316" s="144" t="s">
        <v>2053</v>
      </c>
      <c r="B1316" s="144" t="s">
        <v>3213</v>
      </c>
      <c r="C1316" s="144" t="s">
        <v>2381</v>
      </c>
      <c r="D1316" s="145" t="n">
        <v>28</v>
      </c>
      <c r="E1316" s="145" t="n">
        <v>2</v>
      </c>
      <c r="F1316" s="145"/>
      <c r="G1316" s="145"/>
      <c r="H1316" s="145"/>
      <c r="I1316" s="144" t="s">
        <v>3214</v>
      </c>
    </row>
    <row r="1317" customFormat="false" ht="14.25" hidden="false" customHeight="false" outlineLevel="0" collapsed="false">
      <c r="A1317" s="144" t="s">
        <v>2053</v>
      </c>
      <c r="B1317" s="144" t="s">
        <v>3215</v>
      </c>
      <c r="C1317" s="144" t="s">
        <v>2106</v>
      </c>
      <c r="D1317" s="145" t="n">
        <v>3</v>
      </c>
      <c r="E1317" s="145"/>
      <c r="F1317" s="145"/>
      <c r="G1317" s="145"/>
      <c r="H1317" s="145"/>
      <c r="I1317" s="144" t="s">
        <v>3216</v>
      </c>
    </row>
    <row r="1318" customFormat="false" ht="14.25" hidden="false" customHeight="false" outlineLevel="0" collapsed="false">
      <c r="A1318" s="144" t="s">
        <v>2053</v>
      </c>
      <c r="B1318" s="144" t="s">
        <v>3217</v>
      </c>
      <c r="C1318" s="144" t="s">
        <v>2381</v>
      </c>
      <c r="D1318" s="145" t="n">
        <v>28</v>
      </c>
      <c r="E1318" s="145" t="n">
        <v>2</v>
      </c>
      <c r="F1318" s="145"/>
      <c r="G1318" s="145"/>
      <c r="H1318" s="145"/>
      <c r="I1318" s="144" t="s">
        <v>3218</v>
      </c>
    </row>
    <row r="1319" customFormat="false" ht="14.25" hidden="false" customHeight="false" outlineLevel="0" collapsed="false">
      <c r="A1319" s="144" t="s">
        <v>2053</v>
      </c>
      <c r="B1319" s="144" t="s">
        <v>3219</v>
      </c>
      <c r="C1319" s="144" t="s">
        <v>2381</v>
      </c>
      <c r="D1319" s="145" t="n">
        <v>28</v>
      </c>
      <c r="E1319" s="145" t="n">
        <v>2</v>
      </c>
      <c r="F1319" s="145"/>
      <c r="G1319" s="145"/>
      <c r="H1319" s="145"/>
      <c r="I1319" s="144" t="s">
        <v>3220</v>
      </c>
    </row>
    <row r="1320" customFormat="false" ht="14.25" hidden="false" customHeight="false" outlineLevel="0" collapsed="false">
      <c r="A1320" s="144" t="s">
        <v>2053</v>
      </c>
      <c r="B1320" s="144" t="s">
        <v>3221</v>
      </c>
      <c r="C1320" s="144" t="s">
        <v>2106</v>
      </c>
      <c r="D1320" s="145" t="n">
        <v>3</v>
      </c>
      <c r="E1320" s="145"/>
      <c r="F1320" s="145"/>
      <c r="G1320" s="145"/>
      <c r="H1320" s="145"/>
      <c r="I1320" s="144" t="s">
        <v>3222</v>
      </c>
    </row>
    <row r="1321" customFormat="false" ht="14.25" hidden="false" customHeight="false" outlineLevel="0" collapsed="false">
      <c r="A1321" s="144" t="s">
        <v>2053</v>
      </c>
      <c r="B1321" s="144" t="s">
        <v>3223</v>
      </c>
      <c r="C1321" s="144" t="s">
        <v>2381</v>
      </c>
      <c r="D1321" s="145" t="n">
        <v>28</v>
      </c>
      <c r="E1321" s="145" t="n">
        <v>2</v>
      </c>
      <c r="F1321" s="145"/>
      <c r="G1321" s="145"/>
      <c r="H1321" s="145"/>
      <c r="I1321" s="144" t="s">
        <v>3224</v>
      </c>
    </row>
    <row r="1322" customFormat="false" ht="14.25" hidden="false" customHeight="false" outlineLevel="0" collapsed="false">
      <c r="A1322" s="144" t="s">
        <v>2053</v>
      </c>
      <c r="B1322" s="144" t="s">
        <v>3225</v>
      </c>
      <c r="C1322" s="144" t="s">
        <v>2155</v>
      </c>
      <c r="D1322" s="145" t="n">
        <v>1</v>
      </c>
      <c r="E1322" s="145"/>
      <c r="F1322" s="145"/>
      <c r="G1322" s="145"/>
      <c r="H1322" s="145"/>
      <c r="I1322" s="144" t="s">
        <v>3226</v>
      </c>
    </row>
    <row r="1323" customFormat="false" ht="14.25" hidden="false" customHeight="false" outlineLevel="0" collapsed="false">
      <c r="A1323" s="144" t="s">
        <v>2053</v>
      </c>
      <c r="B1323" s="144" t="s">
        <v>3227</v>
      </c>
      <c r="C1323" s="144" t="s">
        <v>2155</v>
      </c>
      <c r="D1323" s="145" t="n">
        <v>1</v>
      </c>
      <c r="E1323" s="145"/>
      <c r="F1323" s="145"/>
      <c r="G1323" s="145"/>
      <c r="H1323" s="145"/>
      <c r="I1323" s="144" t="s">
        <v>3228</v>
      </c>
    </row>
    <row r="1324" customFormat="false" ht="28.5" hidden="false" customHeight="false" outlineLevel="0" collapsed="false">
      <c r="A1324" s="144" t="s">
        <v>2053</v>
      </c>
      <c r="B1324" s="144" t="s">
        <v>3229</v>
      </c>
      <c r="C1324" s="144" t="s">
        <v>2381</v>
      </c>
      <c r="D1324" s="145" t="n">
        <v>28</v>
      </c>
      <c r="E1324" s="145" t="n">
        <v>2</v>
      </c>
      <c r="F1324" s="145"/>
      <c r="G1324" s="145"/>
      <c r="H1324" s="145"/>
      <c r="I1324" s="144" t="s">
        <v>3230</v>
      </c>
    </row>
    <row r="1325" customFormat="false" ht="14.25" hidden="false" customHeight="false" outlineLevel="0" collapsed="false">
      <c r="A1325" s="144" t="s">
        <v>2053</v>
      </c>
      <c r="B1325" s="144" t="s">
        <v>3231</v>
      </c>
      <c r="C1325" s="144" t="s">
        <v>2381</v>
      </c>
      <c r="D1325" s="145" t="n">
        <v>28</v>
      </c>
      <c r="E1325" s="145" t="n">
        <v>2</v>
      </c>
      <c r="F1325" s="145"/>
      <c r="G1325" s="145"/>
      <c r="H1325" s="145"/>
      <c r="I1325" s="144" t="s">
        <v>3232</v>
      </c>
    </row>
    <row r="1326" customFormat="false" ht="28.5" hidden="false" customHeight="false" outlineLevel="0" collapsed="false">
      <c r="A1326" s="144" t="s">
        <v>2053</v>
      </c>
      <c r="B1326" s="144" t="s">
        <v>3483</v>
      </c>
      <c r="C1326" s="144" t="s">
        <v>2381</v>
      </c>
      <c r="D1326" s="145" t="n">
        <v>28</v>
      </c>
      <c r="E1326" s="145" t="n">
        <v>2</v>
      </c>
      <c r="F1326" s="145"/>
      <c r="G1326" s="145"/>
      <c r="H1326" s="145"/>
      <c r="I1326" s="144" t="s">
        <v>3484</v>
      </c>
    </row>
    <row r="1327" customFormat="false" ht="14.25" hidden="false" customHeight="false" outlineLevel="0" collapsed="false">
      <c r="A1327" s="144" t="s">
        <v>2053</v>
      </c>
      <c r="B1327" s="144" t="s">
        <v>3485</v>
      </c>
      <c r="C1327" s="144" t="s">
        <v>2381</v>
      </c>
      <c r="D1327" s="145" t="n">
        <v>28</v>
      </c>
      <c r="E1327" s="145" t="n">
        <v>2</v>
      </c>
      <c r="F1327" s="145"/>
      <c r="G1327" s="145"/>
      <c r="H1327" s="145"/>
      <c r="I1327" s="144" t="s">
        <v>3486</v>
      </c>
    </row>
    <row r="1328" customFormat="false" ht="28.5" hidden="false" customHeight="false" outlineLevel="0" collapsed="false">
      <c r="A1328" s="144" t="s">
        <v>2053</v>
      </c>
      <c r="B1328" s="144" t="s">
        <v>3487</v>
      </c>
      <c r="C1328" s="144" t="s">
        <v>2106</v>
      </c>
      <c r="D1328" s="145" t="n">
        <v>3</v>
      </c>
      <c r="E1328" s="145"/>
      <c r="F1328" s="145"/>
      <c r="G1328" s="145"/>
      <c r="H1328" s="145"/>
      <c r="I1328" s="144" t="s">
        <v>3488</v>
      </c>
    </row>
    <row r="1329" customFormat="false" ht="28.5" hidden="false" customHeight="false" outlineLevel="0" collapsed="false">
      <c r="A1329" s="144" t="s">
        <v>2053</v>
      </c>
      <c r="B1329" s="144" t="s">
        <v>3237</v>
      </c>
      <c r="C1329" s="144" t="s">
        <v>2164</v>
      </c>
      <c r="D1329" s="145" t="n">
        <v>80</v>
      </c>
      <c r="E1329" s="145"/>
      <c r="F1329" s="145" t="s">
        <v>2073</v>
      </c>
      <c r="G1329" s="145"/>
      <c r="H1329" s="145"/>
      <c r="I1329" s="144" t="s">
        <v>3238</v>
      </c>
    </row>
    <row r="1330" customFormat="false" ht="42.75" hidden="false" customHeight="false" outlineLevel="0" collapsed="false">
      <c r="A1330" s="144" t="s">
        <v>2053</v>
      </c>
      <c r="B1330" s="144" t="s">
        <v>2909</v>
      </c>
      <c r="C1330" s="144" t="s">
        <v>2164</v>
      </c>
      <c r="D1330" s="145" t="n">
        <v>80</v>
      </c>
      <c r="E1330" s="145"/>
      <c r="F1330" s="145"/>
      <c r="G1330" s="145"/>
      <c r="H1330" s="145"/>
      <c r="I1330" s="144" t="s">
        <v>3239</v>
      </c>
    </row>
    <row r="1331" customFormat="false" ht="14.25" hidden="false" customHeight="false" outlineLevel="0" collapsed="false">
      <c r="A1331" s="144" t="s">
        <v>2053</v>
      </c>
      <c r="B1331" s="144" t="s">
        <v>3489</v>
      </c>
      <c r="C1331" s="144" t="s">
        <v>2087</v>
      </c>
      <c r="D1331" s="145" t="n">
        <v>20</v>
      </c>
      <c r="E1331" s="145"/>
      <c r="F1331" s="145" t="s">
        <v>2073</v>
      </c>
      <c r="G1331" s="145"/>
      <c r="H1331" s="145" t="s">
        <v>2073</v>
      </c>
      <c r="I1331" s="144" t="s">
        <v>3490</v>
      </c>
    </row>
    <row r="1332" customFormat="false" ht="14.25" hidden="false" customHeight="false" outlineLevel="0" collapsed="false">
      <c r="A1332" s="144" t="s">
        <v>2053</v>
      </c>
      <c r="B1332" s="144" t="s">
        <v>3491</v>
      </c>
      <c r="C1332" s="144" t="s">
        <v>2087</v>
      </c>
      <c r="D1332" s="145" t="n">
        <v>20</v>
      </c>
      <c r="E1332" s="145"/>
      <c r="F1332" s="145"/>
      <c r="G1332" s="145"/>
      <c r="H1332" s="145" t="s">
        <v>2073</v>
      </c>
      <c r="I1332" s="144" t="s">
        <v>3492</v>
      </c>
    </row>
    <row r="1333" customFormat="false" ht="28.5" hidden="false" customHeight="false" outlineLevel="0" collapsed="false">
      <c r="A1333" s="144" t="s">
        <v>2053</v>
      </c>
      <c r="B1333" s="144" t="s">
        <v>3493</v>
      </c>
      <c r="C1333" s="144" t="s">
        <v>2076</v>
      </c>
      <c r="D1333" s="145" t="n">
        <v>40</v>
      </c>
      <c r="E1333" s="145"/>
      <c r="F1333" s="145"/>
      <c r="G1333" s="145"/>
      <c r="H1333" s="145" t="s">
        <v>2073</v>
      </c>
      <c r="I1333" s="144" t="s">
        <v>3494</v>
      </c>
    </row>
    <row r="1334" customFormat="false" ht="14.25" hidden="false" customHeight="false" outlineLevel="0" collapsed="false">
      <c r="A1334" s="144" t="s">
        <v>2053</v>
      </c>
      <c r="B1334" s="144" t="s">
        <v>3244</v>
      </c>
      <c r="C1334" s="144" t="s">
        <v>2096</v>
      </c>
      <c r="D1334" s="145"/>
      <c r="E1334" s="145"/>
      <c r="F1334" s="145"/>
      <c r="G1334" s="145"/>
      <c r="H1334" s="145"/>
      <c r="I1334" s="144" t="s">
        <v>3245</v>
      </c>
    </row>
    <row r="1335" customFormat="false" ht="14.25" hidden="false" customHeight="false" outlineLevel="0" collapsed="false">
      <c r="A1335" s="144" t="s">
        <v>2053</v>
      </c>
      <c r="B1335" s="144" t="s">
        <v>3495</v>
      </c>
      <c r="C1335" s="144" t="s">
        <v>2325</v>
      </c>
      <c r="D1335" s="145" t="n">
        <v>200</v>
      </c>
      <c r="E1335" s="145"/>
      <c r="F1335" s="145"/>
      <c r="G1335" s="145"/>
      <c r="H1335" s="145"/>
      <c r="I1335" s="144" t="s">
        <v>3496</v>
      </c>
    </row>
    <row r="1336" customFormat="false" ht="14.25" hidden="false" customHeight="false" outlineLevel="0" collapsed="false">
      <c r="A1336" s="144" t="s">
        <v>2053</v>
      </c>
      <c r="B1336" s="144" t="s">
        <v>3497</v>
      </c>
      <c r="C1336" s="144" t="s">
        <v>2325</v>
      </c>
      <c r="D1336" s="145" t="n">
        <v>200</v>
      </c>
      <c r="E1336" s="145"/>
      <c r="F1336" s="145"/>
      <c r="G1336" s="145"/>
      <c r="H1336" s="145"/>
      <c r="I1336" s="144" t="s">
        <v>3498</v>
      </c>
    </row>
    <row r="1337" customFormat="false" ht="28.5" hidden="false" customHeight="false" outlineLevel="0" collapsed="false">
      <c r="A1337" s="144" t="s">
        <v>2053</v>
      </c>
      <c r="B1337" s="144" t="s">
        <v>3246</v>
      </c>
      <c r="C1337" s="144" t="s">
        <v>2381</v>
      </c>
      <c r="D1337" s="145" t="n">
        <v>28</v>
      </c>
      <c r="E1337" s="145" t="n">
        <v>2</v>
      </c>
      <c r="F1337" s="145"/>
      <c r="G1337" s="145"/>
      <c r="H1337" s="145"/>
      <c r="I1337" s="144" t="s">
        <v>3247</v>
      </c>
    </row>
    <row r="1338" customFormat="false" ht="14.25" hidden="false" customHeight="false" outlineLevel="0" collapsed="false">
      <c r="A1338" s="144" t="s">
        <v>2053</v>
      </c>
      <c r="B1338" s="144" t="s">
        <v>3248</v>
      </c>
      <c r="C1338" s="144" t="s">
        <v>2381</v>
      </c>
      <c r="D1338" s="145" t="n">
        <v>28</v>
      </c>
      <c r="E1338" s="145" t="n">
        <v>2</v>
      </c>
      <c r="F1338" s="145"/>
      <c r="G1338" s="145"/>
      <c r="H1338" s="145"/>
      <c r="I1338" s="144" t="s">
        <v>3249</v>
      </c>
    </row>
    <row r="1339" customFormat="false" ht="14.25" hidden="false" customHeight="false" outlineLevel="0" collapsed="false">
      <c r="A1339" s="144" t="s">
        <v>2053</v>
      </c>
      <c r="B1339" s="144" t="s">
        <v>3250</v>
      </c>
      <c r="C1339" s="144" t="s">
        <v>2106</v>
      </c>
      <c r="D1339" s="145" t="n">
        <v>3</v>
      </c>
      <c r="E1339" s="145"/>
      <c r="F1339" s="145"/>
      <c r="G1339" s="145"/>
      <c r="H1339" s="145" t="s">
        <v>2073</v>
      </c>
      <c r="I1339" s="144" t="s">
        <v>3251</v>
      </c>
    </row>
    <row r="1340" customFormat="false" ht="14.25" hidden="false" customHeight="false" outlineLevel="0" collapsed="false">
      <c r="A1340" s="144" t="s">
        <v>2053</v>
      </c>
      <c r="B1340" s="144" t="s">
        <v>3499</v>
      </c>
      <c r="C1340" s="144" t="s">
        <v>2096</v>
      </c>
      <c r="D1340" s="145"/>
      <c r="E1340" s="145"/>
      <c r="F1340" s="145"/>
      <c r="G1340" s="145"/>
      <c r="H1340" s="145"/>
      <c r="I1340" s="144" t="s">
        <v>3500</v>
      </c>
    </row>
    <row r="1341" customFormat="false" ht="14.25" hidden="false" customHeight="false" outlineLevel="0" collapsed="false">
      <c r="A1341" s="144" t="s">
        <v>2053</v>
      </c>
      <c r="B1341" s="144" t="s">
        <v>3252</v>
      </c>
      <c r="C1341" s="144" t="s">
        <v>2381</v>
      </c>
      <c r="D1341" s="145" t="n">
        <v>28</v>
      </c>
      <c r="E1341" s="145" t="n">
        <v>2</v>
      </c>
      <c r="F1341" s="145"/>
      <c r="G1341" s="145"/>
      <c r="H1341" s="145"/>
      <c r="I1341" s="144" t="s">
        <v>3253</v>
      </c>
    </row>
    <row r="1342" customFormat="false" ht="14.25" hidden="false" customHeight="false" outlineLevel="0" collapsed="false">
      <c r="A1342" s="144" t="s">
        <v>2053</v>
      </c>
      <c r="B1342" s="144" t="s">
        <v>3254</v>
      </c>
      <c r="C1342" s="144" t="s">
        <v>2381</v>
      </c>
      <c r="D1342" s="145" t="n">
        <v>28</v>
      </c>
      <c r="E1342" s="145" t="n">
        <v>2</v>
      </c>
      <c r="F1342" s="145"/>
      <c r="G1342" s="145"/>
      <c r="H1342" s="145"/>
      <c r="I1342" s="144" t="s">
        <v>3255</v>
      </c>
    </row>
    <row r="1343" customFormat="false" ht="14.25" hidden="false" customHeight="false" outlineLevel="0" collapsed="false">
      <c r="A1343" s="144" t="s">
        <v>2053</v>
      </c>
      <c r="B1343" s="144" t="s">
        <v>3256</v>
      </c>
      <c r="C1343" s="144" t="s">
        <v>2106</v>
      </c>
      <c r="D1343" s="145" t="n">
        <v>3</v>
      </c>
      <c r="E1343" s="145"/>
      <c r="F1343" s="145"/>
      <c r="G1343" s="145"/>
      <c r="H1343" s="145" t="s">
        <v>2073</v>
      </c>
      <c r="I1343" s="144" t="s">
        <v>3257</v>
      </c>
    </row>
    <row r="1344" customFormat="false" ht="14.25" hidden="false" customHeight="false" outlineLevel="0" collapsed="false">
      <c r="A1344" s="144" t="s">
        <v>2053</v>
      </c>
      <c r="B1344" s="144" t="s">
        <v>3501</v>
      </c>
      <c r="C1344" s="144" t="s">
        <v>3076</v>
      </c>
      <c r="D1344" s="145" t="n">
        <v>2</v>
      </c>
      <c r="E1344" s="145"/>
      <c r="F1344" s="145"/>
      <c r="G1344" s="145"/>
      <c r="H1344" s="145"/>
      <c r="I1344" s="144" t="s">
        <v>3502</v>
      </c>
    </row>
    <row r="1345" customFormat="false" ht="14.25" hidden="false" customHeight="false" outlineLevel="0" collapsed="false">
      <c r="A1345" s="144" t="s">
        <v>2053</v>
      </c>
      <c r="B1345" s="144" t="s">
        <v>3503</v>
      </c>
      <c r="C1345" s="144" t="s">
        <v>2381</v>
      </c>
      <c r="D1345" s="145" t="n">
        <v>28</v>
      </c>
      <c r="E1345" s="145" t="n">
        <v>2</v>
      </c>
      <c r="F1345" s="145"/>
      <c r="G1345" s="145"/>
      <c r="H1345" s="145"/>
      <c r="I1345" s="144" t="s">
        <v>3504</v>
      </c>
    </row>
    <row r="1346" customFormat="false" ht="14.25" hidden="false" customHeight="false" outlineLevel="0" collapsed="false">
      <c r="A1346" s="144" t="s">
        <v>2053</v>
      </c>
      <c r="B1346" s="144" t="s">
        <v>3505</v>
      </c>
      <c r="C1346" s="144" t="s">
        <v>2381</v>
      </c>
      <c r="D1346" s="145" t="n">
        <v>28</v>
      </c>
      <c r="E1346" s="145" t="n">
        <v>2</v>
      </c>
      <c r="F1346" s="145"/>
      <c r="G1346" s="145"/>
      <c r="H1346" s="145"/>
      <c r="I1346" s="144" t="s">
        <v>3506</v>
      </c>
    </row>
    <row r="1347" customFormat="false" ht="14.25" hidden="false" customHeight="false" outlineLevel="0" collapsed="false">
      <c r="A1347" s="144" t="s">
        <v>2053</v>
      </c>
      <c r="B1347" s="144" t="s">
        <v>3507</v>
      </c>
      <c r="C1347" s="144" t="s">
        <v>2381</v>
      </c>
      <c r="D1347" s="145" t="n">
        <v>28</v>
      </c>
      <c r="E1347" s="145" t="n">
        <v>2</v>
      </c>
      <c r="F1347" s="145"/>
      <c r="G1347" s="145"/>
      <c r="H1347" s="145"/>
      <c r="I1347" s="144" t="s">
        <v>3508</v>
      </c>
    </row>
    <row r="1348" customFormat="false" ht="14.25" hidden="false" customHeight="false" outlineLevel="0" collapsed="false">
      <c r="A1348" s="144" t="s">
        <v>2053</v>
      </c>
      <c r="B1348" s="144" t="s">
        <v>3509</v>
      </c>
      <c r="C1348" s="144" t="s">
        <v>2381</v>
      </c>
      <c r="D1348" s="145" t="n">
        <v>28</v>
      </c>
      <c r="E1348" s="145" t="n">
        <v>2</v>
      </c>
      <c r="F1348" s="145"/>
      <c r="G1348" s="145"/>
      <c r="H1348" s="145"/>
      <c r="I1348" s="144" t="s">
        <v>3510</v>
      </c>
    </row>
    <row r="1349" customFormat="false" ht="14.25" hidden="false" customHeight="false" outlineLevel="0" collapsed="false">
      <c r="A1349" s="144" t="s">
        <v>2053</v>
      </c>
      <c r="B1349" s="144" t="s">
        <v>3511</v>
      </c>
      <c r="C1349" s="144" t="s">
        <v>3205</v>
      </c>
      <c r="D1349" s="145" t="n">
        <v>10</v>
      </c>
      <c r="E1349" s="145" t="n">
        <v>5</v>
      </c>
      <c r="F1349" s="145"/>
      <c r="G1349" s="145"/>
      <c r="H1349" s="145"/>
      <c r="I1349" s="144" t="s">
        <v>3512</v>
      </c>
    </row>
    <row r="1350" customFormat="false" ht="14.25" hidden="false" customHeight="false" outlineLevel="0" collapsed="false">
      <c r="A1350" s="144" t="s">
        <v>2053</v>
      </c>
      <c r="B1350" s="144" t="s">
        <v>3513</v>
      </c>
      <c r="C1350" s="144" t="s">
        <v>2087</v>
      </c>
      <c r="D1350" s="145" t="n">
        <v>20</v>
      </c>
      <c r="E1350" s="145"/>
      <c r="F1350" s="145"/>
      <c r="G1350" s="145"/>
      <c r="H1350" s="145"/>
      <c r="I1350" s="144" t="s">
        <v>3514</v>
      </c>
    </row>
    <row r="1351" customFormat="false" ht="14.25" hidden="false" customHeight="false" outlineLevel="0" collapsed="false">
      <c r="A1351" s="144" t="s">
        <v>2053</v>
      </c>
      <c r="B1351" s="144" t="s">
        <v>3515</v>
      </c>
      <c r="C1351" s="144" t="s">
        <v>2087</v>
      </c>
      <c r="D1351" s="145" t="n">
        <v>20</v>
      </c>
      <c r="E1351" s="145"/>
      <c r="F1351" s="145"/>
      <c r="G1351" s="145"/>
      <c r="H1351" s="145"/>
      <c r="I1351" s="144" t="s">
        <v>3516</v>
      </c>
    </row>
    <row r="1352" customFormat="false" ht="14.25" hidden="false" customHeight="false" outlineLevel="0" collapsed="false">
      <c r="A1352" s="144" t="s">
        <v>2053</v>
      </c>
      <c r="B1352" s="144" t="s">
        <v>3517</v>
      </c>
      <c r="C1352" s="144" t="s">
        <v>2381</v>
      </c>
      <c r="D1352" s="145" t="n">
        <v>28</v>
      </c>
      <c r="E1352" s="145" t="n">
        <v>2</v>
      </c>
      <c r="F1352" s="145"/>
      <c r="G1352" s="145"/>
      <c r="H1352" s="145"/>
      <c r="I1352" s="144" t="s">
        <v>3518</v>
      </c>
    </row>
    <row r="1353" customFormat="false" ht="14.25" hidden="false" customHeight="false" outlineLevel="0" collapsed="false">
      <c r="A1353" s="144" t="s">
        <v>2053</v>
      </c>
      <c r="B1353" s="144" t="s">
        <v>3519</v>
      </c>
      <c r="C1353" s="144" t="s">
        <v>2381</v>
      </c>
      <c r="D1353" s="145" t="n">
        <v>28</v>
      </c>
      <c r="E1353" s="145" t="n">
        <v>2</v>
      </c>
      <c r="F1353" s="145"/>
      <c r="G1353" s="145"/>
      <c r="H1353" s="145"/>
      <c r="I1353" s="144" t="s">
        <v>3520</v>
      </c>
    </row>
    <row r="1354" customFormat="false" ht="14.25" hidden="false" customHeight="false" outlineLevel="0" collapsed="false">
      <c r="A1354" s="144" t="s">
        <v>2053</v>
      </c>
      <c r="B1354" s="144" t="s">
        <v>3521</v>
      </c>
      <c r="C1354" s="144" t="s">
        <v>2106</v>
      </c>
      <c r="D1354" s="145" t="n">
        <v>3</v>
      </c>
      <c r="E1354" s="145"/>
      <c r="F1354" s="145"/>
      <c r="G1354" s="145"/>
      <c r="H1354" s="145"/>
      <c r="I1354" s="144" t="s">
        <v>3522</v>
      </c>
    </row>
    <row r="1355" customFormat="false" ht="14.25" hidden="false" customHeight="false" outlineLevel="0" collapsed="false">
      <c r="A1355" s="144" t="s">
        <v>2053</v>
      </c>
      <c r="B1355" s="144" t="s">
        <v>3523</v>
      </c>
      <c r="C1355" s="144" t="s">
        <v>2381</v>
      </c>
      <c r="D1355" s="145" t="n">
        <v>28</v>
      </c>
      <c r="E1355" s="145" t="n">
        <v>2</v>
      </c>
      <c r="F1355" s="145"/>
      <c r="G1355" s="145"/>
      <c r="H1355" s="145"/>
      <c r="I1355" s="144" t="s">
        <v>3524</v>
      </c>
    </row>
    <row r="1356" customFormat="false" ht="14.25" hidden="false" customHeight="false" outlineLevel="0" collapsed="false">
      <c r="A1356" s="144" t="s">
        <v>2053</v>
      </c>
      <c r="B1356" s="144" t="s">
        <v>3525</v>
      </c>
      <c r="C1356" s="144" t="s">
        <v>2381</v>
      </c>
      <c r="D1356" s="145" t="n">
        <v>28</v>
      </c>
      <c r="E1356" s="145" t="n">
        <v>2</v>
      </c>
      <c r="F1356" s="145"/>
      <c r="G1356" s="145"/>
      <c r="H1356" s="145"/>
      <c r="I1356" s="144" t="s">
        <v>3526</v>
      </c>
    </row>
    <row r="1357" customFormat="false" ht="14.25" hidden="false" customHeight="false" outlineLevel="0" collapsed="false">
      <c r="A1357" s="144" t="s">
        <v>2053</v>
      </c>
      <c r="B1357" s="144" t="s">
        <v>3527</v>
      </c>
      <c r="C1357" s="144" t="s">
        <v>2106</v>
      </c>
      <c r="D1357" s="145" t="n">
        <v>3</v>
      </c>
      <c r="E1357" s="145"/>
      <c r="F1357" s="145"/>
      <c r="G1357" s="145"/>
      <c r="H1357" s="145"/>
      <c r="I1357" s="144" t="s">
        <v>3522</v>
      </c>
    </row>
    <row r="1358" customFormat="false" ht="14.25" hidden="false" customHeight="false" outlineLevel="0" collapsed="false">
      <c r="A1358" s="144" t="s">
        <v>2053</v>
      </c>
      <c r="B1358" s="144" t="s">
        <v>3528</v>
      </c>
      <c r="C1358" s="144" t="s">
        <v>2087</v>
      </c>
      <c r="D1358" s="145" t="n">
        <v>20</v>
      </c>
      <c r="E1358" s="145"/>
      <c r="F1358" s="145"/>
      <c r="G1358" s="145"/>
      <c r="H1358" s="145"/>
      <c r="I1358" s="144" t="s">
        <v>3529</v>
      </c>
    </row>
    <row r="1359" customFormat="false" ht="14.25" hidden="false" customHeight="false" outlineLevel="0" collapsed="false">
      <c r="A1359" s="144" t="s">
        <v>2053</v>
      </c>
      <c r="B1359" s="144" t="s">
        <v>3530</v>
      </c>
      <c r="C1359" s="144" t="s">
        <v>2381</v>
      </c>
      <c r="D1359" s="145" t="n">
        <v>28</v>
      </c>
      <c r="E1359" s="145" t="n">
        <v>2</v>
      </c>
      <c r="F1359" s="145"/>
      <c r="G1359" s="145"/>
      <c r="H1359" s="145"/>
      <c r="I1359" s="144" t="s">
        <v>3531</v>
      </c>
    </row>
    <row r="1360" customFormat="false" ht="14.25" hidden="false" customHeight="false" outlineLevel="0" collapsed="false">
      <c r="A1360" s="144" t="s">
        <v>2053</v>
      </c>
      <c r="B1360" s="144" t="s">
        <v>3532</v>
      </c>
      <c r="C1360" s="144" t="s">
        <v>2381</v>
      </c>
      <c r="D1360" s="145" t="n">
        <v>28</v>
      </c>
      <c r="E1360" s="145" t="n">
        <v>2</v>
      </c>
      <c r="F1360" s="145"/>
      <c r="G1360" s="145"/>
      <c r="H1360" s="145"/>
      <c r="I1360" s="144" t="s">
        <v>3533</v>
      </c>
    </row>
    <row r="1361" customFormat="false" ht="14.25" hidden="false" customHeight="false" outlineLevel="0" collapsed="false">
      <c r="A1361" s="144" t="s">
        <v>2053</v>
      </c>
      <c r="B1361" s="144" t="s">
        <v>3534</v>
      </c>
      <c r="C1361" s="144" t="s">
        <v>2106</v>
      </c>
      <c r="D1361" s="145" t="n">
        <v>3</v>
      </c>
      <c r="E1361" s="145"/>
      <c r="F1361" s="145"/>
      <c r="G1361" s="145"/>
      <c r="H1361" s="145"/>
      <c r="I1361" s="144" t="s">
        <v>3535</v>
      </c>
    </row>
    <row r="1362" customFormat="false" ht="14.25" hidden="false" customHeight="false" outlineLevel="0" collapsed="false">
      <c r="A1362" s="144" t="s">
        <v>2053</v>
      </c>
      <c r="B1362" s="144" t="s">
        <v>3536</v>
      </c>
      <c r="C1362" s="144" t="s">
        <v>2381</v>
      </c>
      <c r="D1362" s="145" t="n">
        <v>28</v>
      </c>
      <c r="E1362" s="145" t="n">
        <v>2</v>
      </c>
      <c r="F1362" s="145"/>
      <c r="G1362" s="145"/>
      <c r="H1362" s="145"/>
      <c r="I1362" s="144" t="s">
        <v>3537</v>
      </c>
    </row>
    <row r="1363" customFormat="false" ht="14.25" hidden="false" customHeight="false" outlineLevel="0" collapsed="false">
      <c r="A1363" s="144" t="s">
        <v>2053</v>
      </c>
      <c r="B1363" s="144" t="s">
        <v>3538</v>
      </c>
      <c r="C1363" s="144" t="s">
        <v>2381</v>
      </c>
      <c r="D1363" s="145" t="n">
        <v>28</v>
      </c>
      <c r="E1363" s="145" t="n">
        <v>2</v>
      </c>
      <c r="F1363" s="145"/>
      <c r="G1363" s="145"/>
      <c r="H1363" s="145"/>
      <c r="I1363" s="144" t="s">
        <v>3539</v>
      </c>
    </row>
    <row r="1364" customFormat="false" ht="14.25" hidden="false" customHeight="false" outlineLevel="0" collapsed="false">
      <c r="A1364" s="144" t="s">
        <v>2053</v>
      </c>
      <c r="B1364" s="144" t="s">
        <v>3540</v>
      </c>
      <c r="C1364" s="144" t="s">
        <v>2106</v>
      </c>
      <c r="D1364" s="145" t="n">
        <v>3</v>
      </c>
      <c r="E1364" s="145"/>
      <c r="F1364" s="145"/>
      <c r="G1364" s="145"/>
      <c r="H1364" s="145"/>
      <c r="I1364" s="144" t="s">
        <v>3535</v>
      </c>
    </row>
    <row r="1365" customFormat="false" ht="14.25" hidden="false" customHeight="false" outlineLevel="0" collapsed="false">
      <c r="A1365" s="144" t="s">
        <v>2053</v>
      </c>
      <c r="B1365" s="144" t="s">
        <v>3541</v>
      </c>
      <c r="C1365" s="144" t="s">
        <v>2381</v>
      </c>
      <c r="D1365" s="145" t="n">
        <v>28</v>
      </c>
      <c r="E1365" s="145" t="n">
        <v>2</v>
      </c>
      <c r="F1365" s="145"/>
      <c r="G1365" s="145"/>
      <c r="H1365" s="145"/>
      <c r="I1365" s="144" t="s">
        <v>3542</v>
      </c>
    </row>
    <row r="1366" customFormat="false" ht="14.25" hidden="false" customHeight="false" outlineLevel="0" collapsed="false">
      <c r="A1366" s="144" t="s">
        <v>2053</v>
      </c>
      <c r="B1366" s="144" t="s">
        <v>3543</v>
      </c>
      <c r="C1366" s="144" t="s">
        <v>2381</v>
      </c>
      <c r="D1366" s="145" t="n">
        <v>28</v>
      </c>
      <c r="E1366" s="145" t="n">
        <v>2</v>
      </c>
      <c r="F1366" s="145"/>
      <c r="G1366" s="145"/>
      <c r="H1366" s="145"/>
      <c r="I1366" s="144" t="s">
        <v>3544</v>
      </c>
    </row>
    <row r="1367" customFormat="false" ht="14.25" hidden="false" customHeight="false" outlineLevel="0" collapsed="false">
      <c r="A1367" s="144" t="s">
        <v>2053</v>
      </c>
      <c r="B1367" s="144" t="s">
        <v>3545</v>
      </c>
      <c r="C1367" s="144" t="s">
        <v>2106</v>
      </c>
      <c r="D1367" s="145" t="n">
        <v>3</v>
      </c>
      <c r="E1367" s="145"/>
      <c r="F1367" s="145"/>
      <c r="G1367" s="145"/>
      <c r="H1367" s="145"/>
      <c r="I1367" s="144" t="s">
        <v>3546</v>
      </c>
    </row>
    <row r="1368" customFormat="false" ht="14.25" hidden="false" customHeight="false" outlineLevel="0" collapsed="false">
      <c r="A1368" s="144" t="s">
        <v>2053</v>
      </c>
      <c r="B1368" s="144" t="s">
        <v>3547</v>
      </c>
      <c r="C1368" s="144" t="s">
        <v>2381</v>
      </c>
      <c r="D1368" s="145" t="n">
        <v>28</v>
      </c>
      <c r="E1368" s="145" t="n">
        <v>2</v>
      </c>
      <c r="F1368" s="145"/>
      <c r="G1368" s="145"/>
      <c r="H1368" s="145"/>
      <c r="I1368" s="144" t="s">
        <v>3548</v>
      </c>
    </row>
    <row r="1369" customFormat="false" ht="14.25" hidden="false" customHeight="false" outlineLevel="0" collapsed="false">
      <c r="A1369" s="144" t="s">
        <v>2053</v>
      </c>
      <c r="B1369" s="144" t="s">
        <v>3549</v>
      </c>
      <c r="C1369" s="144" t="s">
        <v>2381</v>
      </c>
      <c r="D1369" s="145" t="n">
        <v>28</v>
      </c>
      <c r="E1369" s="145" t="n">
        <v>2</v>
      </c>
      <c r="F1369" s="145"/>
      <c r="G1369" s="145"/>
      <c r="H1369" s="145"/>
      <c r="I1369" s="144" t="s">
        <v>3550</v>
      </c>
    </row>
    <row r="1370" customFormat="false" ht="14.25" hidden="false" customHeight="false" outlineLevel="0" collapsed="false">
      <c r="A1370" s="144" t="s">
        <v>2053</v>
      </c>
      <c r="B1370" s="144" t="s">
        <v>3551</v>
      </c>
      <c r="C1370" s="144" t="s">
        <v>2106</v>
      </c>
      <c r="D1370" s="145" t="n">
        <v>3</v>
      </c>
      <c r="E1370" s="145"/>
      <c r="F1370" s="145"/>
      <c r="G1370" s="145"/>
      <c r="H1370" s="145"/>
      <c r="I1370" s="144" t="s">
        <v>3546</v>
      </c>
    </row>
    <row r="1371" customFormat="false" ht="14.25" hidden="false" customHeight="false" outlineLevel="0" collapsed="false">
      <c r="A1371" s="144" t="s">
        <v>2053</v>
      </c>
      <c r="B1371" s="144" t="s">
        <v>3552</v>
      </c>
      <c r="C1371" s="144" t="s">
        <v>2087</v>
      </c>
      <c r="D1371" s="145" t="n">
        <v>20</v>
      </c>
      <c r="E1371" s="145"/>
      <c r="F1371" s="145"/>
      <c r="G1371" s="145"/>
      <c r="H1371" s="145"/>
      <c r="I1371" s="144" t="s">
        <v>3553</v>
      </c>
    </row>
    <row r="1372" customFormat="false" ht="14.25" hidden="false" customHeight="false" outlineLevel="0" collapsed="false">
      <c r="A1372" s="144" t="s">
        <v>2053</v>
      </c>
      <c r="B1372" s="144" t="s">
        <v>3554</v>
      </c>
      <c r="C1372" s="144" t="s">
        <v>2087</v>
      </c>
      <c r="D1372" s="145" t="n">
        <v>20</v>
      </c>
      <c r="E1372" s="145"/>
      <c r="F1372" s="145"/>
      <c r="G1372" s="145"/>
      <c r="H1372" s="145"/>
      <c r="I1372" s="144" t="s">
        <v>3555</v>
      </c>
    </row>
    <row r="1373" customFormat="false" ht="28.5" hidden="false" customHeight="false" outlineLevel="0" collapsed="false">
      <c r="A1373" s="144" t="s">
        <v>2053</v>
      </c>
      <c r="B1373" s="144" t="s">
        <v>3556</v>
      </c>
      <c r="C1373" s="144" t="s">
        <v>2087</v>
      </c>
      <c r="D1373" s="145" t="n">
        <v>20</v>
      </c>
      <c r="E1373" s="145"/>
      <c r="F1373" s="145"/>
      <c r="G1373" s="145"/>
      <c r="H1373" s="145"/>
      <c r="I1373" s="144" t="s">
        <v>3557</v>
      </c>
    </row>
    <row r="1374" customFormat="false" ht="14.25" hidden="false" customHeight="false" outlineLevel="0" collapsed="false">
      <c r="A1374" s="144" t="s">
        <v>2053</v>
      </c>
      <c r="B1374" s="144" t="s">
        <v>3558</v>
      </c>
      <c r="C1374" s="144" t="s">
        <v>2702</v>
      </c>
      <c r="D1374" s="145" t="n">
        <v>500</v>
      </c>
      <c r="E1374" s="145"/>
      <c r="F1374" s="145"/>
      <c r="G1374" s="145"/>
      <c r="H1374" s="145"/>
      <c r="I1374" s="144" t="s">
        <v>3559</v>
      </c>
    </row>
    <row r="1375" customFormat="false" ht="28.5" hidden="false" customHeight="false" outlineLevel="0" collapsed="false">
      <c r="A1375" s="144" t="s">
        <v>2053</v>
      </c>
      <c r="B1375" s="144" t="s">
        <v>3258</v>
      </c>
      <c r="C1375" s="144" t="s">
        <v>2381</v>
      </c>
      <c r="D1375" s="145" t="n">
        <v>28</v>
      </c>
      <c r="E1375" s="145" t="n">
        <v>2</v>
      </c>
      <c r="F1375" s="145"/>
      <c r="G1375" s="145"/>
      <c r="H1375" s="145"/>
      <c r="I1375" s="144" t="s">
        <v>3259</v>
      </c>
    </row>
    <row r="1376" customFormat="false" ht="14.25" hidden="false" customHeight="false" outlineLevel="0" collapsed="false">
      <c r="A1376" s="144" t="s">
        <v>2053</v>
      </c>
      <c r="B1376" s="144" t="s">
        <v>3260</v>
      </c>
      <c r="C1376" s="144" t="s">
        <v>2381</v>
      </c>
      <c r="D1376" s="145" t="n">
        <v>28</v>
      </c>
      <c r="E1376" s="145" t="n">
        <v>2</v>
      </c>
      <c r="F1376" s="145"/>
      <c r="G1376" s="145"/>
      <c r="H1376" s="145"/>
      <c r="I1376" s="144" t="s">
        <v>3261</v>
      </c>
    </row>
    <row r="1377" customFormat="false" ht="14.25" hidden="false" customHeight="false" outlineLevel="0" collapsed="false">
      <c r="A1377" s="144" t="s">
        <v>2053</v>
      </c>
      <c r="B1377" s="144" t="s">
        <v>3262</v>
      </c>
      <c r="C1377" s="144" t="s">
        <v>2106</v>
      </c>
      <c r="D1377" s="145" t="n">
        <v>3</v>
      </c>
      <c r="E1377" s="145"/>
      <c r="F1377" s="145"/>
      <c r="G1377" s="145"/>
      <c r="H1377" s="145" t="s">
        <v>2073</v>
      </c>
      <c r="I1377" s="144" t="s">
        <v>3263</v>
      </c>
    </row>
    <row r="1378" customFormat="false" ht="14.25" hidden="false" customHeight="false" outlineLevel="0" collapsed="false">
      <c r="A1378" s="144" t="s">
        <v>2053</v>
      </c>
      <c r="B1378" s="144" t="s">
        <v>3002</v>
      </c>
      <c r="C1378" s="144" t="s">
        <v>2072</v>
      </c>
      <c r="D1378" s="145" t="n">
        <v>36</v>
      </c>
      <c r="E1378" s="145"/>
      <c r="F1378" s="145"/>
      <c r="G1378" s="145"/>
      <c r="H1378" s="145" t="s">
        <v>2073</v>
      </c>
      <c r="I1378" s="144" t="s">
        <v>3003</v>
      </c>
    </row>
    <row r="1379" customFormat="false" ht="14.25" hidden="false" customHeight="false" outlineLevel="0" collapsed="false">
      <c r="A1379" s="144" t="s">
        <v>2053</v>
      </c>
      <c r="B1379" s="144" t="s">
        <v>3004</v>
      </c>
      <c r="C1379" s="144" t="s">
        <v>2076</v>
      </c>
      <c r="D1379" s="145" t="n">
        <v>40</v>
      </c>
      <c r="E1379" s="145"/>
      <c r="F1379" s="145"/>
      <c r="G1379" s="145"/>
      <c r="H1379" s="145"/>
      <c r="I1379" s="144" t="s">
        <v>3264</v>
      </c>
    </row>
    <row r="1380" customFormat="false" ht="42.75" hidden="false" customHeight="false" outlineLevel="0" collapsed="false">
      <c r="A1380" s="144" t="s">
        <v>2053</v>
      </c>
      <c r="B1380" s="144" t="s">
        <v>3265</v>
      </c>
      <c r="C1380" s="144" t="s">
        <v>2125</v>
      </c>
      <c r="D1380" s="145"/>
      <c r="E1380" s="145"/>
      <c r="F1380" s="145"/>
      <c r="G1380" s="145"/>
      <c r="H1380" s="145"/>
      <c r="I1380" s="144" t="s">
        <v>3266</v>
      </c>
    </row>
    <row r="1381" customFormat="false" ht="14.25" hidden="false" customHeight="false" outlineLevel="0" collapsed="false">
      <c r="A1381" s="144" t="s">
        <v>2053</v>
      </c>
      <c r="B1381" s="144" t="s">
        <v>3267</v>
      </c>
      <c r="C1381" s="144" t="s">
        <v>2325</v>
      </c>
      <c r="D1381" s="145" t="n">
        <v>200</v>
      </c>
      <c r="E1381" s="145"/>
      <c r="F1381" s="145"/>
      <c r="G1381" s="145"/>
      <c r="H1381" s="145"/>
      <c r="I1381" s="144" t="s">
        <v>3268</v>
      </c>
    </row>
    <row r="1382" customFormat="false" ht="42.75" hidden="false" customHeight="false" outlineLevel="0" collapsed="false">
      <c r="A1382" s="144" t="s">
        <v>2053</v>
      </c>
      <c r="B1382" s="144" t="s">
        <v>3269</v>
      </c>
      <c r="C1382" s="144" t="s">
        <v>2087</v>
      </c>
      <c r="D1382" s="145" t="n">
        <v>20</v>
      </c>
      <c r="E1382" s="145"/>
      <c r="F1382" s="145"/>
      <c r="G1382" s="145"/>
      <c r="H1382" s="145"/>
      <c r="I1382" s="144" t="s">
        <v>3270</v>
      </c>
    </row>
    <row r="1383" customFormat="false" ht="14.25" hidden="false" customHeight="false" outlineLevel="0" collapsed="false">
      <c r="A1383" s="144" t="s">
        <v>2053</v>
      </c>
      <c r="B1383" s="144" t="s">
        <v>3560</v>
      </c>
      <c r="C1383" s="144" t="s">
        <v>2255</v>
      </c>
      <c r="D1383" s="145" t="n">
        <v>60</v>
      </c>
      <c r="E1383" s="145"/>
      <c r="F1383" s="145"/>
      <c r="G1383" s="145"/>
      <c r="H1383" s="145"/>
      <c r="I1383" s="144" t="s">
        <v>3561</v>
      </c>
    </row>
    <row r="1384" customFormat="false" ht="28.5" hidden="false" customHeight="false" outlineLevel="0" collapsed="false">
      <c r="A1384" s="144" t="s">
        <v>2053</v>
      </c>
      <c r="B1384" s="144" t="s">
        <v>3562</v>
      </c>
      <c r="C1384" s="144" t="s">
        <v>2072</v>
      </c>
      <c r="D1384" s="145" t="n">
        <v>36</v>
      </c>
      <c r="E1384" s="145"/>
      <c r="F1384" s="145"/>
      <c r="G1384" s="145"/>
      <c r="H1384" s="145" t="s">
        <v>2073</v>
      </c>
      <c r="I1384" s="144" t="s">
        <v>3563</v>
      </c>
    </row>
    <row r="1385" customFormat="false" ht="14.25" hidden="false" customHeight="false" outlineLevel="0" collapsed="false">
      <c r="A1385" s="144" t="s">
        <v>2053</v>
      </c>
      <c r="B1385" s="144" t="s">
        <v>3564</v>
      </c>
      <c r="C1385" s="144" t="s">
        <v>2255</v>
      </c>
      <c r="D1385" s="145" t="n">
        <v>60</v>
      </c>
      <c r="E1385" s="145"/>
      <c r="F1385" s="145"/>
      <c r="G1385" s="145"/>
      <c r="H1385" s="145"/>
      <c r="I1385" s="144" t="s">
        <v>3565</v>
      </c>
    </row>
    <row r="1386" customFormat="false" ht="28.5" hidden="false" customHeight="false" outlineLevel="0" collapsed="false">
      <c r="A1386" s="144" t="s">
        <v>2053</v>
      </c>
      <c r="B1386" s="144" t="s">
        <v>2863</v>
      </c>
      <c r="C1386" s="144" t="s">
        <v>2087</v>
      </c>
      <c r="D1386" s="145" t="n">
        <v>20</v>
      </c>
      <c r="E1386" s="145"/>
      <c r="F1386" s="145"/>
      <c r="G1386" s="145"/>
      <c r="H1386" s="145"/>
      <c r="I1386" s="144" t="s">
        <v>3566</v>
      </c>
    </row>
    <row r="1387" customFormat="false" ht="28.5" hidden="false" customHeight="false" outlineLevel="0" collapsed="false">
      <c r="A1387" s="144" t="s">
        <v>2053</v>
      </c>
      <c r="B1387" s="144" t="s">
        <v>3567</v>
      </c>
      <c r="C1387" s="144" t="s">
        <v>2325</v>
      </c>
      <c r="D1387" s="145" t="n">
        <v>200</v>
      </c>
      <c r="E1387" s="145"/>
      <c r="F1387" s="145"/>
      <c r="G1387" s="145"/>
      <c r="H1387" s="145"/>
      <c r="I1387" s="144" t="s">
        <v>3568</v>
      </c>
    </row>
    <row r="1388" customFormat="false" ht="14.25" hidden="false" customHeight="false" outlineLevel="0" collapsed="false">
      <c r="A1388" s="144" t="s">
        <v>2053</v>
      </c>
      <c r="B1388" s="144" t="s">
        <v>3569</v>
      </c>
      <c r="C1388" s="144" t="s">
        <v>2087</v>
      </c>
      <c r="D1388" s="145" t="n">
        <v>20</v>
      </c>
      <c r="E1388" s="145"/>
      <c r="F1388" s="145"/>
      <c r="G1388" s="145"/>
      <c r="H1388" s="145"/>
      <c r="I1388" s="144" t="s">
        <v>3570</v>
      </c>
    </row>
    <row r="1389" customFormat="false" ht="14.25" hidden="false" customHeight="false" outlineLevel="0" collapsed="false">
      <c r="A1389" s="144" t="s">
        <v>2053</v>
      </c>
      <c r="B1389" s="144" t="s">
        <v>3571</v>
      </c>
      <c r="C1389" s="144" t="s">
        <v>2702</v>
      </c>
      <c r="D1389" s="145" t="n">
        <v>500</v>
      </c>
      <c r="E1389" s="145"/>
      <c r="F1389" s="145"/>
      <c r="G1389" s="145"/>
      <c r="H1389" s="145"/>
      <c r="I1389" s="144" t="s">
        <v>3572</v>
      </c>
    </row>
    <row r="1390" customFormat="false" ht="14.25" hidden="false" customHeight="false" outlineLevel="0" collapsed="false">
      <c r="A1390" s="144" t="s">
        <v>2053</v>
      </c>
      <c r="B1390" s="144" t="s">
        <v>3573</v>
      </c>
      <c r="C1390" s="144" t="s">
        <v>2125</v>
      </c>
      <c r="D1390" s="145"/>
      <c r="E1390" s="145"/>
      <c r="F1390" s="145"/>
      <c r="G1390" s="145"/>
      <c r="H1390" s="145"/>
      <c r="I1390" s="144" t="s">
        <v>3574</v>
      </c>
    </row>
    <row r="1391" customFormat="false" ht="28.5" hidden="false" customHeight="false" outlineLevel="0" collapsed="false">
      <c r="A1391" s="144" t="s">
        <v>2053</v>
      </c>
      <c r="B1391" s="144" t="s">
        <v>3575</v>
      </c>
      <c r="C1391" s="144" t="s">
        <v>2087</v>
      </c>
      <c r="D1391" s="145" t="n">
        <v>20</v>
      </c>
      <c r="E1391" s="145"/>
      <c r="F1391" s="145"/>
      <c r="G1391" s="145"/>
      <c r="H1391" s="145"/>
      <c r="I1391" s="144" t="s">
        <v>3576</v>
      </c>
    </row>
    <row r="1392" customFormat="false" ht="28.5" hidden="false" customHeight="false" outlineLevel="0" collapsed="false">
      <c r="A1392" s="144" t="s">
        <v>2053</v>
      </c>
      <c r="B1392" s="144" t="s">
        <v>3577</v>
      </c>
      <c r="C1392" s="144" t="s">
        <v>2325</v>
      </c>
      <c r="D1392" s="145" t="n">
        <v>200</v>
      </c>
      <c r="E1392" s="145"/>
      <c r="F1392" s="145"/>
      <c r="G1392" s="145"/>
      <c r="H1392" s="145"/>
      <c r="I1392" s="144" t="s">
        <v>3578</v>
      </c>
    </row>
    <row r="1393" customFormat="false" ht="14.25" hidden="false" customHeight="false" outlineLevel="0" collapsed="false">
      <c r="A1393" s="144" t="s">
        <v>2053</v>
      </c>
      <c r="B1393" s="144" t="s">
        <v>3579</v>
      </c>
      <c r="C1393" s="144" t="s">
        <v>2096</v>
      </c>
      <c r="D1393" s="145"/>
      <c r="E1393" s="145"/>
      <c r="F1393" s="145"/>
      <c r="G1393" s="145"/>
      <c r="H1393" s="145"/>
      <c r="I1393" s="144" t="s">
        <v>3580</v>
      </c>
    </row>
    <row r="1394" customFormat="false" ht="14.25" hidden="false" customHeight="false" outlineLevel="0" collapsed="false">
      <c r="A1394" s="144" t="s">
        <v>2053</v>
      </c>
      <c r="B1394" s="144" t="s">
        <v>3581</v>
      </c>
      <c r="C1394" s="144" t="s">
        <v>2087</v>
      </c>
      <c r="D1394" s="145" t="n">
        <v>20</v>
      </c>
      <c r="E1394" s="145"/>
      <c r="F1394" s="145"/>
      <c r="G1394" s="145"/>
      <c r="H1394" s="145"/>
      <c r="I1394" s="144" t="s">
        <v>3582</v>
      </c>
    </row>
    <row r="1395" customFormat="false" ht="28.5" hidden="false" customHeight="false" outlineLevel="0" collapsed="false">
      <c r="A1395" s="144" t="s">
        <v>2053</v>
      </c>
      <c r="B1395" s="144" t="s">
        <v>3583</v>
      </c>
      <c r="C1395" s="144" t="s">
        <v>2076</v>
      </c>
      <c r="D1395" s="145" t="n">
        <v>40</v>
      </c>
      <c r="E1395" s="145"/>
      <c r="F1395" s="145"/>
      <c r="G1395" s="145"/>
      <c r="H1395" s="145"/>
      <c r="I1395" s="144" t="s">
        <v>3584</v>
      </c>
    </row>
    <row r="1396" customFormat="false" ht="14.25" hidden="false" customHeight="false" outlineLevel="0" collapsed="false">
      <c r="A1396" s="144" t="s">
        <v>2053</v>
      </c>
      <c r="B1396" s="144" t="s">
        <v>3585</v>
      </c>
      <c r="C1396" s="144" t="s">
        <v>2381</v>
      </c>
      <c r="D1396" s="145" t="n">
        <v>28</v>
      </c>
      <c r="E1396" s="145" t="n">
        <v>2</v>
      </c>
      <c r="F1396" s="145"/>
      <c r="G1396" s="145"/>
      <c r="H1396" s="145"/>
      <c r="I1396" s="144" t="s">
        <v>3586</v>
      </c>
    </row>
    <row r="1397" customFormat="false" ht="14.25" hidden="false" customHeight="false" outlineLevel="0" collapsed="false">
      <c r="A1397" s="144" t="s">
        <v>2053</v>
      </c>
      <c r="B1397" s="144" t="s">
        <v>3587</v>
      </c>
      <c r="C1397" s="144" t="s">
        <v>2381</v>
      </c>
      <c r="D1397" s="145" t="n">
        <v>28</v>
      </c>
      <c r="E1397" s="145" t="n">
        <v>2</v>
      </c>
      <c r="F1397" s="145"/>
      <c r="G1397" s="145"/>
      <c r="H1397" s="145"/>
      <c r="I1397" s="144" t="s">
        <v>3588</v>
      </c>
    </row>
    <row r="1398" customFormat="false" ht="14.25" hidden="false" customHeight="false" outlineLevel="0" collapsed="false">
      <c r="A1398" s="144" t="s">
        <v>2053</v>
      </c>
      <c r="B1398" s="144" t="s">
        <v>3589</v>
      </c>
      <c r="C1398" s="144" t="s">
        <v>2106</v>
      </c>
      <c r="D1398" s="145" t="n">
        <v>3</v>
      </c>
      <c r="E1398" s="145"/>
      <c r="F1398" s="145"/>
      <c r="G1398" s="145"/>
      <c r="H1398" s="145"/>
      <c r="I1398" s="144" t="s">
        <v>3590</v>
      </c>
    </row>
    <row r="1399" customFormat="false" ht="28.5" hidden="false" customHeight="false" outlineLevel="0" collapsed="false">
      <c r="A1399" s="144" t="s">
        <v>2053</v>
      </c>
      <c r="B1399" s="144" t="s">
        <v>3591</v>
      </c>
      <c r="C1399" s="144" t="s">
        <v>3076</v>
      </c>
      <c r="D1399" s="145" t="n">
        <v>2</v>
      </c>
      <c r="E1399" s="145"/>
      <c r="F1399" s="145"/>
      <c r="G1399" s="145"/>
      <c r="H1399" s="145"/>
      <c r="I1399" s="144" t="s">
        <v>3592</v>
      </c>
    </row>
    <row r="1400" customFormat="false" ht="28.5" hidden="false" customHeight="false" outlineLevel="0" collapsed="false">
      <c r="A1400" s="144" t="s">
        <v>2053</v>
      </c>
      <c r="B1400" s="144" t="s">
        <v>3593</v>
      </c>
      <c r="C1400" s="144" t="s">
        <v>2155</v>
      </c>
      <c r="D1400" s="145" t="n">
        <v>1</v>
      </c>
      <c r="E1400" s="145"/>
      <c r="F1400" s="145"/>
      <c r="G1400" s="145"/>
      <c r="H1400" s="145"/>
      <c r="I1400" s="144" t="s">
        <v>3594</v>
      </c>
    </row>
    <row r="1401" customFormat="false" ht="28.5" hidden="false" customHeight="false" outlineLevel="0" collapsed="false">
      <c r="A1401" s="144" t="s">
        <v>2053</v>
      </c>
      <c r="B1401" s="144" t="s">
        <v>3595</v>
      </c>
      <c r="C1401" s="144" t="s">
        <v>2087</v>
      </c>
      <c r="D1401" s="145" t="n">
        <v>20</v>
      </c>
      <c r="E1401" s="145"/>
      <c r="F1401" s="145"/>
      <c r="G1401" s="145"/>
      <c r="H1401" s="145"/>
      <c r="I1401" s="144" t="s">
        <v>3596</v>
      </c>
    </row>
    <row r="1402" customFormat="false" ht="14.25" hidden="false" customHeight="false" outlineLevel="0" collapsed="false">
      <c r="A1402" s="144" t="s">
        <v>2053</v>
      </c>
      <c r="B1402" s="144" t="s">
        <v>3597</v>
      </c>
      <c r="C1402" s="144" t="s">
        <v>2087</v>
      </c>
      <c r="D1402" s="145" t="n">
        <v>20</v>
      </c>
      <c r="E1402" s="145"/>
      <c r="F1402" s="145" t="s">
        <v>2073</v>
      </c>
      <c r="G1402" s="145"/>
      <c r="H1402" s="145"/>
      <c r="I1402" s="144" t="s">
        <v>3598</v>
      </c>
    </row>
    <row r="1403" customFormat="false" ht="14.25" hidden="false" customHeight="false" outlineLevel="0" collapsed="false">
      <c r="A1403" s="144" t="s">
        <v>2053</v>
      </c>
      <c r="B1403" s="144" t="s">
        <v>3599</v>
      </c>
      <c r="C1403" s="144" t="s">
        <v>2164</v>
      </c>
      <c r="D1403" s="145" t="n">
        <v>80</v>
      </c>
      <c r="E1403" s="145"/>
      <c r="F1403" s="145"/>
      <c r="G1403" s="145"/>
      <c r="H1403" s="145"/>
      <c r="I1403" s="144" t="s">
        <v>3600</v>
      </c>
    </row>
    <row r="1404" customFormat="false" ht="14.25" hidden="false" customHeight="false" outlineLevel="0" collapsed="false">
      <c r="A1404" s="144" t="s">
        <v>2053</v>
      </c>
      <c r="B1404" s="144" t="s">
        <v>3601</v>
      </c>
      <c r="C1404" s="144" t="s">
        <v>2087</v>
      </c>
      <c r="D1404" s="145" t="n">
        <v>20</v>
      </c>
      <c r="E1404" s="145"/>
      <c r="F1404" s="145"/>
      <c r="G1404" s="145"/>
      <c r="H1404" s="145"/>
      <c r="I1404" s="144" t="s">
        <v>3602</v>
      </c>
    </row>
    <row r="1405" customFormat="false" ht="14.25" hidden="false" customHeight="false" outlineLevel="0" collapsed="false">
      <c r="A1405" s="144" t="s">
        <v>2053</v>
      </c>
      <c r="B1405" s="144" t="s">
        <v>3603</v>
      </c>
      <c r="C1405" s="144" t="s">
        <v>2087</v>
      </c>
      <c r="D1405" s="145" t="n">
        <v>20</v>
      </c>
      <c r="E1405" s="145"/>
      <c r="F1405" s="145"/>
      <c r="G1405" s="145"/>
      <c r="H1405" s="145"/>
      <c r="I1405" s="144" t="s">
        <v>3604</v>
      </c>
    </row>
    <row r="1406" customFormat="false" ht="28.5" hidden="false" customHeight="false" outlineLevel="0" collapsed="false">
      <c r="A1406" s="144" t="s">
        <v>2053</v>
      </c>
      <c r="B1406" s="144" t="s">
        <v>3605</v>
      </c>
      <c r="C1406" s="144" t="s">
        <v>2087</v>
      </c>
      <c r="D1406" s="145" t="n">
        <v>20</v>
      </c>
      <c r="E1406" s="145"/>
      <c r="F1406" s="145"/>
      <c r="G1406" s="145"/>
      <c r="H1406" s="145"/>
      <c r="I1406" s="144" t="s">
        <v>3606</v>
      </c>
    </row>
    <row r="1407" customFormat="false" ht="28.5" hidden="false" customHeight="false" outlineLevel="0" collapsed="false">
      <c r="A1407" s="144" t="s">
        <v>2053</v>
      </c>
      <c r="B1407" s="144" t="s">
        <v>3607</v>
      </c>
      <c r="C1407" s="144" t="s">
        <v>2125</v>
      </c>
      <c r="D1407" s="145"/>
      <c r="E1407" s="145"/>
      <c r="F1407" s="145"/>
      <c r="G1407" s="145"/>
      <c r="H1407" s="145"/>
      <c r="I1407" s="144" t="s">
        <v>3608</v>
      </c>
    </row>
    <row r="1408" customFormat="false" ht="28.5" hidden="false" customHeight="false" outlineLevel="0" collapsed="false">
      <c r="A1408" s="144" t="s">
        <v>2053</v>
      </c>
      <c r="B1408" s="144" t="s">
        <v>3609</v>
      </c>
      <c r="C1408" s="144" t="s">
        <v>2125</v>
      </c>
      <c r="D1408" s="145"/>
      <c r="E1408" s="145"/>
      <c r="F1408" s="145"/>
      <c r="G1408" s="145"/>
      <c r="H1408" s="145"/>
      <c r="I1408" s="144" t="s">
        <v>3610</v>
      </c>
    </row>
    <row r="1409" customFormat="false" ht="14.25" hidden="false" customHeight="false" outlineLevel="0" collapsed="false">
      <c r="A1409" s="144" t="s">
        <v>2053</v>
      </c>
      <c r="B1409" s="144" t="s">
        <v>3611</v>
      </c>
      <c r="C1409" s="144" t="s">
        <v>2132</v>
      </c>
      <c r="D1409" s="145"/>
      <c r="E1409" s="145"/>
      <c r="F1409" s="145"/>
      <c r="G1409" s="145"/>
      <c r="H1409" s="145"/>
      <c r="I1409" s="144" t="s">
        <v>3612</v>
      </c>
    </row>
    <row r="1410" customFormat="false" ht="14.25" hidden="false" customHeight="false" outlineLevel="0" collapsed="false">
      <c r="A1410" s="144" t="s">
        <v>2053</v>
      </c>
      <c r="B1410" s="144" t="s">
        <v>3613</v>
      </c>
      <c r="C1410" s="144" t="s">
        <v>2381</v>
      </c>
      <c r="D1410" s="145" t="n">
        <v>28</v>
      </c>
      <c r="E1410" s="145" t="n">
        <v>2</v>
      </c>
      <c r="F1410" s="145"/>
      <c r="G1410" s="145"/>
      <c r="H1410" s="145"/>
      <c r="I1410" s="144" t="s">
        <v>3614</v>
      </c>
    </row>
    <row r="1411" customFormat="false" ht="14.25" hidden="false" customHeight="false" outlineLevel="0" collapsed="false">
      <c r="A1411" s="144" t="s">
        <v>2053</v>
      </c>
      <c r="B1411" s="144" t="s">
        <v>3615</v>
      </c>
      <c r="C1411" s="144" t="s">
        <v>2381</v>
      </c>
      <c r="D1411" s="145" t="n">
        <v>28</v>
      </c>
      <c r="E1411" s="145" t="n">
        <v>2</v>
      </c>
      <c r="F1411" s="145"/>
      <c r="G1411" s="145"/>
      <c r="H1411" s="145"/>
      <c r="I1411" s="144" t="s">
        <v>3616</v>
      </c>
    </row>
    <row r="1412" customFormat="false" ht="42.75" hidden="false" customHeight="false" outlineLevel="0" collapsed="false">
      <c r="A1412" s="144" t="s">
        <v>2053</v>
      </c>
      <c r="B1412" s="144" t="s">
        <v>3617</v>
      </c>
      <c r="C1412" s="144" t="s">
        <v>2269</v>
      </c>
      <c r="D1412" s="145"/>
      <c r="E1412" s="145" t="n">
        <v>1</v>
      </c>
      <c r="F1412" s="145"/>
      <c r="G1412" s="145"/>
      <c r="H1412" s="145"/>
      <c r="I1412" s="144" t="s">
        <v>3618</v>
      </c>
    </row>
    <row r="1413" customFormat="false" ht="57" hidden="false" customHeight="false" outlineLevel="0" collapsed="false">
      <c r="A1413" s="144" t="s">
        <v>2053</v>
      </c>
      <c r="B1413" s="144" t="s">
        <v>3306</v>
      </c>
      <c r="C1413" s="144" t="s">
        <v>2072</v>
      </c>
      <c r="D1413" s="145" t="n">
        <v>36</v>
      </c>
      <c r="E1413" s="145"/>
      <c r="F1413" s="145"/>
      <c r="G1413" s="145"/>
      <c r="H1413" s="145"/>
      <c r="I1413" s="144" t="s">
        <v>3307</v>
      </c>
    </row>
    <row r="1414" customFormat="false" ht="28.5" hidden="false" customHeight="false" outlineLevel="0" collapsed="false">
      <c r="A1414" s="144" t="s">
        <v>2053</v>
      </c>
      <c r="B1414" s="144" t="s">
        <v>3308</v>
      </c>
      <c r="C1414" s="144" t="s">
        <v>2072</v>
      </c>
      <c r="D1414" s="145" t="n">
        <v>36</v>
      </c>
      <c r="E1414" s="145"/>
      <c r="F1414" s="145"/>
      <c r="G1414" s="145"/>
      <c r="H1414" s="145"/>
      <c r="I1414" s="144" t="s">
        <v>3309</v>
      </c>
    </row>
    <row r="1415" customFormat="false" ht="42.75" hidden="false" customHeight="false" outlineLevel="0" collapsed="false">
      <c r="A1415" s="144" t="s">
        <v>2053</v>
      </c>
      <c r="B1415" s="144" t="s">
        <v>3310</v>
      </c>
      <c r="C1415" s="144" t="s">
        <v>2072</v>
      </c>
      <c r="D1415" s="145" t="n">
        <v>36</v>
      </c>
      <c r="E1415" s="145"/>
      <c r="F1415" s="145"/>
      <c r="G1415" s="145"/>
      <c r="H1415" s="145"/>
      <c r="I1415" s="144" t="s">
        <v>3311</v>
      </c>
    </row>
    <row r="1416" customFormat="false" ht="14.25" hidden="false" customHeight="false" outlineLevel="0" collapsed="false">
      <c r="A1416" s="144" t="s">
        <v>2053</v>
      </c>
      <c r="B1416" s="144" t="s">
        <v>3619</v>
      </c>
      <c r="C1416" s="144" t="s">
        <v>2087</v>
      </c>
      <c r="D1416" s="145" t="n">
        <v>20</v>
      </c>
      <c r="E1416" s="145"/>
      <c r="F1416" s="145"/>
      <c r="G1416" s="145"/>
      <c r="H1416" s="145"/>
      <c r="I1416" s="144" t="s">
        <v>3620</v>
      </c>
    </row>
    <row r="1417" customFormat="false" ht="14.25" hidden="false" customHeight="false" outlineLevel="0" collapsed="false">
      <c r="A1417" s="144" t="s">
        <v>2053</v>
      </c>
      <c r="B1417" s="144" t="s">
        <v>2119</v>
      </c>
      <c r="C1417" s="144" t="s">
        <v>2120</v>
      </c>
      <c r="D1417" s="145"/>
      <c r="E1417" s="145"/>
      <c r="F1417" s="145"/>
      <c r="G1417" s="145"/>
      <c r="H1417" s="145" t="s">
        <v>2073</v>
      </c>
      <c r="I1417" s="144" t="s">
        <v>3312</v>
      </c>
    </row>
    <row r="1418" customFormat="false" ht="14.25" hidden="false" customHeight="false" outlineLevel="0" collapsed="false">
      <c r="A1418" s="144" t="s">
        <v>2053</v>
      </c>
      <c r="B1418" s="144" t="s">
        <v>2276</v>
      </c>
      <c r="C1418" s="144" t="s">
        <v>2120</v>
      </c>
      <c r="D1418" s="145"/>
      <c r="E1418" s="145"/>
      <c r="F1418" s="145"/>
      <c r="G1418" s="145"/>
      <c r="H1418" s="145" t="s">
        <v>2073</v>
      </c>
      <c r="I1418" s="144" t="s">
        <v>2581</v>
      </c>
    </row>
    <row r="1419" customFormat="false" ht="14.25" hidden="false" customHeight="false" outlineLevel="0" collapsed="false">
      <c r="A1419" s="144" t="s">
        <v>2053</v>
      </c>
      <c r="B1419" s="144" t="s">
        <v>2263</v>
      </c>
      <c r="C1419" s="144" t="s">
        <v>2264</v>
      </c>
      <c r="D1419" s="146" t="n">
        <v>5000</v>
      </c>
      <c r="E1419" s="145"/>
      <c r="F1419" s="145"/>
      <c r="G1419" s="145"/>
      <c r="H1419" s="145"/>
      <c r="I1419" s="144" t="s">
        <v>3313</v>
      </c>
    </row>
    <row r="1420" customFormat="false" ht="14.25" hidden="false" customHeight="false" outlineLevel="0" collapsed="false">
      <c r="A1420" s="144" t="s">
        <v>2053</v>
      </c>
      <c r="B1420" s="144" t="s">
        <v>2278</v>
      </c>
      <c r="C1420" s="144" t="s">
        <v>2125</v>
      </c>
      <c r="D1420" s="145"/>
      <c r="E1420" s="145"/>
      <c r="F1420" s="145"/>
      <c r="G1420" s="145"/>
      <c r="H1420" s="145" t="s">
        <v>2073</v>
      </c>
      <c r="I1420" s="144" t="s">
        <v>2279</v>
      </c>
    </row>
    <row r="1421" customFormat="false" ht="14.25" hidden="false" customHeight="false" outlineLevel="0" collapsed="false">
      <c r="A1421" s="144" t="s">
        <v>2053</v>
      </c>
      <c r="B1421" s="144" t="s">
        <v>2280</v>
      </c>
      <c r="C1421" s="144" t="s">
        <v>2096</v>
      </c>
      <c r="D1421" s="145"/>
      <c r="E1421" s="145"/>
      <c r="F1421" s="145" t="s">
        <v>2073</v>
      </c>
      <c r="G1421" s="145"/>
      <c r="H1421" s="145"/>
      <c r="I1421" s="144" t="s">
        <v>2281</v>
      </c>
    </row>
    <row r="1422" customFormat="false" ht="14.25" hidden="false" customHeight="false" outlineLevel="0" collapsed="false">
      <c r="A1422" s="144" t="s">
        <v>2053</v>
      </c>
      <c r="B1422" s="144" t="s">
        <v>2282</v>
      </c>
      <c r="C1422" s="144" t="s">
        <v>2096</v>
      </c>
      <c r="D1422" s="145"/>
      <c r="E1422" s="145"/>
      <c r="F1422" s="145"/>
      <c r="G1422" s="145"/>
      <c r="H1422" s="145"/>
      <c r="I1422" s="144" t="s">
        <v>2283</v>
      </c>
    </row>
    <row r="1423" customFormat="false" ht="14.25" hidden="false" customHeight="false" outlineLevel="0" collapsed="false">
      <c r="A1423" s="144" t="s">
        <v>3621</v>
      </c>
      <c r="B1423" s="144" t="s">
        <v>3491</v>
      </c>
      <c r="C1423" s="144" t="s">
        <v>2087</v>
      </c>
      <c r="D1423" s="145" t="n">
        <v>20</v>
      </c>
      <c r="E1423" s="145"/>
      <c r="F1423" s="145" t="s">
        <v>2073</v>
      </c>
      <c r="G1423" s="145" t="s">
        <v>2073</v>
      </c>
      <c r="H1423" s="145"/>
      <c r="I1423" s="144" t="s">
        <v>3622</v>
      </c>
    </row>
    <row r="1424" customFormat="false" ht="14.25" hidden="false" customHeight="false" outlineLevel="0" collapsed="false">
      <c r="A1424" s="144" t="s">
        <v>3621</v>
      </c>
      <c r="B1424" s="144" t="s">
        <v>3623</v>
      </c>
      <c r="C1424" s="144" t="s">
        <v>2325</v>
      </c>
      <c r="D1424" s="145" t="n">
        <v>200</v>
      </c>
      <c r="E1424" s="145"/>
      <c r="F1424" s="145"/>
      <c r="G1424" s="145"/>
      <c r="H1424" s="145"/>
      <c r="I1424" s="144" t="s">
        <v>3624</v>
      </c>
    </row>
    <row r="1425" customFormat="false" ht="14.25" hidden="false" customHeight="false" outlineLevel="0" collapsed="false">
      <c r="A1425" s="144" t="s">
        <v>3621</v>
      </c>
      <c r="B1425" s="144" t="s">
        <v>2674</v>
      </c>
      <c r="C1425" s="144" t="s">
        <v>2141</v>
      </c>
      <c r="D1425" s="146" t="n">
        <v>1000</v>
      </c>
      <c r="E1425" s="145"/>
      <c r="F1425" s="145"/>
      <c r="G1425" s="145"/>
      <c r="H1425" s="145"/>
      <c r="I1425" s="144" t="s">
        <v>3625</v>
      </c>
    </row>
    <row r="1426" customFormat="false" ht="14.25" hidden="false" customHeight="false" outlineLevel="0" collapsed="false">
      <c r="A1426" s="144" t="s">
        <v>3621</v>
      </c>
      <c r="B1426" s="144" t="s">
        <v>2676</v>
      </c>
      <c r="C1426" s="144" t="s">
        <v>2132</v>
      </c>
      <c r="D1426" s="145"/>
      <c r="E1426" s="145"/>
      <c r="F1426" s="145" t="s">
        <v>2073</v>
      </c>
      <c r="G1426" s="145"/>
      <c r="H1426" s="145"/>
      <c r="I1426" s="144" t="s">
        <v>2677</v>
      </c>
    </row>
    <row r="1427" customFormat="false" ht="14.25" hidden="false" customHeight="false" outlineLevel="0" collapsed="false">
      <c r="A1427" s="144" t="s">
        <v>3621</v>
      </c>
      <c r="B1427" s="144" t="s">
        <v>2678</v>
      </c>
      <c r="C1427" s="144" t="s">
        <v>2132</v>
      </c>
      <c r="D1427" s="145"/>
      <c r="E1427" s="145"/>
      <c r="F1427" s="145"/>
      <c r="G1427" s="145"/>
      <c r="H1427" s="145"/>
      <c r="I1427" s="144" t="s">
        <v>2679</v>
      </c>
    </row>
    <row r="1428" customFormat="false" ht="28.5" hidden="false" customHeight="false" outlineLevel="0" collapsed="false">
      <c r="A1428" s="144" t="s">
        <v>3621</v>
      </c>
      <c r="B1428" s="144" t="s">
        <v>2680</v>
      </c>
      <c r="C1428" s="144" t="s">
        <v>2681</v>
      </c>
      <c r="D1428" s="145" t="n">
        <v>100</v>
      </c>
      <c r="E1428" s="145"/>
      <c r="F1428" s="145"/>
      <c r="G1428" s="145"/>
      <c r="H1428" s="145"/>
      <c r="I1428" s="144" t="s">
        <v>2682</v>
      </c>
    </row>
    <row r="1429" customFormat="false" ht="14.25" hidden="false" customHeight="false" outlineLevel="0" collapsed="false">
      <c r="A1429" s="144" t="s">
        <v>3626</v>
      </c>
      <c r="B1429" s="144" t="s">
        <v>3489</v>
      </c>
      <c r="C1429" s="144" t="s">
        <v>2087</v>
      </c>
      <c r="D1429" s="145" t="n">
        <v>20</v>
      </c>
      <c r="E1429" s="145"/>
      <c r="F1429" s="145" t="s">
        <v>2073</v>
      </c>
      <c r="G1429" s="145" t="s">
        <v>2073</v>
      </c>
      <c r="H1429" s="145"/>
      <c r="I1429" s="144" t="s">
        <v>3627</v>
      </c>
    </row>
    <row r="1430" customFormat="false" ht="14.25" hidden="false" customHeight="false" outlineLevel="0" collapsed="false">
      <c r="A1430" s="144" t="s">
        <v>3626</v>
      </c>
      <c r="B1430" s="144" t="s">
        <v>3628</v>
      </c>
      <c r="C1430" s="144" t="s">
        <v>2325</v>
      </c>
      <c r="D1430" s="145" t="n">
        <v>200</v>
      </c>
      <c r="E1430" s="145"/>
      <c r="F1430" s="145"/>
      <c r="G1430" s="145"/>
      <c r="H1430" s="145"/>
      <c r="I1430" s="144" t="s">
        <v>3629</v>
      </c>
    </row>
    <row r="1431" customFormat="false" ht="14.25" hidden="false" customHeight="false" outlineLevel="0" collapsed="false">
      <c r="A1431" s="144" t="s">
        <v>3626</v>
      </c>
      <c r="B1431" s="144" t="s">
        <v>2674</v>
      </c>
      <c r="C1431" s="144" t="s">
        <v>2141</v>
      </c>
      <c r="D1431" s="146" t="n">
        <v>1000</v>
      </c>
      <c r="E1431" s="145"/>
      <c r="F1431" s="145"/>
      <c r="G1431" s="145"/>
      <c r="H1431" s="145"/>
      <c r="I1431" s="144" t="s">
        <v>3630</v>
      </c>
    </row>
    <row r="1432" customFormat="false" ht="14.25" hidden="false" customHeight="false" outlineLevel="0" collapsed="false">
      <c r="A1432" s="144" t="s">
        <v>3626</v>
      </c>
      <c r="B1432" s="144" t="s">
        <v>2676</v>
      </c>
      <c r="C1432" s="144" t="s">
        <v>2132</v>
      </c>
      <c r="D1432" s="145"/>
      <c r="E1432" s="145"/>
      <c r="F1432" s="145" t="s">
        <v>2073</v>
      </c>
      <c r="G1432" s="145"/>
      <c r="H1432" s="145"/>
      <c r="I1432" s="144" t="s">
        <v>2677</v>
      </c>
    </row>
    <row r="1433" customFormat="false" ht="14.25" hidden="false" customHeight="false" outlineLevel="0" collapsed="false">
      <c r="A1433" s="144" t="s">
        <v>3626</v>
      </c>
      <c r="B1433" s="144" t="s">
        <v>2678</v>
      </c>
      <c r="C1433" s="144" t="s">
        <v>2132</v>
      </c>
      <c r="D1433" s="145"/>
      <c r="E1433" s="145"/>
      <c r="F1433" s="145"/>
      <c r="G1433" s="145"/>
      <c r="H1433" s="145"/>
      <c r="I1433" s="144" t="s">
        <v>2679</v>
      </c>
    </row>
    <row r="1434" customFormat="false" ht="28.5" hidden="false" customHeight="false" outlineLevel="0" collapsed="false">
      <c r="A1434" s="144" t="s">
        <v>3626</v>
      </c>
      <c r="B1434" s="144" t="s">
        <v>2680</v>
      </c>
      <c r="C1434" s="144" t="s">
        <v>2681</v>
      </c>
      <c r="D1434" s="145" t="n">
        <v>100</v>
      </c>
      <c r="E1434" s="145"/>
      <c r="F1434" s="145"/>
      <c r="G1434" s="145"/>
      <c r="H1434" s="145"/>
      <c r="I1434" s="144" t="s">
        <v>2682</v>
      </c>
    </row>
    <row r="1435" customFormat="false" ht="14.25" hidden="false" customHeight="false" outlineLevel="0" collapsed="false">
      <c r="A1435" s="144" t="s">
        <v>1989</v>
      </c>
      <c r="B1435" s="144" t="s">
        <v>3389</v>
      </c>
      <c r="C1435" s="144" t="s">
        <v>2072</v>
      </c>
      <c r="D1435" s="145" t="n">
        <v>36</v>
      </c>
      <c r="E1435" s="145"/>
      <c r="F1435" s="145" t="s">
        <v>2073</v>
      </c>
      <c r="G1435" s="145" t="s">
        <v>2073</v>
      </c>
      <c r="H1435" s="145"/>
      <c r="I1435" s="144" t="s">
        <v>3390</v>
      </c>
    </row>
    <row r="1436" customFormat="false" ht="14.25" hidden="false" customHeight="false" outlineLevel="0" collapsed="false">
      <c r="A1436" s="144" t="s">
        <v>1989</v>
      </c>
      <c r="B1436" s="144" t="s">
        <v>3391</v>
      </c>
      <c r="C1436" s="144" t="s">
        <v>2076</v>
      </c>
      <c r="D1436" s="145" t="n">
        <v>40</v>
      </c>
      <c r="E1436" s="145"/>
      <c r="F1436" s="145"/>
      <c r="G1436" s="145"/>
      <c r="H1436" s="145"/>
      <c r="I1436" s="144" t="s">
        <v>3392</v>
      </c>
    </row>
    <row r="1437" customFormat="false" ht="14.25" hidden="false" customHeight="false" outlineLevel="0" collapsed="false">
      <c r="A1437" s="144" t="s">
        <v>1989</v>
      </c>
      <c r="B1437" s="144" t="s">
        <v>2760</v>
      </c>
      <c r="C1437" s="144" t="s">
        <v>2072</v>
      </c>
      <c r="D1437" s="145" t="n">
        <v>36</v>
      </c>
      <c r="E1437" s="145"/>
      <c r="F1437" s="145" t="s">
        <v>2073</v>
      </c>
      <c r="G1437" s="145"/>
      <c r="H1437" s="145" t="s">
        <v>2073</v>
      </c>
      <c r="I1437" s="144" t="s">
        <v>2761</v>
      </c>
    </row>
    <row r="1438" customFormat="false" ht="14.25" hidden="false" customHeight="false" outlineLevel="0" collapsed="false">
      <c r="A1438" s="144" t="s">
        <v>1989</v>
      </c>
      <c r="B1438" s="144" t="s">
        <v>2762</v>
      </c>
      <c r="C1438" s="144" t="s">
        <v>2076</v>
      </c>
      <c r="D1438" s="145" t="n">
        <v>40</v>
      </c>
      <c r="E1438" s="145"/>
      <c r="F1438" s="145"/>
      <c r="G1438" s="145"/>
      <c r="H1438" s="145"/>
      <c r="I1438" s="144" t="s">
        <v>2763</v>
      </c>
    </row>
    <row r="1439" customFormat="false" ht="85.5" hidden="false" customHeight="false" outlineLevel="0" collapsed="false">
      <c r="A1439" s="144" t="s">
        <v>1989</v>
      </c>
      <c r="B1439" s="144" t="s">
        <v>3061</v>
      </c>
      <c r="C1439" s="144" t="s">
        <v>2072</v>
      </c>
      <c r="D1439" s="145" t="n">
        <v>36</v>
      </c>
      <c r="E1439" s="145"/>
      <c r="F1439" s="145"/>
      <c r="G1439" s="145"/>
      <c r="H1439" s="145"/>
      <c r="I1439" s="144" t="s">
        <v>3062</v>
      </c>
    </row>
    <row r="1440" customFormat="false" ht="85.5" hidden="false" customHeight="false" outlineLevel="0" collapsed="false">
      <c r="A1440" s="144" t="s">
        <v>1989</v>
      </c>
      <c r="B1440" s="144" t="s">
        <v>2288</v>
      </c>
      <c r="C1440" s="144" t="s">
        <v>2072</v>
      </c>
      <c r="D1440" s="145" t="n">
        <v>36</v>
      </c>
      <c r="E1440" s="145"/>
      <c r="F1440" s="145"/>
      <c r="G1440" s="145"/>
      <c r="H1440" s="145"/>
      <c r="I1440" s="144" t="s">
        <v>2289</v>
      </c>
    </row>
    <row r="1441" customFormat="false" ht="28.5" hidden="false" customHeight="false" outlineLevel="0" collapsed="false">
      <c r="A1441" s="144" t="s">
        <v>1989</v>
      </c>
      <c r="B1441" s="144" t="s">
        <v>2095</v>
      </c>
      <c r="C1441" s="144" t="s">
        <v>2096</v>
      </c>
      <c r="D1441" s="145"/>
      <c r="E1441" s="145"/>
      <c r="F1441" s="145"/>
      <c r="G1441" s="145"/>
      <c r="H1441" s="145"/>
      <c r="I1441" s="144" t="s">
        <v>2097</v>
      </c>
    </row>
    <row r="1442" customFormat="false" ht="14.25" hidden="false" customHeight="false" outlineLevel="0" collapsed="false">
      <c r="A1442" s="144" t="s">
        <v>1989</v>
      </c>
      <c r="B1442" s="144" t="s">
        <v>2098</v>
      </c>
      <c r="C1442" s="144" t="s">
        <v>2096</v>
      </c>
      <c r="D1442" s="145"/>
      <c r="E1442" s="145"/>
      <c r="F1442" s="145"/>
      <c r="G1442" s="145"/>
      <c r="H1442" s="145"/>
      <c r="I1442" s="144" t="s">
        <v>2099</v>
      </c>
    </row>
    <row r="1443" customFormat="false" ht="28.5" hidden="false" customHeight="false" outlineLevel="0" collapsed="false">
      <c r="A1443" s="144" t="s">
        <v>1989</v>
      </c>
      <c r="B1443" s="144" t="s">
        <v>2290</v>
      </c>
      <c r="C1443" s="144" t="s">
        <v>2096</v>
      </c>
      <c r="D1443" s="145"/>
      <c r="E1443" s="145"/>
      <c r="F1443" s="145"/>
      <c r="G1443" s="145"/>
      <c r="H1443" s="145"/>
      <c r="I1443" s="144" t="s">
        <v>2291</v>
      </c>
    </row>
    <row r="1444" customFormat="false" ht="28.5" hidden="false" customHeight="false" outlineLevel="0" collapsed="false">
      <c r="A1444" s="144" t="s">
        <v>1989</v>
      </c>
      <c r="B1444" s="144" t="s">
        <v>3063</v>
      </c>
      <c r="C1444" s="144" t="s">
        <v>2087</v>
      </c>
      <c r="D1444" s="145" t="n">
        <v>20</v>
      </c>
      <c r="E1444" s="145"/>
      <c r="F1444" s="145"/>
      <c r="G1444" s="145"/>
      <c r="H1444" s="145"/>
      <c r="I1444" s="144" t="s">
        <v>3064</v>
      </c>
    </row>
    <row r="1445" customFormat="false" ht="28.5" hidden="false" customHeight="false" outlineLevel="0" collapsed="false">
      <c r="A1445" s="144" t="s">
        <v>1989</v>
      </c>
      <c r="B1445" s="144" t="s">
        <v>3065</v>
      </c>
      <c r="C1445" s="144" t="s">
        <v>2087</v>
      </c>
      <c r="D1445" s="145" t="n">
        <v>20</v>
      </c>
      <c r="E1445" s="145"/>
      <c r="F1445" s="145"/>
      <c r="G1445" s="145"/>
      <c r="H1445" s="145"/>
      <c r="I1445" s="144" t="s">
        <v>3066</v>
      </c>
    </row>
    <row r="1446" customFormat="false" ht="14.25" hidden="false" customHeight="false" outlineLevel="0" collapsed="false">
      <c r="A1446" s="144" t="s">
        <v>1989</v>
      </c>
      <c r="B1446" s="144" t="s">
        <v>3067</v>
      </c>
      <c r="C1446" s="144" t="s">
        <v>2087</v>
      </c>
      <c r="D1446" s="145" t="n">
        <v>20</v>
      </c>
      <c r="E1446" s="145"/>
      <c r="F1446" s="145" t="s">
        <v>2073</v>
      </c>
      <c r="G1446" s="145"/>
      <c r="H1446" s="145" t="s">
        <v>2073</v>
      </c>
      <c r="I1446" s="144" t="s">
        <v>3393</v>
      </c>
    </row>
    <row r="1447" customFormat="false" ht="14.25" hidden="false" customHeight="false" outlineLevel="0" collapsed="false">
      <c r="A1447" s="144" t="s">
        <v>1989</v>
      </c>
      <c r="B1447" s="144" t="s">
        <v>3069</v>
      </c>
      <c r="C1447" s="144" t="s">
        <v>2087</v>
      </c>
      <c r="D1447" s="145" t="n">
        <v>20</v>
      </c>
      <c r="E1447" s="145"/>
      <c r="F1447" s="145"/>
      <c r="G1447" s="145"/>
      <c r="H1447" s="145" t="s">
        <v>2073</v>
      </c>
      <c r="I1447" s="144" t="s">
        <v>3394</v>
      </c>
    </row>
    <row r="1448" customFormat="false" ht="14.25" hidden="false" customHeight="false" outlineLevel="0" collapsed="false">
      <c r="A1448" s="144" t="s">
        <v>1989</v>
      </c>
      <c r="B1448" s="144" t="s">
        <v>3071</v>
      </c>
      <c r="C1448" s="144" t="s">
        <v>2087</v>
      </c>
      <c r="D1448" s="145" t="n">
        <v>20</v>
      </c>
      <c r="E1448" s="145"/>
      <c r="F1448" s="145"/>
      <c r="G1448" s="145"/>
      <c r="H1448" s="145" t="s">
        <v>2073</v>
      </c>
      <c r="I1448" s="144" t="s">
        <v>3072</v>
      </c>
    </row>
    <row r="1449" customFormat="false" ht="42.75" hidden="false" customHeight="false" outlineLevel="0" collapsed="false">
      <c r="A1449" s="144" t="s">
        <v>1989</v>
      </c>
      <c r="B1449" s="144" t="s">
        <v>3073</v>
      </c>
      <c r="C1449" s="144" t="s">
        <v>2325</v>
      </c>
      <c r="D1449" s="145" t="n">
        <v>200</v>
      </c>
      <c r="E1449" s="145"/>
      <c r="F1449" s="145"/>
      <c r="G1449" s="145"/>
      <c r="H1449" s="145"/>
      <c r="I1449" s="144" t="s">
        <v>3074</v>
      </c>
    </row>
    <row r="1450" customFormat="false" ht="42.75" hidden="false" customHeight="false" outlineLevel="0" collapsed="false">
      <c r="A1450" s="144" t="s">
        <v>1989</v>
      </c>
      <c r="B1450" s="144" t="s">
        <v>3075</v>
      </c>
      <c r="C1450" s="144" t="s">
        <v>3076</v>
      </c>
      <c r="D1450" s="145" t="n">
        <v>2</v>
      </c>
      <c r="E1450" s="145"/>
      <c r="F1450" s="145"/>
      <c r="G1450" s="145"/>
      <c r="H1450" s="145"/>
      <c r="I1450" s="144" t="s">
        <v>3077</v>
      </c>
    </row>
    <row r="1451" customFormat="false" ht="28.5" hidden="false" customHeight="false" outlineLevel="0" collapsed="false">
      <c r="A1451" s="144" t="s">
        <v>1989</v>
      </c>
      <c r="B1451" s="144" t="s">
        <v>3078</v>
      </c>
      <c r="C1451" s="144" t="s">
        <v>2072</v>
      </c>
      <c r="D1451" s="145" t="n">
        <v>36</v>
      </c>
      <c r="E1451" s="145"/>
      <c r="F1451" s="145"/>
      <c r="G1451" s="145"/>
      <c r="H1451" s="145" t="s">
        <v>2073</v>
      </c>
      <c r="I1451" s="144" t="s">
        <v>3079</v>
      </c>
    </row>
    <row r="1452" customFormat="false" ht="28.5" hidden="false" customHeight="false" outlineLevel="0" collapsed="false">
      <c r="A1452" s="144" t="s">
        <v>1989</v>
      </c>
      <c r="B1452" s="144" t="s">
        <v>3050</v>
      </c>
      <c r="C1452" s="144" t="s">
        <v>2255</v>
      </c>
      <c r="D1452" s="145" t="n">
        <v>60</v>
      </c>
      <c r="E1452" s="145"/>
      <c r="F1452" s="145"/>
      <c r="G1452" s="145"/>
      <c r="H1452" s="145"/>
      <c r="I1452" s="144" t="s">
        <v>3051</v>
      </c>
    </row>
    <row r="1453" customFormat="false" ht="14.25" hidden="false" customHeight="false" outlineLevel="0" collapsed="false">
      <c r="A1453" s="144" t="s">
        <v>1989</v>
      </c>
      <c r="B1453" s="144" t="s">
        <v>2100</v>
      </c>
      <c r="C1453" s="144" t="s">
        <v>2101</v>
      </c>
      <c r="D1453" s="145" t="n">
        <v>300</v>
      </c>
      <c r="E1453" s="145"/>
      <c r="F1453" s="145"/>
      <c r="G1453" s="145"/>
      <c r="H1453" s="145"/>
      <c r="I1453" s="144" t="s">
        <v>3080</v>
      </c>
    </row>
    <row r="1454" customFormat="false" ht="14.25" hidden="false" customHeight="false" outlineLevel="0" collapsed="false">
      <c r="A1454" s="144" t="s">
        <v>1989</v>
      </c>
      <c r="B1454" s="144" t="s">
        <v>2839</v>
      </c>
      <c r="C1454" s="144" t="s">
        <v>2101</v>
      </c>
      <c r="D1454" s="145" t="n">
        <v>300</v>
      </c>
      <c r="E1454" s="145"/>
      <c r="F1454" s="145"/>
      <c r="G1454" s="145"/>
      <c r="H1454" s="145"/>
      <c r="I1454" s="144" t="s">
        <v>2840</v>
      </c>
    </row>
    <row r="1455" customFormat="false" ht="14.25" hidden="false" customHeight="false" outlineLevel="0" collapsed="false">
      <c r="A1455" s="144" t="s">
        <v>1989</v>
      </c>
      <c r="B1455" s="144" t="s">
        <v>2117</v>
      </c>
      <c r="C1455" s="144" t="s">
        <v>2101</v>
      </c>
      <c r="D1455" s="145" t="n">
        <v>300</v>
      </c>
      <c r="E1455" s="145"/>
      <c r="F1455" s="145"/>
      <c r="G1455" s="145"/>
      <c r="H1455" s="145"/>
      <c r="I1455" s="144" t="s">
        <v>2838</v>
      </c>
    </row>
    <row r="1456" customFormat="false" ht="42.75" hidden="false" customHeight="false" outlineLevel="0" collapsed="false">
      <c r="A1456" s="144" t="s">
        <v>1989</v>
      </c>
      <c r="B1456" s="144" t="s">
        <v>3081</v>
      </c>
      <c r="C1456" s="144" t="s">
        <v>2101</v>
      </c>
      <c r="D1456" s="145" t="n">
        <v>300</v>
      </c>
      <c r="E1456" s="145"/>
      <c r="F1456" s="145"/>
      <c r="G1456" s="145"/>
      <c r="H1456" s="145"/>
      <c r="I1456" s="144" t="s">
        <v>3082</v>
      </c>
    </row>
    <row r="1457" customFormat="false" ht="14.25" hidden="false" customHeight="false" outlineLevel="0" collapsed="false">
      <c r="A1457" s="144" t="s">
        <v>1989</v>
      </c>
      <c r="B1457" s="144" t="s">
        <v>2841</v>
      </c>
      <c r="C1457" s="144" t="s">
        <v>2076</v>
      </c>
      <c r="D1457" s="145" t="n">
        <v>40</v>
      </c>
      <c r="E1457" s="145"/>
      <c r="F1457" s="145"/>
      <c r="G1457" s="145"/>
      <c r="H1457" s="145" t="s">
        <v>2073</v>
      </c>
      <c r="I1457" s="144" t="s">
        <v>2842</v>
      </c>
    </row>
    <row r="1458" customFormat="false" ht="14.25" hidden="false" customHeight="false" outlineLevel="0" collapsed="false">
      <c r="A1458" s="144" t="s">
        <v>1989</v>
      </c>
      <c r="B1458" s="144" t="s">
        <v>2111</v>
      </c>
      <c r="C1458" s="144" t="s">
        <v>2109</v>
      </c>
      <c r="D1458" s="145" t="n">
        <v>4</v>
      </c>
      <c r="E1458" s="145"/>
      <c r="F1458" s="145"/>
      <c r="G1458" s="145"/>
      <c r="H1458" s="145" t="s">
        <v>2073</v>
      </c>
      <c r="I1458" s="144" t="s">
        <v>3083</v>
      </c>
    </row>
    <row r="1459" customFormat="false" ht="28.5" hidden="false" customHeight="false" outlineLevel="0" collapsed="false">
      <c r="A1459" s="144" t="s">
        <v>1989</v>
      </c>
      <c r="B1459" s="144" t="s">
        <v>2071</v>
      </c>
      <c r="C1459" s="144" t="s">
        <v>2072</v>
      </c>
      <c r="D1459" s="145" t="n">
        <v>36</v>
      </c>
      <c r="E1459" s="145"/>
      <c r="F1459" s="145" t="s">
        <v>2073</v>
      </c>
      <c r="G1459" s="145"/>
      <c r="H1459" s="145" t="s">
        <v>2073</v>
      </c>
      <c r="I1459" s="144" t="s">
        <v>3084</v>
      </c>
    </row>
    <row r="1460" customFormat="false" ht="14.25" hidden="false" customHeight="false" outlineLevel="0" collapsed="false">
      <c r="A1460" s="144" t="s">
        <v>1989</v>
      </c>
      <c r="B1460" s="144" t="s">
        <v>2075</v>
      </c>
      <c r="C1460" s="144" t="s">
        <v>2076</v>
      </c>
      <c r="D1460" s="145" t="n">
        <v>40</v>
      </c>
      <c r="E1460" s="145"/>
      <c r="F1460" s="145"/>
      <c r="G1460" s="145"/>
      <c r="H1460" s="145"/>
      <c r="I1460" s="144" t="s">
        <v>2077</v>
      </c>
    </row>
    <row r="1461" customFormat="false" ht="14.25" hidden="false" customHeight="false" outlineLevel="0" collapsed="false">
      <c r="A1461" s="144" t="s">
        <v>1989</v>
      </c>
      <c r="B1461" s="144" t="s">
        <v>2113</v>
      </c>
      <c r="C1461" s="144" t="s">
        <v>2109</v>
      </c>
      <c r="D1461" s="145" t="n">
        <v>4</v>
      </c>
      <c r="E1461" s="145"/>
      <c r="F1461" s="145"/>
      <c r="G1461" s="145"/>
      <c r="H1461" s="145" t="s">
        <v>2073</v>
      </c>
      <c r="I1461" s="144" t="s">
        <v>3324</v>
      </c>
    </row>
    <row r="1462" customFormat="false" ht="14.25" hidden="false" customHeight="false" outlineLevel="0" collapsed="false">
      <c r="A1462" s="144" t="s">
        <v>1989</v>
      </c>
      <c r="B1462" s="144" t="s">
        <v>2595</v>
      </c>
      <c r="C1462" s="144" t="s">
        <v>2106</v>
      </c>
      <c r="D1462" s="145" t="n">
        <v>3</v>
      </c>
      <c r="E1462" s="145"/>
      <c r="F1462" s="145"/>
      <c r="G1462" s="145"/>
      <c r="H1462" s="145"/>
      <c r="I1462" s="144" t="s">
        <v>2619</v>
      </c>
    </row>
    <row r="1463" customFormat="false" ht="142.5" hidden="false" customHeight="false" outlineLevel="0" collapsed="false">
      <c r="A1463" s="144" t="s">
        <v>1989</v>
      </c>
      <c r="B1463" s="144" t="s">
        <v>3086</v>
      </c>
      <c r="C1463" s="144" t="s">
        <v>2381</v>
      </c>
      <c r="D1463" s="145" t="n">
        <v>28</v>
      </c>
      <c r="E1463" s="145" t="n">
        <v>2</v>
      </c>
      <c r="F1463" s="145"/>
      <c r="G1463" s="145"/>
      <c r="H1463" s="145"/>
      <c r="I1463" s="144" t="s">
        <v>3087</v>
      </c>
    </row>
    <row r="1464" customFormat="false" ht="14.25" hidden="false" customHeight="false" outlineLevel="0" collapsed="false">
      <c r="A1464" s="144" t="s">
        <v>1989</v>
      </c>
      <c r="B1464" s="144" t="s">
        <v>3088</v>
      </c>
      <c r="C1464" s="144" t="s">
        <v>2381</v>
      </c>
      <c r="D1464" s="145" t="n">
        <v>28</v>
      </c>
      <c r="E1464" s="145" t="n">
        <v>2</v>
      </c>
      <c r="F1464" s="145"/>
      <c r="G1464" s="145"/>
      <c r="H1464" s="145"/>
      <c r="I1464" s="144" t="s">
        <v>3089</v>
      </c>
    </row>
    <row r="1465" customFormat="false" ht="28.5" hidden="false" customHeight="false" outlineLevel="0" collapsed="false">
      <c r="A1465" s="144" t="s">
        <v>1989</v>
      </c>
      <c r="B1465" s="144" t="s">
        <v>3090</v>
      </c>
      <c r="C1465" s="144" t="s">
        <v>2381</v>
      </c>
      <c r="D1465" s="145" t="n">
        <v>28</v>
      </c>
      <c r="E1465" s="145" t="n">
        <v>2</v>
      </c>
      <c r="F1465" s="145"/>
      <c r="G1465" s="145"/>
      <c r="H1465" s="145"/>
      <c r="I1465" s="144" t="s">
        <v>3091</v>
      </c>
    </row>
    <row r="1466" customFormat="false" ht="14.25" hidden="false" customHeight="false" outlineLevel="0" collapsed="false">
      <c r="A1466" s="144" t="s">
        <v>1989</v>
      </c>
      <c r="B1466" s="144" t="s">
        <v>3092</v>
      </c>
      <c r="C1466" s="144" t="s">
        <v>2381</v>
      </c>
      <c r="D1466" s="145" t="n">
        <v>28</v>
      </c>
      <c r="E1466" s="145" t="n">
        <v>2</v>
      </c>
      <c r="F1466" s="145"/>
      <c r="G1466" s="145"/>
      <c r="H1466" s="145"/>
      <c r="I1466" s="144" t="s">
        <v>3093</v>
      </c>
    </row>
    <row r="1467" customFormat="false" ht="57" hidden="false" customHeight="false" outlineLevel="0" collapsed="false">
      <c r="A1467" s="144" t="s">
        <v>1989</v>
      </c>
      <c r="B1467" s="144" t="s">
        <v>3094</v>
      </c>
      <c r="C1467" s="144" t="s">
        <v>2155</v>
      </c>
      <c r="D1467" s="145" t="n">
        <v>1</v>
      </c>
      <c r="E1467" s="145"/>
      <c r="F1467" s="145"/>
      <c r="G1467" s="145"/>
      <c r="H1467" s="145"/>
      <c r="I1467" s="144" t="s">
        <v>3095</v>
      </c>
    </row>
    <row r="1468" customFormat="false" ht="14.25" hidden="false" customHeight="false" outlineLevel="0" collapsed="false">
      <c r="A1468" s="144" t="s">
        <v>1989</v>
      </c>
      <c r="B1468" s="144" t="s">
        <v>2948</v>
      </c>
      <c r="C1468" s="144" t="s">
        <v>2087</v>
      </c>
      <c r="D1468" s="145" t="n">
        <v>20</v>
      </c>
      <c r="E1468" s="145"/>
      <c r="F1468" s="145"/>
      <c r="G1468" s="145"/>
      <c r="H1468" s="145" t="s">
        <v>2073</v>
      </c>
      <c r="I1468" s="144" t="s">
        <v>2949</v>
      </c>
    </row>
    <row r="1469" customFormat="false" ht="14.25" hidden="false" customHeight="false" outlineLevel="0" collapsed="false">
      <c r="A1469" s="144" t="s">
        <v>1989</v>
      </c>
      <c r="B1469" s="144" t="s">
        <v>2950</v>
      </c>
      <c r="C1469" s="144" t="s">
        <v>2087</v>
      </c>
      <c r="D1469" s="145" t="n">
        <v>20</v>
      </c>
      <c r="E1469" s="145"/>
      <c r="F1469" s="145"/>
      <c r="G1469" s="145"/>
      <c r="H1469" s="145" t="s">
        <v>2073</v>
      </c>
      <c r="I1469" s="144" t="s">
        <v>3096</v>
      </c>
    </row>
    <row r="1470" customFormat="false" ht="28.5" hidden="false" customHeight="false" outlineLevel="0" collapsed="false">
      <c r="A1470" s="144" t="s">
        <v>1989</v>
      </c>
      <c r="B1470" s="144" t="s">
        <v>3097</v>
      </c>
      <c r="C1470" s="144" t="s">
        <v>2072</v>
      </c>
      <c r="D1470" s="145" t="n">
        <v>36</v>
      </c>
      <c r="E1470" s="145"/>
      <c r="F1470" s="145"/>
      <c r="G1470" s="145"/>
      <c r="H1470" s="145" t="s">
        <v>2073</v>
      </c>
      <c r="I1470" s="144" t="s">
        <v>3098</v>
      </c>
    </row>
    <row r="1471" customFormat="false" ht="28.5" hidden="false" customHeight="false" outlineLevel="0" collapsed="false">
      <c r="A1471" s="144" t="s">
        <v>1989</v>
      </c>
      <c r="B1471" s="144" t="s">
        <v>3099</v>
      </c>
      <c r="C1471" s="144" t="s">
        <v>2072</v>
      </c>
      <c r="D1471" s="145" t="n">
        <v>36</v>
      </c>
      <c r="E1471" s="145"/>
      <c r="F1471" s="145"/>
      <c r="G1471" s="145"/>
      <c r="H1471" s="145" t="s">
        <v>2073</v>
      </c>
      <c r="I1471" s="144" t="s">
        <v>3100</v>
      </c>
    </row>
    <row r="1472" customFormat="false" ht="28.5" hidden="false" customHeight="false" outlineLevel="0" collapsed="false">
      <c r="A1472" s="144" t="s">
        <v>1989</v>
      </c>
      <c r="B1472" s="144" t="s">
        <v>3101</v>
      </c>
      <c r="C1472" s="144" t="s">
        <v>2255</v>
      </c>
      <c r="D1472" s="145" t="n">
        <v>60</v>
      </c>
      <c r="E1472" s="145"/>
      <c r="F1472" s="145"/>
      <c r="G1472" s="145"/>
      <c r="H1472" s="145"/>
      <c r="I1472" s="144" t="s">
        <v>3102</v>
      </c>
    </row>
    <row r="1473" customFormat="false" ht="28.5" hidden="false" customHeight="false" outlineLevel="0" collapsed="false">
      <c r="A1473" s="144" t="s">
        <v>1989</v>
      </c>
      <c r="B1473" s="144" t="s">
        <v>3103</v>
      </c>
      <c r="C1473" s="144" t="s">
        <v>2101</v>
      </c>
      <c r="D1473" s="145" t="n">
        <v>300</v>
      </c>
      <c r="E1473" s="145"/>
      <c r="F1473" s="145"/>
      <c r="G1473" s="145"/>
      <c r="H1473" s="145"/>
      <c r="I1473" s="144" t="s">
        <v>3104</v>
      </c>
    </row>
    <row r="1474" customFormat="false" ht="28.5" hidden="false" customHeight="false" outlineLevel="0" collapsed="false">
      <c r="A1474" s="144" t="s">
        <v>1989</v>
      </c>
      <c r="B1474" s="144" t="s">
        <v>3105</v>
      </c>
      <c r="C1474" s="144" t="s">
        <v>2101</v>
      </c>
      <c r="D1474" s="145" t="n">
        <v>300</v>
      </c>
      <c r="E1474" s="145"/>
      <c r="F1474" s="145"/>
      <c r="G1474" s="145"/>
      <c r="H1474" s="145"/>
      <c r="I1474" s="144" t="s">
        <v>3106</v>
      </c>
    </row>
    <row r="1475" customFormat="false" ht="28.5" hidden="false" customHeight="false" outlineLevel="0" collapsed="false">
      <c r="A1475" s="144" t="s">
        <v>1989</v>
      </c>
      <c r="B1475" s="144" t="s">
        <v>3107</v>
      </c>
      <c r="C1475" s="144" t="s">
        <v>2101</v>
      </c>
      <c r="D1475" s="145" t="n">
        <v>300</v>
      </c>
      <c r="E1475" s="145"/>
      <c r="F1475" s="145"/>
      <c r="G1475" s="145"/>
      <c r="H1475" s="145"/>
      <c r="I1475" s="144" t="s">
        <v>3108</v>
      </c>
    </row>
    <row r="1476" customFormat="false" ht="42.75" hidden="false" customHeight="false" outlineLevel="0" collapsed="false">
      <c r="A1476" s="144" t="s">
        <v>1989</v>
      </c>
      <c r="B1476" s="144" t="s">
        <v>3109</v>
      </c>
      <c r="C1476" s="144" t="s">
        <v>2101</v>
      </c>
      <c r="D1476" s="145" t="n">
        <v>300</v>
      </c>
      <c r="E1476" s="145"/>
      <c r="F1476" s="145"/>
      <c r="G1476" s="145"/>
      <c r="H1476" s="145"/>
      <c r="I1476" s="144" t="s">
        <v>3110</v>
      </c>
    </row>
    <row r="1477" customFormat="false" ht="28.5" hidden="false" customHeight="false" outlineLevel="0" collapsed="false">
      <c r="A1477" s="144" t="s">
        <v>1989</v>
      </c>
      <c r="B1477" s="144" t="s">
        <v>3111</v>
      </c>
      <c r="C1477" s="144" t="s">
        <v>2076</v>
      </c>
      <c r="D1477" s="145" t="n">
        <v>40</v>
      </c>
      <c r="E1477" s="145"/>
      <c r="F1477" s="145"/>
      <c r="G1477" s="145"/>
      <c r="H1477" s="145" t="s">
        <v>2073</v>
      </c>
      <c r="I1477" s="144" t="s">
        <v>3112</v>
      </c>
    </row>
    <row r="1478" customFormat="false" ht="28.5" hidden="false" customHeight="false" outlineLevel="0" collapsed="false">
      <c r="A1478" s="144" t="s">
        <v>1989</v>
      </c>
      <c r="B1478" s="144" t="s">
        <v>3113</v>
      </c>
      <c r="C1478" s="144" t="s">
        <v>2109</v>
      </c>
      <c r="D1478" s="145" t="n">
        <v>4</v>
      </c>
      <c r="E1478" s="145"/>
      <c r="F1478" s="145"/>
      <c r="G1478" s="145"/>
      <c r="H1478" s="145" t="s">
        <v>2073</v>
      </c>
      <c r="I1478" s="144" t="s">
        <v>3114</v>
      </c>
    </row>
    <row r="1479" customFormat="false" ht="28.5" hidden="false" customHeight="false" outlineLevel="0" collapsed="false">
      <c r="A1479" s="144" t="s">
        <v>1989</v>
      </c>
      <c r="B1479" s="144" t="s">
        <v>3115</v>
      </c>
      <c r="C1479" s="144" t="s">
        <v>2072</v>
      </c>
      <c r="D1479" s="145" t="n">
        <v>36</v>
      </c>
      <c r="E1479" s="145"/>
      <c r="F1479" s="145" t="s">
        <v>2073</v>
      </c>
      <c r="G1479" s="145"/>
      <c r="H1479" s="145" t="s">
        <v>2073</v>
      </c>
      <c r="I1479" s="144" t="s">
        <v>3116</v>
      </c>
    </row>
    <row r="1480" customFormat="false" ht="28.5" hidden="false" customHeight="false" outlineLevel="0" collapsed="false">
      <c r="A1480" s="144" t="s">
        <v>1989</v>
      </c>
      <c r="B1480" s="144" t="s">
        <v>3117</v>
      </c>
      <c r="C1480" s="144" t="s">
        <v>2076</v>
      </c>
      <c r="D1480" s="145" t="n">
        <v>40</v>
      </c>
      <c r="E1480" s="145"/>
      <c r="F1480" s="145"/>
      <c r="G1480" s="145"/>
      <c r="H1480" s="145"/>
      <c r="I1480" s="144" t="s">
        <v>3118</v>
      </c>
    </row>
    <row r="1481" customFormat="false" ht="28.5" hidden="false" customHeight="false" outlineLevel="0" collapsed="false">
      <c r="A1481" s="144" t="s">
        <v>1989</v>
      </c>
      <c r="B1481" s="144" t="s">
        <v>3119</v>
      </c>
      <c r="C1481" s="144" t="s">
        <v>2109</v>
      </c>
      <c r="D1481" s="145" t="n">
        <v>4</v>
      </c>
      <c r="E1481" s="145"/>
      <c r="F1481" s="145"/>
      <c r="G1481" s="145"/>
      <c r="H1481" s="145" t="s">
        <v>2073</v>
      </c>
      <c r="I1481" s="144" t="s">
        <v>3120</v>
      </c>
    </row>
    <row r="1482" customFormat="false" ht="28.5" hidden="false" customHeight="false" outlineLevel="0" collapsed="false">
      <c r="A1482" s="144" t="s">
        <v>1989</v>
      </c>
      <c r="B1482" s="144" t="s">
        <v>3325</v>
      </c>
      <c r="C1482" s="144" t="s">
        <v>2155</v>
      </c>
      <c r="D1482" s="145" t="n">
        <v>1</v>
      </c>
      <c r="E1482" s="145"/>
      <c r="F1482" s="145"/>
      <c r="G1482" s="145"/>
      <c r="H1482" s="145"/>
      <c r="I1482" s="144" t="s">
        <v>3326</v>
      </c>
    </row>
    <row r="1483" customFormat="false" ht="14.25" hidden="false" customHeight="false" outlineLevel="0" collapsed="false">
      <c r="A1483" s="144" t="s">
        <v>1989</v>
      </c>
      <c r="B1483" s="144" t="s">
        <v>3327</v>
      </c>
      <c r="C1483" s="144" t="s">
        <v>2155</v>
      </c>
      <c r="D1483" s="145" t="n">
        <v>1</v>
      </c>
      <c r="E1483" s="145"/>
      <c r="F1483" s="145"/>
      <c r="G1483" s="145"/>
      <c r="H1483" s="145"/>
      <c r="I1483" s="144" t="s">
        <v>3328</v>
      </c>
    </row>
    <row r="1484" customFormat="false" ht="14.25" hidden="false" customHeight="false" outlineLevel="0" collapsed="false">
      <c r="A1484" s="144" t="s">
        <v>1989</v>
      </c>
      <c r="B1484" s="144" t="s">
        <v>3329</v>
      </c>
      <c r="C1484" s="144" t="s">
        <v>2155</v>
      </c>
      <c r="D1484" s="145" t="n">
        <v>1</v>
      </c>
      <c r="E1484" s="145"/>
      <c r="F1484" s="145"/>
      <c r="G1484" s="145"/>
      <c r="H1484" s="145"/>
      <c r="I1484" s="144" t="s">
        <v>3330</v>
      </c>
    </row>
    <row r="1485" customFormat="false" ht="28.5" hidden="false" customHeight="false" outlineLevel="0" collapsed="false">
      <c r="A1485" s="144" t="s">
        <v>1989</v>
      </c>
      <c r="B1485" s="144" t="s">
        <v>3331</v>
      </c>
      <c r="C1485" s="144" t="s">
        <v>2155</v>
      </c>
      <c r="D1485" s="145" t="n">
        <v>1</v>
      </c>
      <c r="E1485" s="145"/>
      <c r="F1485" s="145"/>
      <c r="G1485" s="145"/>
      <c r="H1485" s="145"/>
      <c r="I1485" s="144" t="s">
        <v>3332</v>
      </c>
    </row>
    <row r="1486" customFormat="false" ht="14.25" hidden="false" customHeight="false" outlineLevel="0" collapsed="false">
      <c r="A1486" s="144" t="s">
        <v>1989</v>
      </c>
      <c r="B1486" s="144" t="s">
        <v>3123</v>
      </c>
      <c r="C1486" s="144" t="s">
        <v>2155</v>
      </c>
      <c r="D1486" s="145" t="n">
        <v>1</v>
      </c>
      <c r="E1486" s="145"/>
      <c r="F1486" s="145"/>
      <c r="G1486" s="145"/>
      <c r="H1486" s="145"/>
      <c r="I1486" s="144" t="s">
        <v>3124</v>
      </c>
    </row>
    <row r="1487" customFormat="false" ht="28.5" hidden="false" customHeight="false" outlineLevel="0" collapsed="false">
      <c r="A1487" s="144" t="s">
        <v>1989</v>
      </c>
      <c r="B1487" s="144" t="s">
        <v>3396</v>
      </c>
      <c r="C1487" s="144" t="s">
        <v>2076</v>
      </c>
      <c r="D1487" s="145" t="n">
        <v>40</v>
      </c>
      <c r="E1487" s="145"/>
      <c r="F1487" s="145"/>
      <c r="G1487" s="145"/>
      <c r="H1487" s="145" t="s">
        <v>2073</v>
      </c>
      <c r="I1487" s="144" t="s">
        <v>3397</v>
      </c>
    </row>
    <row r="1488" customFormat="false" ht="42.75" hidden="false" customHeight="false" outlineLevel="0" collapsed="false">
      <c r="A1488" s="144" t="s">
        <v>1989</v>
      </c>
      <c r="B1488" s="144" t="s">
        <v>3398</v>
      </c>
      <c r="C1488" s="144" t="s">
        <v>2076</v>
      </c>
      <c r="D1488" s="145" t="n">
        <v>40</v>
      </c>
      <c r="E1488" s="145"/>
      <c r="F1488" s="145"/>
      <c r="G1488" s="145"/>
      <c r="H1488" s="145" t="s">
        <v>2073</v>
      </c>
      <c r="I1488" s="144" t="s">
        <v>3399</v>
      </c>
    </row>
    <row r="1489" customFormat="false" ht="42.75" hidden="false" customHeight="false" outlineLevel="0" collapsed="false">
      <c r="A1489" s="144" t="s">
        <v>1989</v>
      </c>
      <c r="B1489" s="144" t="s">
        <v>3131</v>
      </c>
      <c r="C1489" s="144" t="s">
        <v>2076</v>
      </c>
      <c r="D1489" s="145" t="n">
        <v>40</v>
      </c>
      <c r="E1489" s="145"/>
      <c r="F1489" s="145"/>
      <c r="G1489" s="145"/>
      <c r="H1489" s="145" t="s">
        <v>2073</v>
      </c>
      <c r="I1489" s="144" t="s">
        <v>3132</v>
      </c>
    </row>
    <row r="1490" customFormat="false" ht="42.75" hidden="false" customHeight="false" outlineLevel="0" collapsed="false">
      <c r="A1490" s="144" t="s">
        <v>1989</v>
      </c>
      <c r="B1490" s="144" t="s">
        <v>2861</v>
      </c>
      <c r="C1490" s="144" t="s">
        <v>2087</v>
      </c>
      <c r="D1490" s="145" t="n">
        <v>20</v>
      </c>
      <c r="E1490" s="145"/>
      <c r="F1490" s="145"/>
      <c r="G1490" s="145"/>
      <c r="H1490" s="145" t="s">
        <v>2073</v>
      </c>
      <c r="I1490" s="144" t="s">
        <v>3400</v>
      </c>
    </row>
    <row r="1491" customFormat="false" ht="28.5" hidden="false" customHeight="false" outlineLevel="0" collapsed="false">
      <c r="A1491" s="144" t="s">
        <v>1989</v>
      </c>
      <c r="B1491" s="144" t="s">
        <v>3135</v>
      </c>
      <c r="C1491" s="144" t="s">
        <v>2325</v>
      </c>
      <c r="D1491" s="145" t="n">
        <v>200</v>
      </c>
      <c r="E1491" s="145"/>
      <c r="F1491" s="145"/>
      <c r="G1491" s="145"/>
      <c r="H1491" s="145"/>
      <c r="I1491" s="144" t="s">
        <v>3136</v>
      </c>
    </row>
    <row r="1492" customFormat="false" ht="28.5" hidden="false" customHeight="false" outlineLevel="0" collapsed="false">
      <c r="A1492" s="144" t="s">
        <v>1989</v>
      </c>
      <c r="B1492" s="144" t="s">
        <v>3147</v>
      </c>
      <c r="C1492" s="144" t="s">
        <v>2106</v>
      </c>
      <c r="D1492" s="145" t="n">
        <v>3</v>
      </c>
      <c r="E1492" s="145"/>
      <c r="F1492" s="145"/>
      <c r="G1492" s="145"/>
      <c r="H1492" s="145" t="s">
        <v>2073</v>
      </c>
      <c r="I1492" s="144" t="s">
        <v>3148</v>
      </c>
    </row>
    <row r="1493" customFormat="false" ht="28.5" hidden="false" customHeight="false" outlineLevel="0" collapsed="false">
      <c r="A1493" s="144" t="s">
        <v>1989</v>
      </c>
      <c r="B1493" s="144" t="s">
        <v>3401</v>
      </c>
      <c r="C1493" s="144" t="s">
        <v>2076</v>
      </c>
      <c r="D1493" s="145" t="n">
        <v>40</v>
      </c>
      <c r="E1493" s="145"/>
      <c r="F1493" s="145"/>
      <c r="G1493" s="145"/>
      <c r="H1493" s="145"/>
      <c r="I1493" s="144" t="s">
        <v>3631</v>
      </c>
    </row>
    <row r="1494" customFormat="false" ht="28.5" hidden="false" customHeight="false" outlineLevel="0" collapsed="false">
      <c r="A1494" s="144" t="s">
        <v>1989</v>
      </c>
      <c r="B1494" s="144" t="s">
        <v>3237</v>
      </c>
      <c r="C1494" s="144" t="s">
        <v>2164</v>
      </c>
      <c r="D1494" s="145" t="n">
        <v>80</v>
      </c>
      <c r="E1494" s="145"/>
      <c r="F1494" s="145" t="s">
        <v>2073</v>
      </c>
      <c r="G1494" s="145"/>
      <c r="H1494" s="145"/>
      <c r="I1494" s="144" t="s">
        <v>3238</v>
      </c>
    </row>
    <row r="1495" customFormat="false" ht="14.25" hidden="false" customHeight="false" outlineLevel="0" collapsed="false">
      <c r="A1495" s="144" t="s">
        <v>1989</v>
      </c>
      <c r="B1495" s="144" t="s">
        <v>3403</v>
      </c>
      <c r="C1495" s="144" t="s">
        <v>2087</v>
      </c>
      <c r="D1495" s="145" t="n">
        <v>20</v>
      </c>
      <c r="E1495" s="145"/>
      <c r="F1495" s="145"/>
      <c r="G1495" s="145"/>
      <c r="H1495" s="145" t="s">
        <v>2073</v>
      </c>
      <c r="I1495" s="144" t="s">
        <v>3404</v>
      </c>
    </row>
    <row r="1496" customFormat="false" ht="14.25" hidden="false" customHeight="false" outlineLevel="0" collapsed="false">
      <c r="A1496" s="144" t="s">
        <v>1989</v>
      </c>
      <c r="B1496" s="144" t="s">
        <v>3405</v>
      </c>
      <c r="C1496" s="144" t="s">
        <v>2087</v>
      </c>
      <c r="D1496" s="145" t="n">
        <v>20</v>
      </c>
      <c r="E1496" s="145"/>
      <c r="F1496" s="145"/>
      <c r="G1496" s="145"/>
      <c r="H1496" s="145"/>
      <c r="I1496" s="144" t="s">
        <v>3406</v>
      </c>
    </row>
    <row r="1497" customFormat="false" ht="14.25" hidden="false" customHeight="false" outlineLevel="0" collapsed="false">
      <c r="A1497" s="144" t="s">
        <v>1989</v>
      </c>
      <c r="B1497" s="144" t="s">
        <v>3407</v>
      </c>
      <c r="C1497" s="144" t="s">
        <v>2087</v>
      </c>
      <c r="D1497" s="145" t="n">
        <v>20</v>
      </c>
      <c r="E1497" s="145"/>
      <c r="F1497" s="145"/>
      <c r="G1497" s="145"/>
      <c r="H1497" s="145" t="s">
        <v>2073</v>
      </c>
      <c r="I1497" s="144" t="s">
        <v>3408</v>
      </c>
    </row>
    <row r="1498" customFormat="false" ht="14.25" hidden="false" customHeight="false" outlineLevel="0" collapsed="false">
      <c r="A1498" s="144" t="s">
        <v>1989</v>
      </c>
      <c r="B1498" s="144" t="s">
        <v>3409</v>
      </c>
      <c r="C1498" s="144" t="s">
        <v>2096</v>
      </c>
      <c r="D1498" s="145"/>
      <c r="E1498" s="145"/>
      <c r="F1498" s="145"/>
      <c r="G1498" s="145"/>
      <c r="H1498" s="145"/>
      <c r="I1498" s="144" t="s">
        <v>3410</v>
      </c>
    </row>
    <row r="1499" customFormat="false" ht="14.25" hidden="false" customHeight="false" outlineLevel="0" collapsed="false">
      <c r="A1499" s="144" t="s">
        <v>1989</v>
      </c>
      <c r="B1499" s="144" t="s">
        <v>3376</v>
      </c>
      <c r="C1499" s="144" t="s">
        <v>2087</v>
      </c>
      <c r="D1499" s="145" t="n">
        <v>20</v>
      </c>
      <c r="E1499" s="145"/>
      <c r="F1499" s="145"/>
      <c r="G1499" s="145"/>
      <c r="H1499" s="145" t="s">
        <v>2073</v>
      </c>
      <c r="I1499" s="144" t="s">
        <v>3411</v>
      </c>
    </row>
    <row r="1500" customFormat="false" ht="14.25" hidden="false" customHeight="false" outlineLevel="0" collapsed="false">
      <c r="A1500" s="144" t="s">
        <v>1989</v>
      </c>
      <c r="B1500" s="144" t="s">
        <v>3412</v>
      </c>
      <c r="C1500" s="144" t="s">
        <v>2109</v>
      </c>
      <c r="D1500" s="145" t="n">
        <v>4</v>
      </c>
      <c r="E1500" s="145"/>
      <c r="F1500" s="145"/>
      <c r="G1500" s="145"/>
      <c r="H1500" s="145" t="s">
        <v>2073</v>
      </c>
      <c r="I1500" s="144" t="s">
        <v>3413</v>
      </c>
    </row>
    <row r="1501" customFormat="false" ht="14.25" hidden="false" customHeight="false" outlineLevel="0" collapsed="false">
      <c r="A1501" s="144" t="s">
        <v>1989</v>
      </c>
      <c r="B1501" s="144" t="s">
        <v>3414</v>
      </c>
      <c r="C1501" s="144" t="s">
        <v>2109</v>
      </c>
      <c r="D1501" s="145" t="n">
        <v>4</v>
      </c>
      <c r="E1501" s="145"/>
      <c r="F1501" s="145"/>
      <c r="G1501" s="145"/>
      <c r="H1501" s="145" t="s">
        <v>2073</v>
      </c>
      <c r="I1501" s="144" t="s">
        <v>3415</v>
      </c>
    </row>
    <row r="1502" customFormat="false" ht="14.25" hidden="false" customHeight="false" outlineLevel="0" collapsed="false">
      <c r="A1502" s="144" t="s">
        <v>1989</v>
      </c>
      <c r="B1502" s="144" t="s">
        <v>2082</v>
      </c>
      <c r="C1502" s="144" t="s">
        <v>2072</v>
      </c>
      <c r="D1502" s="145" t="n">
        <v>36</v>
      </c>
      <c r="E1502" s="145"/>
      <c r="F1502" s="145"/>
      <c r="G1502" s="145"/>
      <c r="H1502" s="145" t="s">
        <v>2073</v>
      </c>
      <c r="I1502" s="144" t="s">
        <v>2308</v>
      </c>
    </row>
    <row r="1503" customFormat="false" ht="42.75" hidden="false" customHeight="false" outlineLevel="0" collapsed="false">
      <c r="A1503" s="144" t="s">
        <v>1989</v>
      </c>
      <c r="B1503" s="144" t="s">
        <v>3416</v>
      </c>
      <c r="C1503" s="144" t="s">
        <v>2087</v>
      </c>
      <c r="D1503" s="145" t="n">
        <v>20</v>
      </c>
      <c r="E1503" s="145"/>
      <c r="F1503" s="145"/>
      <c r="G1503" s="145"/>
      <c r="H1503" s="145"/>
      <c r="I1503" s="144" t="s">
        <v>3417</v>
      </c>
    </row>
    <row r="1504" customFormat="false" ht="42.75" hidden="false" customHeight="false" outlineLevel="0" collapsed="false">
      <c r="A1504" s="144" t="s">
        <v>1989</v>
      </c>
      <c r="B1504" s="144" t="s">
        <v>3418</v>
      </c>
      <c r="C1504" s="144" t="s">
        <v>2076</v>
      </c>
      <c r="D1504" s="145" t="n">
        <v>40</v>
      </c>
      <c r="E1504" s="145"/>
      <c r="F1504" s="145" t="s">
        <v>2073</v>
      </c>
      <c r="G1504" s="145"/>
      <c r="H1504" s="145"/>
      <c r="I1504" s="144" t="s">
        <v>3419</v>
      </c>
    </row>
    <row r="1505" customFormat="false" ht="14.25" hidden="false" customHeight="false" outlineLevel="0" collapsed="false">
      <c r="A1505" s="144" t="s">
        <v>1989</v>
      </c>
      <c r="B1505" s="144" t="s">
        <v>3423</v>
      </c>
      <c r="C1505" s="144" t="s">
        <v>2702</v>
      </c>
      <c r="D1505" s="145" t="n">
        <v>500</v>
      </c>
      <c r="E1505" s="145"/>
      <c r="F1505" s="145"/>
      <c r="G1505" s="145"/>
      <c r="H1505" s="145"/>
      <c r="I1505" s="144" t="s">
        <v>3424</v>
      </c>
    </row>
    <row r="1506" customFormat="false" ht="14.25" hidden="false" customHeight="false" outlineLevel="0" collapsed="false">
      <c r="A1506" s="144" t="s">
        <v>1989</v>
      </c>
      <c r="B1506" s="144" t="s">
        <v>3420</v>
      </c>
      <c r="C1506" s="144" t="s">
        <v>2702</v>
      </c>
      <c r="D1506" s="145" t="n">
        <v>500</v>
      </c>
      <c r="E1506" s="145"/>
      <c r="F1506" s="145"/>
      <c r="G1506" s="145"/>
      <c r="H1506" s="145"/>
      <c r="I1506" s="144" t="s">
        <v>3422</v>
      </c>
    </row>
    <row r="1507" customFormat="false" ht="14.25" hidden="false" customHeight="false" outlineLevel="0" collapsed="false">
      <c r="A1507" s="144" t="s">
        <v>1989</v>
      </c>
      <c r="B1507" s="144" t="s">
        <v>3425</v>
      </c>
      <c r="C1507" s="144" t="s">
        <v>2120</v>
      </c>
      <c r="D1507" s="145"/>
      <c r="E1507" s="145"/>
      <c r="F1507" s="145"/>
      <c r="G1507" s="145"/>
      <c r="H1507" s="145"/>
      <c r="I1507" s="144" t="s">
        <v>3426</v>
      </c>
    </row>
    <row r="1508" customFormat="false" ht="14.25" hidden="false" customHeight="false" outlineLevel="0" collapsed="false">
      <c r="A1508" s="144" t="s">
        <v>1989</v>
      </c>
      <c r="B1508" s="144" t="s">
        <v>3427</v>
      </c>
      <c r="C1508" s="144" t="s">
        <v>2120</v>
      </c>
      <c r="D1508" s="145"/>
      <c r="E1508" s="145"/>
      <c r="F1508" s="145"/>
      <c r="G1508" s="145"/>
      <c r="H1508" s="145"/>
      <c r="I1508" s="144" t="s">
        <v>3428</v>
      </c>
    </row>
    <row r="1509" customFormat="false" ht="14.25" hidden="false" customHeight="false" outlineLevel="0" collapsed="false">
      <c r="A1509" s="144" t="s">
        <v>1989</v>
      </c>
      <c r="B1509" s="144" t="s">
        <v>3632</v>
      </c>
      <c r="C1509" s="144" t="s">
        <v>2076</v>
      </c>
      <c r="D1509" s="145" t="n">
        <v>40</v>
      </c>
      <c r="E1509" s="145"/>
      <c r="F1509" s="145"/>
      <c r="G1509" s="145"/>
      <c r="H1509" s="145"/>
      <c r="I1509" s="144" t="s">
        <v>3633</v>
      </c>
    </row>
    <row r="1510" customFormat="false" ht="14.25" hidden="false" customHeight="false" outlineLevel="0" collapsed="false">
      <c r="A1510" s="144" t="s">
        <v>1989</v>
      </c>
      <c r="B1510" s="144" t="s">
        <v>3429</v>
      </c>
      <c r="C1510" s="144" t="s">
        <v>2087</v>
      </c>
      <c r="D1510" s="145" t="n">
        <v>20</v>
      </c>
      <c r="E1510" s="145"/>
      <c r="F1510" s="145"/>
      <c r="G1510" s="145"/>
      <c r="H1510" s="145"/>
      <c r="I1510" s="144" t="s">
        <v>3634</v>
      </c>
    </row>
    <row r="1511" customFormat="false" ht="28.5" hidden="false" customHeight="false" outlineLevel="0" collapsed="false">
      <c r="A1511" s="144" t="s">
        <v>1989</v>
      </c>
      <c r="B1511" s="144" t="s">
        <v>3431</v>
      </c>
      <c r="C1511" s="144" t="s">
        <v>2325</v>
      </c>
      <c r="D1511" s="145" t="n">
        <v>200</v>
      </c>
      <c r="E1511" s="145"/>
      <c r="F1511" s="145"/>
      <c r="G1511" s="145"/>
      <c r="H1511" s="145"/>
      <c r="I1511" s="144" t="s">
        <v>3432</v>
      </c>
    </row>
    <row r="1512" customFormat="false" ht="42.75" hidden="false" customHeight="false" outlineLevel="0" collapsed="false">
      <c r="A1512" s="144" t="s">
        <v>1989</v>
      </c>
      <c r="B1512" s="144" t="s">
        <v>3433</v>
      </c>
      <c r="C1512" s="144" t="s">
        <v>2325</v>
      </c>
      <c r="D1512" s="145" t="n">
        <v>200</v>
      </c>
      <c r="E1512" s="145"/>
      <c r="F1512" s="145"/>
      <c r="G1512" s="145"/>
      <c r="H1512" s="145"/>
      <c r="I1512" s="144" t="s">
        <v>3434</v>
      </c>
    </row>
    <row r="1513" customFormat="false" ht="14.25" hidden="false" customHeight="false" outlineLevel="0" collapsed="false">
      <c r="A1513" s="144" t="s">
        <v>1989</v>
      </c>
      <c r="B1513" s="144" t="s">
        <v>3435</v>
      </c>
      <c r="C1513" s="144" t="s">
        <v>2702</v>
      </c>
      <c r="D1513" s="145" t="n">
        <v>500</v>
      </c>
      <c r="E1513" s="145"/>
      <c r="F1513" s="145"/>
      <c r="G1513" s="145"/>
      <c r="H1513" s="145"/>
      <c r="I1513" s="144" t="s">
        <v>3436</v>
      </c>
    </row>
    <row r="1514" customFormat="false" ht="14.25" hidden="false" customHeight="false" outlineLevel="0" collapsed="false">
      <c r="A1514" s="144" t="s">
        <v>1989</v>
      </c>
      <c r="B1514" s="144" t="s">
        <v>3437</v>
      </c>
      <c r="C1514" s="144" t="s">
        <v>2096</v>
      </c>
      <c r="D1514" s="145"/>
      <c r="E1514" s="145"/>
      <c r="F1514" s="145"/>
      <c r="G1514" s="145"/>
      <c r="H1514" s="145"/>
      <c r="I1514" s="144" t="s">
        <v>3635</v>
      </c>
    </row>
    <row r="1515" customFormat="false" ht="14.25" hidden="false" customHeight="false" outlineLevel="0" collapsed="false">
      <c r="A1515" s="144" t="s">
        <v>1989</v>
      </c>
      <c r="B1515" s="144" t="s">
        <v>3439</v>
      </c>
      <c r="C1515" s="144" t="s">
        <v>2087</v>
      </c>
      <c r="D1515" s="145" t="n">
        <v>20</v>
      </c>
      <c r="E1515" s="145"/>
      <c r="F1515" s="145"/>
      <c r="G1515" s="145"/>
      <c r="H1515" s="145"/>
      <c r="I1515" s="144" t="s">
        <v>3440</v>
      </c>
    </row>
    <row r="1516" customFormat="false" ht="14.25" hidden="false" customHeight="false" outlineLevel="0" collapsed="false">
      <c r="A1516" s="144" t="s">
        <v>1989</v>
      </c>
      <c r="B1516" s="144" t="s">
        <v>3441</v>
      </c>
      <c r="C1516" s="144" t="s">
        <v>2076</v>
      </c>
      <c r="D1516" s="145" t="n">
        <v>40</v>
      </c>
      <c r="E1516" s="145"/>
      <c r="F1516" s="145"/>
      <c r="G1516" s="145"/>
      <c r="H1516" s="145"/>
      <c r="I1516" s="144" t="s">
        <v>3442</v>
      </c>
    </row>
    <row r="1517" customFormat="false" ht="14.25" hidden="false" customHeight="false" outlineLevel="0" collapsed="false">
      <c r="A1517" s="144" t="s">
        <v>1989</v>
      </c>
      <c r="B1517" s="144" t="s">
        <v>3443</v>
      </c>
      <c r="C1517" s="144" t="s">
        <v>2101</v>
      </c>
      <c r="D1517" s="145" t="n">
        <v>300</v>
      </c>
      <c r="E1517" s="145"/>
      <c r="F1517" s="145"/>
      <c r="G1517" s="145"/>
      <c r="H1517" s="145"/>
      <c r="I1517" s="144" t="s">
        <v>3444</v>
      </c>
    </row>
    <row r="1518" customFormat="false" ht="14.25" hidden="false" customHeight="false" outlineLevel="0" collapsed="false">
      <c r="A1518" s="144" t="s">
        <v>1989</v>
      </c>
      <c r="B1518" s="144" t="s">
        <v>3445</v>
      </c>
      <c r="C1518" s="144" t="s">
        <v>2076</v>
      </c>
      <c r="D1518" s="145" t="n">
        <v>40</v>
      </c>
      <c r="E1518" s="145"/>
      <c r="F1518" s="145"/>
      <c r="G1518" s="145"/>
      <c r="H1518" s="145"/>
      <c r="I1518" s="144" t="s">
        <v>3446</v>
      </c>
    </row>
    <row r="1519" customFormat="false" ht="14.25" hidden="false" customHeight="false" outlineLevel="0" collapsed="false">
      <c r="A1519" s="144" t="s">
        <v>1989</v>
      </c>
      <c r="B1519" s="144" t="s">
        <v>3447</v>
      </c>
      <c r="C1519" s="144" t="s">
        <v>2076</v>
      </c>
      <c r="D1519" s="145" t="n">
        <v>40</v>
      </c>
      <c r="E1519" s="145"/>
      <c r="F1519" s="145"/>
      <c r="G1519" s="145"/>
      <c r="H1519" s="145"/>
      <c r="I1519" s="144" t="s">
        <v>3448</v>
      </c>
    </row>
    <row r="1520" customFormat="false" ht="14.25" hidden="false" customHeight="false" outlineLevel="0" collapsed="false">
      <c r="A1520" s="144" t="s">
        <v>1989</v>
      </c>
      <c r="B1520" s="144" t="s">
        <v>3449</v>
      </c>
      <c r="C1520" s="144" t="s">
        <v>2076</v>
      </c>
      <c r="D1520" s="145" t="n">
        <v>40</v>
      </c>
      <c r="E1520" s="145"/>
      <c r="F1520" s="145"/>
      <c r="G1520" s="145"/>
      <c r="H1520" s="145"/>
      <c r="I1520" s="144" t="s">
        <v>3450</v>
      </c>
    </row>
    <row r="1521" customFormat="false" ht="14.25" hidden="false" customHeight="false" outlineLevel="0" collapsed="false">
      <c r="A1521" s="144" t="s">
        <v>1989</v>
      </c>
      <c r="B1521" s="144" t="s">
        <v>3451</v>
      </c>
      <c r="C1521" s="144" t="s">
        <v>2076</v>
      </c>
      <c r="D1521" s="145" t="n">
        <v>40</v>
      </c>
      <c r="E1521" s="145"/>
      <c r="F1521" s="145"/>
      <c r="G1521" s="145"/>
      <c r="H1521" s="145"/>
      <c r="I1521" s="144" t="s">
        <v>3452</v>
      </c>
    </row>
    <row r="1522" customFormat="false" ht="14.25" hidden="false" customHeight="false" outlineLevel="0" collapsed="false">
      <c r="A1522" s="144" t="s">
        <v>1989</v>
      </c>
      <c r="B1522" s="144" t="s">
        <v>3636</v>
      </c>
      <c r="C1522" s="144" t="s">
        <v>2702</v>
      </c>
      <c r="D1522" s="145" t="n">
        <v>500</v>
      </c>
      <c r="E1522" s="145"/>
      <c r="F1522" s="145"/>
      <c r="G1522" s="145"/>
      <c r="H1522" s="145"/>
      <c r="I1522" s="144" t="s">
        <v>3637</v>
      </c>
    </row>
    <row r="1523" customFormat="false" ht="28.5" hidden="false" customHeight="false" outlineLevel="0" collapsed="false">
      <c r="A1523" s="144" t="s">
        <v>1989</v>
      </c>
      <c r="B1523" s="144" t="s">
        <v>3453</v>
      </c>
      <c r="C1523" s="144" t="s">
        <v>2164</v>
      </c>
      <c r="D1523" s="145" t="n">
        <v>80</v>
      </c>
      <c r="E1523" s="145"/>
      <c r="F1523" s="145"/>
      <c r="G1523" s="145"/>
      <c r="H1523" s="145"/>
      <c r="I1523" s="144" t="s">
        <v>3454</v>
      </c>
    </row>
    <row r="1524" customFormat="false" ht="28.5" hidden="false" customHeight="false" outlineLevel="0" collapsed="false">
      <c r="A1524" s="144" t="s">
        <v>1989</v>
      </c>
      <c r="B1524" s="144" t="s">
        <v>3455</v>
      </c>
      <c r="C1524" s="144" t="s">
        <v>2325</v>
      </c>
      <c r="D1524" s="145" t="n">
        <v>200</v>
      </c>
      <c r="E1524" s="145"/>
      <c r="F1524" s="145"/>
      <c r="G1524" s="145"/>
      <c r="H1524" s="145"/>
      <c r="I1524" s="144" t="s">
        <v>3456</v>
      </c>
    </row>
    <row r="1525" customFormat="false" ht="28.5" hidden="false" customHeight="false" outlineLevel="0" collapsed="false">
      <c r="A1525" s="144" t="s">
        <v>1989</v>
      </c>
      <c r="B1525" s="144" t="s">
        <v>3457</v>
      </c>
      <c r="C1525" s="144" t="s">
        <v>2325</v>
      </c>
      <c r="D1525" s="145" t="n">
        <v>200</v>
      </c>
      <c r="E1525" s="145"/>
      <c r="F1525" s="145"/>
      <c r="G1525" s="145"/>
      <c r="H1525" s="145"/>
      <c r="I1525" s="144" t="s">
        <v>3458</v>
      </c>
    </row>
    <row r="1526" customFormat="false" ht="14.25" hidden="false" customHeight="false" outlineLevel="0" collapsed="false">
      <c r="A1526" s="144" t="s">
        <v>1989</v>
      </c>
      <c r="B1526" s="144" t="s">
        <v>3459</v>
      </c>
      <c r="C1526" s="144" t="s">
        <v>2087</v>
      </c>
      <c r="D1526" s="145" t="n">
        <v>20</v>
      </c>
      <c r="E1526" s="145"/>
      <c r="F1526" s="145"/>
      <c r="G1526" s="145"/>
      <c r="H1526" s="145" t="s">
        <v>2073</v>
      </c>
      <c r="I1526" s="144" t="s">
        <v>3460</v>
      </c>
    </row>
    <row r="1527" customFormat="false" ht="14.25" hidden="false" customHeight="false" outlineLevel="0" collapsed="false">
      <c r="A1527" s="144" t="s">
        <v>1989</v>
      </c>
      <c r="B1527" s="144" t="s">
        <v>3196</v>
      </c>
      <c r="C1527" s="144" t="s">
        <v>2702</v>
      </c>
      <c r="D1527" s="145" t="n">
        <v>500</v>
      </c>
      <c r="E1527" s="145"/>
      <c r="F1527" s="145"/>
      <c r="G1527" s="145"/>
      <c r="H1527" s="145"/>
      <c r="I1527" s="144" t="s">
        <v>3197</v>
      </c>
    </row>
    <row r="1528" customFormat="false" ht="14.25" hidden="false" customHeight="false" outlineLevel="0" collapsed="false">
      <c r="A1528" s="144" t="s">
        <v>1989</v>
      </c>
      <c r="B1528" s="144" t="s">
        <v>3461</v>
      </c>
      <c r="C1528" s="144" t="s">
        <v>2087</v>
      </c>
      <c r="D1528" s="145" t="n">
        <v>20</v>
      </c>
      <c r="E1528" s="145"/>
      <c r="F1528" s="145"/>
      <c r="G1528" s="145"/>
      <c r="H1528" s="145"/>
      <c r="I1528" s="144" t="s">
        <v>3462</v>
      </c>
    </row>
    <row r="1529" customFormat="false" ht="28.5" hidden="false" customHeight="false" outlineLevel="0" collapsed="false">
      <c r="A1529" s="144" t="s">
        <v>1989</v>
      </c>
      <c r="B1529" s="144" t="s">
        <v>3246</v>
      </c>
      <c r="C1529" s="144" t="s">
        <v>2381</v>
      </c>
      <c r="D1529" s="145" t="n">
        <v>28</v>
      </c>
      <c r="E1529" s="145" t="n">
        <v>2</v>
      </c>
      <c r="F1529" s="145"/>
      <c r="G1529" s="145"/>
      <c r="H1529" s="145"/>
      <c r="I1529" s="144" t="s">
        <v>3638</v>
      </c>
    </row>
    <row r="1530" customFormat="false" ht="14.25" hidden="false" customHeight="false" outlineLevel="0" collapsed="false">
      <c r="A1530" s="144" t="s">
        <v>1989</v>
      </c>
      <c r="B1530" s="144" t="s">
        <v>3248</v>
      </c>
      <c r="C1530" s="144" t="s">
        <v>2381</v>
      </c>
      <c r="D1530" s="145" t="n">
        <v>28</v>
      </c>
      <c r="E1530" s="145" t="n">
        <v>2</v>
      </c>
      <c r="F1530" s="145"/>
      <c r="G1530" s="145"/>
      <c r="H1530" s="145"/>
      <c r="I1530" s="144" t="s">
        <v>3249</v>
      </c>
    </row>
    <row r="1531" customFormat="false" ht="14.25" hidden="false" customHeight="false" outlineLevel="0" collapsed="false">
      <c r="A1531" s="144" t="s">
        <v>1989</v>
      </c>
      <c r="B1531" s="144" t="s">
        <v>3250</v>
      </c>
      <c r="C1531" s="144" t="s">
        <v>2106</v>
      </c>
      <c r="D1531" s="145" t="n">
        <v>3</v>
      </c>
      <c r="E1531" s="145"/>
      <c r="F1531" s="145"/>
      <c r="G1531" s="145"/>
      <c r="H1531" s="145" t="s">
        <v>2073</v>
      </c>
      <c r="I1531" s="144" t="s">
        <v>3639</v>
      </c>
    </row>
    <row r="1532" customFormat="false" ht="14.25" hidden="false" customHeight="false" outlineLevel="0" collapsed="false">
      <c r="A1532" s="144" t="s">
        <v>1989</v>
      </c>
      <c r="B1532" s="144" t="s">
        <v>3463</v>
      </c>
      <c r="C1532" s="144" t="s">
        <v>2155</v>
      </c>
      <c r="D1532" s="145" t="n">
        <v>1</v>
      </c>
      <c r="E1532" s="145"/>
      <c r="F1532" s="145"/>
      <c r="G1532" s="145"/>
      <c r="H1532" s="145"/>
      <c r="I1532" s="144" t="s">
        <v>3464</v>
      </c>
    </row>
    <row r="1533" customFormat="false" ht="14.25" hidden="false" customHeight="false" outlineLevel="0" collapsed="false">
      <c r="A1533" s="144" t="s">
        <v>1989</v>
      </c>
      <c r="B1533" s="144" t="s">
        <v>3465</v>
      </c>
      <c r="C1533" s="144" t="s">
        <v>2155</v>
      </c>
      <c r="D1533" s="145" t="n">
        <v>1</v>
      </c>
      <c r="E1533" s="145"/>
      <c r="F1533" s="145"/>
      <c r="G1533" s="145"/>
      <c r="H1533" s="145"/>
      <c r="I1533" s="144" t="s">
        <v>3466</v>
      </c>
    </row>
    <row r="1534" customFormat="false" ht="28.5" hidden="false" customHeight="false" outlineLevel="0" collapsed="false">
      <c r="A1534" s="144" t="s">
        <v>1989</v>
      </c>
      <c r="B1534" s="144" t="s">
        <v>3467</v>
      </c>
      <c r="C1534" s="144" t="s">
        <v>2155</v>
      </c>
      <c r="D1534" s="145" t="n">
        <v>1</v>
      </c>
      <c r="E1534" s="145"/>
      <c r="F1534" s="145"/>
      <c r="G1534" s="145"/>
      <c r="H1534" s="145"/>
      <c r="I1534" s="144" t="s">
        <v>3468</v>
      </c>
    </row>
    <row r="1535" customFormat="false" ht="28.5" hidden="false" customHeight="false" outlineLevel="0" collapsed="false">
      <c r="A1535" s="144" t="s">
        <v>1989</v>
      </c>
      <c r="B1535" s="144" t="s">
        <v>3469</v>
      </c>
      <c r="C1535" s="144" t="s">
        <v>2155</v>
      </c>
      <c r="D1535" s="145" t="n">
        <v>1</v>
      </c>
      <c r="E1535" s="145"/>
      <c r="F1535" s="145"/>
      <c r="G1535" s="145"/>
      <c r="H1535" s="145"/>
      <c r="I1535" s="144" t="s">
        <v>3470</v>
      </c>
    </row>
    <row r="1536" customFormat="false" ht="14.25" hidden="false" customHeight="false" outlineLevel="0" collapsed="false">
      <c r="A1536" s="144" t="s">
        <v>1989</v>
      </c>
      <c r="B1536" s="144" t="s">
        <v>3471</v>
      </c>
      <c r="C1536" s="144" t="s">
        <v>2155</v>
      </c>
      <c r="D1536" s="145" t="n">
        <v>1</v>
      </c>
      <c r="E1536" s="145"/>
      <c r="F1536" s="145"/>
      <c r="G1536" s="145"/>
      <c r="H1536" s="145"/>
      <c r="I1536" s="144" t="s">
        <v>3472</v>
      </c>
    </row>
    <row r="1537" customFormat="false" ht="28.5" hidden="false" customHeight="false" outlineLevel="0" collapsed="false">
      <c r="A1537" s="144" t="s">
        <v>1989</v>
      </c>
      <c r="B1537" s="144" t="s">
        <v>3473</v>
      </c>
      <c r="C1537" s="144" t="s">
        <v>2155</v>
      </c>
      <c r="D1537" s="145" t="n">
        <v>1</v>
      </c>
      <c r="E1537" s="145"/>
      <c r="F1537" s="145"/>
      <c r="G1537" s="145"/>
      <c r="H1537" s="145"/>
      <c r="I1537" s="144" t="s">
        <v>3474</v>
      </c>
    </row>
    <row r="1538" customFormat="false" ht="28.5" hidden="false" customHeight="false" outlineLevel="0" collapsed="false">
      <c r="A1538" s="144" t="s">
        <v>1989</v>
      </c>
      <c r="B1538" s="144" t="s">
        <v>3583</v>
      </c>
      <c r="C1538" s="144" t="s">
        <v>2076</v>
      </c>
      <c r="D1538" s="145" t="n">
        <v>40</v>
      </c>
      <c r="E1538" s="145"/>
      <c r="F1538" s="145"/>
      <c r="G1538" s="145"/>
      <c r="H1538" s="145"/>
      <c r="I1538" s="144" t="s">
        <v>3584</v>
      </c>
    </row>
    <row r="1539" customFormat="false" ht="14.25" hidden="false" customHeight="false" outlineLevel="0" collapsed="false">
      <c r="A1539" s="144" t="s">
        <v>1989</v>
      </c>
      <c r="B1539" s="144" t="s">
        <v>3475</v>
      </c>
      <c r="C1539" s="144" t="s">
        <v>2325</v>
      </c>
      <c r="D1539" s="145" t="n">
        <v>200</v>
      </c>
      <c r="E1539" s="145"/>
      <c r="F1539" s="145"/>
      <c r="G1539" s="145"/>
      <c r="H1539" s="145"/>
      <c r="I1539" s="144" t="s">
        <v>3476</v>
      </c>
    </row>
    <row r="1540" customFormat="false" ht="14.25" hidden="false" customHeight="false" outlineLevel="0" collapsed="false">
      <c r="A1540" s="144" t="s">
        <v>1989</v>
      </c>
      <c r="B1540" s="144" t="s">
        <v>3477</v>
      </c>
      <c r="C1540" s="144" t="s">
        <v>2325</v>
      </c>
      <c r="D1540" s="145" t="n">
        <v>200</v>
      </c>
      <c r="E1540" s="145"/>
      <c r="F1540" s="145"/>
      <c r="G1540" s="145"/>
      <c r="H1540" s="145"/>
      <c r="I1540" s="144" t="s">
        <v>3478</v>
      </c>
    </row>
    <row r="1541" customFormat="false" ht="14.25" hidden="false" customHeight="false" outlineLevel="0" collapsed="false">
      <c r="A1541" s="144" t="s">
        <v>1989</v>
      </c>
      <c r="B1541" s="144" t="s">
        <v>3479</v>
      </c>
      <c r="C1541" s="144" t="s">
        <v>2087</v>
      </c>
      <c r="D1541" s="145" t="n">
        <v>20</v>
      </c>
      <c r="E1541" s="145"/>
      <c r="F1541" s="145"/>
      <c r="G1541" s="145"/>
      <c r="H1541" s="145"/>
      <c r="I1541" s="144" t="s">
        <v>3480</v>
      </c>
    </row>
    <row r="1542" customFormat="false" ht="14.25" hidden="false" customHeight="false" outlineLevel="0" collapsed="false">
      <c r="A1542" s="144" t="s">
        <v>1989</v>
      </c>
      <c r="B1542" s="144" t="s">
        <v>3481</v>
      </c>
      <c r="C1542" s="144" t="s">
        <v>2096</v>
      </c>
      <c r="D1542" s="145"/>
      <c r="E1542" s="145"/>
      <c r="F1542" s="145"/>
      <c r="G1542" s="145"/>
      <c r="H1542" s="145"/>
      <c r="I1542" s="144" t="s">
        <v>3482</v>
      </c>
    </row>
    <row r="1543" customFormat="false" ht="14.25" hidden="false" customHeight="false" outlineLevel="0" collapsed="false">
      <c r="A1543" s="144" t="s">
        <v>1989</v>
      </c>
      <c r="B1543" s="144" t="s">
        <v>3198</v>
      </c>
      <c r="C1543" s="144" t="s">
        <v>2072</v>
      </c>
      <c r="D1543" s="145" t="n">
        <v>36</v>
      </c>
      <c r="E1543" s="145"/>
      <c r="F1543" s="145"/>
      <c r="G1543" s="145"/>
      <c r="H1543" s="145"/>
      <c r="I1543" s="144" t="s">
        <v>3199</v>
      </c>
    </row>
    <row r="1544" customFormat="false" ht="14.25" hidden="false" customHeight="false" outlineLevel="0" collapsed="false">
      <c r="A1544" s="144" t="s">
        <v>1989</v>
      </c>
      <c r="B1544" s="144" t="s">
        <v>3202</v>
      </c>
      <c r="C1544" s="144" t="s">
        <v>2096</v>
      </c>
      <c r="D1544" s="145"/>
      <c r="E1544" s="145"/>
      <c r="F1544" s="145"/>
      <c r="G1544" s="145"/>
      <c r="H1544" s="145"/>
      <c r="I1544" s="144" t="s">
        <v>3203</v>
      </c>
    </row>
    <row r="1545" customFormat="false" ht="42.75" hidden="false" customHeight="false" outlineLevel="0" collapsed="false">
      <c r="A1545" s="144" t="s">
        <v>1989</v>
      </c>
      <c r="B1545" s="144" t="s">
        <v>3204</v>
      </c>
      <c r="C1545" s="144" t="s">
        <v>3205</v>
      </c>
      <c r="D1545" s="145" t="n">
        <v>10</v>
      </c>
      <c r="E1545" s="145" t="n">
        <v>5</v>
      </c>
      <c r="F1545" s="145"/>
      <c r="G1545" s="145"/>
      <c r="H1545" s="145"/>
      <c r="I1545" s="144" t="s">
        <v>3206</v>
      </c>
    </row>
    <row r="1546" customFormat="false" ht="42.75" hidden="false" customHeight="false" outlineLevel="0" collapsed="false">
      <c r="A1546" s="144" t="s">
        <v>1989</v>
      </c>
      <c r="B1546" s="144" t="s">
        <v>3207</v>
      </c>
      <c r="C1546" s="144" t="s">
        <v>3205</v>
      </c>
      <c r="D1546" s="145" t="n">
        <v>10</v>
      </c>
      <c r="E1546" s="145" t="n">
        <v>5</v>
      </c>
      <c r="F1546" s="145"/>
      <c r="G1546" s="145"/>
      <c r="H1546" s="145"/>
      <c r="I1546" s="144" t="s">
        <v>3208</v>
      </c>
    </row>
    <row r="1547" customFormat="false" ht="42.75" hidden="false" customHeight="false" outlineLevel="0" collapsed="false">
      <c r="A1547" s="144" t="s">
        <v>1989</v>
      </c>
      <c r="B1547" s="144" t="s">
        <v>3209</v>
      </c>
      <c r="C1547" s="144" t="s">
        <v>3205</v>
      </c>
      <c r="D1547" s="145" t="n">
        <v>10</v>
      </c>
      <c r="E1547" s="145" t="n">
        <v>5</v>
      </c>
      <c r="F1547" s="145"/>
      <c r="G1547" s="145"/>
      <c r="H1547" s="145"/>
      <c r="I1547" s="144" t="s">
        <v>3210</v>
      </c>
    </row>
    <row r="1548" customFormat="false" ht="28.5" hidden="false" customHeight="false" outlineLevel="0" collapsed="false">
      <c r="A1548" s="144" t="s">
        <v>1989</v>
      </c>
      <c r="B1548" s="144" t="s">
        <v>3211</v>
      </c>
      <c r="C1548" s="144" t="s">
        <v>3205</v>
      </c>
      <c r="D1548" s="145" t="n">
        <v>10</v>
      </c>
      <c r="E1548" s="145" t="n">
        <v>5</v>
      </c>
      <c r="F1548" s="145"/>
      <c r="G1548" s="145"/>
      <c r="H1548" s="145"/>
      <c r="I1548" s="144" t="s">
        <v>3212</v>
      </c>
    </row>
    <row r="1549" customFormat="false" ht="14.25" hidden="false" customHeight="false" outlineLevel="0" collapsed="false">
      <c r="A1549" s="144" t="s">
        <v>1989</v>
      </c>
      <c r="B1549" s="144" t="s">
        <v>3213</v>
      </c>
      <c r="C1549" s="144" t="s">
        <v>2381</v>
      </c>
      <c r="D1549" s="145" t="n">
        <v>28</v>
      </c>
      <c r="E1549" s="145" t="n">
        <v>2</v>
      </c>
      <c r="F1549" s="145"/>
      <c r="G1549" s="145"/>
      <c r="H1549" s="145"/>
      <c r="I1549" s="144" t="s">
        <v>3214</v>
      </c>
    </row>
    <row r="1550" customFormat="false" ht="14.25" hidden="false" customHeight="false" outlineLevel="0" collapsed="false">
      <c r="A1550" s="144" t="s">
        <v>1989</v>
      </c>
      <c r="B1550" s="144" t="s">
        <v>3215</v>
      </c>
      <c r="C1550" s="144" t="s">
        <v>2106</v>
      </c>
      <c r="D1550" s="145" t="n">
        <v>3</v>
      </c>
      <c r="E1550" s="145"/>
      <c r="F1550" s="145"/>
      <c r="G1550" s="145"/>
      <c r="H1550" s="145"/>
      <c r="I1550" s="144" t="s">
        <v>3216</v>
      </c>
    </row>
    <row r="1551" customFormat="false" ht="14.25" hidden="false" customHeight="false" outlineLevel="0" collapsed="false">
      <c r="A1551" s="144" t="s">
        <v>1989</v>
      </c>
      <c r="B1551" s="144" t="s">
        <v>3217</v>
      </c>
      <c r="C1551" s="144" t="s">
        <v>2381</v>
      </c>
      <c r="D1551" s="145" t="n">
        <v>28</v>
      </c>
      <c r="E1551" s="145" t="n">
        <v>2</v>
      </c>
      <c r="F1551" s="145"/>
      <c r="G1551" s="145"/>
      <c r="H1551" s="145"/>
      <c r="I1551" s="144" t="s">
        <v>3218</v>
      </c>
    </row>
    <row r="1552" customFormat="false" ht="14.25" hidden="false" customHeight="false" outlineLevel="0" collapsed="false">
      <c r="A1552" s="144" t="s">
        <v>1989</v>
      </c>
      <c r="B1552" s="144" t="s">
        <v>3219</v>
      </c>
      <c r="C1552" s="144" t="s">
        <v>2381</v>
      </c>
      <c r="D1552" s="145" t="n">
        <v>28</v>
      </c>
      <c r="E1552" s="145" t="n">
        <v>2</v>
      </c>
      <c r="F1552" s="145"/>
      <c r="G1552" s="145"/>
      <c r="H1552" s="145"/>
      <c r="I1552" s="144" t="s">
        <v>3220</v>
      </c>
    </row>
    <row r="1553" customFormat="false" ht="14.25" hidden="false" customHeight="false" outlineLevel="0" collapsed="false">
      <c r="A1553" s="144" t="s">
        <v>1989</v>
      </c>
      <c r="B1553" s="144" t="s">
        <v>3221</v>
      </c>
      <c r="C1553" s="144" t="s">
        <v>2106</v>
      </c>
      <c r="D1553" s="145" t="n">
        <v>3</v>
      </c>
      <c r="E1553" s="145"/>
      <c r="F1553" s="145"/>
      <c r="G1553" s="145"/>
      <c r="H1553" s="145"/>
      <c r="I1553" s="144" t="s">
        <v>3222</v>
      </c>
    </row>
    <row r="1554" customFormat="false" ht="14.25" hidden="false" customHeight="false" outlineLevel="0" collapsed="false">
      <c r="A1554" s="144" t="s">
        <v>1989</v>
      </c>
      <c r="B1554" s="144" t="s">
        <v>3223</v>
      </c>
      <c r="C1554" s="144" t="s">
        <v>2381</v>
      </c>
      <c r="D1554" s="145" t="n">
        <v>28</v>
      </c>
      <c r="E1554" s="145" t="n">
        <v>2</v>
      </c>
      <c r="F1554" s="145"/>
      <c r="G1554" s="145"/>
      <c r="H1554" s="145"/>
      <c r="I1554" s="144" t="s">
        <v>3224</v>
      </c>
    </row>
    <row r="1555" customFormat="false" ht="14.25" hidden="false" customHeight="false" outlineLevel="0" collapsed="false">
      <c r="A1555" s="144" t="s">
        <v>1989</v>
      </c>
      <c r="B1555" s="144" t="s">
        <v>3225</v>
      </c>
      <c r="C1555" s="144" t="s">
        <v>2155</v>
      </c>
      <c r="D1555" s="145" t="n">
        <v>1</v>
      </c>
      <c r="E1555" s="145"/>
      <c r="F1555" s="145"/>
      <c r="G1555" s="145"/>
      <c r="H1555" s="145"/>
      <c r="I1555" s="144" t="s">
        <v>3226</v>
      </c>
    </row>
    <row r="1556" customFormat="false" ht="14.25" hidden="false" customHeight="false" outlineLevel="0" collapsed="false">
      <c r="A1556" s="144" t="s">
        <v>1989</v>
      </c>
      <c r="B1556" s="144" t="s">
        <v>3227</v>
      </c>
      <c r="C1556" s="144" t="s">
        <v>2155</v>
      </c>
      <c r="D1556" s="145" t="n">
        <v>1</v>
      </c>
      <c r="E1556" s="145"/>
      <c r="F1556" s="145"/>
      <c r="G1556" s="145"/>
      <c r="H1556" s="145"/>
      <c r="I1556" s="144" t="s">
        <v>3228</v>
      </c>
    </row>
    <row r="1557" customFormat="false" ht="28.5" hidden="false" customHeight="false" outlineLevel="0" collapsed="false">
      <c r="A1557" s="144" t="s">
        <v>1989</v>
      </c>
      <c r="B1557" s="144" t="s">
        <v>3229</v>
      </c>
      <c r="C1557" s="144" t="s">
        <v>2381</v>
      </c>
      <c r="D1557" s="145" t="n">
        <v>28</v>
      </c>
      <c r="E1557" s="145" t="n">
        <v>2</v>
      </c>
      <c r="F1557" s="145"/>
      <c r="G1557" s="145"/>
      <c r="H1557" s="145"/>
      <c r="I1557" s="144" t="s">
        <v>3230</v>
      </c>
    </row>
    <row r="1558" customFormat="false" ht="14.25" hidden="false" customHeight="false" outlineLevel="0" collapsed="false">
      <c r="A1558" s="144" t="s">
        <v>1989</v>
      </c>
      <c r="B1558" s="144" t="s">
        <v>3231</v>
      </c>
      <c r="C1558" s="144" t="s">
        <v>2381</v>
      </c>
      <c r="D1558" s="145" t="n">
        <v>28</v>
      </c>
      <c r="E1558" s="145" t="n">
        <v>2</v>
      </c>
      <c r="F1558" s="145"/>
      <c r="G1558" s="145"/>
      <c r="H1558" s="145"/>
      <c r="I1558" s="144" t="s">
        <v>3232</v>
      </c>
    </row>
    <row r="1559" customFormat="false" ht="14.25" hidden="false" customHeight="false" outlineLevel="0" collapsed="false">
      <c r="A1559" s="144" t="s">
        <v>1989</v>
      </c>
      <c r="B1559" s="144" t="s">
        <v>3002</v>
      </c>
      <c r="C1559" s="144" t="s">
        <v>2072</v>
      </c>
      <c r="D1559" s="145" t="n">
        <v>36</v>
      </c>
      <c r="E1559" s="145"/>
      <c r="F1559" s="145"/>
      <c r="G1559" s="145"/>
      <c r="H1559" s="145" t="s">
        <v>2073</v>
      </c>
      <c r="I1559" s="144" t="s">
        <v>3003</v>
      </c>
    </row>
    <row r="1560" customFormat="false" ht="14.25" hidden="false" customHeight="false" outlineLevel="0" collapsed="false">
      <c r="A1560" s="144" t="s">
        <v>1989</v>
      </c>
      <c r="B1560" s="144" t="s">
        <v>3004</v>
      </c>
      <c r="C1560" s="144" t="s">
        <v>2076</v>
      </c>
      <c r="D1560" s="145" t="n">
        <v>40</v>
      </c>
      <c r="E1560" s="145"/>
      <c r="F1560" s="145"/>
      <c r="G1560" s="145"/>
      <c r="H1560" s="145"/>
      <c r="I1560" s="144" t="s">
        <v>3264</v>
      </c>
    </row>
    <row r="1561" customFormat="false" ht="42.75" hidden="false" customHeight="false" outlineLevel="0" collapsed="false">
      <c r="A1561" s="144" t="s">
        <v>1989</v>
      </c>
      <c r="B1561" s="144" t="s">
        <v>3640</v>
      </c>
      <c r="C1561" s="144" t="s">
        <v>2269</v>
      </c>
      <c r="D1561" s="145"/>
      <c r="E1561" s="145" t="n">
        <v>1</v>
      </c>
      <c r="F1561" s="145"/>
      <c r="G1561" s="145"/>
      <c r="H1561" s="145"/>
      <c r="I1561" s="144" t="s">
        <v>3641</v>
      </c>
    </row>
    <row r="1562" customFormat="false" ht="14.25" hidden="false" customHeight="false" outlineLevel="0" collapsed="false">
      <c r="A1562" s="144" t="s">
        <v>1989</v>
      </c>
      <c r="B1562" s="144" t="s">
        <v>2119</v>
      </c>
      <c r="C1562" s="144" t="s">
        <v>2120</v>
      </c>
      <c r="D1562" s="145"/>
      <c r="E1562" s="145"/>
      <c r="F1562" s="145"/>
      <c r="G1562" s="145"/>
      <c r="H1562" s="145" t="s">
        <v>2073</v>
      </c>
      <c r="I1562" s="144" t="s">
        <v>3312</v>
      </c>
    </row>
    <row r="1563" customFormat="false" ht="14.25" hidden="false" customHeight="false" outlineLevel="0" collapsed="false">
      <c r="A1563" s="144" t="s">
        <v>1989</v>
      </c>
      <c r="B1563" s="144" t="s">
        <v>2276</v>
      </c>
      <c r="C1563" s="144" t="s">
        <v>2120</v>
      </c>
      <c r="D1563" s="145"/>
      <c r="E1563" s="145"/>
      <c r="F1563" s="145"/>
      <c r="G1563" s="145"/>
      <c r="H1563" s="145" t="s">
        <v>2073</v>
      </c>
      <c r="I1563" s="144" t="s">
        <v>2581</v>
      </c>
    </row>
    <row r="1564" customFormat="false" ht="57" hidden="false" customHeight="false" outlineLevel="0" collapsed="false">
      <c r="A1564" s="144" t="s">
        <v>1989</v>
      </c>
      <c r="B1564" s="144" t="s">
        <v>3306</v>
      </c>
      <c r="C1564" s="144" t="s">
        <v>2072</v>
      </c>
      <c r="D1564" s="145" t="n">
        <v>36</v>
      </c>
      <c r="E1564" s="145"/>
      <c r="F1564" s="145"/>
      <c r="G1564" s="145"/>
      <c r="H1564" s="145"/>
      <c r="I1564" s="144" t="s">
        <v>3307</v>
      </c>
    </row>
    <row r="1565" customFormat="false" ht="28.5" hidden="false" customHeight="false" outlineLevel="0" collapsed="false">
      <c r="A1565" s="144" t="s">
        <v>1989</v>
      </c>
      <c r="B1565" s="144" t="s">
        <v>3308</v>
      </c>
      <c r="C1565" s="144" t="s">
        <v>2072</v>
      </c>
      <c r="D1565" s="145" t="n">
        <v>36</v>
      </c>
      <c r="E1565" s="145"/>
      <c r="F1565" s="145"/>
      <c r="G1565" s="145"/>
      <c r="H1565" s="145"/>
      <c r="I1565" s="144" t="s">
        <v>3309</v>
      </c>
    </row>
    <row r="1566" customFormat="false" ht="42.75" hidden="false" customHeight="false" outlineLevel="0" collapsed="false">
      <c r="A1566" s="144" t="s">
        <v>1989</v>
      </c>
      <c r="B1566" s="144" t="s">
        <v>3310</v>
      </c>
      <c r="C1566" s="144" t="s">
        <v>2072</v>
      </c>
      <c r="D1566" s="145" t="n">
        <v>36</v>
      </c>
      <c r="E1566" s="145"/>
      <c r="F1566" s="145"/>
      <c r="G1566" s="145"/>
      <c r="H1566" s="145"/>
      <c r="I1566" s="144" t="s">
        <v>3311</v>
      </c>
    </row>
    <row r="1567" customFormat="false" ht="14.25" hidden="false" customHeight="false" outlineLevel="0" collapsed="false">
      <c r="A1567" s="144" t="s">
        <v>1989</v>
      </c>
      <c r="B1567" s="144" t="s">
        <v>2263</v>
      </c>
      <c r="C1567" s="144" t="s">
        <v>2264</v>
      </c>
      <c r="D1567" s="146" t="n">
        <v>5000</v>
      </c>
      <c r="E1567" s="145"/>
      <c r="F1567" s="145"/>
      <c r="G1567" s="145"/>
      <c r="H1567" s="145"/>
      <c r="I1567" s="144" t="s">
        <v>3313</v>
      </c>
    </row>
    <row r="1568" customFormat="false" ht="14.25" hidden="false" customHeight="false" outlineLevel="0" collapsed="false">
      <c r="A1568" s="144" t="s">
        <v>1989</v>
      </c>
      <c r="B1568" s="144" t="s">
        <v>2278</v>
      </c>
      <c r="C1568" s="144" t="s">
        <v>2125</v>
      </c>
      <c r="D1568" s="145"/>
      <c r="E1568" s="145"/>
      <c r="F1568" s="145"/>
      <c r="G1568" s="145"/>
      <c r="H1568" s="145" t="s">
        <v>2073</v>
      </c>
      <c r="I1568" s="144" t="s">
        <v>2279</v>
      </c>
    </row>
    <row r="1569" customFormat="false" ht="14.25" hidden="false" customHeight="false" outlineLevel="0" collapsed="false">
      <c r="A1569" s="144" t="s">
        <v>1989</v>
      </c>
      <c r="B1569" s="144" t="s">
        <v>2280</v>
      </c>
      <c r="C1569" s="144" t="s">
        <v>2096</v>
      </c>
      <c r="D1569" s="145"/>
      <c r="E1569" s="145"/>
      <c r="F1569" s="145" t="s">
        <v>2073</v>
      </c>
      <c r="G1569" s="145"/>
      <c r="H1569" s="145"/>
      <c r="I1569" s="144" t="s">
        <v>2281</v>
      </c>
    </row>
    <row r="1570" customFormat="false" ht="14.25" hidden="false" customHeight="false" outlineLevel="0" collapsed="false">
      <c r="A1570" s="144" t="s">
        <v>1989</v>
      </c>
      <c r="B1570" s="144" t="s">
        <v>2282</v>
      </c>
      <c r="C1570" s="144" t="s">
        <v>2096</v>
      </c>
      <c r="D1570" s="145"/>
      <c r="E1570" s="145"/>
      <c r="F1570" s="145"/>
      <c r="G1570" s="145"/>
      <c r="H1570" s="145"/>
      <c r="I1570" s="144" t="s">
        <v>2283</v>
      </c>
    </row>
    <row r="1571" customFormat="false" ht="14.25" hidden="false" customHeight="false" outlineLevel="0" collapsed="false">
      <c r="A1571" s="144" t="s">
        <v>3642</v>
      </c>
      <c r="B1571" s="144" t="s">
        <v>3407</v>
      </c>
      <c r="C1571" s="144" t="s">
        <v>2087</v>
      </c>
      <c r="D1571" s="145" t="n">
        <v>20</v>
      </c>
      <c r="E1571" s="145"/>
      <c r="F1571" s="145" t="s">
        <v>2073</v>
      </c>
      <c r="G1571" s="145" t="s">
        <v>2073</v>
      </c>
      <c r="H1571" s="145"/>
      <c r="I1571" s="144" t="s">
        <v>3643</v>
      </c>
    </row>
    <row r="1572" customFormat="false" ht="14.25" hidden="false" customHeight="false" outlineLevel="0" collapsed="false">
      <c r="A1572" s="144" t="s">
        <v>3642</v>
      </c>
      <c r="B1572" s="144" t="s">
        <v>3644</v>
      </c>
      <c r="C1572" s="144" t="s">
        <v>2325</v>
      </c>
      <c r="D1572" s="145" t="n">
        <v>200</v>
      </c>
      <c r="E1572" s="145"/>
      <c r="F1572" s="145"/>
      <c r="G1572" s="145"/>
      <c r="H1572" s="145"/>
      <c r="I1572" s="144" t="s">
        <v>3645</v>
      </c>
    </row>
    <row r="1573" customFormat="false" ht="14.25" hidden="false" customHeight="false" outlineLevel="0" collapsed="false">
      <c r="A1573" s="144" t="s">
        <v>3642</v>
      </c>
      <c r="B1573" s="144" t="s">
        <v>2674</v>
      </c>
      <c r="C1573" s="144" t="s">
        <v>2141</v>
      </c>
      <c r="D1573" s="146" t="n">
        <v>1000</v>
      </c>
      <c r="E1573" s="145"/>
      <c r="F1573" s="145"/>
      <c r="G1573" s="145"/>
      <c r="H1573" s="145"/>
      <c r="I1573" s="144" t="s">
        <v>3646</v>
      </c>
    </row>
    <row r="1574" customFormat="false" ht="14.25" hidden="false" customHeight="false" outlineLevel="0" collapsed="false">
      <c r="A1574" s="144" t="s">
        <v>3642</v>
      </c>
      <c r="B1574" s="144" t="s">
        <v>2676</v>
      </c>
      <c r="C1574" s="144" t="s">
        <v>2132</v>
      </c>
      <c r="D1574" s="145"/>
      <c r="E1574" s="145"/>
      <c r="F1574" s="145" t="s">
        <v>2073</v>
      </c>
      <c r="G1574" s="145"/>
      <c r="H1574" s="145"/>
      <c r="I1574" s="144" t="s">
        <v>2677</v>
      </c>
    </row>
    <row r="1575" customFormat="false" ht="14.25" hidden="false" customHeight="false" outlineLevel="0" collapsed="false">
      <c r="A1575" s="144" t="s">
        <v>3642</v>
      </c>
      <c r="B1575" s="144" t="s">
        <v>2678</v>
      </c>
      <c r="C1575" s="144" t="s">
        <v>2132</v>
      </c>
      <c r="D1575" s="145"/>
      <c r="E1575" s="145"/>
      <c r="F1575" s="145"/>
      <c r="G1575" s="145"/>
      <c r="H1575" s="145"/>
      <c r="I1575" s="144" t="s">
        <v>2679</v>
      </c>
    </row>
    <row r="1576" customFormat="false" ht="28.5" hidden="false" customHeight="false" outlineLevel="0" collapsed="false">
      <c r="A1576" s="144" t="s">
        <v>3642</v>
      </c>
      <c r="B1576" s="144" t="s">
        <v>2680</v>
      </c>
      <c r="C1576" s="144" t="s">
        <v>2681</v>
      </c>
      <c r="D1576" s="145" t="n">
        <v>100</v>
      </c>
      <c r="E1576" s="145"/>
      <c r="F1576" s="145"/>
      <c r="G1576" s="145"/>
      <c r="H1576" s="145"/>
      <c r="I1576" s="144" t="s">
        <v>2682</v>
      </c>
    </row>
    <row r="1577" customFormat="false" ht="14.25" hidden="false" customHeight="false" outlineLevel="0" collapsed="false">
      <c r="A1577" s="144" t="s">
        <v>3647</v>
      </c>
      <c r="B1577" s="144" t="s">
        <v>3403</v>
      </c>
      <c r="C1577" s="144" t="s">
        <v>2087</v>
      </c>
      <c r="D1577" s="145" t="n">
        <v>20</v>
      </c>
      <c r="E1577" s="145"/>
      <c r="F1577" s="145" t="s">
        <v>2073</v>
      </c>
      <c r="G1577" s="145" t="s">
        <v>2073</v>
      </c>
      <c r="H1577" s="145"/>
      <c r="I1577" s="144" t="s">
        <v>3648</v>
      </c>
    </row>
    <row r="1578" customFormat="false" ht="14.25" hidden="false" customHeight="false" outlineLevel="0" collapsed="false">
      <c r="A1578" s="144" t="s">
        <v>3647</v>
      </c>
      <c r="B1578" s="144" t="s">
        <v>3649</v>
      </c>
      <c r="C1578" s="144" t="s">
        <v>2325</v>
      </c>
      <c r="D1578" s="145" t="n">
        <v>200</v>
      </c>
      <c r="E1578" s="145"/>
      <c r="F1578" s="145"/>
      <c r="G1578" s="145"/>
      <c r="H1578" s="145"/>
      <c r="I1578" s="144" t="s">
        <v>3650</v>
      </c>
    </row>
    <row r="1579" customFormat="false" ht="14.25" hidden="false" customHeight="false" outlineLevel="0" collapsed="false">
      <c r="A1579" s="144" t="s">
        <v>3647</v>
      </c>
      <c r="B1579" s="144" t="s">
        <v>2674</v>
      </c>
      <c r="C1579" s="144" t="s">
        <v>2141</v>
      </c>
      <c r="D1579" s="146" t="n">
        <v>1000</v>
      </c>
      <c r="E1579" s="145"/>
      <c r="F1579" s="145"/>
      <c r="G1579" s="145"/>
      <c r="H1579" s="145"/>
      <c r="I1579" s="144" t="s">
        <v>3651</v>
      </c>
    </row>
    <row r="1580" customFormat="false" ht="14.25" hidden="false" customHeight="false" outlineLevel="0" collapsed="false">
      <c r="A1580" s="144" t="s">
        <v>3647</v>
      </c>
      <c r="B1580" s="144" t="s">
        <v>2676</v>
      </c>
      <c r="C1580" s="144" t="s">
        <v>2132</v>
      </c>
      <c r="D1580" s="145"/>
      <c r="E1580" s="145"/>
      <c r="F1580" s="145" t="s">
        <v>2073</v>
      </c>
      <c r="G1580" s="145"/>
      <c r="H1580" s="145"/>
      <c r="I1580" s="144" t="s">
        <v>2677</v>
      </c>
    </row>
    <row r="1581" customFormat="false" ht="14.25" hidden="false" customHeight="false" outlineLevel="0" collapsed="false">
      <c r="A1581" s="144" t="s">
        <v>3647</v>
      </c>
      <c r="B1581" s="144" t="s">
        <v>2678</v>
      </c>
      <c r="C1581" s="144" t="s">
        <v>2132</v>
      </c>
      <c r="D1581" s="145"/>
      <c r="E1581" s="145"/>
      <c r="F1581" s="145"/>
      <c r="G1581" s="145"/>
      <c r="H1581" s="145"/>
      <c r="I1581" s="144" t="s">
        <v>2679</v>
      </c>
    </row>
    <row r="1582" customFormat="false" ht="28.5" hidden="false" customHeight="false" outlineLevel="0" collapsed="false">
      <c r="A1582" s="144" t="s">
        <v>3647</v>
      </c>
      <c r="B1582" s="144" t="s">
        <v>2680</v>
      </c>
      <c r="C1582" s="144" t="s">
        <v>2681</v>
      </c>
      <c r="D1582" s="145" t="n">
        <v>100</v>
      </c>
      <c r="E1582" s="145"/>
      <c r="F1582" s="145"/>
      <c r="G1582" s="145"/>
      <c r="H1582" s="145"/>
      <c r="I1582" s="144" t="s">
        <v>2682</v>
      </c>
    </row>
    <row r="1583" customFormat="false" ht="14.25" hidden="false" customHeight="false" outlineLevel="0" collapsed="false">
      <c r="A1583" s="144" t="s">
        <v>1994</v>
      </c>
      <c r="B1583" s="144" t="s">
        <v>3652</v>
      </c>
      <c r="C1583" s="144" t="s">
        <v>2072</v>
      </c>
      <c r="D1583" s="145" t="n">
        <v>36</v>
      </c>
      <c r="E1583" s="145"/>
      <c r="F1583" s="145" t="s">
        <v>2073</v>
      </c>
      <c r="G1583" s="145" t="s">
        <v>2073</v>
      </c>
      <c r="H1583" s="145"/>
      <c r="I1583" s="144" t="s">
        <v>3653</v>
      </c>
    </row>
    <row r="1584" customFormat="false" ht="14.25" hidden="false" customHeight="false" outlineLevel="0" collapsed="false">
      <c r="A1584" s="144" t="s">
        <v>1994</v>
      </c>
      <c r="B1584" s="144" t="s">
        <v>3654</v>
      </c>
      <c r="C1584" s="144" t="s">
        <v>2076</v>
      </c>
      <c r="D1584" s="145" t="n">
        <v>40</v>
      </c>
      <c r="E1584" s="145"/>
      <c r="F1584" s="145"/>
      <c r="G1584" s="145"/>
      <c r="H1584" s="145"/>
      <c r="I1584" s="144" t="s">
        <v>3655</v>
      </c>
    </row>
    <row r="1585" customFormat="false" ht="14.25" hidden="false" customHeight="false" outlineLevel="0" collapsed="false">
      <c r="A1585" s="144" t="s">
        <v>1994</v>
      </c>
      <c r="B1585" s="144" t="s">
        <v>3656</v>
      </c>
      <c r="C1585" s="144" t="s">
        <v>2667</v>
      </c>
      <c r="D1585" s="145"/>
      <c r="E1585" s="145"/>
      <c r="F1585" s="145"/>
      <c r="G1585" s="145"/>
      <c r="H1585" s="145"/>
      <c r="I1585" s="144" t="s">
        <v>3657</v>
      </c>
    </row>
    <row r="1586" customFormat="false" ht="28.5" hidden="false" customHeight="false" outlineLevel="0" collapsed="false">
      <c r="A1586" s="144" t="s">
        <v>1994</v>
      </c>
      <c r="B1586" s="144" t="s">
        <v>2948</v>
      </c>
      <c r="C1586" s="144" t="s">
        <v>2087</v>
      </c>
      <c r="D1586" s="145" t="n">
        <v>20</v>
      </c>
      <c r="E1586" s="145"/>
      <c r="F1586" s="145" t="s">
        <v>2073</v>
      </c>
      <c r="G1586" s="145"/>
      <c r="H1586" s="145" t="s">
        <v>2073</v>
      </c>
      <c r="I1586" s="144" t="s">
        <v>3658</v>
      </c>
    </row>
    <row r="1587" customFormat="false" ht="14.25" hidden="false" customHeight="false" outlineLevel="0" collapsed="false">
      <c r="A1587" s="144" t="s">
        <v>1994</v>
      </c>
      <c r="B1587" s="144" t="s">
        <v>2950</v>
      </c>
      <c r="C1587" s="144" t="s">
        <v>2087</v>
      </c>
      <c r="D1587" s="145" t="n">
        <v>20</v>
      </c>
      <c r="E1587" s="145"/>
      <c r="F1587" s="145"/>
      <c r="G1587" s="145"/>
      <c r="H1587" s="145" t="s">
        <v>2073</v>
      </c>
      <c r="I1587" s="144" t="s">
        <v>2951</v>
      </c>
    </row>
    <row r="1588" customFormat="false" ht="42.75" hidden="false" customHeight="false" outlineLevel="0" collapsed="false">
      <c r="A1588" s="144" t="s">
        <v>1994</v>
      </c>
      <c r="B1588" s="144" t="s">
        <v>2861</v>
      </c>
      <c r="C1588" s="144" t="s">
        <v>2087</v>
      </c>
      <c r="D1588" s="145" t="n">
        <v>20</v>
      </c>
      <c r="E1588" s="145"/>
      <c r="F1588" s="145"/>
      <c r="G1588" s="145"/>
      <c r="H1588" s="145" t="s">
        <v>2073</v>
      </c>
      <c r="I1588" s="144" t="s">
        <v>2862</v>
      </c>
    </row>
    <row r="1589" customFormat="false" ht="14.25" hidden="false" customHeight="false" outlineLevel="0" collapsed="false">
      <c r="A1589" s="144" t="s">
        <v>1994</v>
      </c>
      <c r="B1589" s="144" t="s">
        <v>3396</v>
      </c>
      <c r="C1589" s="144" t="s">
        <v>2076</v>
      </c>
      <c r="D1589" s="145" t="n">
        <v>40</v>
      </c>
      <c r="E1589" s="145"/>
      <c r="F1589" s="145"/>
      <c r="G1589" s="145"/>
      <c r="H1589" s="145" t="s">
        <v>2073</v>
      </c>
      <c r="I1589" s="144" t="s">
        <v>3659</v>
      </c>
    </row>
    <row r="1590" customFormat="false" ht="14.25" hidden="false" customHeight="false" outlineLevel="0" collapsed="false">
      <c r="A1590" s="144" t="s">
        <v>1994</v>
      </c>
      <c r="B1590" s="144" t="s">
        <v>3567</v>
      </c>
      <c r="C1590" s="144" t="s">
        <v>2325</v>
      </c>
      <c r="D1590" s="145" t="n">
        <v>200</v>
      </c>
      <c r="E1590" s="145"/>
      <c r="F1590" s="145"/>
      <c r="G1590" s="145"/>
      <c r="H1590" s="145"/>
      <c r="I1590" s="144" t="s">
        <v>3660</v>
      </c>
    </row>
    <row r="1591" customFormat="false" ht="14.25" hidden="false" customHeight="false" outlineLevel="0" collapsed="false">
      <c r="A1591" s="144" t="s">
        <v>1994</v>
      </c>
      <c r="B1591" s="144" t="s">
        <v>3398</v>
      </c>
      <c r="C1591" s="144" t="s">
        <v>2076</v>
      </c>
      <c r="D1591" s="145" t="n">
        <v>40</v>
      </c>
      <c r="E1591" s="145"/>
      <c r="F1591" s="145"/>
      <c r="G1591" s="145"/>
      <c r="H1591" s="145" t="s">
        <v>2073</v>
      </c>
      <c r="I1591" s="144" t="s">
        <v>3661</v>
      </c>
    </row>
    <row r="1592" customFormat="false" ht="28.5" hidden="false" customHeight="false" outlineLevel="0" collapsed="false">
      <c r="A1592" s="144" t="s">
        <v>1994</v>
      </c>
      <c r="B1592" s="144" t="s">
        <v>3431</v>
      </c>
      <c r="C1592" s="144" t="s">
        <v>2325</v>
      </c>
      <c r="D1592" s="145" t="n">
        <v>200</v>
      </c>
      <c r="E1592" s="145"/>
      <c r="F1592" s="145"/>
      <c r="G1592" s="145"/>
      <c r="H1592" s="145"/>
      <c r="I1592" s="144" t="s">
        <v>3662</v>
      </c>
    </row>
    <row r="1593" customFormat="false" ht="28.5" hidden="false" customHeight="false" outlineLevel="0" collapsed="false">
      <c r="A1593" s="144" t="s">
        <v>1994</v>
      </c>
      <c r="B1593" s="144" t="s">
        <v>3663</v>
      </c>
      <c r="C1593" s="144" t="s">
        <v>2325</v>
      </c>
      <c r="D1593" s="145" t="n">
        <v>200</v>
      </c>
      <c r="E1593" s="145"/>
      <c r="F1593" s="145"/>
      <c r="G1593" s="145"/>
      <c r="H1593" s="145"/>
      <c r="I1593" s="144" t="s">
        <v>3664</v>
      </c>
    </row>
    <row r="1594" customFormat="false" ht="42.75" hidden="false" customHeight="false" outlineLevel="0" collapsed="false">
      <c r="A1594" s="144" t="s">
        <v>1994</v>
      </c>
      <c r="B1594" s="144" t="s">
        <v>2895</v>
      </c>
      <c r="C1594" s="144" t="s">
        <v>2076</v>
      </c>
      <c r="D1594" s="145" t="n">
        <v>40</v>
      </c>
      <c r="E1594" s="145"/>
      <c r="F1594" s="145"/>
      <c r="G1594" s="145"/>
      <c r="H1594" s="145" t="s">
        <v>2073</v>
      </c>
      <c r="I1594" s="144" t="s">
        <v>3665</v>
      </c>
    </row>
    <row r="1595" customFormat="false" ht="28.5" hidden="false" customHeight="false" outlineLevel="0" collapsed="false">
      <c r="A1595" s="144" t="s">
        <v>1994</v>
      </c>
      <c r="B1595" s="144" t="s">
        <v>3666</v>
      </c>
      <c r="C1595" s="144" t="s">
        <v>2087</v>
      </c>
      <c r="D1595" s="145" t="n">
        <v>20</v>
      </c>
      <c r="E1595" s="145"/>
      <c r="F1595" s="145"/>
      <c r="G1595" s="145"/>
      <c r="H1595" s="145"/>
      <c r="I1595" s="144" t="s">
        <v>3667</v>
      </c>
    </row>
    <row r="1596" customFormat="false" ht="28.5" hidden="false" customHeight="false" outlineLevel="0" collapsed="false">
      <c r="A1596" s="144" t="s">
        <v>1994</v>
      </c>
      <c r="B1596" s="144" t="s">
        <v>2897</v>
      </c>
      <c r="C1596" s="144" t="s">
        <v>2325</v>
      </c>
      <c r="D1596" s="145" t="n">
        <v>200</v>
      </c>
      <c r="E1596" s="145"/>
      <c r="F1596" s="145"/>
      <c r="G1596" s="145"/>
      <c r="H1596" s="145"/>
      <c r="I1596" s="144" t="s">
        <v>3668</v>
      </c>
    </row>
    <row r="1597" customFormat="false" ht="28.5" hidden="false" customHeight="false" outlineLevel="0" collapsed="false">
      <c r="A1597" s="144" t="s">
        <v>1994</v>
      </c>
      <c r="B1597" s="144" t="s">
        <v>3669</v>
      </c>
      <c r="C1597" s="144" t="s">
        <v>2325</v>
      </c>
      <c r="D1597" s="145" t="n">
        <v>200</v>
      </c>
      <c r="E1597" s="145"/>
      <c r="F1597" s="145"/>
      <c r="G1597" s="145"/>
      <c r="H1597" s="145"/>
      <c r="I1597" s="144" t="s">
        <v>3670</v>
      </c>
    </row>
    <row r="1598" customFormat="false" ht="28.5" hidden="false" customHeight="false" outlineLevel="0" collapsed="false">
      <c r="A1598" s="144" t="s">
        <v>1994</v>
      </c>
      <c r="B1598" s="144" t="s">
        <v>3671</v>
      </c>
      <c r="C1598" s="144" t="s">
        <v>2325</v>
      </c>
      <c r="D1598" s="145" t="n">
        <v>200</v>
      </c>
      <c r="E1598" s="145"/>
      <c r="F1598" s="145"/>
      <c r="G1598" s="145"/>
      <c r="H1598" s="145"/>
      <c r="I1598" s="144" t="s">
        <v>3672</v>
      </c>
    </row>
    <row r="1599" customFormat="false" ht="28.5" hidden="false" customHeight="false" outlineLevel="0" collapsed="false">
      <c r="A1599" s="144" t="s">
        <v>1994</v>
      </c>
      <c r="B1599" s="144" t="s">
        <v>2899</v>
      </c>
      <c r="C1599" s="144" t="s">
        <v>2325</v>
      </c>
      <c r="D1599" s="145" t="n">
        <v>200</v>
      </c>
      <c r="E1599" s="145"/>
      <c r="F1599" s="145"/>
      <c r="G1599" s="145"/>
      <c r="H1599" s="145"/>
      <c r="I1599" s="144" t="s">
        <v>3673</v>
      </c>
    </row>
    <row r="1600" customFormat="false" ht="14.25" hidden="false" customHeight="false" outlineLevel="0" collapsed="false">
      <c r="A1600" s="144" t="s">
        <v>1994</v>
      </c>
      <c r="B1600" s="144" t="s">
        <v>2901</v>
      </c>
      <c r="C1600" s="144" t="s">
        <v>2325</v>
      </c>
      <c r="D1600" s="145" t="n">
        <v>200</v>
      </c>
      <c r="E1600" s="145"/>
      <c r="F1600" s="145"/>
      <c r="G1600" s="145"/>
      <c r="H1600" s="145"/>
      <c r="I1600" s="144" t="s">
        <v>3674</v>
      </c>
    </row>
    <row r="1601" customFormat="false" ht="14.25" hidden="false" customHeight="false" outlineLevel="0" collapsed="false">
      <c r="A1601" s="144" t="s">
        <v>1994</v>
      </c>
      <c r="B1601" s="144" t="s">
        <v>2903</v>
      </c>
      <c r="C1601" s="144" t="s">
        <v>2087</v>
      </c>
      <c r="D1601" s="145" t="n">
        <v>20</v>
      </c>
      <c r="E1601" s="145"/>
      <c r="F1601" s="145"/>
      <c r="G1601" s="145"/>
      <c r="H1601" s="145"/>
      <c r="I1601" s="144" t="s">
        <v>2904</v>
      </c>
    </row>
    <row r="1602" customFormat="false" ht="14.25" hidden="false" customHeight="false" outlineLevel="0" collapsed="false">
      <c r="A1602" s="144" t="s">
        <v>1994</v>
      </c>
      <c r="B1602" s="144" t="s">
        <v>3675</v>
      </c>
      <c r="C1602" s="144" t="s">
        <v>2087</v>
      </c>
      <c r="D1602" s="145" t="n">
        <v>20</v>
      </c>
      <c r="E1602" s="145"/>
      <c r="F1602" s="145"/>
      <c r="G1602" s="145"/>
      <c r="H1602" s="145"/>
      <c r="I1602" s="144" t="s">
        <v>3676</v>
      </c>
    </row>
    <row r="1603" customFormat="false" ht="14.25" hidden="false" customHeight="false" outlineLevel="0" collapsed="false">
      <c r="A1603" s="144" t="s">
        <v>1994</v>
      </c>
      <c r="B1603" s="144" t="s">
        <v>2907</v>
      </c>
      <c r="C1603" s="144" t="s">
        <v>2264</v>
      </c>
      <c r="D1603" s="146" t="n">
        <v>5000</v>
      </c>
      <c r="E1603" s="145"/>
      <c r="F1603" s="145"/>
      <c r="G1603" s="145"/>
      <c r="H1603" s="145"/>
      <c r="I1603" s="144" t="s">
        <v>3677</v>
      </c>
    </row>
    <row r="1604" customFormat="false" ht="14.25" hidden="false" customHeight="false" outlineLevel="0" collapsed="false">
      <c r="A1604" s="144" t="s">
        <v>1994</v>
      </c>
      <c r="B1604" s="144" t="s">
        <v>3678</v>
      </c>
      <c r="C1604" s="144" t="s">
        <v>2087</v>
      </c>
      <c r="D1604" s="145" t="n">
        <v>20</v>
      </c>
      <c r="E1604" s="145"/>
      <c r="F1604" s="145"/>
      <c r="G1604" s="145"/>
      <c r="H1604" s="145"/>
      <c r="I1604" s="144" t="s">
        <v>3679</v>
      </c>
    </row>
    <row r="1605" customFormat="false" ht="28.5" hidden="false" customHeight="false" outlineLevel="0" collapsed="false">
      <c r="A1605" s="144" t="s">
        <v>1994</v>
      </c>
      <c r="B1605" s="144" t="s">
        <v>2909</v>
      </c>
      <c r="C1605" s="144" t="s">
        <v>2164</v>
      </c>
      <c r="D1605" s="145" t="n">
        <v>80</v>
      </c>
      <c r="E1605" s="145"/>
      <c r="F1605" s="145"/>
      <c r="G1605" s="145"/>
      <c r="H1605" s="145"/>
      <c r="I1605" s="144" t="s">
        <v>2910</v>
      </c>
    </row>
    <row r="1606" customFormat="false" ht="14.25" hidden="false" customHeight="false" outlineLevel="0" collapsed="false">
      <c r="A1606" s="144" t="s">
        <v>1994</v>
      </c>
      <c r="B1606" s="144" t="s">
        <v>2764</v>
      </c>
      <c r="C1606" s="144" t="s">
        <v>2072</v>
      </c>
      <c r="D1606" s="145" t="n">
        <v>36</v>
      </c>
      <c r="E1606" s="145"/>
      <c r="F1606" s="145" t="s">
        <v>2073</v>
      </c>
      <c r="G1606" s="145"/>
      <c r="H1606" s="145" t="s">
        <v>2073</v>
      </c>
      <c r="I1606" s="144" t="s">
        <v>2765</v>
      </c>
    </row>
    <row r="1607" customFormat="false" ht="14.25" hidden="false" customHeight="false" outlineLevel="0" collapsed="false">
      <c r="A1607" s="144" t="s">
        <v>1994</v>
      </c>
      <c r="B1607" s="144" t="s">
        <v>2766</v>
      </c>
      <c r="C1607" s="144" t="s">
        <v>2076</v>
      </c>
      <c r="D1607" s="145" t="n">
        <v>40</v>
      </c>
      <c r="E1607" s="145"/>
      <c r="F1607" s="145"/>
      <c r="G1607" s="145"/>
      <c r="H1607" s="145"/>
      <c r="I1607" s="144" t="s">
        <v>2767</v>
      </c>
    </row>
    <row r="1608" customFormat="false" ht="28.5" hidden="false" customHeight="false" outlineLevel="0" collapsed="false">
      <c r="A1608" s="144" t="s">
        <v>1994</v>
      </c>
      <c r="B1608" s="144" t="s">
        <v>2337</v>
      </c>
      <c r="C1608" s="144" t="s">
        <v>2109</v>
      </c>
      <c r="D1608" s="145" t="n">
        <v>4</v>
      </c>
      <c r="E1608" s="145"/>
      <c r="F1608" s="145"/>
      <c r="G1608" s="145"/>
      <c r="H1608" s="145" t="s">
        <v>2073</v>
      </c>
      <c r="I1608" s="144" t="s">
        <v>3680</v>
      </c>
    </row>
    <row r="1609" customFormat="false" ht="28.5" hidden="false" customHeight="false" outlineLevel="0" collapsed="false">
      <c r="A1609" s="144" t="s">
        <v>1994</v>
      </c>
      <c r="B1609" s="144" t="s">
        <v>2316</v>
      </c>
      <c r="C1609" s="144" t="s">
        <v>2072</v>
      </c>
      <c r="D1609" s="145" t="n">
        <v>36</v>
      </c>
      <c r="E1609" s="145"/>
      <c r="F1609" s="145"/>
      <c r="G1609" s="145"/>
      <c r="H1609" s="145" t="s">
        <v>2073</v>
      </c>
      <c r="I1609" s="144" t="s">
        <v>3681</v>
      </c>
    </row>
    <row r="1610" customFormat="false" ht="28.5" hidden="false" customHeight="false" outlineLevel="0" collapsed="false">
      <c r="A1610" s="144" t="s">
        <v>1994</v>
      </c>
      <c r="B1610" s="144" t="s">
        <v>2320</v>
      </c>
      <c r="C1610" s="144" t="s">
        <v>2072</v>
      </c>
      <c r="D1610" s="145" t="n">
        <v>36</v>
      </c>
      <c r="E1610" s="145"/>
      <c r="F1610" s="145"/>
      <c r="G1610" s="145"/>
      <c r="H1610" s="145" t="s">
        <v>2073</v>
      </c>
      <c r="I1610" s="144" t="s">
        <v>3682</v>
      </c>
    </row>
    <row r="1611" customFormat="false" ht="28.5" hidden="false" customHeight="false" outlineLevel="0" collapsed="false">
      <c r="A1611" s="144" t="s">
        <v>1994</v>
      </c>
      <c r="B1611" s="144" t="s">
        <v>2322</v>
      </c>
      <c r="C1611" s="144" t="s">
        <v>2076</v>
      </c>
      <c r="D1611" s="145" t="n">
        <v>40</v>
      </c>
      <c r="E1611" s="145"/>
      <c r="F1611" s="145"/>
      <c r="G1611" s="145"/>
      <c r="H1611" s="145"/>
      <c r="I1611" s="144" t="s">
        <v>3683</v>
      </c>
    </row>
    <row r="1612" customFormat="false" ht="71.25" hidden="false" customHeight="false" outlineLevel="0" collapsed="false">
      <c r="A1612" s="144" t="s">
        <v>1994</v>
      </c>
      <c r="B1612" s="144" t="s">
        <v>2924</v>
      </c>
      <c r="C1612" s="144" t="s">
        <v>2096</v>
      </c>
      <c r="D1612" s="145"/>
      <c r="E1612" s="145"/>
      <c r="F1612" s="145"/>
      <c r="G1612" s="145"/>
      <c r="H1612" s="145"/>
      <c r="I1612" s="144" t="s">
        <v>3684</v>
      </c>
    </row>
    <row r="1613" customFormat="false" ht="14.25" hidden="false" customHeight="false" outlineLevel="0" collapsed="false">
      <c r="A1613" s="144" t="s">
        <v>1994</v>
      </c>
      <c r="B1613" s="144" t="s">
        <v>2926</v>
      </c>
      <c r="C1613" s="144" t="s">
        <v>2381</v>
      </c>
      <c r="D1613" s="145" t="n">
        <v>28</v>
      </c>
      <c r="E1613" s="145" t="n">
        <v>2</v>
      </c>
      <c r="F1613" s="145"/>
      <c r="G1613" s="145"/>
      <c r="H1613" s="145"/>
      <c r="I1613" s="144" t="s">
        <v>2927</v>
      </c>
    </row>
    <row r="1614" customFormat="false" ht="28.5" hidden="false" customHeight="false" outlineLevel="0" collapsed="false">
      <c r="A1614" s="144" t="s">
        <v>1994</v>
      </c>
      <c r="B1614" s="144" t="s">
        <v>2928</v>
      </c>
      <c r="C1614" s="144" t="s">
        <v>2106</v>
      </c>
      <c r="D1614" s="145" t="n">
        <v>3</v>
      </c>
      <c r="E1614" s="145"/>
      <c r="F1614" s="145"/>
      <c r="G1614" s="145"/>
      <c r="H1614" s="145" t="s">
        <v>2073</v>
      </c>
      <c r="I1614" s="144" t="s">
        <v>2929</v>
      </c>
    </row>
    <row r="1615" customFormat="false" ht="14.25" hidden="false" customHeight="false" outlineLevel="0" collapsed="false">
      <c r="A1615" s="144" t="s">
        <v>1994</v>
      </c>
      <c r="B1615" s="144" t="s">
        <v>2930</v>
      </c>
      <c r="C1615" s="144" t="s">
        <v>2381</v>
      </c>
      <c r="D1615" s="145" t="n">
        <v>28</v>
      </c>
      <c r="E1615" s="145" t="n">
        <v>2</v>
      </c>
      <c r="F1615" s="145"/>
      <c r="G1615" s="145"/>
      <c r="H1615" s="145"/>
      <c r="I1615" s="144" t="s">
        <v>2931</v>
      </c>
    </row>
    <row r="1616" customFormat="false" ht="28.5" hidden="false" customHeight="false" outlineLevel="0" collapsed="false">
      <c r="A1616" s="144" t="s">
        <v>1994</v>
      </c>
      <c r="B1616" s="144" t="s">
        <v>2932</v>
      </c>
      <c r="C1616" s="144" t="s">
        <v>2072</v>
      </c>
      <c r="D1616" s="145" t="n">
        <v>36</v>
      </c>
      <c r="E1616" s="145"/>
      <c r="F1616" s="145"/>
      <c r="G1616" s="145"/>
      <c r="H1616" s="145" t="s">
        <v>2073</v>
      </c>
      <c r="I1616" s="144" t="s">
        <v>2933</v>
      </c>
    </row>
    <row r="1617" customFormat="false" ht="28.5" hidden="false" customHeight="false" outlineLevel="0" collapsed="false">
      <c r="A1617" s="144" t="s">
        <v>1994</v>
      </c>
      <c r="B1617" s="144" t="s">
        <v>2934</v>
      </c>
      <c r="C1617" s="144" t="s">
        <v>2076</v>
      </c>
      <c r="D1617" s="145" t="n">
        <v>40</v>
      </c>
      <c r="E1617" s="145"/>
      <c r="F1617" s="145"/>
      <c r="G1617" s="145"/>
      <c r="H1617" s="145"/>
      <c r="I1617" s="144" t="s">
        <v>2935</v>
      </c>
    </row>
    <row r="1618" customFormat="false" ht="57" hidden="false" customHeight="false" outlineLevel="0" collapsed="false">
      <c r="A1618" s="144" t="s">
        <v>1994</v>
      </c>
      <c r="B1618" s="144" t="s">
        <v>2936</v>
      </c>
      <c r="C1618" s="144" t="s">
        <v>2072</v>
      </c>
      <c r="D1618" s="145" t="n">
        <v>36</v>
      </c>
      <c r="E1618" s="145"/>
      <c r="F1618" s="145"/>
      <c r="G1618" s="145"/>
      <c r="H1618" s="145" t="s">
        <v>2073</v>
      </c>
      <c r="I1618" s="144" t="s">
        <v>3685</v>
      </c>
    </row>
    <row r="1619" customFormat="false" ht="28.5" hidden="false" customHeight="false" outlineLevel="0" collapsed="false">
      <c r="A1619" s="144" t="s">
        <v>1994</v>
      </c>
      <c r="B1619" s="144" t="s">
        <v>2938</v>
      </c>
      <c r="C1619" s="144" t="s">
        <v>2076</v>
      </c>
      <c r="D1619" s="145" t="n">
        <v>40</v>
      </c>
      <c r="E1619" s="145"/>
      <c r="F1619" s="145"/>
      <c r="G1619" s="145"/>
      <c r="H1619" s="145"/>
      <c r="I1619" s="144" t="s">
        <v>2939</v>
      </c>
    </row>
    <row r="1620" customFormat="false" ht="14.25" hidden="false" customHeight="false" outlineLevel="0" collapsed="false">
      <c r="A1620" s="144" t="s">
        <v>1994</v>
      </c>
      <c r="B1620" s="144" t="s">
        <v>3389</v>
      </c>
      <c r="C1620" s="144" t="s">
        <v>2072</v>
      </c>
      <c r="D1620" s="145" t="n">
        <v>36</v>
      </c>
      <c r="E1620" s="145"/>
      <c r="F1620" s="145"/>
      <c r="G1620" s="145"/>
      <c r="H1620" s="145" t="s">
        <v>2073</v>
      </c>
      <c r="I1620" s="144" t="s">
        <v>3390</v>
      </c>
    </row>
    <row r="1621" customFormat="false" ht="14.25" hidden="false" customHeight="false" outlineLevel="0" collapsed="false">
      <c r="A1621" s="144" t="s">
        <v>1994</v>
      </c>
      <c r="B1621" s="144" t="s">
        <v>3391</v>
      </c>
      <c r="C1621" s="144" t="s">
        <v>2076</v>
      </c>
      <c r="D1621" s="145" t="n">
        <v>40</v>
      </c>
      <c r="E1621" s="145"/>
      <c r="F1621" s="145"/>
      <c r="G1621" s="145"/>
      <c r="H1621" s="145"/>
      <c r="I1621" s="144" t="s">
        <v>3392</v>
      </c>
    </row>
    <row r="1622" customFormat="false" ht="28.5" hidden="false" customHeight="false" outlineLevel="0" collapsed="false">
      <c r="A1622" s="144" t="s">
        <v>1994</v>
      </c>
      <c r="B1622" s="144" t="s">
        <v>2366</v>
      </c>
      <c r="C1622" s="144" t="s">
        <v>2109</v>
      </c>
      <c r="D1622" s="145" t="n">
        <v>4</v>
      </c>
      <c r="E1622" s="145"/>
      <c r="F1622" s="145"/>
      <c r="G1622" s="145"/>
      <c r="H1622" s="145" t="s">
        <v>2073</v>
      </c>
      <c r="I1622" s="144" t="s">
        <v>3686</v>
      </c>
    </row>
    <row r="1623" customFormat="false" ht="28.5" hidden="false" customHeight="false" outlineLevel="0" collapsed="false">
      <c r="A1623" s="144" t="s">
        <v>1994</v>
      </c>
      <c r="B1623" s="144" t="s">
        <v>2346</v>
      </c>
      <c r="C1623" s="144" t="s">
        <v>2072</v>
      </c>
      <c r="D1623" s="145" t="n">
        <v>36</v>
      </c>
      <c r="E1623" s="145"/>
      <c r="F1623" s="145"/>
      <c r="G1623" s="145"/>
      <c r="H1623" s="145" t="s">
        <v>2073</v>
      </c>
      <c r="I1623" s="144" t="s">
        <v>3687</v>
      </c>
    </row>
    <row r="1624" customFormat="false" ht="28.5" hidden="false" customHeight="false" outlineLevel="0" collapsed="false">
      <c r="A1624" s="144" t="s">
        <v>1994</v>
      </c>
      <c r="B1624" s="144" t="s">
        <v>2350</v>
      </c>
      <c r="C1624" s="144" t="s">
        <v>2072</v>
      </c>
      <c r="D1624" s="145" t="n">
        <v>36</v>
      </c>
      <c r="E1624" s="145"/>
      <c r="F1624" s="145"/>
      <c r="G1624" s="145"/>
      <c r="H1624" s="145" t="s">
        <v>2073</v>
      </c>
      <c r="I1624" s="144" t="s">
        <v>3688</v>
      </c>
    </row>
    <row r="1625" customFormat="false" ht="28.5" hidden="false" customHeight="false" outlineLevel="0" collapsed="false">
      <c r="A1625" s="144" t="s">
        <v>1994</v>
      </c>
      <c r="B1625" s="144" t="s">
        <v>2352</v>
      </c>
      <c r="C1625" s="144" t="s">
        <v>2076</v>
      </c>
      <c r="D1625" s="145" t="n">
        <v>40</v>
      </c>
      <c r="E1625" s="145"/>
      <c r="F1625" s="145"/>
      <c r="G1625" s="145"/>
      <c r="H1625" s="145"/>
      <c r="I1625" s="144" t="s">
        <v>3689</v>
      </c>
    </row>
    <row r="1626" customFormat="false" ht="28.5" hidden="false" customHeight="false" outlineLevel="0" collapsed="false">
      <c r="A1626" s="144" t="s">
        <v>1994</v>
      </c>
      <c r="B1626" s="144" t="s">
        <v>2962</v>
      </c>
      <c r="C1626" s="144" t="s">
        <v>2072</v>
      </c>
      <c r="D1626" s="145" t="n">
        <v>36</v>
      </c>
      <c r="E1626" s="145"/>
      <c r="F1626" s="145"/>
      <c r="G1626" s="145"/>
      <c r="H1626" s="145" t="s">
        <v>2073</v>
      </c>
      <c r="I1626" s="144" t="s">
        <v>2963</v>
      </c>
    </row>
    <row r="1627" customFormat="false" ht="28.5" hidden="false" customHeight="false" outlineLevel="0" collapsed="false">
      <c r="A1627" s="144" t="s">
        <v>1994</v>
      </c>
      <c r="B1627" s="144" t="s">
        <v>2964</v>
      </c>
      <c r="C1627" s="144" t="s">
        <v>2087</v>
      </c>
      <c r="D1627" s="145" t="n">
        <v>20</v>
      </c>
      <c r="E1627" s="145"/>
      <c r="F1627" s="145"/>
      <c r="G1627" s="145"/>
      <c r="H1627" s="145"/>
      <c r="I1627" s="144" t="s">
        <v>2965</v>
      </c>
    </row>
    <row r="1628" customFormat="false" ht="14.25" hidden="false" customHeight="false" outlineLevel="0" collapsed="false">
      <c r="A1628" s="144" t="s">
        <v>1994</v>
      </c>
      <c r="B1628" s="144" t="s">
        <v>2966</v>
      </c>
      <c r="C1628" s="144" t="s">
        <v>2325</v>
      </c>
      <c r="D1628" s="145" t="n">
        <v>200</v>
      </c>
      <c r="E1628" s="145"/>
      <c r="F1628" s="145"/>
      <c r="G1628" s="145"/>
      <c r="H1628" s="145"/>
      <c r="I1628" s="144" t="s">
        <v>2967</v>
      </c>
    </row>
    <row r="1629" customFormat="false" ht="14.25" hidden="false" customHeight="false" outlineLevel="0" collapsed="false">
      <c r="A1629" s="144" t="s">
        <v>1994</v>
      </c>
      <c r="B1629" s="144" t="s">
        <v>3455</v>
      </c>
      <c r="C1629" s="144" t="s">
        <v>2325</v>
      </c>
      <c r="D1629" s="145" t="n">
        <v>200</v>
      </c>
      <c r="E1629" s="145"/>
      <c r="F1629" s="145"/>
      <c r="G1629" s="145"/>
      <c r="H1629" s="145"/>
      <c r="I1629" s="144" t="s">
        <v>3690</v>
      </c>
    </row>
    <row r="1630" customFormat="false" ht="28.5" hidden="false" customHeight="false" outlineLevel="0" collapsed="false">
      <c r="A1630" s="144" t="s">
        <v>1994</v>
      </c>
      <c r="B1630" s="144" t="s">
        <v>3457</v>
      </c>
      <c r="C1630" s="144" t="s">
        <v>2325</v>
      </c>
      <c r="D1630" s="145" t="n">
        <v>200</v>
      </c>
      <c r="E1630" s="145"/>
      <c r="F1630" s="145"/>
      <c r="G1630" s="145"/>
      <c r="H1630" s="145"/>
      <c r="I1630" s="144" t="s">
        <v>3691</v>
      </c>
    </row>
    <row r="1631" customFormat="false" ht="28.5" hidden="false" customHeight="false" outlineLevel="0" collapsed="false">
      <c r="A1631" s="144" t="s">
        <v>1994</v>
      </c>
      <c r="B1631" s="144" t="s">
        <v>2968</v>
      </c>
      <c r="C1631" s="144" t="s">
        <v>2087</v>
      </c>
      <c r="D1631" s="145" t="n">
        <v>20</v>
      </c>
      <c r="E1631" s="145"/>
      <c r="F1631" s="145"/>
      <c r="G1631" s="145"/>
      <c r="H1631" s="145" t="s">
        <v>2073</v>
      </c>
      <c r="I1631" s="144" t="s">
        <v>2969</v>
      </c>
    </row>
    <row r="1632" customFormat="false" ht="14.25" hidden="false" customHeight="false" outlineLevel="0" collapsed="false">
      <c r="A1632" s="144" t="s">
        <v>1994</v>
      </c>
      <c r="B1632" s="144" t="s">
        <v>2374</v>
      </c>
      <c r="C1632" s="144" t="s">
        <v>2076</v>
      </c>
      <c r="D1632" s="145" t="n">
        <v>40</v>
      </c>
      <c r="E1632" s="145"/>
      <c r="F1632" s="145"/>
      <c r="G1632" s="145"/>
      <c r="H1632" s="145"/>
      <c r="I1632" s="144" t="s">
        <v>2375</v>
      </c>
    </row>
    <row r="1633" customFormat="false" ht="14.25" hidden="false" customHeight="false" outlineLevel="0" collapsed="false">
      <c r="A1633" s="144" t="s">
        <v>1994</v>
      </c>
      <c r="B1633" s="144" t="s">
        <v>2376</v>
      </c>
      <c r="C1633" s="144" t="s">
        <v>2076</v>
      </c>
      <c r="D1633" s="145" t="n">
        <v>40</v>
      </c>
      <c r="E1633" s="145"/>
      <c r="F1633" s="145"/>
      <c r="G1633" s="145"/>
      <c r="H1633" s="145"/>
      <c r="I1633" s="144" t="s">
        <v>2377</v>
      </c>
    </row>
    <row r="1634" customFormat="false" ht="28.5" hidden="false" customHeight="false" outlineLevel="0" collapsed="false">
      <c r="A1634" s="144" t="s">
        <v>1994</v>
      </c>
      <c r="B1634" s="144" t="s">
        <v>2970</v>
      </c>
      <c r="C1634" s="144" t="s">
        <v>2076</v>
      </c>
      <c r="D1634" s="145" t="n">
        <v>40</v>
      </c>
      <c r="E1634" s="145"/>
      <c r="F1634" s="145"/>
      <c r="G1634" s="145"/>
      <c r="H1634" s="145"/>
      <c r="I1634" s="144" t="s">
        <v>2971</v>
      </c>
    </row>
    <row r="1635" customFormat="false" ht="28.5" hidden="false" customHeight="false" outlineLevel="0" collapsed="false">
      <c r="A1635" s="144" t="s">
        <v>1994</v>
      </c>
      <c r="B1635" s="144" t="s">
        <v>2972</v>
      </c>
      <c r="C1635" s="144" t="s">
        <v>2072</v>
      </c>
      <c r="D1635" s="145" t="n">
        <v>36</v>
      </c>
      <c r="E1635" s="145"/>
      <c r="F1635" s="145"/>
      <c r="G1635" s="145"/>
      <c r="H1635" s="145" t="s">
        <v>2073</v>
      </c>
      <c r="I1635" s="144" t="s">
        <v>2973</v>
      </c>
    </row>
    <row r="1636" customFormat="false" ht="28.5" hidden="false" customHeight="false" outlineLevel="0" collapsed="false">
      <c r="A1636" s="144" t="s">
        <v>1994</v>
      </c>
      <c r="B1636" s="144" t="s">
        <v>2974</v>
      </c>
      <c r="C1636" s="144" t="s">
        <v>2076</v>
      </c>
      <c r="D1636" s="145" t="n">
        <v>40</v>
      </c>
      <c r="E1636" s="145"/>
      <c r="F1636" s="145"/>
      <c r="G1636" s="145"/>
      <c r="H1636" s="145"/>
      <c r="I1636" s="144" t="s">
        <v>2975</v>
      </c>
    </row>
    <row r="1637" customFormat="false" ht="28.5" hidden="false" customHeight="false" outlineLevel="0" collapsed="false">
      <c r="A1637" s="144" t="s">
        <v>1994</v>
      </c>
      <c r="B1637" s="144" t="s">
        <v>2976</v>
      </c>
      <c r="C1637" s="144" t="s">
        <v>2072</v>
      </c>
      <c r="D1637" s="145" t="n">
        <v>36</v>
      </c>
      <c r="E1637" s="145"/>
      <c r="F1637" s="145"/>
      <c r="G1637" s="145"/>
      <c r="H1637" s="145" t="s">
        <v>2073</v>
      </c>
      <c r="I1637" s="144" t="s">
        <v>2977</v>
      </c>
    </row>
    <row r="1638" customFormat="false" ht="28.5" hidden="false" customHeight="false" outlineLevel="0" collapsed="false">
      <c r="A1638" s="144" t="s">
        <v>1994</v>
      </c>
      <c r="B1638" s="144" t="s">
        <v>2978</v>
      </c>
      <c r="C1638" s="144" t="s">
        <v>2076</v>
      </c>
      <c r="D1638" s="145" t="n">
        <v>40</v>
      </c>
      <c r="E1638" s="145"/>
      <c r="F1638" s="145"/>
      <c r="G1638" s="145"/>
      <c r="H1638" s="145"/>
      <c r="I1638" s="144" t="s">
        <v>2979</v>
      </c>
    </row>
    <row r="1639" customFormat="false" ht="28.5" hidden="false" customHeight="false" outlineLevel="0" collapsed="false">
      <c r="A1639" s="144" t="s">
        <v>1994</v>
      </c>
      <c r="B1639" s="144" t="s">
        <v>2095</v>
      </c>
      <c r="C1639" s="144" t="s">
        <v>2096</v>
      </c>
      <c r="D1639" s="145"/>
      <c r="E1639" s="145"/>
      <c r="F1639" s="145"/>
      <c r="G1639" s="145"/>
      <c r="H1639" s="145"/>
      <c r="I1639" s="144" t="s">
        <v>2097</v>
      </c>
    </row>
    <row r="1640" customFormat="false" ht="14.25" hidden="false" customHeight="false" outlineLevel="0" collapsed="false">
      <c r="A1640" s="144" t="s">
        <v>1994</v>
      </c>
      <c r="B1640" s="144" t="s">
        <v>2098</v>
      </c>
      <c r="C1640" s="144" t="s">
        <v>2096</v>
      </c>
      <c r="D1640" s="145"/>
      <c r="E1640" s="145"/>
      <c r="F1640" s="145"/>
      <c r="G1640" s="145"/>
      <c r="H1640" s="145"/>
      <c r="I1640" s="144" t="s">
        <v>2099</v>
      </c>
    </row>
    <row r="1641" customFormat="false" ht="14.25" hidden="false" customHeight="false" outlineLevel="0" collapsed="false">
      <c r="A1641" s="144" t="s">
        <v>1994</v>
      </c>
      <c r="B1641" s="144" t="s">
        <v>3692</v>
      </c>
      <c r="C1641" s="144" t="s">
        <v>2096</v>
      </c>
      <c r="D1641" s="145"/>
      <c r="E1641" s="145"/>
      <c r="F1641" s="145"/>
      <c r="G1641" s="145"/>
      <c r="H1641" s="145"/>
      <c r="I1641" s="144" t="s">
        <v>3693</v>
      </c>
    </row>
    <row r="1642" customFormat="false" ht="14.25" hidden="false" customHeight="false" outlineLevel="0" collapsed="false">
      <c r="A1642" s="144" t="s">
        <v>1994</v>
      </c>
      <c r="B1642" s="144" t="s">
        <v>3694</v>
      </c>
      <c r="C1642" s="144" t="s">
        <v>2087</v>
      </c>
      <c r="D1642" s="145" t="n">
        <v>20</v>
      </c>
      <c r="E1642" s="145"/>
      <c r="F1642" s="145" t="s">
        <v>2073</v>
      </c>
      <c r="G1642" s="145"/>
      <c r="H1642" s="145" t="s">
        <v>2073</v>
      </c>
      <c r="I1642" s="144" t="s">
        <v>3695</v>
      </c>
    </row>
    <row r="1643" customFormat="false" ht="14.25" hidden="false" customHeight="false" outlineLevel="0" collapsed="false">
      <c r="A1643" s="144" t="s">
        <v>1994</v>
      </c>
      <c r="B1643" s="144" t="s">
        <v>3696</v>
      </c>
      <c r="C1643" s="144" t="s">
        <v>2087</v>
      </c>
      <c r="D1643" s="145" t="n">
        <v>20</v>
      </c>
      <c r="E1643" s="145"/>
      <c r="F1643" s="145"/>
      <c r="G1643" s="145"/>
      <c r="H1643" s="145" t="s">
        <v>2073</v>
      </c>
      <c r="I1643" s="144" t="s">
        <v>3697</v>
      </c>
    </row>
    <row r="1644" customFormat="false" ht="14.25" hidden="false" customHeight="false" outlineLevel="0" collapsed="false">
      <c r="A1644" s="144" t="s">
        <v>1994</v>
      </c>
      <c r="B1644" s="144" t="s">
        <v>1999</v>
      </c>
      <c r="C1644" s="144" t="s">
        <v>2702</v>
      </c>
      <c r="D1644" s="145" t="n">
        <v>500</v>
      </c>
      <c r="E1644" s="145"/>
      <c r="F1644" s="145"/>
      <c r="G1644" s="145"/>
      <c r="H1644" s="145"/>
      <c r="I1644" s="144" t="s">
        <v>3698</v>
      </c>
    </row>
    <row r="1645" customFormat="false" ht="14.25" hidden="false" customHeight="false" outlineLevel="0" collapsed="false">
      <c r="A1645" s="144" t="s">
        <v>1994</v>
      </c>
      <c r="B1645" s="144" t="s">
        <v>3699</v>
      </c>
      <c r="C1645" s="144" t="s">
        <v>2087</v>
      </c>
      <c r="D1645" s="145" t="n">
        <v>20</v>
      </c>
      <c r="E1645" s="145"/>
      <c r="F1645" s="145"/>
      <c r="G1645" s="145"/>
      <c r="H1645" s="145" t="s">
        <v>2073</v>
      </c>
      <c r="I1645" s="144" t="s">
        <v>3700</v>
      </c>
    </row>
    <row r="1646" customFormat="false" ht="14.25" hidden="false" customHeight="false" outlineLevel="0" collapsed="false">
      <c r="A1646" s="144" t="s">
        <v>1994</v>
      </c>
      <c r="B1646" s="144" t="s">
        <v>3701</v>
      </c>
      <c r="C1646" s="144" t="s">
        <v>2087</v>
      </c>
      <c r="D1646" s="145" t="n">
        <v>20</v>
      </c>
      <c r="E1646" s="145"/>
      <c r="F1646" s="145"/>
      <c r="G1646" s="145"/>
      <c r="H1646" s="145" t="s">
        <v>2073</v>
      </c>
      <c r="I1646" s="144" t="s">
        <v>3702</v>
      </c>
    </row>
    <row r="1647" customFormat="false" ht="28.5" hidden="false" customHeight="false" outlineLevel="0" collapsed="false">
      <c r="A1647" s="144" t="s">
        <v>1994</v>
      </c>
      <c r="B1647" s="144" t="s">
        <v>3703</v>
      </c>
      <c r="C1647" s="144" t="s">
        <v>2096</v>
      </c>
      <c r="D1647" s="145"/>
      <c r="E1647" s="145"/>
      <c r="F1647" s="145"/>
      <c r="G1647" s="145"/>
      <c r="H1647" s="145"/>
      <c r="I1647" s="144" t="s">
        <v>3704</v>
      </c>
    </row>
    <row r="1648" customFormat="false" ht="28.5" hidden="false" customHeight="false" outlineLevel="0" collapsed="false">
      <c r="A1648" s="144" t="s">
        <v>1994</v>
      </c>
      <c r="B1648" s="144" t="s">
        <v>3705</v>
      </c>
      <c r="C1648" s="144" t="s">
        <v>2381</v>
      </c>
      <c r="D1648" s="145" t="n">
        <v>28</v>
      </c>
      <c r="E1648" s="145" t="n">
        <v>2</v>
      </c>
      <c r="F1648" s="145"/>
      <c r="G1648" s="145"/>
      <c r="H1648" s="145"/>
      <c r="I1648" s="144" t="s">
        <v>3706</v>
      </c>
    </row>
    <row r="1649" customFormat="false" ht="14.25" hidden="false" customHeight="false" outlineLevel="0" collapsed="false">
      <c r="A1649" s="144" t="s">
        <v>1994</v>
      </c>
      <c r="B1649" s="144" t="s">
        <v>3707</v>
      </c>
      <c r="C1649" s="144" t="s">
        <v>2106</v>
      </c>
      <c r="D1649" s="145" t="n">
        <v>3</v>
      </c>
      <c r="E1649" s="145"/>
      <c r="F1649" s="145"/>
      <c r="G1649" s="145"/>
      <c r="H1649" s="145" t="s">
        <v>2073</v>
      </c>
      <c r="I1649" s="144" t="s">
        <v>2619</v>
      </c>
    </row>
    <row r="1650" customFormat="false" ht="14.25" hidden="false" customHeight="false" outlineLevel="0" collapsed="false">
      <c r="A1650" s="144" t="s">
        <v>1994</v>
      </c>
      <c r="B1650" s="144" t="s">
        <v>3708</v>
      </c>
      <c r="C1650" s="144" t="s">
        <v>2381</v>
      </c>
      <c r="D1650" s="145" t="n">
        <v>28</v>
      </c>
      <c r="E1650" s="145" t="n">
        <v>2</v>
      </c>
      <c r="F1650" s="145"/>
      <c r="G1650" s="145"/>
      <c r="H1650" s="145"/>
      <c r="I1650" s="144" t="s">
        <v>3709</v>
      </c>
    </row>
    <row r="1651" customFormat="false" ht="28.5" hidden="false" customHeight="false" outlineLevel="0" collapsed="false">
      <c r="A1651" s="144" t="s">
        <v>1994</v>
      </c>
      <c r="B1651" s="144" t="s">
        <v>3710</v>
      </c>
      <c r="C1651" s="144" t="s">
        <v>2381</v>
      </c>
      <c r="D1651" s="145" t="n">
        <v>28</v>
      </c>
      <c r="E1651" s="145" t="n">
        <v>2</v>
      </c>
      <c r="F1651" s="145"/>
      <c r="G1651" s="145"/>
      <c r="H1651" s="145"/>
      <c r="I1651" s="144" t="s">
        <v>3711</v>
      </c>
    </row>
    <row r="1652" customFormat="false" ht="14.25" hidden="false" customHeight="false" outlineLevel="0" collapsed="false">
      <c r="A1652" s="144" t="s">
        <v>1994</v>
      </c>
      <c r="B1652" s="144" t="s">
        <v>3712</v>
      </c>
      <c r="C1652" s="144" t="s">
        <v>2381</v>
      </c>
      <c r="D1652" s="145" t="n">
        <v>28</v>
      </c>
      <c r="E1652" s="145" t="n">
        <v>2</v>
      </c>
      <c r="F1652" s="145"/>
      <c r="G1652" s="145"/>
      <c r="H1652" s="145"/>
      <c r="I1652" s="144" t="s">
        <v>3713</v>
      </c>
    </row>
    <row r="1653" customFormat="false" ht="14.25" hidden="false" customHeight="false" outlineLevel="0" collapsed="false">
      <c r="A1653" s="144" t="s">
        <v>1994</v>
      </c>
      <c r="B1653" s="144" t="s">
        <v>3714</v>
      </c>
      <c r="C1653" s="144" t="s">
        <v>2125</v>
      </c>
      <c r="D1653" s="145"/>
      <c r="E1653" s="145"/>
      <c r="F1653" s="145"/>
      <c r="G1653" s="145"/>
      <c r="H1653" s="145"/>
      <c r="I1653" s="144" t="s">
        <v>3715</v>
      </c>
    </row>
    <row r="1654" customFormat="false" ht="14.25" hidden="false" customHeight="false" outlineLevel="0" collapsed="false">
      <c r="A1654" s="144" t="s">
        <v>1994</v>
      </c>
      <c r="B1654" s="144" t="s">
        <v>3716</v>
      </c>
      <c r="C1654" s="144" t="s">
        <v>2125</v>
      </c>
      <c r="D1654" s="145"/>
      <c r="E1654" s="145"/>
      <c r="F1654" s="145"/>
      <c r="G1654" s="145"/>
      <c r="H1654" s="145"/>
      <c r="I1654" s="144" t="s">
        <v>3717</v>
      </c>
    </row>
    <row r="1655" customFormat="false" ht="14.25" hidden="false" customHeight="false" outlineLevel="0" collapsed="false">
      <c r="A1655" s="144" t="s">
        <v>1994</v>
      </c>
      <c r="B1655" s="144" t="s">
        <v>2994</v>
      </c>
      <c r="C1655" s="144" t="s">
        <v>2096</v>
      </c>
      <c r="D1655" s="145"/>
      <c r="E1655" s="145"/>
      <c r="F1655" s="145"/>
      <c r="G1655" s="145"/>
      <c r="H1655" s="145"/>
      <c r="I1655" s="144" t="s">
        <v>2995</v>
      </c>
    </row>
    <row r="1656" customFormat="false" ht="14.25" hidden="false" customHeight="false" outlineLevel="0" collapsed="false">
      <c r="A1656" s="144" t="s">
        <v>1994</v>
      </c>
      <c r="B1656" s="144" t="s">
        <v>2996</v>
      </c>
      <c r="C1656" s="144" t="s">
        <v>2087</v>
      </c>
      <c r="D1656" s="145" t="n">
        <v>20</v>
      </c>
      <c r="E1656" s="145"/>
      <c r="F1656" s="145"/>
      <c r="G1656" s="145"/>
      <c r="H1656" s="145"/>
      <c r="I1656" s="144" t="s">
        <v>2997</v>
      </c>
    </row>
    <row r="1657" customFormat="false" ht="14.25" hidden="false" customHeight="false" outlineLevel="0" collapsed="false">
      <c r="A1657" s="144" t="s">
        <v>1994</v>
      </c>
      <c r="B1657" s="144" t="s">
        <v>3718</v>
      </c>
      <c r="C1657" s="144" t="s">
        <v>2087</v>
      </c>
      <c r="D1657" s="145" t="n">
        <v>20</v>
      </c>
      <c r="E1657" s="145"/>
      <c r="F1657" s="145"/>
      <c r="G1657" s="145"/>
      <c r="H1657" s="145" t="s">
        <v>2073</v>
      </c>
      <c r="I1657" s="144" t="s">
        <v>3719</v>
      </c>
    </row>
    <row r="1658" customFormat="false" ht="14.25" hidden="false" customHeight="false" outlineLevel="0" collapsed="false">
      <c r="A1658" s="144" t="s">
        <v>1994</v>
      </c>
      <c r="B1658" s="144" t="s">
        <v>3002</v>
      </c>
      <c r="C1658" s="144" t="s">
        <v>2072</v>
      </c>
      <c r="D1658" s="145" t="n">
        <v>36</v>
      </c>
      <c r="E1658" s="145"/>
      <c r="F1658" s="145"/>
      <c r="G1658" s="145"/>
      <c r="H1658" s="145" t="s">
        <v>2073</v>
      </c>
      <c r="I1658" s="144" t="s">
        <v>3003</v>
      </c>
    </row>
    <row r="1659" customFormat="false" ht="28.5" hidden="false" customHeight="false" outlineLevel="0" collapsed="false">
      <c r="A1659" s="144" t="s">
        <v>1994</v>
      </c>
      <c r="B1659" s="144" t="s">
        <v>3004</v>
      </c>
      <c r="C1659" s="144" t="s">
        <v>2076</v>
      </c>
      <c r="D1659" s="145" t="n">
        <v>40</v>
      </c>
      <c r="E1659" s="145"/>
      <c r="F1659" s="145"/>
      <c r="G1659" s="145"/>
      <c r="H1659" s="145"/>
      <c r="I1659" s="144" t="s">
        <v>3720</v>
      </c>
    </row>
    <row r="1660" customFormat="false" ht="28.5" hidden="false" customHeight="false" outlineLevel="0" collapsed="false">
      <c r="A1660" s="144" t="s">
        <v>1994</v>
      </c>
      <c r="B1660" s="144" t="s">
        <v>3721</v>
      </c>
      <c r="C1660" s="144" t="s">
        <v>2132</v>
      </c>
      <c r="D1660" s="145"/>
      <c r="E1660" s="145"/>
      <c r="F1660" s="145"/>
      <c r="G1660" s="145"/>
      <c r="H1660" s="145"/>
      <c r="I1660" s="144" t="s">
        <v>3722</v>
      </c>
    </row>
    <row r="1661" customFormat="false" ht="14.25" hidden="false" customHeight="false" outlineLevel="0" collapsed="false">
      <c r="A1661" s="144" t="s">
        <v>1994</v>
      </c>
      <c r="B1661" s="144" t="s">
        <v>3723</v>
      </c>
      <c r="C1661" s="144" t="s">
        <v>2087</v>
      </c>
      <c r="D1661" s="145" t="n">
        <v>20</v>
      </c>
      <c r="E1661" s="145"/>
      <c r="F1661" s="145"/>
      <c r="G1661" s="145"/>
      <c r="H1661" s="145" t="s">
        <v>2073</v>
      </c>
      <c r="I1661" s="144" t="s">
        <v>3724</v>
      </c>
    </row>
    <row r="1662" customFormat="false" ht="14.25" hidden="false" customHeight="false" outlineLevel="0" collapsed="false">
      <c r="A1662" s="144" t="s">
        <v>1994</v>
      </c>
      <c r="B1662" s="144" t="s">
        <v>3725</v>
      </c>
      <c r="C1662" s="144" t="s">
        <v>2096</v>
      </c>
      <c r="D1662" s="145"/>
      <c r="E1662" s="145"/>
      <c r="F1662" s="145"/>
      <c r="G1662" s="145"/>
      <c r="H1662" s="145"/>
      <c r="I1662" s="144" t="s">
        <v>3726</v>
      </c>
    </row>
    <row r="1663" customFormat="false" ht="14.25" hidden="false" customHeight="false" outlineLevel="0" collapsed="false">
      <c r="A1663" s="144" t="s">
        <v>1994</v>
      </c>
      <c r="B1663" s="144" t="s">
        <v>3727</v>
      </c>
      <c r="C1663" s="144" t="s">
        <v>2087</v>
      </c>
      <c r="D1663" s="145" t="n">
        <v>20</v>
      </c>
      <c r="E1663" s="145"/>
      <c r="F1663" s="145"/>
      <c r="G1663" s="145"/>
      <c r="H1663" s="145" t="s">
        <v>2073</v>
      </c>
      <c r="I1663" s="144" t="s">
        <v>3728</v>
      </c>
    </row>
    <row r="1664" customFormat="false" ht="14.25" hidden="false" customHeight="false" outlineLevel="0" collapsed="false">
      <c r="A1664" s="144" t="s">
        <v>1994</v>
      </c>
      <c r="B1664" s="144" t="s">
        <v>3729</v>
      </c>
      <c r="C1664" s="144" t="s">
        <v>2702</v>
      </c>
      <c r="D1664" s="145" t="n">
        <v>500</v>
      </c>
      <c r="E1664" s="145"/>
      <c r="F1664" s="145"/>
      <c r="G1664" s="145"/>
      <c r="H1664" s="145"/>
      <c r="I1664" s="144" t="s">
        <v>3730</v>
      </c>
    </row>
    <row r="1665" customFormat="false" ht="28.5" hidden="false" customHeight="false" outlineLevel="0" collapsed="false">
      <c r="A1665" s="144" t="s">
        <v>1994</v>
      </c>
      <c r="B1665" s="144" t="s">
        <v>3014</v>
      </c>
      <c r="C1665" s="144" t="s">
        <v>2087</v>
      </c>
      <c r="D1665" s="145" t="n">
        <v>20</v>
      </c>
      <c r="E1665" s="145"/>
      <c r="F1665" s="145"/>
      <c r="G1665" s="145"/>
      <c r="H1665" s="145" t="s">
        <v>2073</v>
      </c>
      <c r="I1665" s="144" t="s">
        <v>3731</v>
      </c>
    </row>
    <row r="1666" customFormat="false" ht="14.25" hidden="false" customHeight="false" outlineLevel="0" collapsed="false">
      <c r="A1666" s="144" t="s">
        <v>1994</v>
      </c>
      <c r="B1666" s="144" t="s">
        <v>3016</v>
      </c>
      <c r="C1666" s="144" t="s">
        <v>2087</v>
      </c>
      <c r="D1666" s="145" t="n">
        <v>20</v>
      </c>
      <c r="E1666" s="145"/>
      <c r="F1666" s="145"/>
      <c r="G1666" s="145"/>
      <c r="H1666" s="145" t="s">
        <v>2073</v>
      </c>
      <c r="I1666" s="144" t="s">
        <v>3017</v>
      </c>
    </row>
    <row r="1667" customFormat="false" ht="14.25" hidden="false" customHeight="false" outlineLevel="0" collapsed="false">
      <c r="A1667" s="144" t="s">
        <v>1994</v>
      </c>
      <c r="B1667" s="144" t="s">
        <v>3018</v>
      </c>
      <c r="C1667" s="144" t="s">
        <v>2264</v>
      </c>
      <c r="D1667" s="146" t="n">
        <v>5000</v>
      </c>
      <c r="E1667" s="145"/>
      <c r="F1667" s="145"/>
      <c r="G1667" s="145"/>
      <c r="H1667" s="145"/>
      <c r="I1667" s="144" t="s">
        <v>3019</v>
      </c>
    </row>
    <row r="1668" customFormat="false" ht="28.5" hidden="false" customHeight="false" outlineLevel="0" collapsed="false">
      <c r="A1668" s="144" t="s">
        <v>1994</v>
      </c>
      <c r="B1668" s="144" t="s">
        <v>3732</v>
      </c>
      <c r="C1668" s="144" t="s">
        <v>2120</v>
      </c>
      <c r="D1668" s="145"/>
      <c r="E1668" s="145"/>
      <c r="F1668" s="145"/>
      <c r="G1668" s="145"/>
      <c r="H1668" s="145"/>
      <c r="I1668" s="144" t="s">
        <v>3733</v>
      </c>
    </row>
    <row r="1669" customFormat="false" ht="28.5" hidden="false" customHeight="false" outlineLevel="0" collapsed="false">
      <c r="A1669" s="144" t="s">
        <v>1994</v>
      </c>
      <c r="B1669" s="144" t="s">
        <v>3020</v>
      </c>
      <c r="C1669" s="144" t="s">
        <v>2264</v>
      </c>
      <c r="D1669" s="146" t="n">
        <v>5000</v>
      </c>
      <c r="E1669" s="145"/>
      <c r="F1669" s="145"/>
      <c r="G1669" s="145"/>
      <c r="H1669" s="145"/>
      <c r="I1669" s="144" t="s">
        <v>3021</v>
      </c>
    </row>
    <row r="1670" customFormat="false" ht="42.75" hidden="false" customHeight="false" outlineLevel="0" collapsed="false">
      <c r="A1670" s="144" t="s">
        <v>1994</v>
      </c>
      <c r="B1670" s="144" t="s">
        <v>3734</v>
      </c>
      <c r="C1670" s="144" t="s">
        <v>2269</v>
      </c>
      <c r="D1670" s="145"/>
      <c r="E1670" s="145" t="n">
        <v>1</v>
      </c>
      <c r="F1670" s="145"/>
      <c r="G1670" s="145"/>
      <c r="H1670" s="145"/>
      <c r="I1670" s="144" t="s">
        <v>3735</v>
      </c>
    </row>
    <row r="1671" customFormat="false" ht="28.5" hidden="false" customHeight="false" outlineLevel="0" collapsed="false">
      <c r="A1671" s="144" t="s">
        <v>1994</v>
      </c>
      <c r="B1671" s="144" t="s">
        <v>3736</v>
      </c>
      <c r="C1671" s="144" t="s">
        <v>2072</v>
      </c>
      <c r="D1671" s="145" t="n">
        <v>36</v>
      </c>
      <c r="E1671" s="145"/>
      <c r="F1671" s="145"/>
      <c r="G1671" s="145"/>
      <c r="H1671" s="145" t="s">
        <v>2073</v>
      </c>
      <c r="I1671" s="144" t="s">
        <v>3737</v>
      </c>
    </row>
    <row r="1672" customFormat="false" ht="14.25" hidden="false" customHeight="false" outlineLevel="0" collapsed="false">
      <c r="A1672" s="144" t="s">
        <v>1994</v>
      </c>
      <c r="B1672" s="144" t="s">
        <v>3738</v>
      </c>
      <c r="C1672" s="144" t="s">
        <v>2072</v>
      </c>
      <c r="D1672" s="145" t="n">
        <v>36</v>
      </c>
      <c r="E1672" s="145"/>
      <c r="F1672" s="145"/>
      <c r="G1672" s="145"/>
      <c r="H1672" s="145" t="s">
        <v>2073</v>
      </c>
      <c r="I1672" s="144" t="s">
        <v>3739</v>
      </c>
    </row>
    <row r="1673" customFormat="false" ht="14.25" hidden="false" customHeight="false" outlineLevel="0" collapsed="false">
      <c r="A1673" s="144" t="s">
        <v>1994</v>
      </c>
      <c r="B1673" s="144" t="s">
        <v>3740</v>
      </c>
      <c r="C1673" s="144" t="s">
        <v>2076</v>
      </c>
      <c r="D1673" s="145" t="n">
        <v>40</v>
      </c>
      <c r="E1673" s="145"/>
      <c r="F1673" s="145"/>
      <c r="G1673" s="145"/>
      <c r="H1673" s="145"/>
      <c r="I1673" s="144" t="s">
        <v>3741</v>
      </c>
    </row>
    <row r="1674" customFormat="false" ht="14.25" hidden="false" customHeight="false" outlineLevel="0" collapsed="false">
      <c r="A1674" s="144" t="s">
        <v>1994</v>
      </c>
      <c r="B1674" s="144" t="s">
        <v>2119</v>
      </c>
      <c r="C1674" s="144" t="s">
        <v>2120</v>
      </c>
      <c r="D1674" s="145"/>
      <c r="E1674" s="145"/>
      <c r="F1674" s="145"/>
      <c r="G1674" s="145"/>
      <c r="H1674" s="145" t="s">
        <v>2073</v>
      </c>
      <c r="I1674" s="144" t="s">
        <v>3742</v>
      </c>
    </row>
    <row r="1675" customFormat="false" ht="14.25" hidden="false" customHeight="false" outlineLevel="0" collapsed="false">
      <c r="A1675" s="144" t="s">
        <v>1994</v>
      </c>
      <c r="B1675" s="144" t="s">
        <v>2276</v>
      </c>
      <c r="C1675" s="144" t="s">
        <v>2120</v>
      </c>
      <c r="D1675" s="145"/>
      <c r="E1675" s="145"/>
      <c r="F1675" s="145" t="s">
        <v>2073</v>
      </c>
      <c r="G1675" s="145"/>
      <c r="H1675" s="145" t="s">
        <v>2073</v>
      </c>
      <c r="I1675" s="144" t="s">
        <v>3743</v>
      </c>
    </row>
    <row r="1676" customFormat="false" ht="14.25" hidden="false" customHeight="false" outlineLevel="0" collapsed="false">
      <c r="A1676" s="144" t="s">
        <v>1994</v>
      </c>
      <c r="B1676" s="144" t="s">
        <v>2278</v>
      </c>
      <c r="C1676" s="144" t="s">
        <v>2125</v>
      </c>
      <c r="D1676" s="145"/>
      <c r="E1676" s="145"/>
      <c r="F1676" s="145"/>
      <c r="G1676" s="145"/>
      <c r="H1676" s="145" t="s">
        <v>2073</v>
      </c>
      <c r="I1676" s="144" t="s">
        <v>2279</v>
      </c>
    </row>
    <row r="1677" customFormat="false" ht="14.25" hidden="false" customHeight="false" outlineLevel="0" collapsed="false">
      <c r="A1677" s="144" t="s">
        <v>1994</v>
      </c>
      <c r="B1677" s="144" t="s">
        <v>2280</v>
      </c>
      <c r="C1677" s="144" t="s">
        <v>2096</v>
      </c>
      <c r="D1677" s="145"/>
      <c r="E1677" s="145"/>
      <c r="F1677" s="145" t="s">
        <v>2073</v>
      </c>
      <c r="G1677" s="145"/>
      <c r="H1677" s="145"/>
      <c r="I1677" s="144" t="s">
        <v>2281</v>
      </c>
    </row>
    <row r="1678" customFormat="false" ht="14.25" hidden="false" customHeight="false" outlineLevel="0" collapsed="false">
      <c r="A1678" s="144" t="s">
        <v>1994</v>
      </c>
      <c r="B1678" s="144" t="s">
        <v>2282</v>
      </c>
      <c r="C1678" s="144" t="s">
        <v>2096</v>
      </c>
      <c r="D1678" s="145"/>
      <c r="E1678" s="145"/>
      <c r="F1678" s="145"/>
      <c r="G1678" s="145"/>
      <c r="H1678" s="145"/>
      <c r="I1678" s="144" t="s">
        <v>2283</v>
      </c>
    </row>
    <row r="1679" customFormat="false" ht="14.25" hidden="false" customHeight="false" outlineLevel="0" collapsed="false">
      <c r="A1679" s="144" t="s">
        <v>3744</v>
      </c>
      <c r="B1679" s="144" t="s">
        <v>3718</v>
      </c>
      <c r="C1679" s="144" t="s">
        <v>2087</v>
      </c>
      <c r="D1679" s="145" t="n">
        <v>20</v>
      </c>
      <c r="E1679" s="145"/>
      <c r="F1679" s="145" t="s">
        <v>2073</v>
      </c>
      <c r="G1679" s="145" t="s">
        <v>2073</v>
      </c>
      <c r="H1679" s="145"/>
      <c r="I1679" s="144" t="s">
        <v>3719</v>
      </c>
    </row>
    <row r="1680" customFormat="false" ht="14.25" hidden="false" customHeight="false" outlineLevel="0" collapsed="false">
      <c r="A1680" s="144" t="s">
        <v>3744</v>
      </c>
      <c r="B1680" s="144" t="s">
        <v>3745</v>
      </c>
      <c r="C1680" s="144" t="s">
        <v>2325</v>
      </c>
      <c r="D1680" s="145" t="n">
        <v>200</v>
      </c>
      <c r="E1680" s="145"/>
      <c r="F1680" s="145"/>
      <c r="G1680" s="145"/>
      <c r="H1680" s="145"/>
      <c r="I1680" s="144" t="s">
        <v>3746</v>
      </c>
    </row>
    <row r="1681" customFormat="false" ht="14.25" hidden="false" customHeight="false" outlineLevel="0" collapsed="false">
      <c r="A1681" s="144" t="s">
        <v>3744</v>
      </c>
      <c r="B1681" s="144" t="s">
        <v>2674</v>
      </c>
      <c r="C1681" s="144" t="s">
        <v>2141</v>
      </c>
      <c r="D1681" s="146" t="n">
        <v>1000</v>
      </c>
      <c r="E1681" s="145"/>
      <c r="F1681" s="145"/>
      <c r="G1681" s="145"/>
      <c r="H1681" s="145"/>
      <c r="I1681" s="144" t="s">
        <v>3747</v>
      </c>
    </row>
    <row r="1682" customFormat="false" ht="14.25" hidden="false" customHeight="false" outlineLevel="0" collapsed="false">
      <c r="A1682" s="144" t="s">
        <v>3744</v>
      </c>
      <c r="B1682" s="144" t="s">
        <v>2676</v>
      </c>
      <c r="C1682" s="144" t="s">
        <v>2132</v>
      </c>
      <c r="D1682" s="145"/>
      <c r="E1682" s="145"/>
      <c r="F1682" s="145" t="s">
        <v>2073</v>
      </c>
      <c r="G1682" s="145"/>
      <c r="H1682" s="145"/>
      <c r="I1682" s="144" t="s">
        <v>2677</v>
      </c>
    </row>
    <row r="1683" customFormat="false" ht="14.25" hidden="false" customHeight="false" outlineLevel="0" collapsed="false">
      <c r="A1683" s="144" t="s">
        <v>3744</v>
      </c>
      <c r="B1683" s="144" t="s">
        <v>2678</v>
      </c>
      <c r="C1683" s="144" t="s">
        <v>2132</v>
      </c>
      <c r="D1683" s="145"/>
      <c r="E1683" s="145"/>
      <c r="F1683" s="145"/>
      <c r="G1683" s="145"/>
      <c r="H1683" s="145"/>
      <c r="I1683" s="144" t="s">
        <v>2679</v>
      </c>
    </row>
    <row r="1684" customFormat="false" ht="28.5" hidden="false" customHeight="false" outlineLevel="0" collapsed="false">
      <c r="A1684" s="144" t="s">
        <v>3744</v>
      </c>
      <c r="B1684" s="144" t="s">
        <v>2680</v>
      </c>
      <c r="C1684" s="144" t="s">
        <v>2681</v>
      </c>
      <c r="D1684" s="145" t="n">
        <v>100</v>
      </c>
      <c r="E1684" s="145"/>
      <c r="F1684" s="145"/>
      <c r="G1684" s="145"/>
      <c r="H1684" s="145"/>
      <c r="I1684" s="144" t="s">
        <v>2682</v>
      </c>
    </row>
    <row r="1685" customFormat="false" ht="14.25" hidden="false" customHeight="false" outlineLevel="0" collapsed="false">
      <c r="A1685" s="144" t="s">
        <v>3748</v>
      </c>
      <c r="B1685" s="144" t="s">
        <v>3723</v>
      </c>
      <c r="C1685" s="144" t="s">
        <v>2087</v>
      </c>
      <c r="D1685" s="145" t="n">
        <v>20</v>
      </c>
      <c r="E1685" s="145"/>
      <c r="F1685" s="145" t="s">
        <v>2073</v>
      </c>
      <c r="G1685" s="145" t="s">
        <v>2073</v>
      </c>
      <c r="H1685" s="145"/>
      <c r="I1685" s="144" t="s">
        <v>3749</v>
      </c>
    </row>
    <row r="1686" customFormat="false" ht="14.25" hidden="false" customHeight="false" outlineLevel="0" collapsed="false">
      <c r="A1686" s="144" t="s">
        <v>3748</v>
      </c>
      <c r="B1686" s="144" t="s">
        <v>3750</v>
      </c>
      <c r="C1686" s="144" t="s">
        <v>2325</v>
      </c>
      <c r="D1686" s="145" t="n">
        <v>200</v>
      </c>
      <c r="E1686" s="145"/>
      <c r="F1686" s="145"/>
      <c r="G1686" s="145"/>
      <c r="H1686" s="145"/>
      <c r="I1686" s="144" t="s">
        <v>3751</v>
      </c>
    </row>
    <row r="1687" customFormat="false" ht="14.25" hidden="false" customHeight="false" outlineLevel="0" collapsed="false">
      <c r="A1687" s="144" t="s">
        <v>3748</v>
      </c>
      <c r="B1687" s="144" t="s">
        <v>2674</v>
      </c>
      <c r="C1687" s="144" t="s">
        <v>2141</v>
      </c>
      <c r="D1687" s="146" t="n">
        <v>1000</v>
      </c>
      <c r="E1687" s="145"/>
      <c r="F1687" s="145"/>
      <c r="G1687" s="145"/>
      <c r="H1687" s="145"/>
      <c r="I1687" s="144" t="s">
        <v>3752</v>
      </c>
    </row>
    <row r="1688" customFormat="false" ht="28.5" hidden="false" customHeight="false" outlineLevel="0" collapsed="false">
      <c r="A1688" s="144" t="s">
        <v>3748</v>
      </c>
      <c r="B1688" s="144" t="s">
        <v>2095</v>
      </c>
      <c r="C1688" s="144" t="s">
        <v>2096</v>
      </c>
      <c r="D1688" s="145"/>
      <c r="E1688" s="145"/>
      <c r="F1688" s="145"/>
      <c r="G1688" s="145"/>
      <c r="H1688" s="145"/>
      <c r="I1688" s="144" t="s">
        <v>2097</v>
      </c>
    </row>
    <row r="1689" customFormat="false" ht="14.25" hidden="false" customHeight="false" outlineLevel="0" collapsed="false">
      <c r="A1689" s="144" t="s">
        <v>3748</v>
      </c>
      <c r="B1689" s="144" t="s">
        <v>2098</v>
      </c>
      <c r="C1689" s="144" t="s">
        <v>2096</v>
      </c>
      <c r="D1689" s="145"/>
      <c r="E1689" s="145"/>
      <c r="F1689" s="145"/>
      <c r="G1689" s="145"/>
      <c r="H1689" s="145"/>
      <c r="I1689" s="144" t="s">
        <v>2099</v>
      </c>
    </row>
    <row r="1690" customFormat="false" ht="14.25" hidden="false" customHeight="false" outlineLevel="0" collapsed="false">
      <c r="A1690" s="144" t="s">
        <v>3748</v>
      </c>
      <c r="B1690" s="144" t="s">
        <v>2276</v>
      </c>
      <c r="C1690" s="144" t="s">
        <v>2120</v>
      </c>
      <c r="D1690" s="145"/>
      <c r="E1690" s="145"/>
      <c r="F1690" s="145"/>
      <c r="G1690" s="145"/>
      <c r="H1690" s="145" t="s">
        <v>2073</v>
      </c>
      <c r="I1690" s="144" t="s">
        <v>3753</v>
      </c>
    </row>
    <row r="1691" customFormat="false" ht="14.25" hidden="false" customHeight="false" outlineLevel="0" collapsed="false">
      <c r="A1691" s="144" t="s">
        <v>3748</v>
      </c>
      <c r="B1691" s="144" t="s">
        <v>2676</v>
      </c>
      <c r="C1691" s="144" t="s">
        <v>2132</v>
      </c>
      <c r="D1691" s="145"/>
      <c r="E1691" s="145"/>
      <c r="F1691" s="145" t="s">
        <v>2073</v>
      </c>
      <c r="G1691" s="145"/>
      <c r="H1691" s="145"/>
      <c r="I1691" s="144" t="s">
        <v>2677</v>
      </c>
    </row>
    <row r="1692" customFormat="false" ht="14.25" hidden="false" customHeight="false" outlineLevel="0" collapsed="false">
      <c r="A1692" s="144" t="s">
        <v>3748</v>
      </c>
      <c r="B1692" s="144" t="s">
        <v>2678</v>
      </c>
      <c r="C1692" s="144" t="s">
        <v>2132</v>
      </c>
      <c r="D1692" s="145"/>
      <c r="E1692" s="145"/>
      <c r="F1692" s="145"/>
      <c r="G1692" s="145"/>
      <c r="H1692" s="145"/>
      <c r="I1692" s="144" t="s">
        <v>2679</v>
      </c>
    </row>
    <row r="1693" customFormat="false" ht="28.5" hidden="false" customHeight="false" outlineLevel="0" collapsed="false">
      <c r="A1693" s="144" t="s">
        <v>3748</v>
      </c>
      <c r="B1693" s="144" t="s">
        <v>2680</v>
      </c>
      <c r="C1693" s="144" t="s">
        <v>2681</v>
      </c>
      <c r="D1693" s="145" t="n">
        <v>100</v>
      </c>
      <c r="E1693" s="145"/>
      <c r="F1693" s="145"/>
      <c r="G1693" s="145"/>
      <c r="H1693" s="145"/>
      <c r="I1693" s="144" t="s">
        <v>2682</v>
      </c>
    </row>
    <row r="1694" customFormat="false" ht="14.25" hidden="false" customHeight="false" outlineLevel="0" collapsed="false">
      <c r="A1694" s="144" t="s">
        <v>3729</v>
      </c>
      <c r="B1694" s="144" t="s">
        <v>3723</v>
      </c>
      <c r="C1694" s="144" t="s">
        <v>2087</v>
      </c>
      <c r="D1694" s="145" t="n">
        <v>20</v>
      </c>
      <c r="E1694" s="145"/>
      <c r="F1694" s="145" t="s">
        <v>2073</v>
      </c>
      <c r="G1694" s="145" t="s">
        <v>2073</v>
      </c>
      <c r="H1694" s="145" t="s">
        <v>2073</v>
      </c>
      <c r="I1694" s="144" t="s">
        <v>3724</v>
      </c>
    </row>
    <row r="1695" customFormat="false" ht="14.25" hidden="false" customHeight="false" outlineLevel="0" collapsed="false">
      <c r="A1695" s="144" t="s">
        <v>3729</v>
      </c>
      <c r="B1695" s="144" t="s">
        <v>3727</v>
      </c>
      <c r="C1695" s="144" t="s">
        <v>2087</v>
      </c>
      <c r="D1695" s="145" t="n">
        <v>20</v>
      </c>
      <c r="E1695" s="145"/>
      <c r="F1695" s="145" t="s">
        <v>2073</v>
      </c>
      <c r="G1695" s="145" t="s">
        <v>2073</v>
      </c>
      <c r="H1695" s="145"/>
      <c r="I1695" s="144" t="s">
        <v>3728</v>
      </c>
    </row>
    <row r="1696" customFormat="false" ht="28.5" hidden="false" customHeight="false" outlineLevel="0" collapsed="false">
      <c r="A1696" s="144" t="s">
        <v>3729</v>
      </c>
      <c r="B1696" s="144" t="s">
        <v>3729</v>
      </c>
      <c r="C1696" s="144" t="s">
        <v>2325</v>
      </c>
      <c r="D1696" s="145" t="n">
        <v>200</v>
      </c>
      <c r="E1696" s="145"/>
      <c r="F1696" s="145"/>
      <c r="G1696" s="145"/>
      <c r="H1696" s="145"/>
      <c r="I1696" s="144" t="s">
        <v>3754</v>
      </c>
    </row>
    <row r="1697" customFormat="false" ht="14.25" hidden="false" customHeight="false" outlineLevel="0" collapsed="false">
      <c r="A1697" s="144" t="s">
        <v>3729</v>
      </c>
      <c r="B1697" s="144" t="s">
        <v>2674</v>
      </c>
      <c r="C1697" s="144" t="s">
        <v>2141</v>
      </c>
      <c r="D1697" s="146" t="n">
        <v>1000</v>
      </c>
      <c r="E1697" s="145"/>
      <c r="F1697" s="145"/>
      <c r="G1697" s="145"/>
      <c r="H1697" s="145"/>
      <c r="I1697" s="144" t="s">
        <v>3755</v>
      </c>
    </row>
    <row r="1698" customFormat="false" ht="28.5" hidden="false" customHeight="false" outlineLevel="0" collapsed="false">
      <c r="A1698" s="144" t="s">
        <v>3729</v>
      </c>
      <c r="B1698" s="144" t="s">
        <v>2095</v>
      </c>
      <c r="C1698" s="144" t="s">
        <v>2096</v>
      </c>
      <c r="D1698" s="145"/>
      <c r="E1698" s="145"/>
      <c r="F1698" s="145"/>
      <c r="G1698" s="145"/>
      <c r="H1698" s="145"/>
      <c r="I1698" s="144" t="s">
        <v>2097</v>
      </c>
    </row>
    <row r="1699" customFormat="false" ht="14.25" hidden="false" customHeight="false" outlineLevel="0" collapsed="false">
      <c r="A1699" s="144" t="s">
        <v>3729</v>
      </c>
      <c r="B1699" s="144" t="s">
        <v>2098</v>
      </c>
      <c r="C1699" s="144" t="s">
        <v>2096</v>
      </c>
      <c r="D1699" s="145"/>
      <c r="E1699" s="145"/>
      <c r="F1699" s="145"/>
      <c r="G1699" s="145"/>
      <c r="H1699" s="145"/>
      <c r="I1699" s="144" t="s">
        <v>2099</v>
      </c>
    </row>
    <row r="1700" customFormat="false" ht="14.25" hidden="false" customHeight="false" outlineLevel="0" collapsed="false">
      <c r="A1700" s="144" t="s">
        <v>3729</v>
      </c>
      <c r="B1700" s="144" t="s">
        <v>2276</v>
      </c>
      <c r="C1700" s="144" t="s">
        <v>2120</v>
      </c>
      <c r="D1700" s="145"/>
      <c r="E1700" s="145"/>
      <c r="F1700" s="145"/>
      <c r="G1700" s="145"/>
      <c r="H1700" s="145" t="s">
        <v>2073</v>
      </c>
      <c r="I1700" s="144" t="s">
        <v>3753</v>
      </c>
    </row>
    <row r="1701" customFormat="false" ht="14.25" hidden="false" customHeight="false" outlineLevel="0" collapsed="false">
      <c r="A1701" s="144" t="s">
        <v>3729</v>
      </c>
      <c r="B1701" s="144" t="s">
        <v>2676</v>
      </c>
      <c r="C1701" s="144" t="s">
        <v>2132</v>
      </c>
      <c r="D1701" s="145"/>
      <c r="E1701" s="145"/>
      <c r="F1701" s="145" t="s">
        <v>2073</v>
      </c>
      <c r="G1701" s="145"/>
      <c r="H1701" s="145"/>
      <c r="I1701" s="144" t="s">
        <v>2677</v>
      </c>
    </row>
    <row r="1702" customFormat="false" ht="14.25" hidden="false" customHeight="false" outlineLevel="0" collapsed="false">
      <c r="A1702" s="144" t="s">
        <v>3729</v>
      </c>
      <c r="B1702" s="144" t="s">
        <v>2678</v>
      </c>
      <c r="C1702" s="144" t="s">
        <v>2132</v>
      </c>
      <c r="D1702" s="145"/>
      <c r="E1702" s="145"/>
      <c r="F1702" s="145"/>
      <c r="G1702" s="145"/>
      <c r="H1702" s="145"/>
      <c r="I1702" s="144" t="s">
        <v>2679</v>
      </c>
    </row>
    <row r="1703" customFormat="false" ht="28.5" hidden="false" customHeight="false" outlineLevel="0" collapsed="false">
      <c r="A1703" s="144" t="s">
        <v>3729</v>
      </c>
      <c r="B1703" s="144" t="s">
        <v>2680</v>
      </c>
      <c r="C1703" s="144" t="s">
        <v>2681</v>
      </c>
      <c r="D1703" s="145" t="n">
        <v>100</v>
      </c>
      <c r="E1703" s="145"/>
      <c r="F1703" s="145"/>
      <c r="G1703" s="145"/>
      <c r="H1703" s="145"/>
      <c r="I1703" s="144" t="s">
        <v>2682</v>
      </c>
    </row>
    <row r="1704" customFormat="false" ht="14.25" hidden="false" customHeight="false" outlineLevel="0" collapsed="false">
      <c r="A1704" s="144" t="s">
        <v>1996</v>
      </c>
      <c r="B1704" s="144" t="s">
        <v>3756</v>
      </c>
      <c r="C1704" s="144" t="s">
        <v>2072</v>
      </c>
      <c r="D1704" s="145" t="n">
        <v>36</v>
      </c>
      <c r="E1704" s="145"/>
      <c r="F1704" s="145" t="s">
        <v>2073</v>
      </c>
      <c r="G1704" s="145" t="s">
        <v>2073</v>
      </c>
      <c r="H1704" s="145"/>
      <c r="I1704" s="144" t="s">
        <v>3757</v>
      </c>
    </row>
    <row r="1705" customFormat="false" ht="14.25" hidden="false" customHeight="false" outlineLevel="0" collapsed="false">
      <c r="A1705" s="144" t="s">
        <v>1996</v>
      </c>
      <c r="B1705" s="144" t="s">
        <v>3758</v>
      </c>
      <c r="C1705" s="144" t="s">
        <v>2076</v>
      </c>
      <c r="D1705" s="145" t="n">
        <v>40</v>
      </c>
      <c r="E1705" s="145"/>
      <c r="F1705" s="145"/>
      <c r="G1705" s="145"/>
      <c r="H1705" s="145"/>
      <c r="I1705" s="144" t="s">
        <v>3759</v>
      </c>
    </row>
    <row r="1706" customFormat="false" ht="14.25" hidden="false" customHeight="false" outlineLevel="0" collapsed="false">
      <c r="A1706" s="144" t="s">
        <v>1996</v>
      </c>
      <c r="B1706" s="144" t="s">
        <v>3760</v>
      </c>
      <c r="C1706" s="144" t="s">
        <v>2087</v>
      </c>
      <c r="D1706" s="145" t="n">
        <v>20</v>
      </c>
      <c r="E1706" s="145"/>
      <c r="F1706" s="145" t="s">
        <v>2073</v>
      </c>
      <c r="G1706" s="145"/>
      <c r="H1706" s="145" t="s">
        <v>2073</v>
      </c>
      <c r="I1706" s="144" t="s">
        <v>3761</v>
      </c>
    </row>
    <row r="1707" customFormat="false" ht="14.25" hidden="false" customHeight="false" outlineLevel="0" collapsed="false">
      <c r="A1707" s="144" t="s">
        <v>1996</v>
      </c>
      <c r="B1707" s="144" t="s">
        <v>3762</v>
      </c>
      <c r="C1707" s="144" t="s">
        <v>2096</v>
      </c>
      <c r="D1707" s="145"/>
      <c r="E1707" s="145"/>
      <c r="F1707" s="145" t="s">
        <v>2073</v>
      </c>
      <c r="G1707" s="145"/>
      <c r="H1707" s="145"/>
      <c r="I1707" s="144" t="s">
        <v>2591</v>
      </c>
    </row>
    <row r="1708" customFormat="false" ht="14.25" hidden="false" customHeight="false" outlineLevel="0" collapsed="false">
      <c r="A1708" s="144" t="s">
        <v>1996</v>
      </c>
      <c r="B1708" s="144" t="s">
        <v>3652</v>
      </c>
      <c r="C1708" s="144" t="s">
        <v>2072</v>
      </c>
      <c r="D1708" s="145" t="n">
        <v>36</v>
      </c>
      <c r="E1708" s="145"/>
      <c r="F1708" s="145" t="s">
        <v>2073</v>
      </c>
      <c r="G1708" s="145"/>
      <c r="H1708" s="145" t="s">
        <v>2073</v>
      </c>
      <c r="I1708" s="144" t="s">
        <v>3653</v>
      </c>
    </row>
    <row r="1709" customFormat="false" ht="14.25" hidden="false" customHeight="false" outlineLevel="0" collapsed="false">
      <c r="A1709" s="144" t="s">
        <v>1996</v>
      </c>
      <c r="B1709" s="144" t="s">
        <v>3656</v>
      </c>
      <c r="C1709" s="144" t="s">
        <v>2667</v>
      </c>
      <c r="D1709" s="145"/>
      <c r="E1709" s="145"/>
      <c r="F1709" s="145"/>
      <c r="G1709" s="145"/>
      <c r="H1709" s="145"/>
      <c r="I1709" s="144" t="s">
        <v>3657</v>
      </c>
    </row>
    <row r="1710" customFormat="false" ht="28.5" hidden="false" customHeight="false" outlineLevel="0" collapsed="false">
      <c r="A1710" s="144" t="s">
        <v>1996</v>
      </c>
      <c r="B1710" s="144" t="s">
        <v>2899</v>
      </c>
      <c r="C1710" s="144" t="s">
        <v>2325</v>
      </c>
      <c r="D1710" s="145" t="n">
        <v>200</v>
      </c>
      <c r="E1710" s="145"/>
      <c r="F1710" s="145"/>
      <c r="G1710" s="145"/>
      <c r="H1710" s="145"/>
      <c r="I1710" s="144" t="s">
        <v>3673</v>
      </c>
    </row>
    <row r="1711" customFormat="false" ht="14.25" hidden="false" customHeight="false" outlineLevel="0" collapsed="false">
      <c r="A1711" s="144" t="s">
        <v>1996</v>
      </c>
      <c r="B1711" s="144" t="s">
        <v>3675</v>
      </c>
      <c r="C1711" s="144" t="s">
        <v>2087</v>
      </c>
      <c r="D1711" s="145" t="n">
        <v>20</v>
      </c>
      <c r="E1711" s="145"/>
      <c r="F1711" s="145"/>
      <c r="G1711" s="145"/>
      <c r="H1711" s="145"/>
      <c r="I1711" s="144" t="s">
        <v>3676</v>
      </c>
    </row>
    <row r="1712" customFormat="false" ht="14.25" hidden="false" customHeight="false" outlineLevel="0" collapsed="false">
      <c r="A1712" s="144" t="s">
        <v>1996</v>
      </c>
      <c r="B1712" s="144" t="s">
        <v>2907</v>
      </c>
      <c r="C1712" s="144" t="s">
        <v>2264</v>
      </c>
      <c r="D1712" s="146" t="n">
        <v>5000</v>
      </c>
      <c r="E1712" s="145"/>
      <c r="F1712" s="145"/>
      <c r="G1712" s="145"/>
      <c r="H1712" s="145"/>
      <c r="I1712" s="144" t="s">
        <v>3677</v>
      </c>
    </row>
    <row r="1713" customFormat="false" ht="14.25" hidden="false" customHeight="false" outlineLevel="0" collapsed="false">
      <c r="A1713" s="144" t="s">
        <v>1996</v>
      </c>
      <c r="B1713" s="144" t="s">
        <v>3699</v>
      </c>
      <c r="C1713" s="144" t="s">
        <v>2087</v>
      </c>
      <c r="D1713" s="145" t="n">
        <v>20</v>
      </c>
      <c r="E1713" s="145"/>
      <c r="F1713" s="145"/>
      <c r="G1713" s="145"/>
      <c r="H1713" s="145"/>
      <c r="I1713" s="144" t="s">
        <v>3700</v>
      </c>
    </row>
    <row r="1714" customFormat="false" ht="14.25" hidden="false" customHeight="false" outlineLevel="0" collapsed="false">
      <c r="A1714" s="144" t="s">
        <v>1996</v>
      </c>
      <c r="B1714" s="144" t="s">
        <v>3701</v>
      </c>
      <c r="C1714" s="144" t="s">
        <v>2087</v>
      </c>
      <c r="D1714" s="145" t="n">
        <v>20</v>
      </c>
      <c r="E1714" s="145"/>
      <c r="F1714" s="145"/>
      <c r="G1714" s="145"/>
      <c r="H1714" s="145"/>
      <c r="I1714" s="144" t="s">
        <v>3702</v>
      </c>
    </row>
    <row r="1715" customFormat="false" ht="28.5" hidden="false" customHeight="false" outlineLevel="0" collapsed="false">
      <c r="A1715" s="144" t="s">
        <v>1996</v>
      </c>
      <c r="B1715" s="144" t="s">
        <v>3705</v>
      </c>
      <c r="C1715" s="144" t="s">
        <v>2381</v>
      </c>
      <c r="D1715" s="145" t="n">
        <v>28</v>
      </c>
      <c r="E1715" s="145" t="n">
        <v>2</v>
      </c>
      <c r="F1715" s="145"/>
      <c r="G1715" s="145"/>
      <c r="H1715" s="145"/>
      <c r="I1715" s="144" t="s">
        <v>3706</v>
      </c>
    </row>
    <row r="1716" customFormat="false" ht="14.25" hidden="false" customHeight="false" outlineLevel="0" collapsed="false">
      <c r="A1716" s="144" t="s">
        <v>1996</v>
      </c>
      <c r="B1716" s="144" t="s">
        <v>3707</v>
      </c>
      <c r="C1716" s="144" t="s">
        <v>2106</v>
      </c>
      <c r="D1716" s="145" t="n">
        <v>3</v>
      </c>
      <c r="E1716" s="145"/>
      <c r="F1716" s="145"/>
      <c r="G1716" s="145"/>
      <c r="H1716" s="145"/>
      <c r="I1716" s="144" t="s">
        <v>2619</v>
      </c>
    </row>
    <row r="1717" customFormat="false" ht="14.25" hidden="false" customHeight="false" outlineLevel="0" collapsed="false">
      <c r="A1717" s="144" t="s">
        <v>1996</v>
      </c>
      <c r="B1717" s="144" t="s">
        <v>3708</v>
      </c>
      <c r="C1717" s="144" t="s">
        <v>2381</v>
      </c>
      <c r="D1717" s="145" t="n">
        <v>28</v>
      </c>
      <c r="E1717" s="145" t="n">
        <v>2</v>
      </c>
      <c r="F1717" s="145"/>
      <c r="G1717" s="145"/>
      <c r="H1717" s="145"/>
      <c r="I1717" s="144" t="s">
        <v>3709</v>
      </c>
    </row>
    <row r="1718" customFormat="false" ht="28.5" hidden="false" customHeight="false" outlineLevel="0" collapsed="false">
      <c r="A1718" s="144" t="s">
        <v>1996</v>
      </c>
      <c r="B1718" s="144" t="s">
        <v>3710</v>
      </c>
      <c r="C1718" s="144" t="s">
        <v>2381</v>
      </c>
      <c r="D1718" s="145" t="n">
        <v>28</v>
      </c>
      <c r="E1718" s="145" t="n">
        <v>2</v>
      </c>
      <c r="F1718" s="145"/>
      <c r="G1718" s="145"/>
      <c r="H1718" s="145"/>
      <c r="I1718" s="144" t="s">
        <v>3711</v>
      </c>
    </row>
    <row r="1719" customFormat="false" ht="14.25" hidden="false" customHeight="false" outlineLevel="0" collapsed="false">
      <c r="A1719" s="144" t="s">
        <v>1996</v>
      </c>
      <c r="B1719" s="144" t="s">
        <v>3723</v>
      </c>
      <c r="C1719" s="144" t="s">
        <v>2087</v>
      </c>
      <c r="D1719" s="145" t="n">
        <v>20</v>
      </c>
      <c r="E1719" s="145"/>
      <c r="F1719" s="145"/>
      <c r="G1719" s="145"/>
      <c r="H1719" s="145"/>
      <c r="I1719" s="144" t="s">
        <v>3724</v>
      </c>
    </row>
    <row r="1720" customFormat="false" ht="14.25" hidden="false" customHeight="false" outlineLevel="0" collapsed="false">
      <c r="A1720" s="144" t="s">
        <v>1996</v>
      </c>
      <c r="B1720" s="144" t="s">
        <v>3727</v>
      </c>
      <c r="C1720" s="144" t="s">
        <v>2087</v>
      </c>
      <c r="D1720" s="145" t="n">
        <v>20</v>
      </c>
      <c r="E1720" s="145"/>
      <c r="F1720" s="145"/>
      <c r="G1720" s="145"/>
      <c r="H1720" s="145"/>
      <c r="I1720" s="144" t="s">
        <v>3728</v>
      </c>
    </row>
    <row r="1721" customFormat="false" ht="14.25" hidden="false" customHeight="false" outlineLevel="0" collapsed="false">
      <c r="A1721" s="144" t="s">
        <v>1996</v>
      </c>
      <c r="B1721" s="144" t="s">
        <v>3729</v>
      </c>
      <c r="C1721" s="144" t="s">
        <v>2702</v>
      </c>
      <c r="D1721" s="145" t="n">
        <v>500</v>
      </c>
      <c r="E1721" s="145"/>
      <c r="F1721" s="145"/>
      <c r="G1721" s="145"/>
      <c r="H1721" s="145"/>
      <c r="I1721" s="144" t="s">
        <v>3730</v>
      </c>
    </row>
    <row r="1722" customFormat="false" ht="28.5" hidden="false" customHeight="false" outlineLevel="0" collapsed="false">
      <c r="A1722" s="144" t="s">
        <v>1996</v>
      </c>
      <c r="B1722" s="144" t="s">
        <v>3014</v>
      </c>
      <c r="C1722" s="144" t="s">
        <v>2087</v>
      </c>
      <c r="D1722" s="145" t="n">
        <v>20</v>
      </c>
      <c r="E1722" s="145"/>
      <c r="F1722" s="145"/>
      <c r="G1722" s="145"/>
      <c r="H1722" s="145"/>
      <c r="I1722" s="144" t="s">
        <v>3731</v>
      </c>
    </row>
    <row r="1723" customFormat="false" ht="14.25" hidden="false" customHeight="false" outlineLevel="0" collapsed="false">
      <c r="A1723" s="144" t="s">
        <v>1996</v>
      </c>
      <c r="B1723" s="144" t="s">
        <v>3016</v>
      </c>
      <c r="C1723" s="144" t="s">
        <v>2087</v>
      </c>
      <c r="D1723" s="145" t="n">
        <v>20</v>
      </c>
      <c r="E1723" s="145"/>
      <c r="F1723" s="145"/>
      <c r="G1723" s="145"/>
      <c r="H1723" s="145"/>
      <c r="I1723" s="144" t="s">
        <v>3017</v>
      </c>
    </row>
    <row r="1724" customFormat="false" ht="14.25" hidden="false" customHeight="false" outlineLevel="0" collapsed="false">
      <c r="A1724" s="144" t="s">
        <v>1996</v>
      </c>
      <c r="B1724" s="144" t="s">
        <v>3018</v>
      </c>
      <c r="C1724" s="144" t="s">
        <v>2264</v>
      </c>
      <c r="D1724" s="146" t="n">
        <v>5000</v>
      </c>
      <c r="E1724" s="145"/>
      <c r="F1724" s="145"/>
      <c r="G1724" s="145"/>
      <c r="H1724" s="145"/>
      <c r="I1724" s="144" t="s">
        <v>3019</v>
      </c>
    </row>
    <row r="1725" customFormat="false" ht="28.5" hidden="false" customHeight="false" outlineLevel="0" collapsed="false">
      <c r="A1725" s="144" t="s">
        <v>1996</v>
      </c>
      <c r="B1725" s="144" t="s">
        <v>3732</v>
      </c>
      <c r="C1725" s="144" t="s">
        <v>2120</v>
      </c>
      <c r="D1725" s="145"/>
      <c r="E1725" s="145"/>
      <c r="F1725" s="145"/>
      <c r="G1725" s="145"/>
      <c r="H1725" s="145"/>
      <c r="I1725" s="144" t="s">
        <v>3733</v>
      </c>
    </row>
    <row r="1726" customFormat="false" ht="28.5" hidden="false" customHeight="false" outlineLevel="0" collapsed="false">
      <c r="A1726" s="144" t="s">
        <v>1996</v>
      </c>
      <c r="B1726" s="144" t="s">
        <v>3020</v>
      </c>
      <c r="C1726" s="144" t="s">
        <v>2264</v>
      </c>
      <c r="D1726" s="146" t="n">
        <v>5000</v>
      </c>
      <c r="E1726" s="145"/>
      <c r="F1726" s="145"/>
      <c r="G1726" s="145"/>
      <c r="H1726" s="145"/>
      <c r="I1726" s="144" t="s">
        <v>3021</v>
      </c>
    </row>
    <row r="1727" customFormat="false" ht="42.75" hidden="false" customHeight="false" outlineLevel="0" collapsed="false">
      <c r="A1727" s="144" t="s">
        <v>1996</v>
      </c>
      <c r="B1727" s="144" t="s">
        <v>3734</v>
      </c>
      <c r="C1727" s="144" t="s">
        <v>2269</v>
      </c>
      <c r="D1727" s="145"/>
      <c r="E1727" s="145" t="n">
        <v>1</v>
      </c>
      <c r="F1727" s="145"/>
      <c r="G1727" s="145"/>
      <c r="H1727" s="145"/>
      <c r="I1727" s="144" t="s">
        <v>3735</v>
      </c>
    </row>
    <row r="1728" customFormat="false" ht="14.25" hidden="false" customHeight="false" outlineLevel="0" collapsed="false">
      <c r="A1728" s="144" t="s">
        <v>1996</v>
      </c>
      <c r="B1728" s="144" t="s">
        <v>2764</v>
      </c>
      <c r="C1728" s="144" t="s">
        <v>2072</v>
      </c>
      <c r="D1728" s="145" t="n">
        <v>36</v>
      </c>
      <c r="E1728" s="145"/>
      <c r="F1728" s="145"/>
      <c r="G1728" s="145"/>
      <c r="H1728" s="145" t="s">
        <v>2073</v>
      </c>
      <c r="I1728" s="144" t="s">
        <v>3035</v>
      </c>
    </row>
    <row r="1729" customFormat="false" ht="14.25" hidden="false" customHeight="false" outlineLevel="0" collapsed="false">
      <c r="A1729" s="144" t="s">
        <v>1996</v>
      </c>
      <c r="B1729" s="144" t="s">
        <v>2766</v>
      </c>
      <c r="C1729" s="144" t="s">
        <v>2076</v>
      </c>
      <c r="D1729" s="145" t="n">
        <v>40</v>
      </c>
      <c r="E1729" s="145"/>
      <c r="F1729" s="145"/>
      <c r="G1729" s="145"/>
      <c r="H1729" s="145"/>
      <c r="I1729" s="144" t="s">
        <v>2767</v>
      </c>
    </row>
    <row r="1730" customFormat="false" ht="14.25" hidden="false" customHeight="false" outlineLevel="0" collapsed="false">
      <c r="A1730" s="144" t="s">
        <v>1996</v>
      </c>
      <c r="B1730" s="144" t="s">
        <v>2098</v>
      </c>
      <c r="C1730" s="144" t="s">
        <v>2096</v>
      </c>
      <c r="D1730" s="145"/>
      <c r="E1730" s="145"/>
      <c r="F1730" s="145"/>
      <c r="G1730" s="145"/>
      <c r="H1730" s="145"/>
      <c r="I1730" s="144" t="s">
        <v>2099</v>
      </c>
    </row>
    <row r="1731" customFormat="false" ht="14.25" hidden="false" customHeight="false" outlineLevel="0" collapsed="false">
      <c r="A1731" s="144" t="s">
        <v>1996</v>
      </c>
      <c r="B1731" s="144" t="s">
        <v>2276</v>
      </c>
      <c r="C1731" s="144" t="s">
        <v>2120</v>
      </c>
      <c r="D1731" s="145"/>
      <c r="E1731" s="145"/>
      <c r="F1731" s="145" t="s">
        <v>2073</v>
      </c>
      <c r="G1731" s="145"/>
      <c r="H1731" s="145"/>
      <c r="I1731" s="144" t="s">
        <v>2718</v>
      </c>
    </row>
    <row r="1732" customFormat="false" ht="14.25" hidden="false" customHeight="false" outlineLevel="0" collapsed="false">
      <c r="A1732" s="144" t="s">
        <v>1996</v>
      </c>
      <c r="B1732" s="144" t="s">
        <v>2278</v>
      </c>
      <c r="C1732" s="144" t="s">
        <v>2125</v>
      </c>
      <c r="D1732" s="145"/>
      <c r="E1732" s="145"/>
      <c r="F1732" s="145"/>
      <c r="G1732" s="145"/>
      <c r="H1732" s="145" t="s">
        <v>2073</v>
      </c>
      <c r="I1732" s="144" t="s">
        <v>2279</v>
      </c>
    </row>
    <row r="1733" customFormat="false" ht="14.25" hidden="false" customHeight="false" outlineLevel="0" collapsed="false">
      <c r="A1733" s="144" t="s">
        <v>1996</v>
      </c>
      <c r="B1733" s="144" t="s">
        <v>2280</v>
      </c>
      <c r="C1733" s="144" t="s">
        <v>2096</v>
      </c>
      <c r="D1733" s="145"/>
      <c r="E1733" s="145"/>
      <c r="F1733" s="145" t="s">
        <v>2073</v>
      </c>
      <c r="G1733" s="145"/>
      <c r="H1733" s="145"/>
      <c r="I1733" s="144" t="s">
        <v>2281</v>
      </c>
    </row>
    <row r="1734" customFormat="false" ht="14.25" hidden="false" customHeight="false" outlineLevel="0" collapsed="false">
      <c r="A1734" s="144" t="s">
        <v>1996</v>
      </c>
      <c r="B1734" s="144" t="s">
        <v>2282</v>
      </c>
      <c r="C1734" s="144" t="s">
        <v>2096</v>
      </c>
      <c r="D1734" s="145"/>
      <c r="E1734" s="145"/>
      <c r="F1734" s="145"/>
      <c r="G1734" s="145"/>
      <c r="H1734" s="145"/>
      <c r="I1734" s="144" t="s">
        <v>2283</v>
      </c>
    </row>
    <row r="1735" customFormat="false" ht="14.25" hidden="false" customHeight="false" outlineLevel="0" collapsed="false">
      <c r="A1735" s="144" t="s">
        <v>3763</v>
      </c>
      <c r="B1735" s="144" t="s">
        <v>3760</v>
      </c>
      <c r="C1735" s="144" t="s">
        <v>2087</v>
      </c>
      <c r="D1735" s="145" t="n">
        <v>20</v>
      </c>
      <c r="E1735" s="145"/>
      <c r="F1735" s="145" t="s">
        <v>2073</v>
      </c>
      <c r="G1735" s="145" t="s">
        <v>2073</v>
      </c>
      <c r="H1735" s="145"/>
      <c r="I1735" s="144" t="s">
        <v>3761</v>
      </c>
    </row>
    <row r="1736" customFormat="false" ht="28.5" hidden="false" customHeight="false" outlineLevel="0" collapsed="false">
      <c r="A1736" s="144" t="s">
        <v>3763</v>
      </c>
      <c r="B1736" s="144" t="s">
        <v>3764</v>
      </c>
      <c r="C1736" s="144" t="s">
        <v>2325</v>
      </c>
      <c r="D1736" s="145" t="n">
        <v>200</v>
      </c>
      <c r="E1736" s="145"/>
      <c r="F1736" s="145"/>
      <c r="G1736" s="145"/>
      <c r="H1736" s="145"/>
      <c r="I1736" s="144" t="s">
        <v>3765</v>
      </c>
    </row>
    <row r="1737" customFormat="false" ht="14.25" hidden="false" customHeight="false" outlineLevel="0" collapsed="false">
      <c r="A1737" s="144" t="s">
        <v>3763</v>
      </c>
      <c r="B1737" s="144" t="s">
        <v>2674</v>
      </c>
      <c r="C1737" s="144" t="s">
        <v>2141</v>
      </c>
      <c r="D1737" s="146" t="n">
        <v>1000</v>
      </c>
      <c r="E1737" s="145"/>
      <c r="F1737" s="145"/>
      <c r="G1737" s="145"/>
      <c r="H1737" s="145"/>
      <c r="I1737" s="144" t="s">
        <v>3766</v>
      </c>
    </row>
    <row r="1738" customFormat="false" ht="14.25" hidden="false" customHeight="false" outlineLevel="0" collapsed="false">
      <c r="A1738" s="144" t="s">
        <v>3763</v>
      </c>
      <c r="B1738" s="144" t="s">
        <v>2676</v>
      </c>
      <c r="C1738" s="144" t="s">
        <v>2132</v>
      </c>
      <c r="D1738" s="145"/>
      <c r="E1738" s="145"/>
      <c r="F1738" s="145" t="s">
        <v>2073</v>
      </c>
      <c r="G1738" s="145"/>
      <c r="H1738" s="145"/>
      <c r="I1738" s="144" t="s">
        <v>2677</v>
      </c>
    </row>
    <row r="1739" customFormat="false" ht="14.25" hidden="false" customHeight="false" outlineLevel="0" collapsed="false">
      <c r="A1739" s="144" t="s">
        <v>3763</v>
      </c>
      <c r="B1739" s="144" t="s">
        <v>2678</v>
      </c>
      <c r="C1739" s="144" t="s">
        <v>2132</v>
      </c>
      <c r="D1739" s="145"/>
      <c r="E1739" s="145"/>
      <c r="F1739" s="145"/>
      <c r="G1739" s="145"/>
      <c r="H1739" s="145"/>
      <c r="I1739" s="144" t="s">
        <v>2679</v>
      </c>
    </row>
    <row r="1740" customFormat="false" ht="28.5" hidden="false" customHeight="false" outlineLevel="0" collapsed="false">
      <c r="A1740" s="144" t="s">
        <v>3763</v>
      </c>
      <c r="B1740" s="144" t="s">
        <v>2680</v>
      </c>
      <c r="C1740" s="144" t="s">
        <v>2681</v>
      </c>
      <c r="D1740" s="145" t="n">
        <v>100</v>
      </c>
      <c r="E1740" s="145"/>
      <c r="F1740" s="145"/>
      <c r="G1740" s="145"/>
      <c r="H1740" s="145"/>
      <c r="I1740" s="144" t="s">
        <v>2682</v>
      </c>
    </row>
    <row r="1741" customFormat="false" ht="14.25" hidden="false" customHeight="false" outlineLevel="0" collapsed="false">
      <c r="A1741" s="144" t="s">
        <v>3767</v>
      </c>
      <c r="B1741" s="144" t="s">
        <v>3694</v>
      </c>
      <c r="C1741" s="144" t="s">
        <v>2087</v>
      </c>
      <c r="D1741" s="145" t="n">
        <v>20</v>
      </c>
      <c r="E1741" s="145"/>
      <c r="F1741" s="145" t="s">
        <v>2073</v>
      </c>
      <c r="G1741" s="145" t="s">
        <v>2073</v>
      </c>
      <c r="H1741" s="145"/>
      <c r="I1741" s="144" t="s">
        <v>3695</v>
      </c>
    </row>
    <row r="1742" customFormat="false" ht="14.25" hidden="false" customHeight="false" outlineLevel="0" collapsed="false">
      <c r="A1742" s="144" t="s">
        <v>3767</v>
      </c>
      <c r="B1742" s="144" t="s">
        <v>3768</v>
      </c>
      <c r="C1742" s="144" t="s">
        <v>2325</v>
      </c>
      <c r="D1742" s="145" t="n">
        <v>200</v>
      </c>
      <c r="E1742" s="145"/>
      <c r="F1742" s="145"/>
      <c r="G1742" s="145"/>
      <c r="H1742" s="145"/>
      <c r="I1742" s="144" t="s">
        <v>3769</v>
      </c>
    </row>
    <row r="1743" customFormat="false" ht="14.25" hidden="false" customHeight="false" outlineLevel="0" collapsed="false">
      <c r="A1743" s="144" t="s">
        <v>3767</v>
      </c>
      <c r="B1743" s="144" t="s">
        <v>2674</v>
      </c>
      <c r="C1743" s="144" t="s">
        <v>2141</v>
      </c>
      <c r="D1743" s="146" t="n">
        <v>1000</v>
      </c>
      <c r="E1743" s="145"/>
      <c r="F1743" s="145"/>
      <c r="G1743" s="145"/>
      <c r="H1743" s="145"/>
      <c r="I1743" s="144" t="s">
        <v>3770</v>
      </c>
    </row>
    <row r="1744" customFormat="false" ht="14.25" hidden="false" customHeight="false" outlineLevel="0" collapsed="false">
      <c r="A1744" s="144" t="s">
        <v>3767</v>
      </c>
      <c r="B1744" s="144" t="s">
        <v>2676</v>
      </c>
      <c r="C1744" s="144" t="s">
        <v>2132</v>
      </c>
      <c r="D1744" s="145"/>
      <c r="E1744" s="145"/>
      <c r="F1744" s="145" t="s">
        <v>2073</v>
      </c>
      <c r="G1744" s="145"/>
      <c r="H1744" s="145"/>
      <c r="I1744" s="144" t="s">
        <v>2677</v>
      </c>
    </row>
    <row r="1745" customFormat="false" ht="14.25" hidden="false" customHeight="false" outlineLevel="0" collapsed="false">
      <c r="A1745" s="144" t="s">
        <v>3767</v>
      </c>
      <c r="B1745" s="144" t="s">
        <v>2678</v>
      </c>
      <c r="C1745" s="144" t="s">
        <v>2132</v>
      </c>
      <c r="D1745" s="145"/>
      <c r="E1745" s="145"/>
      <c r="F1745" s="145"/>
      <c r="G1745" s="145"/>
      <c r="H1745" s="145"/>
      <c r="I1745" s="144" t="s">
        <v>2679</v>
      </c>
    </row>
    <row r="1746" customFormat="false" ht="28.5" hidden="false" customHeight="false" outlineLevel="0" collapsed="false">
      <c r="A1746" s="144" t="s">
        <v>3767</v>
      </c>
      <c r="B1746" s="144" t="s">
        <v>2680</v>
      </c>
      <c r="C1746" s="144" t="s">
        <v>2681</v>
      </c>
      <c r="D1746" s="145" t="n">
        <v>100</v>
      </c>
      <c r="E1746" s="145"/>
      <c r="F1746" s="145"/>
      <c r="G1746" s="145"/>
      <c r="H1746" s="145"/>
      <c r="I1746" s="144" t="s">
        <v>2682</v>
      </c>
    </row>
    <row r="1747" customFormat="false" ht="14.25" hidden="false" customHeight="false" outlineLevel="0" collapsed="false">
      <c r="A1747" s="144" t="s">
        <v>1999</v>
      </c>
      <c r="B1747" s="144" t="s">
        <v>3696</v>
      </c>
      <c r="C1747" s="144" t="s">
        <v>2087</v>
      </c>
      <c r="D1747" s="145" t="n">
        <v>20</v>
      </c>
      <c r="E1747" s="145"/>
      <c r="F1747" s="145" t="s">
        <v>2073</v>
      </c>
      <c r="G1747" s="145" t="s">
        <v>2073</v>
      </c>
      <c r="H1747" s="145"/>
      <c r="I1747" s="144" t="s">
        <v>3771</v>
      </c>
    </row>
    <row r="1748" customFormat="false" ht="14.25" hidden="false" customHeight="false" outlineLevel="0" collapsed="false">
      <c r="A1748" s="144" t="s">
        <v>1999</v>
      </c>
      <c r="B1748" s="144" t="s">
        <v>3772</v>
      </c>
      <c r="C1748" s="144" t="s">
        <v>2325</v>
      </c>
      <c r="D1748" s="145" t="n">
        <v>200</v>
      </c>
      <c r="E1748" s="145"/>
      <c r="F1748" s="145"/>
      <c r="G1748" s="145"/>
      <c r="H1748" s="145"/>
      <c r="I1748" s="144" t="s">
        <v>3773</v>
      </c>
    </row>
    <row r="1749" customFormat="false" ht="14.25" hidden="false" customHeight="false" outlineLevel="0" collapsed="false">
      <c r="A1749" s="144" t="s">
        <v>1999</v>
      </c>
      <c r="B1749" s="144" t="s">
        <v>2674</v>
      </c>
      <c r="C1749" s="144" t="s">
        <v>2141</v>
      </c>
      <c r="D1749" s="146" t="n">
        <v>1000</v>
      </c>
      <c r="E1749" s="145"/>
      <c r="F1749" s="145"/>
      <c r="G1749" s="145"/>
      <c r="H1749" s="145"/>
      <c r="I1749" s="144" t="s">
        <v>3774</v>
      </c>
    </row>
    <row r="1750" customFormat="false" ht="14.25" hidden="false" customHeight="false" outlineLevel="0" collapsed="false">
      <c r="A1750" s="144" t="s">
        <v>1999</v>
      </c>
      <c r="B1750" s="144" t="s">
        <v>2676</v>
      </c>
      <c r="C1750" s="144" t="s">
        <v>2132</v>
      </c>
      <c r="D1750" s="145"/>
      <c r="E1750" s="145"/>
      <c r="F1750" s="145" t="s">
        <v>2073</v>
      </c>
      <c r="G1750" s="145"/>
      <c r="H1750" s="145"/>
      <c r="I1750" s="144" t="s">
        <v>2677</v>
      </c>
    </row>
    <row r="1751" customFormat="false" ht="14.25" hidden="false" customHeight="false" outlineLevel="0" collapsed="false">
      <c r="A1751" s="144" t="s">
        <v>1999</v>
      </c>
      <c r="B1751" s="144" t="s">
        <v>2678</v>
      </c>
      <c r="C1751" s="144" t="s">
        <v>2132</v>
      </c>
      <c r="D1751" s="145"/>
      <c r="E1751" s="145"/>
      <c r="F1751" s="145"/>
      <c r="G1751" s="145"/>
      <c r="H1751" s="145"/>
      <c r="I1751" s="144" t="s">
        <v>2679</v>
      </c>
    </row>
    <row r="1752" customFormat="false" ht="28.5" hidden="false" customHeight="false" outlineLevel="0" collapsed="false">
      <c r="A1752" s="144" t="s">
        <v>1999</v>
      </c>
      <c r="B1752" s="144" t="s">
        <v>2680</v>
      </c>
      <c r="C1752" s="144" t="s">
        <v>2681</v>
      </c>
      <c r="D1752" s="145" t="n">
        <v>100</v>
      </c>
      <c r="E1752" s="145"/>
      <c r="F1752" s="145"/>
      <c r="G1752" s="145"/>
      <c r="H1752" s="145"/>
      <c r="I1752" s="144" t="s">
        <v>2682</v>
      </c>
    </row>
    <row r="1753" customFormat="false" ht="14.25" hidden="false" customHeight="false" outlineLevel="0" collapsed="false">
      <c r="A1753" s="144" t="s">
        <v>2058</v>
      </c>
      <c r="B1753" s="144" t="s">
        <v>3775</v>
      </c>
      <c r="C1753" s="144" t="s">
        <v>2072</v>
      </c>
      <c r="D1753" s="145" t="n">
        <v>36</v>
      </c>
      <c r="E1753" s="145"/>
      <c r="F1753" s="145" t="s">
        <v>2073</v>
      </c>
      <c r="G1753" s="145" t="s">
        <v>2073</v>
      </c>
      <c r="H1753" s="145"/>
      <c r="I1753" s="144" t="s">
        <v>3776</v>
      </c>
    </row>
    <row r="1754" customFormat="false" ht="14.25" hidden="false" customHeight="false" outlineLevel="0" collapsed="false">
      <c r="A1754" s="144" t="s">
        <v>2058</v>
      </c>
      <c r="B1754" s="144" t="s">
        <v>3777</v>
      </c>
      <c r="C1754" s="144" t="s">
        <v>2076</v>
      </c>
      <c r="D1754" s="145" t="n">
        <v>40</v>
      </c>
      <c r="E1754" s="145"/>
      <c r="F1754" s="145"/>
      <c r="G1754" s="145"/>
      <c r="H1754" s="145"/>
      <c r="I1754" s="144" t="s">
        <v>3778</v>
      </c>
    </row>
    <row r="1755" customFormat="false" ht="14.25" hidden="false" customHeight="false" outlineLevel="0" collapsed="false">
      <c r="A1755" s="144" t="s">
        <v>2058</v>
      </c>
      <c r="B1755" s="144" t="s">
        <v>3389</v>
      </c>
      <c r="C1755" s="144" t="s">
        <v>2072</v>
      </c>
      <c r="D1755" s="145" t="n">
        <v>36</v>
      </c>
      <c r="E1755" s="145"/>
      <c r="F1755" s="145"/>
      <c r="G1755" s="145"/>
      <c r="H1755" s="145" t="s">
        <v>2073</v>
      </c>
      <c r="I1755" s="144" t="s">
        <v>3390</v>
      </c>
    </row>
    <row r="1756" customFormat="false" ht="14.25" hidden="false" customHeight="false" outlineLevel="0" collapsed="false">
      <c r="A1756" s="144" t="s">
        <v>2058</v>
      </c>
      <c r="B1756" s="144" t="s">
        <v>3391</v>
      </c>
      <c r="C1756" s="144" t="s">
        <v>2076</v>
      </c>
      <c r="D1756" s="145" t="n">
        <v>40</v>
      </c>
      <c r="E1756" s="145"/>
      <c r="F1756" s="145"/>
      <c r="G1756" s="145"/>
      <c r="H1756" s="145"/>
      <c r="I1756" s="144" t="s">
        <v>3392</v>
      </c>
    </row>
    <row r="1757" customFormat="false" ht="14.25" hidden="false" customHeight="false" outlineLevel="0" collapsed="false">
      <c r="A1757" s="144" t="s">
        <v>2058</v>
      </c>
      <c r="B1757" s="144" t="s">
        <v>3779</v>
      </c>
      <c r="C1757" s="144" t="s">
        <v>2072</v>
      </c>
      <c r="D1757" s="145" t="n">
        <v>36</v>
      </c>
      <c r="E1757" s="145"/>
      <c r="F1757" s="145"/>
      <c r="G1757" s="145"/>
      <c r="H1757" s="145" t="s">
        <v>2073</v>
      </c>
      <c r="I1757" s="144" t="s">
        <v>3780</v>
      </c>
    </row>
    <row r="1758" customFormat="false" ht="14.25" hidden="false" customHeight="false" outlineLevel="0" collapsed="false">
      <c r="A1758" s="144" t="s">
        <v>2058</v>
      </c>
      <c r="B1758" s="144" t="s">
        <v>3781</v>
      </c>
      <c r="C1758" s="144" t="s">
        <v>2076</v>
      </c>
      <c r="D1758" s="145" t="n">
        <v>40</v>
      </c>
      <c r="E1758" s="145"/>
      <c r="F1758" s="145"/>
      <c r="G1758" s="145"/>
      <c r="H1758" s="145"/>
      <c r="I1758" s="144" t="s">
        <v>3782</v>
      </c>
    </row>
    <row r="1759" customFormat="false" ht="14.25" hidden="false" customHeight="false" outlineLevel="0" collapsed="false">
      <c r="A1759" s="144" t="s">
        <v>2058</v>
      </c>
      <c r="B1759" s="144" t="s">
        <v>2760</v>
      </c>
      <c r="C1759" s="144" t="s">
        <v>2072</v>
      </c>
      <c r="D1759" s="145" t="n">
        <v>36</v>
      </c>
      <c r="E1759" s="145"/>
      <c r="F1759" s="145"/>
      <c r="G1759" s="145"/>
      <c r="H1759" s="145" t="s">
        <v>2073</v>
      </c>
      <c r="I1759" s="144" t="s">
        <v>2761</v>
      </c>
    </row>
    <row r="1760" customFormat="false" ht="14.25" hidden="false" customHeight="false" outlineLevel="0" collapsed="false">
      <c r="A1760" s="144" t="s">
        <v>2058</v>
      </c>
      <c r="B1760" s="144" t="s">
        <v>2762</v>
      </c>
      <c r="C1760" s="144" t="s">
        <v>2076</v>
      </c>
      <c r="D1760" s="145" t="n">
        <v>40</v>
      </c>
      <c r="E1760" s="145"/>
      <c r="F1760" s="145"/>
      <c r="G1760" s="145"/>
      <c r="H1760" s="145"/>
      <c r="I1760" s="144" t="s">
        <v>2763</v>
      </c>
    </row>
    <row r="1761" customFormat="false" ht="85.5" hidden="false" customHeight="false" outlineLevel="0" collapsed="false">
      <c r="A1761" s="144" t="s">
        <v>2058</v>
      </c>
      <c r="B1761" s="144" t="s">
        <v>3061</v>
      </c>
      <c r="C1761" s="144" t="s">
        <v>2072</v>
      </c>
      <c r="D1761" s="145" t="n">
        <v>36</v>
      </c>
      <c r="E1761" s="145"/>
      <c r="F1761" s="145"/>
      <c r="G1761" s="145"/>
      <c r="H1761" s="145"/>
      <c r="I1761" s="144" t="s">
        <v>3062</v>
      </c>
    </row>
    <row r="1762" customFormat="false" ht="85.5" hidden="false" customHeight="false" outlineLevel="0" collapsed="false">
      <c r="A1762" s="144" t="s">
        <v>2058</v>
      </c>
      <c r="B1762" s="144" t="s">
        <v>2288</v>
      </c>
      <c r="C1762" s="144" t="s">
        <v>2072</v>
      </c>
      <c r="D1762" s="145" t="n">
        <v>36</v>
      </c>
      <c r="E1762" s="145"/>
      <c r="F1762" s="145"/>
      <c r="G1762" s="145"/>
      <c r="H1762" s="145"/>
      <c r="I1762" s="144" t="s">
        <v>2289</v>
      </c>
    </row>
    <row r="1763" customFormat="false" ht="28.5" hidden="false" customHeight="false" outlineLevel="0" collapsed="false">
      <c r="A1763" s="144" t="s">
        <v>2058</v>
      </c>
      <c r="B1763" s="144" t="s">
        <v>2095</v>
      </c>
      <c r="C1763" s="144" t="s">
        <v>2096</v>
      </c>
      <c r="D1763" s="145"/>
      <c r="E1763" s="145"/>
      <c r="F1763" s="145"/>
      <c r="G1763" s="145"/>
      <c r="H1763" s="145"/>
      <c r="I1763" s="144" t="s">
        <v>2097</v>
      </c>
    </row>
    <row r="1764" customFormat="false" ht="14.25" hidden="false" customHeight="false" outlineLevel="0" collapsed="false">
      <c r="A1764" s="144" t="s">
        <v>2058</v>
      </c>
      <c r="B1764" s="144" t="s">
        <v>2098</v>
      </c>
      <c r="C1764" s="144" t="s">
        <v>2096</v>
      </c>
      <c r="D1764" s="145"/>
      <c r="E1764" s="145"/>
      <c r="F1764" s="145"/>
      <c r="G1764" s="145"/>
      <c r="H1764" s="145"/>
      <c r="I1764" s="144" t="s">
        <v>2099</v>
      </c>
    </row>
    <row r="1765" customFormat="false" ht="28.5" hidden="false" customHeight="false" outlineLevel="0" collapsed="false">
      <c r="A1765" s="144" t="s">
        <v>2058</v>
      </c>
      <c r="B1765" s="144" t="s">
        <v>2290</v>
      </c>
      <c r="C1765" s="144" t="s">
        <v>2096</v>
      </c>
      <c r="D1765" s="145"/>
      <c r="E1765" s="145"/>
      <c r="F1765" s="145"/>
      <c r="G1765" s="145"/>
      <c r="H1765" s="145"/>
      <c r="I1765" s="144" t="s">
        <v>2291</v>
      </c>
    </row>
    <row r="1766" customFormat="false" ht="28.5" hidden="false" customHeight="false" outlineLevel="0" collapsed="false">
      <c r="A1766" s="144" t="s">
        <v>2058</v>
      </c>
      <c r="B1766" s="144" t="s">
        <v>3063</v>
      </c>
      <c r="C1766" s="144" t="s">
        <v>2087</v>
      </c>
      <c r="D1766" s="145" t="n">
        <v>20</v>
      </c>
      <c r="E1766" s="145"/>
      <c r="F1766" s="145"/>
      <c r="G1766" s="145"/>
      <c r="H1766" s="145"/>
      <c r="I1766" s="144" t="s">
        <v>3064</v>
      </c>
    </row>
    <row r="1767" customFormat="false" ht="28.5" hidden="false" customHeight="false" outlineLevel="0" collapsed="false">
      <c r="A1767" s="144" t="s">
        <v>2058</v>
      </c>
      <c r="B1767" s="144" t="s">
        <v>3065</v>
      </c>
      <c r="C1767" s="144" t="s">
        <v>2087</v>
      </c>
      <c r="D1767" s="145" t="n">
        <v>20</v>
      </c>
      <c r="E1767" s="145"/>
      <c r="F1767" s="145"/>
      <c r="G1767" s="145"/>
      <c r="H1767" s="145"/>
      <c r="I1767" s="144" t="s">
        <v>3066</v>
      </c>
    </row>
    <row r="1768" customFormat="false" ht="14.25" hidden="false" customHeight="false" outlineLevel="0" collapsed="false">
      <c r="A1768" s="144" t="s">
        <v>2058</v>
      </c>
      <c r="B1768" s="144" t="s">
        <v>3067</v>
      </c>
      <c r="C1768" s="144" t="s">
        <v>2087</v>
      </c>
      <c r="D1768" s="145" t="n">
        <v>20</v>
      </c>
      <c r="E1768" s="145"/>
      <c r="F1768" s="145" t="s">
        <v>2073</v>
      </c>
      <c r="G1768" s="145"/>
      <c r="H1768" s="145"/>
      <c r="I1768" s="144" t="s">
        <v>3393</v>
      </c>
    </row>
    <row r="1769" customFormat="false" ht="14.25" hidden="false" customHeight="false" outlineLevel="0" collapsed="false">
      <c r="A1769" s="144" t="s">
        <v>2058</v>
      </c>
      <c r="B1769" s="144" t="s">
        <v>3069</v>
      </c>
      <c r="C1769" s="144" t="s">
        <v>2087</v>
      </c>
      <c r="D1769" s="145" t="n">
        <v>20</v>
      </c>
      <c r="E1769" s="145"/>
      <c r="F1769" s="145"/>
      <c r="G1769" s="145"/>
      <c r="H1769" s="145"/>
      <c r="I1769" s="144" t="s">
        <v>3394</v>
      </c>
    </row>
    <row r="1770" customFormat="false" ht="14.25" hidden="false" customHeight="false" outlineLevel="0" collapsed="false">
      <c r="A1770" s="144" t="s">
        <v>2058</v>
      </c>
      <c r="B1770" s="144" t="s">
        <v>3071</v>
      </c>
      <c r="C1770" s="144" t="s">
        <v>2087</v>
      </c>
      <c r="D1770" s="145" t="n">
        <v>20</v>
      </c>
      <c r="E1770" s="145"/>
      <c r="F1770" s="145"/>
      <c r="G1770" s="145"/>
      <c r="H1770" s="145"/>
      <c r="I1770" s="144" t="s">
        <v>3072</v>
      </c>
    </row>
    <row r="1771" customFormat="false" ht="42.75" hidden="false" customHeight="false" outlineLevel="0" collapsed="false">
      <c r="A1771" s="144" t="s">
        <v>2058</v>
      </c>
      <c r="B1771" s="144" t="s">
        <v>3073</v>
      </c>
      <c r="C1771" s="144" t="s">
        <v>2325</v>
      </c>
      <c r="D1771" s="145" t="n">
        <v>200</v>
      </c>
      <c r="E1771" s="145"/>
      <c r="F1771" s="145"/>
      <c r="G1771" s="145"/>
      <c r="H1771" s="145"/>
      <c r="I1771" s="144" t="s">
        <v>3074</v>
      </c>
    </row>
    <row r="1772" customFormat="false" ht="42.75" hidden="false" customHeight="false" outlineLevel="0" collapsed="false">
      <c r="A1772" s="144" t="s">
        <v>2058</v>
      </c>
      <c r="B1772" s="144" t="s">
        <v>3075</v>
      </c>
      <c r="C1772" s="144" t="s">
        <v>3076</v>
      </c>
      <c r="D1772" s="145" t="n">
        <v>2</v>
      </c>
      <c r="E1772" s="145"/>
      <c r="F1772" s="145"/>
      <c r="G1772" s="145"/>
      <c r="H1772" s="145"/>
      <c r="I1772" s="144" t="s">
        <v>3077</v>
      </c>
    </row>
    <row r="1773" customFormat="false" ht="28.5" hidden="false" customHeight="false" outlineLevel="0" collapsed="false">
      <c r="A1773" s="144" t="s">
        <v>2058</v>
      </c>
      <c r="B1773" s="144" t="s">
        <v>3078</v>
      </c>
      <c r="C1773" s="144" t="s">
        <v>2072</v>
      </c>
      <c r="D1773" s="145" t="n">
        <v>36</v>
      </c>
      <c r="E1773" s="145"/>
      <c r="F1773" s="145"/>
      <c r="G1773" s="145"/>
      <c r="H1773" s="145" t="s">
        <v>2073</v>
      </c>
      <c r="I1773" s="144" t="s">
        <v>3079</v>
      </c>
    </row>
    <row r="1774" customFormat="false" ht="28.5" hidden="false" customHeight="false" outlineLevel="0" collapsed="false">
      <c r="A1774" s="144" t="s">
        <v>2058</v>
      </c>
      <c r="B1774" s="144" t="s">
        <v>3050</v>
      </c>
      <c r="C1774" s="144" t="s">
        <v>2255</v>
      </c>
      <c r="D1774" s="145" t="n">
        <v>60</v>
      </c>
      <c r="E1774" s="145"/>
      <c r="F1774" s="145"/>
      <c r="G1774" s="145"/>
      <c r="H1774" s="145"/>
      <c r="I1774" s="144" t="s">
        <v>3051</v>
      </c>
    </row>
    <row r="1775" customFormat="false" ht="14.25" hidden="false" customHeight="false" outlineLevel="0" collapsed="false">
      <c r="A1775" s="144" t="s">
        <v>2058</v>
      </c>
      <c r="B1775" s="144" t="s">
        <v>2100</v>
      </c>
      <c r="C1775" s="144" t="s">
        <v>2101</v>
      </c>
      <c r="D1775" s="145" t="n">
        <v>300</v>
      </c>
      <c r="E1775" s="145"/>
      <c r="F1775" s="145"/>
      <c r="G1775" s="145"/>
      <c r="H1775" s="145"/>
      <c r="I1775" s="144" t="s">
        <v>3080</v>
      </c>
    </row>
    <row r="1776" customFormat="false" ht="14.25" hidden="false" customHeight="false" outlineLevel="0" collapsed="false">
      <c r="A1776" s="144" t="s">
        <v>2058</v>
      </c>
      <c r="B1776" s="144" t="s">
        <v>2839</v>
      </c>
      <c r="C1776" s="144" t="s">
        <v>2101</v>
      </c>
      <c r="D1776" s="145" t="n">
        <v>300</v>
      </c>
      <c r="E1776" s="145"/>
      <c r="F1776" s="145"/>
      <c r="G1776" s="145"/>
      <c r="H1776" s="145"/>
      <c r="I1776" s="144" t="s">
        <v>2840</v>
      </c>
    </row>
    <row r="1777" customFormat="false" ht="14.25" hidden="false" customHeight="false" outlineLevel="0" collapsed="false">
      <c r="A1777" s="144" t="s">
        <v>2058</v>
      </c>
      <c r="B1777" s="144" t="s">
        <v>2117</v>
      </c>
      <c r="C1777" s="144" t="s">
        <v>2101</v>
      </c>
      <c r="D1777" s="145" t="n">
        <v>300</v>
      </c>
      <c r="E1777" s="145"/>
      <c r="F1777" s="145"/>
      <c r="G1777" s="145"/>
      <c r="H1777" s="145"/>
      <c r="I1777" s="144" t="s">
        <v>2838</v>
      </c>
    </row>
    <row r="1778" customFormat="false" ht="42.75" hidden="false" customHeight="false" outlineLevel="0" collapsed="false">
      <c r="A1778" s="144" t="s">
        <v>2058</v>
      </c>
      <c r="B1778" s="144" t="s">
        <v>3081</v>
      </c>
      <c r="C1778" s="144" t="s">
        <v>2101</v>
      </c>
      <c r="D1778" s="145" t="n">
        <v>300</v>
      </c>
      <c r="E1778" s="145"/>
      <c r="F1778" s="145"/>
      <c r="G1778" s="145"/>
      <c r="H1778" s="145"/>
      <c r="I1778" s="144" t="s">
        <v>3082</v>
      </c>
    </row>
    <row r="1779" customFormat="false" ht="14.25" hidden="false" customHeight="false" outlineLevel="0" collapsed="false">
      <c r="A1779" s="144" t="s">
        <v>2058</v>
      </c>
      <c r="B1779" s="144" t="s">
        <v>2841</v>
      </c>
      <c r="C1779" s="144" t="s">
        <v>2076</v>
      </c>
      <c r="D1779" s="145" t="n">
        <v>40</v>
      </c>
      <c r="E1779" s="145"/>
      <c r="F1779" s="145"/>
      <c r="G1779" s="145"/>
      <c r="H1779" s="145" t="s">
        <v>2073</v>
      </c>
      <c r="I1779" s="144" t="s">
        <v>2842</v>
      </c>
    </row>
    <row r="1780" customFormat="false" ht="14.25" hidden="false" customHeight="false" outlineLevel="0" collapsed="false">
      <c r="A1780" s="144" t="s">
        <v>2058</v>
      </c>
      <c r="B1780" s="144" t="s">
        <v>2111</v>
      </c>
      <c r="C1780" s="144" t="s">
        <v>2109</v>
      </c>
      <c r="D1780" s="145" t="n">
        <v>4</v>
      </c>
      <c r="E1780" s="145"/>
      <c r="F1780" s="145"/>
      <c r="G1780" s="145"/>
      <c r="H1780" s="145" t="s">
        <v>2073</v>
      </c>
      <c r="I1780" s="144" t="s">
        <v>3083</v>
      </c>
    </row>
    <row r="1781" customFormat="false" ht="28.5" hidden="false" customHeight="false" outlineLevel="0" collapsed="false">
      <c r="A1781" s="144" t="s">
        <v>2058</v>
      </c>
      <c r="B1781" s="144" t="s">
        <v>2071</v>
      </c>
      <c r="C1781" s="144" t="s">
        <v>2072</v>
      </c>
      <c r="D1781" s="145" t="n">
        <v>36</v>
      </c>
      <c r="E1781" s="145"/>
      <c r="F1781" s="145" t="s">
        <v>2073</v>
      </c>
      <c r="G1781" s="145"/>
      <c r="H1781" s="145" t="s">
        <v>2073</v>
      </c>
      <c r="I1781" s="144" t="s">
        <v>3084</v>
      </c>
    </row>
    <row r="1782" customFormat="false" ht="14.25" hidden="false" customHeight="false" outlineLevel="0" collapsed="false">
      <c r="A1782" s="144" t="s">
        <v>2058</v>
      </c>
      <c r="B1782" s="144" t="s">
        <v>2075</v>
      </c>
      <c r="C1782" s="144" t="s">
        <v>2076</v>
      </c>
      <c r="D1782" s="145" t="n">
        <v>40</v>
      </c>
      <c r="E1782" s="145"/>
      <c r="F1782" s="145"/>
      <c r="G1782" s="145"/>
      <c r="H1782" s="145"/>
      <c r="I1782" s="144" t="s">
        <v>2077</v>
      </c>
    </row>
    <row r="1783" customFormat="false" ht="14.25" hidden="false" customHeight="false" outlineLevel="0" collapsed="false">
      <c r="A1783" s="144" t="s">
        <v>2058</v>
      </c>
      <c r="B1783" s="144" t="s">
        <v>2113</v>
      </c>
      <c r="C1783" s="144" t="s">
        <v>2109</v>
      </c>
      <c r="D1783" s="145" t="n">
        <v>4</v>
      </c>
      <c r="E1783" s="145"/>
      <c r="F1783" s="145"/>
      <c r="G1783" s="145"/>
      <c r="H1783" s="145" t="s">
        <v>2073</v>
      </c>
      <c r="I1783" s="144" t="s">
        <v>3324</v>
      </c>
    </row>
    <row r="1784" customFormat="false" ht="14.25" hidden="false" customHeight="false" outlineLevel="0" collapsed="false">
      <c r="A1784" s="144" t="s">
        <v>2058</v>
      </c>
      <c r="B1784" s="144" t="s">
        <v>2595</v>
      </c>
      <c r="C1784" s="144" t="s">
        <v>2106</v>
      </c>
      <c r="D1784" s="145" t="n">
        <v>3</v>
      </c>
      <c r="E1784" s="145"/>
      <c r="F1784" s="145"/>
      <c r="G1784" s="145"/>
      <c r="H1784" s="145" t="s">
        <v>2073</v>
      </c>
      <c r="I1784" s="144" t="s">
        <v>2619</v>
      </c>
    </row>
    <row r="1785" customFormat="false" ht="142.5" hidden="false" customHeight="false" outlineLevel="0" collapsed="false">
      <c r="A1785" s="144" t="s">
        <v>2058</v>
      </c>
      <c r="B1785" s="144" t="s">
        <v>3086</v>
      </c>
      <c r="C1785" s="144" t="s">
        <v>2381</v>
      </c>
      <c r="D1785" s="145" t="n">
        <v>28</v>
      </c>
      <c r="E1785" s="145" t="n">
        <v>2</v>
      </c>
      <c r="F1785" s="145"/>
      <c r="G1785" s="145"/>
      <c r="H1785" s="145"/>
      <c r="I1785" s="144" t="s">
        <v>3087</v>
      </c>
    </row>
    <row r="1786" customFormat="false" ht="14.25" hidden="false" customHeight="false" outlineLevel="0" collapsed="false">
      <c r="A1786" s="144" t="s">
        <v>2058</v>
      </c>
      <c r="B1786" s="144" t="s">
        <v>3088</v>
      </c>
      <c r="C1786" s="144" t="s">
        <v>2381</v>
      </c>
      <c r="D1786" s="145" t="n">
        <v>28</v>
      </c>
      <c r="E1786" s="145" t="n">
        <v>2</v>
      </c>
      <c r="F1786" s="145"/>
      <c r="G1786" s="145"/>
      <c r="H1786" s="145"/>
      <c r="I1786" s="144" t="s">
        <v>3089</v>
      </c>
    </row>
    <row r="1787" customFormat="false" ht="28.5" hidden="false" customHeight="false" outlineLevel="0" collapsed="false">
      <c r="A1787" s="144" t="s">
        <v>2058</v>
      </c>
      <c r="B1787" s="144" t="s">
        <v>3090</v>
      </c>
      <c r="C1787" s="144" t="s">
        <v>2381</v>
      </c>
      <c r="D1787" s="145" t="n">
        <v>28</v>
      </c>
      <c r="E1787" s="145" t="n">
        <v>2</v>
      </c>
      <c r="F1787" s="145"/>
      <c r="G1787" s="145"/>
      <c r="H1787" s="145"/>
      <c r="I1787" s="144" t="s">
        <v>3091</v>
      </c>
    </row>
    <row r="1788" customFormat="false" ht="14.25" hidden="false" customHeight="false" outlineLevel="0" collapsed="false">
      <c r="A1788" s="144" t="s">
        <v>2058</v>
      </c>
      <c r="B1788" s="144" t="s">
        <v>3092</v>
      </c>
      <c r="C1788" s="144" t="s">
        <v>2381</v>
      </c>
      <c r="D1788" s="145" t="n">
        <v>28</v>
      </c>
      <c r="E1788" s="145" t="n">
        <v>2</v>
      </c>
      <c r="F1788" s="145"/>
      <c r="G1788" s="145"/>
      <c r="H1788" s="145"/>
      <c r="I1788" s="144" t="s">
        <v>3093</v>
      </c>
    </row>
    <row r="1789" customFormat="false" ht="57" hidden="false" customHeight="false" outlineLevel="0" collapsed="false">
      <c r="A1789" s="144" t="s">
        <v>2058</v>
      </c>
      <c r="B1789" s="144" t="s">
        <v>3094</v>
      </c>
      <c r="C1789" s="144" t="s">
        <v>2155</v>
      </c>
      <c r="D1789" s="145" t="n">
        <v>1</v>
      </c>
      <c r="E1789" s="145"/>
      <c r="F1789" s="145"/>
      <c r="G1789" s="145"/>
      <c r="H1789" s="145"/>
      <c r="I1789" s="144" t="s">
        <v>3095</v>
      </c>
    </row>
    <row r="1790" customFormat="false" ht="14.25" hidden="false" customHeight="false" outlineLevel="0" collapsed="false">
      <c r="A1790" s="144" t="s">
        <v>2058</v>
      </c>
      <c r="B1790" s="144" t="s">
        <v>2948</v>
      </c>
      <c r="C1790" s="144" t="s">
        <v>2087</v>
      </c>
      <c r="D1790" s="145" t="n">
        <v>20</v>
      </c>
      <c r="E1790" s="145"/>
      <c r="F1790" s="145"/>
      <c r="G1790" s="145"/>
      <c r="H1790" s="145" t="s">
        <v>2073</v>
      </c>
      <c r="I1790" s="144" t="s">
        <v>2949</v>
      </c>
    </row>
    <row r="1791" customFormat="false" ht="14.25" hidden="false" customHeight="false" outlineLevel="0" collapsed="false">
      <c r="A1791" s="144" t="s">
        <v>2058</v>
      </c>
      <c r="B1791" s="144" t="s">
        <v>2950</v>
      </c>
      <c r="C1791" s="144" t="s">
        <v>2087</v>
      </c>
      <c r="D1791" s="145" t="n">
        <v>20</v>
      </c>
      <c r="E1791" s="145"/>
      <c r="F1791" s="145"/>
      <c r="G1791" s="145"/>
      <c r="H1791" s="145" t="s">
        <v>2073</v>
      </c>
      <c r="I1791" s="144" t="s">
        <v>3096</v>
      </c>
    </row>
    <row r="1792" customFormat="false" ht="28.5" hidden="false" customHeight="false" outlineLevel="0" collapsed="false">
      <c r="A1792" s="144" t="s">
        <v>2058</v>
      </c>
      <c r="B1792" s="144" t="s">
        <v>3099</v>
      </c>
      <c r="C1792" s="144" t="s">
        <v>2072</v>
      </c>
      <c r="D1792" s="145" t="n">
        <v>36</v>
      </c>
      <c r="E1792" s="145"/>
      <c r="F1792" s="145"/>
      <c r="G1792" s="145"/>
      <c r="H1792" s="145" t="s">
        <v>2073</v>
      </c>
      <c r="I1792" s="144" t="s">
        <v>3100</v>
      </c>
    </row>
    <row r="1793" customFormat="false" ht="28.5" hidden="false" customHeight="false" outlineLevel="0" collapsed="false">
      <c r="A1793" s="144" t="s">
        <v>2058</v>
      </c>
      <c r="B1793" s="144" t="s">
        <v>3101</v>
      </c>
      <c r="C1793" s="144" t="s">
        <v>2255</v>
      </c>
      <c r="D1793" s="145" t="n">
        <v>60</v>
      </c>
      <c r="E1793" s="145"/>
      <c r="F1793" s="145"/>
      <c r="G1793" s="145"/>
      <c r="H1793" s="145"/>
      <c r="I1793" s="144" t="s">
        <v>3102</v>
      </c>
    </row>
    <row r="1794" customFormat="false" ht="28.5" hidden="false" customHeight="false" outlineLevel="0" collapsed="false">
      <c r="A1794" s="144" t="s">
        <v>2058</v>
      </c>
      <c r="B1794" s="144" t="s">
        <v>3103</v>
      </c>
      <c r="C1794" s="144" t="s">
        <v>2101</v>
      </c>
      <c r="D1794" s="145" t="n">
        <v>300</v>
      </c>
      <c r="E1794" s="145"/>
      <c r="F1794" s="145"/>
      <c r="G1794" s="145"/>
      <c r="H1794" s="145"/>
      <c r="I1794" s="144" t="s">
        <v>3104</v>
      </c>
    </row>
    <row r="1795" customFormat="false" ht="28.5" hidden="false" customHeight="false" outlineLevel="0" collapsed="false">
      <c r="A1795" s="144" t="s">
        <v>2058</v>
      </c>
      <c r="B1795" s="144" t="s">
        <v>3105</v>
      </c>
      <c r="C1795" s="144" t="s">
        <v>2101</v>
      </c>
      <c r="D1795" s="145" t="n">
        <v>300</v>
      </c>
      <c r="E1795" s="145"/>
      <c r="F1795" s="145"/>
      <c r="G1795" s="145"/>
      <c r="H1795" s="145"/>
      <c r="I1795" s="144" t="s">
        <v>3106</v>
      </c>
    </row>
    <row r="1796" customFormat="false" ht="28.5" hidden="false" customHeight="false" outlineLevel="0" collapsed="false">
      <c r="A1796" s="144" t="s">
        <v>2058</v>
      </c>
      <c r="B1796" s="144" t="s">
        <v>3107</v>
      </c>
      <c r="C1796" s="144" t="s">
        <v>2101</v>
      </c>
      <c r="D1796" s="145" t="n">
        <v>300</v>
      </c>
      <c r="E1796" s="145"/>
      <c r="F1796" s="145"/>
      <c r="G1796" s="145"/>
      <c r="H1796" s="145"/>
      <c r="I1796" s="144" t="s">
        <v>3108</v>
      </c>
    </row>
    <row r="1797" customFormat="false" ht="42.75" hidden="false" customHeight="false" outlineLevel="0" collapsed="false">
      <c r="A1797" s="144" t="s">
        <v>2058</v>
      </c>
      <c r="B1797" s="144" t="s">
        <v>3109</v>
      </c>
      <c r="C1797" s="144" t="s">
        <v>2101</v>
      </c>
      <c r="D1797" s="145" t="n">
        <v>300</v>
      </c>
      <c r="E1797" s="145"/>
      <c r="F1797" s="145"/>
      <c r="G1797" s="145"/>
      <c r="H1797" s="145"/>
      <c r="I1797" s="144" t="s">
        <v>3110</v>
      </c>
    </row>
    <row r="1798" customFormat="false" ht="28.5" hidden="false" customHeight="false" outlineLevel="0" collapsed="false">
      <c r="A1798" s="144" t="s">
        <v>2058</v>
      </c>
      <c r="B1798" s="144" t="s">
        <v>3111</v>
      </c>
      <c r="C1798" s="144" t="s">
        <v>2076</v>
      </c>
      <c r="D1798" s="145" t="n">
        <v>40</v>
      </c>
      <c r="E1798" s="145"/>
      <c r="F1798" s="145"/>
      <c r="G1798" s="145"/>
      <c r="H1798" s="145" t="s">
        <v>2073</v>
      </c>
      <c r="I1798" s="144" t="s">
        <v>3112</v>
      </c>
    </row>
    <row r="1799" customFormat="false" ht="28.5" hidden="false" customHeight="false" outlineLevel="0" collapsed="false">
      <c r="A1799" s="144" t="s">
        <v>2058</v>
      </c>
      <c r="B1799" s="144" t="s">
        <v>3113</v>
      </c>
      <c r="C1799" s="144" t="s">
        <v>2109</v>
      </c>
      <c r="D1799" s="145" t="n">
        <v>4</v>
      </c>
      <c r="E1799" s="145"/>
      <c r="F1799" s="145"/>
      <c r="G1799" s="145"/>
      <c r="H1799" s="145" t="s">
        <v>2073</v>
      </c>
      <c r="I1799" s="144" t="s">
        <v>3114</v>
      </c>
    </row>
    <row r="1800" customFormat="false" ht="28.5" hidden="false" customHeight="false" outlineLevel="0" collapsed="false">
      <c r="A1800" s="144" t="s">
        <v>2058</v>
      </c>
      <c r="B1800" s="144" t="s">
        <v>3115</v>
      </c>
      <c r="C1800" s="144" t="s">
        <v>2072</v>
      </c>
      <c r="D1800" s="145" t="n">
        <v>36</v>
      </c>
      <c r="E1800" s="145"/>
      <c r="F1800" s="145" t="s">
        <v>2073</v>
      </c>
      <c r="G1800" s="145"/>
      <c r="H1800" s="145" t="s">
        <v>2073</v>
      </c>
      <c r="I1800" s="144" t="s">
        <v>3116</v>
      </c>
    </row>
    <row r="1801" customFormat="false" ht="28.5" hidden="false" customHeight="false" outlineLevel="0" collapsed="false">
      <c r="A1801" s="144" t="s">
        <v>2058</v>
      </c>
      <c r="B1801" s="144" t="s">
        <v>3117</v>
      </c>
      <c r="C1801" s="144" t="s">
        <v>2076</v>
      </c>
      <c r="D1801" s="145" t="n">
        <v>40</v>
      </c>
      <c r="E1801" s="145"/>
      <c r="F1801" s="145"/>
      <c r="G1801" s="145"/>
      <c r="H1801" s="145"/>
      <c r="I1801" s="144" t="s">
        <v>3118</v>
      </c>
    </row>
    <row r="1802" customFormat="false" ht="28.5" hidden="false" customHeight="false" outlineLevel="0" collapsed="false">
      <c r="A1802" s="144" t="s">
        <v>2058</v>
      </c>
      <c r="B1802" s="144" t="s">
        <v>3119</v>
      </c>
      <c r="C1802" s="144" t="s">
        <v>2109</v>
      </c>
      <c r="D1802" s="145" t="n">
        <v>4</v>
      </c>
      <c r="E1802" s="145"/>
      <c r="F1802" s="145"/>
      <c r="G1802" s="145"/>
      <c r="H1802" s="145" t="s">
        <v>2073</v>
      </c>
      <c r="I1802" s="144" t="s">
        <v>3120</v>
      </c>
    </row>
    <row r="1803" customFormat="false" ht="28.5" hidden="false" customHeight="false" outlineLevel="0" collapsed="false">
      <c r="A1803" s="144" t="s">
        <v>2058</v>
      </c>
      <c r="B1803" s="144" t="s">
        <v>3097</v>
      </c>
      <c r="C1803" s="144" t="s">
        <v>2072</v>
      </c>
      <c r="D1803" s="145" t="n">
        <v>36</v>
      </c>
      <c r="E1803" s="145"/>
      <c r="F1803" s="145"/>
      <c r="G1803" s="145"/>
      <c r="H1803" s="145" t="s">
        <v>2073</v>
      </c>
      <c r="I1803" s="144" t="s">
        <v>3098</v>
      </c>
    </row>
    <row r="1804" customFormat="false" ht="14.25" hidden="false" customHeight="false" outlineLevel="0" collapsed="false">
      <c r="A1804" s="144" t="s">
        <v>2058</v>
      </c>
      <c r="B1804" s="144" t="s">
        <v>3123</v>
      </c>
      <c r="C1804" s="144" t="s">
        <v>2155</v>
      </c>
      <c r="D1804" s="145" t="n">
        <v>1</v>
      </c>
      <c r="E1804" s="145"/>
      <c r="F1804" s="145"/>
      <c r="G1804" s="145"/>
      <c r="H1804" s="145"/>
      <c r="I1804" s="144" t="s">
        <v>3124</v>
      </c>
    </row>
    <row r="1805" customFormat="false" ht="28.5" hidden="false" customHeight="false" outlineLevel="0" collapsed="false">
      <c r="A1805" s="144" t="s">
        <v>2058</v>
      </c>
      <c r="B1805" s="144" t="s">
        <v>3396</v>
      </c>
      <c r="C1805" s="144" t="s">
        <v>2076</v>
      </c>
      <c r="D1805" s="145" t="n">
        <v>40</v>
      </c>
      <c r="E1805" s="145"/>
      <c r="F1805" s="145"/>
      <c r="G1805" s="145"/>
      <c r="H1805" s="145" t="s">
        <v>2073</v>
      </c>
      <c r="I1805" s="144" t="s">
        <v>3397</v>
      </c>
    </row>
    <row r="1806" customFormat="false" ht="42.75" hidden="false" customHeight="false" outlineLevel="0" collapsed="false">
      <c r="A1806" s="144" t="s">
        <v>2058</v>
      </c>
      <c r="B1806" s="144" t="s">
        <v>3398</v>
      </c>
      <c r="C1806" s="144" t="s">
        <v>2076</v>
      </c>
      <c r="D1806" s="145" t="n">
        <v>40</v>
      </c>
      <c r="E1806" s="145"/>
      <c r="F1806" s="145"/>
      <c r="G1806" s="145"/>
      <c r="H1806" s="145" t="s">
        <v>2073</v>
      </c>
      <c r="I1806" s="144" t="s">
        <v>3399</v>
      </c>
    </row>
    <row r="1807" customFormat="false" ht="42.75" hidden="false" customHeight="false" outlineLevel="0" collapsed="false">
      <c r="A1807" s="144" t="s">
        <v>2058</v>
      </c>
      <c r="B1807" s="144" t="s">
        <v>3131</v>
      </c>
      <c r="C1807" s="144" t="s">
        <v>2076</v>
      </c>
      <c r="D1807" s="145" t="n">
        <v>40</v>
      </c>
      <c r="E1807" s="145"/>
      <c r="F1807" s="145"/>
      <c r="G1807" s="145"/>
      <c r="H1807" s="145" t="s">
        <v>2073</v>
      </c>
      <c r="I1807" s="144" t="s">
        <v>3132</v>
      </c>
    </row>
    <row r="1808" customFormat="false" ht="42.75" hidden="false" customHeight="false" outlineLevel="0" collapsed="false">
      <c r="A1808" s="144" t="s">
        <v>2058</v>
      </c>
      <c r="B1808" s="144" t="s">
        <v>2861</v>
      </c>
      <c r="C1808" s="144" t="s">
        <v>2087</v>
      </c>
      <c r="D1808" s="145" t="n">
        <v>20</v>
      </c>
      <c r="E1808" s="145"/>
      <c r="F1808" s="145"/>
      <c r="G1808" s="145"/>
      <c r="H1808" s="145" t="s">
        <v>2073</v>
      </c>
      <c r="I1808" s="144" t="s">
        <v>3400</v>
      </c>
    </row>
    <row r="1809" customFormat="false" ht="28.5" hidden="false" customHeight="false" outlineLevel="0" collapsed="false">
      <c r="A1809" s="144" t="s">
        <v>2058</v>
      </c>
      <c r="B1809" s="144" t="s">
        <v>3147</v>
      </c>
      <c r="C1809" s="144" t="s">
        <v>2106</v>
      </c>
      <c r="D1809" s="145" t="n">
        <v>3</v>
      </c>
      <c r="E1809" s="145"/>
      <c r="F1809" s="145"/>
      <c r="G1809" s="145"/>
      <c r="H1809" s="145"/>
      <c r="I1809" s="144" t="s">
        <v>3148</v>
      </c>
    </row>
    <row r="1810" customFormat="false" ht="28.5" hidden="false" customHeight="false" outlineLevel="0" collapsed="false">
      <c r="A1810" s="144" t="s">
        <v>2058</v>
      </c>
      <c r="B1810" s="144" t="s">
        <v>3401</v>
      </c>
      <c r="C1810" s="144" t="s">
        <v>2076</v>
      </c>
      <c r="D1810" s="145" t="n">
        <v>40</v>
      </c>
      <c r="E1810" s="145"/>
      <c r="F1810" s="145"/>
      <c r="G1810" s="145"/>
      <c r="H1810" s="145"/>
      <c r="I1810" s="144" t="s">
        <v>3402</v>
      </c>
    </row>
    <row r="1811" customFormat="false" ht="14.25" hidden="false" customHeight="false" outlineLevel="0" collapsed="false">
      <c r="A1811" s="144" t="s">
        <v>2058</v>
      </c>
      <c r="B1811" s="144" t="s">
        <v>3403</v>
      </c>
      <c r="C1811" s="144" t="s">
        <v>2087</v>
      </c>
      <c r="D1811" s="145" t="n">
        <v>20</v>
      </c>
      <c r="E1811" s="145"/>
      <c r="F1811" s="145"/>
      <c r="G1811" s="145"/>
      <c r="H1811" s="145"/>
      <c r="I1811" s="144" t="s">
        <v>3404</v>
      </c>
    </row>
    <row r="1812" customFormat="false" ht="14.25" hidden="false" customHeight="false" outlineLevel="0" collapsed="false">
      <c r="A1812" s="144" t="s">
        <v>2058</v>
      </c>
      <c r="B1812" s="144" t="s">
        <v>3405</v>
      </c>
      <c r="C1812" s="144" t="s">
        <v>2087</v>
      </c>
      <c r="D1812" s="145" t="n">
        <v>20</v>
      </c>
      <c r="E1812" s="145"/>
      <c r="F1812" s="145"/>
      <c r="G1812" s="145"/>
      <c r="H1812" s="145"/>
      <c r="I1812" s="144" t="s">
        <v>3406</v>
      </c>
    </row>
    <row r="1813" customFormat="false" ht="14.25" hidden="false" customHeight="false" outlineLevel="0" collapsed="false">
      <c r="A1813" s="144" t="s">
        <v>2058</v>
      </c>
      <c r="B1813" s="144" t="s">
        <v>3407</v>
      </c>
      <c r="C1813" s="144" t="s">
        <v>2087</v>
      </c>
      <c r="D1813" s="145" t="n">
        <v>20</v>
      </c>
      <c r="E1813" s="145"/>
      <c r="F1813" s="145"/>
      <c r="G1813" s="145"/>
      <c r="H1813" s="145"/>
      <c r="I1813" s="144" t="s">
        <v>3408</v>
      </c>
    </row>
    <row r="1814" customFormat="false" ht="14.25" hidden="false" customHeight="false" outlineLevel="0" collapsed="false">
      <c r="A1814" s="144" t="s">
        <v>2058</v>
      </c>
      <c r="B1814" s="144" t="s">
        <v>3409</v>
      </c>
      <c r="C1814" s="144" t="s">
        <v>2096</v>
      </c>
      <c r="D1814" s="145"/>
      <c r="E1814" s="145"/>
      <c r="F1814" s="145"/>
      <c r="G1814" s="145"/>
      <c r="H1814" s="145"/>
      <c r="I1814" s="144" t="s">
        <v>3410</v>
      </c>
    </row>
    <row r="1815" customFormat="false" ht="14.25" hidden="false" customHeight="false" outlineLevel="0" collapsed="false">
      <c r="A1815" s="144" t="s">
        <v>2058</v>
      </c>
      <c r="B1815" s="144" t="s">
        <v>3376</v>
      </c>
      <c r="C1815" s="144" t="s">
        <v>2087</v>
      </c>
      <c r="D1815" s="145" t="n">
        <v>20</v>
      </c>
      <c r="E1815" s="145"/>
      <c r="F1815" s="145"/>
      <c r="G1815" s="145"/>
      <c r="H1815" s="145"/>
      <c r="I1815" s="144" t="s">
        <v>3411</v>
      </c>
    </row>
    <row r="1816" customFormat="false" ht="14.25" hidden="false" customHeight="false" outlineLevel="0" collapsed="false">
      <c r="A1816" s="144" t="s">
        <v>2058</v>
      </c>
      <c r="B1816" s="144" t="s">
        <v>3412</v>
      </c>
      <c r="C1816" s="144" t="s">
        <v>2109</v>
      </c>
      <c r="D1816" s="145" t="n">
        <v>4</v>
      </c>
      <c r="E1816" s="145"/>
      <c r="F1816" s="145"/>
      <c r="G1816" s="145"/>
      <c r="H1816" s="145"/>
      <c r="I1816" s="144" t="s">
        <v>3413</v>
      </c>
    </row>
    <row r="1817" customFormat="false" ht="14.25" hidden="false" customHeight="false" outlineLevel="0" collapsed="false">
      <c r="A1817" s="144" t="s">
        <v>2058</v>
      </c>
      <c r="B1817" s="144" t="s">
        <v>3414</v>
      </c>
      <c r="C1817" s="144" t="s">
        <v>2109</v>
      </c>
      <c r="D1817" s="145" t="n">
        <v>4</v>
      </c>
      <c r="E1817" s="145"/>
      <c r="F1817" s="145"/>
      <c r="G1817" s="145"/>
      <c r="H1817" s="145"/>
      <c r="I1817" s="144" t="s">
        <v>3415</v>
      </c>
    </row>
    <row r="1818" customFormat="false" ht="14.25" hidden="false" customHeight="false" outlineLevel="0" collapsed="false">
      <c r="A1818" s="144" t="s">
        <v>2058</v>
      </c>
      <c r="B1818" s="144" t="s">
        <v>3783</v>
      </c>
      <c r="C1818" s="144" t="s">
        <v>2076</v>
      </c>
      <c r="D1818" s="145" t="n">
        <v>40</v>
      </c>
      <c r="E1818" s="145"/>
      <c r="F1818" s="145"/>
      <c r="G1818" s="145"/>
      <c r="H1818" s="145"/>
      <c r="I1818" s="144" t="s">
        <v>3784</v>
      </c>
    </row>
    <row r="1819" customFormat="false" ht="14.25" hidden="false" customHeight="false" outlineLevel="0" collapsed="false">
      <c r="A1819" s="144" t="s">
        <v>2058</v>
      </c>
      <c r="B1819" s="144" t="s">
        <v>3785</v>
      </c>
      <c r="C1819" s="144" t="s">
        <v>2076</v>
      </c>
      <c r="D1819" s="145" t="n">
        <v>40</v>
      </c>
      <c r="E1819" s="145"/>
      <c r="F1819" s="145"/>
      <c r="G1819" s="145"/>
      <c r="H1819" s="145"/>
      <c r="I1819" s="144" t="s">
        <v>3786</v>
      </c>
    </row>
    <row r="1820" customFormat="false" ht="14.25" hidden="false" customHeight="false" outlineLevel="0" collapsed="false">
      <c r="A1820" s="144" t="s">
        <v>2058</v>
      </c>
      <c r="B1820" s="144" t="s">
        <v>3787</v>
      </c>
      <c r="C1820" s="144" t="s">
        <v>2087</v>
      </c>
      <c r="D1820" s="145" t="n">
        <v>20</v>
      </c>
      <c r="E1820" s="145"/>
      <c r="F1820" s="145"/>
      <c r="G1820" s="145"/>
      <c r="H1820" s="145"/>
      <c r="I1820" s="144" t="s">
        <v>3788</v>
      </c>
    </row>
    <row r="1821" customFormat="false" ht="28.5" hidden="false" customHeight="false" outlineLevel="0" collapsed="false">
      <c r="A1821" s="144" t="s">
        <v>2058</v>
      </c>
      <c r="B1821" s="144" t="s">
        <v>3789</v>
      </c>
      <c r="C1821" s="144" t="s">
        <v>2096</v>
      </c>
      <c r="D1821" s="145"/>
      <c r="E1821" s="145"/>
      <c r="F1821" s="145"/>
      <c r="G1821" s="145"/>
      <c r="H1821" s="145"/>
      <c r="I1821" s="144" t="s">
        <v>3790</v>
      </c>
    </row>
    <row r="1822" customFormat="false" ht="42.75" hidden="false" customHeight="false" outlineLevel="0" collapsed="false">
      <c r="A1822" s="144" t="s">
        <v>2058</v>
      </c>
      <c r="B1822" s="144" t="s">
        <v>3416</v>
      </c>
      <c r="C1822" s="144" t="s">
        <v>2087</v>
      </c>
      <c r="D1822" s="145" t="n">
        <v>20</v>
      </c>
      <c r="E1822" s="145"/>
      <c r="F1822" s="145"/>
      <c r="G1822" s="145"/>
      <c r="H1822" s="145"/>
      <c r="I1822" s="144" t="s">
        <v>3417</v>
      </c>
    </row>
    <row r="1823" customFormat="false" ht="42.75" hidden="false" customHeight="false" outlineLevel="0" collapsed="false">
      <c r="A1823" s="144" t="s">
        <v>2058</v>
      </c>
      <c r="B1823" s="144" t="s">
        <v>3418</v>
      </c>
      <c r="C1823" s="144" t="s">
        <v>2076</v>
      </c>
      <c r="D1823" s="145" t="n">
        <v>40</v>
      </c>
      <c r="E1823" s="145"/>
      <c r="F1823" s="145" t="s">
        <v>2073</v>
      </c>
      <c r="G1823" s="145"/>
      <c r="H1823" s="145"/>
      <c r="I1823" s="144" t="s">
        <v>3419</v>
      </c>
    </row>
    <row r="1824" customFormat="false" ht="14.25" hidden="false" customHeight="false" outlineLevel="0" collapsed="false">
      <c r="A1824" s="144" t="s">
        <v>2058</v>
      </c>
      <c r="B1824" s="144" t="s">
        <v>3420</v>
      </c>
      <c r="C1824" s="144" t="s">
        <v>3421</v>
      </c>
      <c r="D1824" s="145" t="n">
        <v>140</v>
      </c>
      <c r="E1824" s="145"/>
      <c r="F1824" s="145"/>
      <c r="G1824" s="145"/>
      <c r="H1824" s="145"/>
      <c r="I1824" s="144" t="s">
        <v>3422</v>
      </c>
    </row>
    <row r="1825" customFormat="false" ht="14.25" hidden="false" customHeight="false" outlineLevel="0" collapsed="false">
      <c r="A1825" s="144" t="s">
        <v>2058</v>
      </c>
      <c r="B1825" s="144" t="s">
        <v>3423</v>
      </c>
      <c r="C1825" s="144" t="s">
        <v>3421</v>
      </c>
      <c r="D1825" s="145" t="n">
        <v>140</v>
      </c>
      <c r="E1825" s="145"/>
      <c r="F1825" s="145"/>
      <c r="G1825" s="145"/>
      <c r="H1825" s="145"/>
      <c r="I1825" s="144" t="s">
        <v>3424</v>
      </c>
    </row>
    <row r="1826" customFormat="false" ht="14.25" hidden="false" customHeight="false" outlineLevel="0" collapsed="false">
      <c r="A1826" s="144" t="s">
        <v>2058</v>
      </c>
      <c r="B1826" s="144" t="s">
        <v>3425</v>
      </c>
      <c r="C1826" s="144" t="s">
        <v>2120</v>
      </c>
      <c r="D1826" s="145"/>
      <c r="E1826" s="145"/>
      <c r="F1826" s="145"/>
      <c r="G1826" s="145"/>
      <c r="H1826" s="145"/>
      <c r="I1826" s="144" t="s">
        <v>3426</v>
      </c>
    </row>
    <row r="1827" customFormat="false" ht="14.25" hidden="false" customHeight="false" outlineLevel="0" collapsed="false">
      <c r="A1827" s="144" t="s">
        <v>2058</v>
      </c>
      <c r="B1827" s="144" t="s">
        <v>3427</v>
      </c>
      <c r="C1827" s="144" t="s">
        <v>2120</v>
      </c>
      <c r="D1827" s="145"/>
      <c r="E1827" s="145"/>
      <c r="F1827" s="145"/>
      <c r="G1827" s="145"/>
      <c r="H1827" s="145"/>
      <c r="I1827" s="144" t="s">
        <v>3428</v>
      </c>
    </row>
    <row r="1828" customFormat="false" ht="14.25" hidden="false" customHeight="false" outlineLevel="0" collapsed="false">
      <c r="A1828" s="144" t="s">
        <v>2058</v>
      </c>
      <c r="B1828" s="144" t="s">
        <v>3429</v>
      </c>
      <c r="C1828" s="144" t="s">
        <v>2087</v>
      </c>
      <c r="D1828" s="145" t="n">
        <v>20</v>
      </c>
      <c r="E1828" s="145"/>
      <c r="F1828" s="145"/>
      <c r="G1828" s="145"/>
      <c r="H1828" s="145"/>
      <c r="I1828" s="144" t="s">
        <v>3430</v>
      </c>
    </row>
    <row r="1829" customFormat="false" ht="28.5" hidden="false" customHeight="false" outlineLevel="0" collapsed="false">
      <c r="A1829" s="144" t="s">
        <v>2058</v>
      </c>
      <c r="B1829" s="144" t="s">
        <v>3431</v>
      </c>
      <c r="C1829" s="144" t="s">
        <v>2325</v>
      </c>
      <c r="D1829" s="145" t="n">
        <v>200</v>
      </c>
      <c r="E1829" s="145"/>
      <c r="F1829" s="145"/>
      <c r="G1829" s="145"/>
      <c r="H1829" s="145"/>
      <c r="I1829" s="144" t="s">
        <v>3432</v>
      </c>
    </row>
    <row r="1830" customFormat="false" ht="42.75" hidden="false" customHeight="false" outlineLevel="0" collapsed="false">
      <c r="A1830" s="144" t="s">
        <v>2058</v>
      </c>
      <c r="B1830" s="144" t="s">
        <v>3433</v>
      </c>
      <c r="C1830" s="144" t="s">
        <v>2325</v>
      </c>
      <c r="D1830" s="145" t="n">
        <v>200</v>
      </c>
      <c r="E1830" s="145"/>
      <c r="F1830" s="145"/>
      <c r="G1830" s="145"/>
      <c r="H1830" s="145"/>
      <c r="I1830" s="144" t="s">
        <v>3434</v>
      </c>
    </row>
    <row r="1831" customFormat="false" ht="14.25" hidden="false" customHeight="false" outlineLevel="0" collapsed="false">
      <c r="A1831" s="144" t="s">
        <v>2058</v>
      </c>
      <c r="B1831" s="144" t="s">
        <v>3435</v>
      </c>
      <c r="C1831" s="144" t="s">
        <v>2702</v>
      </c>
      <c r="D1831" s="145" t="n">
        <v>500</v>
      </c>
      <c r="E1831" s="145"/>
      <c r="F1831" s="145"/>
      <c r="G1831" s="145"/>
      <c r="H1831" s="145"/>
      <c r="I1831" s="144" t="s">
        <v>3436</v>
      </c>
    </row>
    <row r="1832" customFormat="false" ht="14.25" hidden="false" customHeight="false" outlineLevel="0" collapsed="false">
      <c r="A1832" s="144" t="s">
        <v>2058</v>
      </c>
      <c r="B1832" s="144" t="s">
        <v>3437</v>
      </c>
      <c r="C1832" s="144" t="s">
        <v>2096</v>
      </c>
      <c r="D1832" s="145"/>
      <c r="E1832" s="145"/>
      <c r="F1832" s="145"/>
      <c r="G1832" s="145"/>
      <c r="H1832" s="145"/>
      <c r="I1832" s="144" t="s">
        <v>3635</v>
      </c>
    </row>
    <row r="1833" customFormat="false" ht="14.25" hidden="false" customHeight="false" outlineLevel="0" collapsed="false">
      <c r="A1833" s="144" t="s">
        <v>2058</v>
      </c>
      <c r="B1833" s="144" t="s">
        <v>3439</v>
      </c>
      <c r="C1833" s="144" t="s">
        <v>2087</v>
      </c>
      <c r="D1833" s="145" t="n">
        <v>20</v>
      </c>
      <c r="E1833" s="145"/>
      <c r="F1833" s="145"/>
      <c r="G1833" s="145"/>
      <c r="H1833" s="145"/>
      <c r="I1833" s="144" t="s">
        <v>3440</v>
      </c>
    </row>
    <row r="1834" customFormat="false" ht="14.25" hidden="false" customHeight="false" outlineLevel="0" collapsed="false">
      <c r="A1834" s="144" t="s">
        <v>2058</v>
      </c>
      <c r="B1834" s="144" t="s">
        <v>3441</v>
      </c>
      <c r="C1834" s="144" t="s">
        <v>2681</v>
      </c>
      <c r="D1834" s="145" t="n">
        <v>100</v>
      </c>
      <c r="E1834" s="145"/>
      <c r="F1834" s="145"/>
      <c r="G1834" s="145"/>
      <c r="H1834" s="145"/>
      <c r="I1834" s="144" t="s">
        <v>3442</v>
      </c>
    </row>
    <row r="1835" customFormat="false" ht="14.25" hidden="false" customHeight="false" outlineLevel="0" collapsed="false">
      <c r="A1835" s="144" t="s">
        <v>2058</v>
      </c>
      <c r="B1835" s="144" t="s">
        <v>3443</v>
      </c>
      <c r="C1835" s="144" t="s">
        <v>2101</v>
      </c>
      <c r="D1835" s="145" t="n">
        <v>300</v>
      </c>
      <c r="E1835" s="145"/>
      <c r="F1835" s="145"/>
      <c r="G1835" s="145"/>
      <c r="H1835" s="145"/>
      <c r="I1835" s="144" t="s">
        <v>3444</v>
      </c>
    </row>
    <row r="1836" customFormat="false" ht="14.25" hidden="false" customHeight="false" outlineLevel="0" collapsed="false">
      <c r="A1836" s="144" t="s">
        <v>2058</v>
      </c>
      <c r="B1836" s="144" t="s">
        <v>3445</v>
      </c>
      <c r="C1836" s="144" t="s">
        <v>2681</v>
      </c>
      <c r="D1836" s="145" t="n">
        <v>100</v>
      </c>
      <c r="E1836" s="145"/>
      <c r="F1836" s="145"/>
      <c r="G1836" s="145"/>
      <c r="H1836" s="145"/>
      <c r="I1836" s="144" t="s">
        <v>3446</v>
      </c>
    </row>
    <row r="1837" customFormat="false" ht="14.25" hidden="false" customHeight="false" outlineLevel="0" collapsed="false">
      <c r="A1837" s="144" t="s">
        <v>2058</v>
      </c>
      <c r="B1837" s="144" t="s">
        <v>3447</v>
      </c>
      <c r="C1837" s="144" t="s">
        <v>2087</v>
      </c>
      <c r="D1837" s="145" t="n">
        <v>20</v>
      </c>
      <c r="E1837" s="145"/>
      <c r="F1837" s="145"/>
      <c r="G1837" s="145"/>
      <c r="H1837" s="145"/>
      <c r="I1837" s="144" t="s">
        <v>3448</v>
      </c>
    </row>
    <row r="1838" customFormat="false" ht="14.25" hidden="false" customHeight="false" outlineLevel="0" collapsed="false">
      <c r="A1838" s="144" t="s">
        <v>2058</v>
      </c>
      <c r="B1838" s="144" t="s">
        <v>3449</v>
      </c>
      <c r="C1838" s="144" t="s">
        <v>2076</v>
      </c>
      <c r="D1838" s="145" t="n">
        <v>40</v>
      </c>
      <c r="E1838" s="145"/>
      <c r="F1838" s="145"/>
      <c r="G1838" s="145"/>
      <c r="H1838" s="145"/>
      <c r="I1838" s="144" t="s">
        <v>3450</v>
      </c>
    </row>
    <row r="1839" customFormat="false" ht="14.25" hidden="false" customHeight="false" outlineLevel="0" collapsed="false">
      <c r="A1839" s="144" t="s">
        <v>2058</v>
      </c>
      <c r="B1839" s="144" t="s">
        <v>3451</v>
      </c>
      <c r="C1839" s="144" t="s">
        <v>2076</v>
      </c>
      <c r="D1839" s="145" t="n">
        <v>40</v>
      </c>
      <c r="E1839" s="145"/>
      <c r="F1839" s="145"/>
      <c r="G1839" s="145"/>
      <c r="H1839" s="145"/>
      <c r="I1839" s="144" t="s">
        <v>3452</v>
      </c>
    </row>
    <row r="1840" customFormat="false" ht="28.5" hidden="false" customHeight="false" outlineLevel="0" collapsed="false">
      <c r="A1840" s="144" t="s">
        <v>2058</v>
      </c>
      <c r="B1840" s="144" t="s">
        <v>3453</v>
      </c>
      <c r="C1840" s="144" t="s">
        <v>2164</v>
      </c>
      <c r="D1840" s="145" t="n">
        <v>80</v>
      </c>
      <c r="E1840" s="145"/>
      <c r="F1840" s="145"/>
      <c r="G1840" s="145"/>
      <c r="H1840" s="145"/>
      <c r="I1840" s="144" t="s">
        <v>3454</v>
      </c>
    </row>
    <row r="1841" customFormat="false" ht="28.5" hidden="false" customHeight="false" outlineLevel="0" collapsed="false">
      <c r="A1841" s="144" t="s">
        <v>2058</v>
      </c>
      <c r="B1841" s="144" t="s">
        <v>3455</v>
      </c>
      <c r="C1841" s="144" t="s">
        <v>2325</v>
      </c>
      <c r="D1841" s="145" t="n">
        <v>200</v>
      </c>
      <c r="E1841" s="145"/>
      <c r="F1841" s="145"/>
      <c r="G1841" s="145"/>
      <c r="H1841" s="145"/>
      <c r="I1841" s="144" t="s">
        <v>3456</v>
      </c>
    </row>
    <row r="1842" customFormat="false" ht="28.5" hidden="false" customHeight="false" outlineLevel="0" collapsed="false">
      <c r="A1842" s="144" t="s">
        <v>2058</v>
      </c>
      <c r="B1842" s="144" t="s">
        <v>3457</v>
      </c>
      <c r="C1842" s="144" t="s">
        <v>2325</v>
      </c>
      <c r="D1842" s="145" t="n">
        <v>200</v>
      </c>
      <c r="E1842" s="145"/>
      <c r="F1842" s="145"/>
      <c r="G1842" s="145"/>
      <c r="H1842" s="145"/>
      <c r="I1842" s="144" t="s">
        <v>3458</v>
      </c>
    </row>
    <row r="1843" customFormat="false" ht="14.25" hidden="false" customHeight="false" outlineLevel="0" collapsed="false">
      <c r="A1843" s="144" t="s">
        <v>2058</v>
      </c>
      <c r="B1843" s="144" t="s">
        <v>3459</v>
      </c>
      <c r="C1843" s="144" t="s">
        <v>2087</v>
      </c>
      <c r="D1843" s="145" t="n">
        <v>20</v>
      </c>
      <c r="E1843" s="145"/>
      <c r="F1843" s="145"/>
      <c r="G1843" s="145"/>
      <c r="H1843" s="145" t="s">
        <v>2073</v>
      </c>
      <c r="I1843" s="144" t="s">
        <v>3460</v>
      </c>
    </row>
    <row r="1844" customFormat="false" ht="14.25" hidden="false" customHeight="false" outlineLevel="0" collapsed="false">
      <c r="A1844" s="144" t="s">
        <v>2058</v>
      </c>
      <c r="B1844" s="144" t="s">
        <v>3196</v>
      </c>
      <c r="C1844" s="144" t="s">
        <v>2702</v>
      </c>
      <c r="D1844" s="145" t="n">
        <v>500</v>
      </c>
      <c r="E1844" s="145"/>
      <c r="F1844" s="145"/>
      <c r="G1844" s="145"/>
      <c r="H1844" s="145"/>
      <c r="I1844" s="144" t="s">
        <v>3197</v>
      </c>
    </row>
    <row r="1845" customFormat="false" ht="14.25" hidden="false" customHeight="false" outlineLevel="0" collapsed="false">
      <c r="A1845" s="144" t="s">
        <v>2058</v>
      </c>
      <c r="B1845" s="144" t="s">
        <v>3461</v>
      </c>
      <c r="C1845" s="144" t="s">
        <v>2087</v>
      </c>
      <c r="D1845" s="145" t="n">
        <v>20</v>
      </c>
      <c r="E1845" s="145"/>
      <c r="F1845" s="145"/>
      <c r="G1845" s="145"/>
      <c r="H1845" s="145"/>
      <c r="I1845" s="144" t="s">
        <v>3462</v>
      </c>
    </row>
    <row r="1846" customFormat="false" ht="14.25" hidden="false" customHeight="false" outlineLevel="0" collapsed="false">
      <c r="A1846" s="144" t="s">
        <v>2058</v>
      </c>
      <c r="B1846" s="144" t="s">
        <v>3463</v>
      </c>
      <c r="C1846" s="144" t="s">
        <v>2155</v>
      </c>
      <c r="D1846" s="145" t="n">
        <v>1</v>
      </c>
      <c r="E1846" s="145"/>
      <c r="F1846" s="145"/>
      <c r="G1846" s="145"/>
      <c r="H1846" s="145"/>
      <c r="I1846" s="144" t="s">
        <v>3464</v>
      </c>
    </row>
    <row r="1847" customFormat="false" ht="14.25" hidden="false" customHeight="false" outlineLevel="0" collapsed="false">
      <c r="A1847" s="144" t="s">
        <v>2058</v>
      </c>
      <c r="B1847" s="144" t="s">
        <v>3465</v>
      </c>
      <c r="C1847" s="144" t="s">
        <v>2155</v>
      </c>
      <c r="D1847" s="145" t="n">
        <v>1</v>
      </c>
      <c r="E1847" s="145"/>
      <c r="F1847" s="145"/>
      <c r="G1847" s="145"/>
      <c r="H1847" s="145"/>
      <c r="I1847" s="144" t="s">
        <v>3466</v>
      </c>
    </row>
    <row r="1848" customFormat="false" ht="28.5" hidden="false" customHeight="false" outlineLevel="0" collapsed="false">
      <c r="A1848" s="144" t="s">
        <v>2058</v>
      </c>
      <c r="B1848" s="144" t="s">
        <v>3467</v>
      </c>
      <c r="C1848" s="144" t="s">
        <v>2155</v>
      </c>
      <c r="D1848" s="145" t="n">
        <v>1</v>
      </c>
      <c r="E1848" s="145"/>
      <c r="F1848" s="145"/>
      <c r="G1848" s="145"/>
      <c r="H1848" s="145"/>
      <c r="I1848" s="144" t="s">
        <v>3468</v>
      </c>
    </row>
    <row r="1849" customFormat="false" ht="28.5" hidden="false" customHeight="false" outlineLevel="0" collapsed="false">
      <c r="A1849" s="144" t="s">
        <v>2058</v>
      </c>
      <c r="B1849" s="144" t="s">
        <v>3469</v>
      </c>
      <c r="C1849" s="144" t="s">
        <v>2155</v>
      </c>
      <c r="D1849" s="145" t="n">
        <v>1</v>
      </c>
      <c r="E1849" s="145"/>
      <c r="F1849" s="145"/>
      <c r="G1849" s="145"/>
      <c r="H1849" s="145"/>
      <c r="I1849" s="144" t="s">
        <v>3470</v>
      </c>
    </row>
    <row r="1850" customFormat="false" ht="14.25" hidden="false" customHeight="false" outlineLevel="0" collapsed="false">
      <c r="A1850" s="144" t="s">
        <v>2058</v>
      </c>
      <c r="B1850" s="144" t="s">
        <v>3471</v>
      </c>
      <c r="C1850" s="144" t="s">
        <v>2155</v>
      </c>
      <c r="D1850" s="145" t="n">
        <v>1</v>
      </c>
      <c r="E1850" s="145"/>
      <c r="F1850" s="145"/>
      <c r="G1850" s="145"/>
      <c r="H1850" s="145"/>
      <c r="I1850" s="144" t="s">
        <v>3472</v>
      </c>
    </row>
    <row r="1851" customFormat="false" ht="28.5" hidden="false" customHeight="false" outlineLevel="0" collapsed="false">
      <c r="A1851" s="144" t="s">
        <v>2058</v>
      </c>
      <c r="B1851" s="144" t="s">
        <v>3473</v>
      </c>
      <c r="C1851" s="144" t="s">
        <v>2155</v>
      </c>
      <c r="D1851" s="145" t="n">
        <v>1</v>
      </c>
      <c r="E1851" s="145"/>
      <c r="F1851" s="145"/>
      <c r="G1851" s="145"/>
      <c r="H1851" s="145"/>
      <c r="I1851" s="144" t="s">
        <v>3474</v>
      </c>
    </row>
    <row r="1852" customFormat="false" ht="14.25" hidden="false" customHeight="false" outlineLevel="0" collapsed="false">
      <c r="A1852" s="144" t="s">
        <v>2058</v>
      </c>
      <c r="B1852" s="144" t="s">
        <v>3198</v>
      </c>
      <c r="C1852" s="144" t="s">
        <v>2072</v>
      </c>
      <c r="D1852" s="145" t="n">
        <v>36</v>
      </c>
      <c r="E1852" s="145"/>
      <c r="F1852" s="145"/>
      <c r="G1852" s="145"/>
      <c r="H1852" s="145"/>
      <c r="I1852" s="144" t="s">
        <v>3199</v>
      </c>
    </row>
    <row r="1853" customFormat="false" ht="14.25" hidden="false" customHeight="false" outlineLevel="0" collapsed="false">
      <c r="A1853" s="144" t="s">
        <v>2058</v>
      </c>
      <c r="B1853" s="144" t="s">
        <v>3202</v>
      </c>
      <c r="C1853" s="144" t="s">
        <v>2096</v>
      </c>
      <c r="D1853" s="145"/>
      <c r="E1853" s="145"/>
      <c r="F1853" s="145"/>
      <c r="G1853" s="145"/>
      <c r="H1853" s="145"/>
      <c r="I1853" s="144" t="s">
        <v>3203</v>
      </c>
    </row>
    <row r="1854" customFormat="false" ht="42.75" hidden="false" customHeight="false" outlineLevel="0" collapsed="false">
      <c r="A1854" s="144" t="s">
        <v>2058</v>
      </c>
      <c r="B1854" s="144" t="s">
        <v>3204</v>
      </c>
      <c r="C1854" s="144" t="s">
        <v>3205</v>
      </c>
      <c r="D1854" s="145" t="n">
        <v>10</v>
      </c>
      <c r="E1854" s="145" t="n">
        <v>5</v>
      </c>
      <c r="F1854" s="145"/>
      <c r="G1854" s="145"/>
      <c r="H1854" s="145"/>
      <c r="I1854" s="144" t="s">
        <v>3206</v>
      </c>
    </row>
    <row r="1855" customFormat="false" ht="42.75" hidden="false" customHeight="false" outlineLevel="0" collapsed="false">
      <c r="A1855" s="144" t="s">
        <v>2058</v>
      </c>
      <c r="B1855" s="144" t="s">
        <v>3207</v>
      </c>
      <c r="C1855" s="144" t="s">
        <v>3205</v>
      </c>
      <c r="D1855" s="145" t="n">
        <v>10</v>
      </c>
      <c r="E1855" s="145" t="n">
        <v>5</v>
      </c>
      <c r="F1855" s="145"/>
      <c r="G1855" s="145"/>
      <c r="H1855" s="145"/>
      <c r="I1855" s="144" t="s">
        <v>3208</v>
      </c>
    </row>
    <row r="1856" customFormat="false" ht="42.75" hidden="false" customHeight="false" outlineLevel="0" collapsed="false">
      <c r="A1856" s="144" t="s">
        <v>2058</v>
      </c>
      <c r="B1856" s="144" t="s">
        <v>3209</v>
      </c>
      <c r="C1856" s="144" t="s">
        <v>3205</v>
      </c>
      <c r="D1856" s="145" t="n">
        <v>10</v>
      </c>
      <c r="E1856" s="145" t="n">
        <v>5</v>
      </c>
      <c r="F1856" s="145"/>
      <c r="G1856" s="145"/>
      <c r="H1856" s="145"/>
      <c r="I1856" s="144" t="s">
        <v>3210</v>
      </c>
    </row>
    <row r="1857" customFormat="false" ht="28.5" hidden="false" customHeight="false" outlineLevel="0" collapsed="false">
      <c r="A1857" s="144" t="s">
        <v>2058</v>
      </c>
      <c r="B1857" s="144" t="s">
        <v>3211</v>
      </c>
      <c r="C1857" s="144" t="s">
        <v>3205</v>
      </c>
      <c r="D1857" s="145" t="n">
        <v>10</v>
      </c>
      <c r="E1857" s="145" t="n">
        <v>5</v>
      </c>
      <c r="F1857" s="145"/>
      <c r="G1857" s="145"/>
      <c r="H1857" s="145"/>
      <c r="I1857" s="144" t="s">
        <v>3212</v>
      </c>
    </row>
    <row r="1858" customFormat="false" ht="14.25" hidden="false" customHeight="false" outlineLevel="0" collapsed="false">
      <c r="A1858" s="144" t="s">
        <v>2058</v>
      </c>
      <c r="B1858" s="144" t="s">
        <v>3213</v>
      </c>
      <c r="C1858" s="144" t="s">
        <v>2381</v>
      </c>
      <c r="D1858" s="145" t="n">
        <v>28</v>
      </c>
      <c r="E1858" s="145" t="n">
        <v>2</v>
      </c>
      <c r="F1858" s="145"/>
      <c r="G1858" s="145"/>
      <c r="H1858" s="145"/>
      <c r="I1858" s="144" t="s">
        <v>3214</v>
      </c>
    </row>
    <row r="1859" customFormat="false" ht="14.25" hidden="false" customHeight="false" outlineLevel="0" collapsed="false">
      <c r="A1859" s="144" t="s">
        <v>2058</v>
      </c>
      <c r="B1859" s="144" t="s">
        <v>3215</v>
      </c>
      <c r="C1859" s="144" t="s">
        <v>2106</v>
      </c>
      <c r="D1859" s="145" t="n">
        <v>3</v>
      </c>
      <c r="E1859" s="145"/>
      <c r="F1859" s="145"/>
      <c r="G1859" s="145"/>
      <c r="H1859" s="145"/>
      <c r="I1859" s="144" t="s">
        <v>3216</v>
      </c>
    </row>
    <row r="1860" customFormat="false" ht="14.25" hidden="false" customHeight="false" outlineLevel="0" collapsed="false">
      <c r="A1860" s="144" t="s">
        <v>2058</v>
      </c>
      <c r="B1860" s="144" t="s">
        <v>3217</v>
      </c>
      <c r="C1860" s="144" t="s">
        <v>2381</v>
      </c>
      <c r="D1860" s="145" t="n">
        <v>28</v>
      </c>
      <c r="E1860" s="145" t="n">
        <v>2</v>
      </c>
      <c r="F1860" s="145"/>
      <c r="G1860" s="145"/>
      <c r="H1860" s="145"/>
      <c r="I1860" s="144" t="s">
        <v>3218</v>
      </c>
    </row>
    <row r="1861" customFormat="false" ht="14.25" hidden="false" customHeight="false" outlineLevel="0" collapsed="false">
      <c r="A1861" s="144" t="s">
        <v>2058</v>
      </c>
      <c r="B1861" s="144" t="s">
        <v>3219</v>
      </c>
      <c r="C1861" s="144" t="s">
        <v>2381</v>
      </c>
      <c r="D1861" s="145" t="n">
        <v>28</v>
      </c>
      <c r="E1861" s="145" t="n">
        <v>2</v>
      </c>
      <c r="F1861" s="145"/>
      <c r="G1861" s="145"/>
      <c r="H1861" s="145"/>
      <c r="I1861" s="144" t="s">
        <v>3220</v>
      </c>
    </row>
    <row r="1862" customFormat="false" ht="14.25" hidden="false" customHeight="false" outlineLevel="0" collapsed="false">
      <c r="A1862" s="144" t="s">
        <v>2058</v>
      </c>
      <c r="B1862" s="144" t="s">
        <v>3221</v>
      </c>
      <c r="C1862" s="144" t="s">
        <v>2106</v>
      </c>
      <c r="D1862" s="145" t="n">
        <v>3</v>
      </c>
      <c r="E1862" s="145"/>
      <c r="F1862" s="145"/>
      <c r="G1862" s="145"/>
      <c r="H1862" s="145"/>
      <c r="I1862" s="144" t="s">
        <v>3222</v>
      </c>
    </row>
    <row r="1863" customFormat="false" ht="14.25" hidden="false" customHeight="false" outlineLevel="0" collapsed="false">
      <c r="A1863" s="144" t="s">
        <v>2058</v>
      </c>
      <c r="B1863" s="144" t="s">
        <v>3223</v>
      </c>
      <c r="C1863" s="144" t="s">
        <v>2381</v>
      </c>
      <c r="D1863" s="145" t="n">
        <v>28</v>
      </c>
      <c r="E1863" s="145" t="n">
        <v>2</v>
      </c>
      <c r="F1863" s="145"/>
      <c r="G1863" s="145"/>
      <c r="H1863" s="145"/>
      <c r="I1863" s="144" t="s">
        <v>3224</v>
      </c>
    </row>
    <row r="1864" customFormat="false" ht="14.25" hidden="false" customHeight="false" outlineLevel="0" collapsed="false">
      <c r="A1864" s="144" t="s">
        <v>2058</v>
      </c>
      <c r="B1864" s="144" t="s">
        <v>3225</v>
      </c>
      <c r="C1864" s="144" t="s">
        <v>2155</v>
      </c>
      <c r="D1864" s="145" t="n">
        <v>1</v>
      </c>
      <c r="E1864" s="145"/>
      <c r="F1864" s="145"/>
      <c r="G1864" s="145"/>
      <c r="H1864" s="145"/>
      <c r="I1864" s="144" t="s">
        <v>3226</v>
      </c>
    </row>
    <row r="1865" customFormat="false" ht="14.25" hidden="false" customHeight="false" outlineLevel="0" collapsed="false">
      <c r="A1865" s="144" t="s">
        <v>2058</v>
      </c>
      <c r="B1865" s="144" t="s">
        <v>3227</v>
      </c>
      <c r="C1865" s="144" t="s">
        <v>2155</v>
      </c>
      <c r="D1865" s="145" t="n">
        <v>1</v>
      </c>
      <c r="E1865" s="145"/>
      <c r="F1865" s="145"/>
      <c r="G1865" s="145"/>
      <c r="H1865" s="145"/>
      <c r="I1865" s="144" t="s">
        <v>3228</v>
      </c>
    </row>
    <row r="1866" customFormat="false" ht="28.5" hidden="false" customHeight="false" outlineLevel="0" collapsed="false">
      <c r="A1866" s="144" t="s">
        <v>2058</v>
      </c>
      <c r="B1866" s="144" t="s">
        <v>3229</v>
      </c>
      <c r="C1866" s="144" t="s">
        <v>2381</v>
      </c>
      <c r="D1866" s="145" t="n">
        <v>28</v>
      </c>
      <c r="E1866" s="145" t="n">
        <v>2</v>
      </c>
      <c r="F1866" s="145"/>
      <c r="G1866" s="145"/>
      <c r="H1866" s="145"/>
      <c r="I1866" s="144" t="s">
        <v>3230</v>
      </c>
    </row>
    <row r="1867" customFormat="false" ht="14.25" hidden="false" customHeight="false" outlineLevel="0" collapsed="false">
      <c r="A1867" s="144" t="s">
        <v>2058</v>
      </c>
      <c r="B1867" s="144" t="s">
        <v>3231</v>
      </c>
      <c r="C1867" s="144" t="s">
        <v>2381</v>
      </c>
      <c r="D1867" s="145" t="n">
        <v>28</v>
      </c>
      <c r="E1867" s="145" t="n">
        <v>2</v>
      </c>
      <c r="F1867" s="145"/>
      <c r="G1867" s="145"/>
      <c r="H1867" s="145"/>
      <c r="I1867" s="144" t="s">
        <v>3232</v>
      </c>
    </row>
    <row r="1868" customFormat="false" ht="28.5" hidden="false" customHeight="false" outlineLevel="0" collapsed="false">
      <c r="A1868" s="144" t="s">
        <v>2058</v>
      </c>
      <c r="B1868" s="144" t="s">
        <v>3237</v>
      </c>
      <c r="C1868" s="144" t="s">
        <v>2164</v>
      </c>
      <c r="D1868" s="145" t="n">
        <v>80</v>
      </c>
      <c r="E1868" s="145"/>
      <c r="F1868" s="145" t="s">
        <v>2073</v>
      </c>
      <c r="G1868" s="145"/>
      <c r="H1868" s="145"/>
      <c r="I1868" s="144" t="s">
        <v>3238</v>
      </c>
    </row>
    <row r="1869" customFormat="false" ht="42.75" hidden="false" customHeight="false" outlineLevel="0" collapsed="false">
      <c r="A1869" s="144" t="s">
        <v>2058</v>
      </c>
      <c r="B1869" s="144" t="s">
        <v>2909</v>
      </c>
      <c r="C1869" s="144" t="s">
        <v>2164</v>
      </c>
      <c r="D1869" s="145" t="n">
        <v>80</v>
      </c>
      <c r="E1869" s="145"/>
      <c r="F1869" s="145"/>
      <c r="G1869" s="145"/>
      <c r="H1869" s="145"/>
      <c r="I1869" s="144" t="s">
        <v>3239</v>
      </c>
    </row>
    <row r="1870" customFormat="false" ht="14.25" hidden="false" customHeight="false" outlineLevel="0" collapsed="false">
      <c r="A1870" s="144" t="s">
        <v>2058</v>
      </c>
      <c r="B1870" s="144" t="s">
        <v>3791</v>
      </c>
      <c r="C1870" s="144" t="s">
        <v>2087</v>
      </c>
      <c r="D1870" s="145" t="n">
        <v>20</v>
      </c>
      <c r="E1870" s="145"/>
      <c r="F1870" s="145"/>
      <c r="G1870" s="145"/>
      <c r="H1870" s="145" t="s">
        <v>2073</v>
      </c>
      <c r="I1870" s="144" t="s">
        <v>3792</v>
      </c>
    </row>
    <row r="1871" customFormat="false" ht="14.25" hidden="false" customHeight="false" outlineLevel="0" collapsed="false">
      <c r="A1871" s="144" t="s">
        <v>2058</v>
      </c>
      <c r="B1871" s="144" t="s">
        <v>3793</v>
      </c>
      <c r="C1871" s="144" t="s">
        <v>2087</v>
      </c>
      <c r="D1871" s="145" t="n">
        <v>20</v>
      </c>
      <c r="E1871" s="145"/>
      <c r="F1871" s="145"/>
      <c r="G1871" s="145"/>
      <c r="H1871" s="145" t="s">
        <v>2073</v>
      </c>
      <c r="I1871" s="144" t="s">
        <v>3794</v>
      </c>
    </row>
    <row r="1872" customFormat="false" ht="14.25" hidden="false" customHeight="false" outlineLevel="0" collapsed="false">
      <c r="A1872" s="144" t="s">
        <v>2058</v>
      </c>
      <c r="B1872" s="144" t="s">
        <v>3244</v>
      </c>
      <c r="C1872" s="144" t="s">
        <v>2096</v>
      </c>
      <c r="D1872" s="145"/>
      <c r="E1872" s="145"/>
      <c r="F1872" s="145"/>
      <c r="G1872" s="145"/>
      <c r="H1872" s="145"/>
      <c r="I1872" s="144" t="s">
        <v>3245</v>
      </c>
    </row>
    <row r="1873" customFormat="false" ht="28.5" hidden="false" customHeight="false" outlineLevel="0" collapsed="false">
      <c r="A1873" s="144" t="s">
        <v>2058</v>
      </c>
      <c r="B1873" s="144" t="s">
        <v>3246</v>
      </c>
      <c r="C1873" s="144" t="s">
        <v>2381</v>
      </c>
      <c r="D1873" s="145" t="n">
        <v>28</v>
      </c>
      <c r="E1873" s="145" t="n">
        <v>2</v>
      </c>
      <c r="F1873" s="145"/>
      <c r="G1873" s="145"/>
      <c r="H1873" s="145"/>
      <c r="I1873" s="144" t="s">
        <v>3247</v>
      </c>
    </row>
    <row r="1874" customFormat="false" ht="14.25" hidden="false" customHeight="false" outlineLevel="0" collapsed="false">
      <c r="A1874" s="144" t="s">
        <v>2058</v>
      </c>
      <c r="B1874" s="144" t="s">
        <v>3248</v>
      </c>
      <c r="C1874" s="144" t="s">
        <v>2381</v>
      </c>
      <c r="D1874" s="145" t="n">
        <v>28</v>
      </c>
      <c r="E1874" s="145" t="n">
        <v>2</v>
      </c>
      <c r="F1874" s="145"/>
      <c r="G1874" s="145"/>
      <c r="H1874" s="145"/>
      <c r="I1874" s="144" t="s">
        <v>3249</v>
      </c>
    </row>
    <row r="1875" customFormat="false" ht="14.25" hidden="false" customHeight="false" outlineLevel="0" collapsed="false">
      <c r="A1875" s="144" t="s">
        <v>2058</v>
      </c>
      <c r="B1875" s="144" t="s">
        <v>3250</v>
      </c>
      <c r="C1875" s="144" t="s">
        <v>2106</v>
      </c>
      <c r="D1875" s="145" t="n">
        <v>3</v>
      </c>
      <c r="E1875" s="145"/>
      <c r="F1875" s="145"/>
      <c r="G1875" s="145"/>
      <c r="H1875" s="145" t="s">
        <v>2073</v>
      </c>
      <c r="I1875" s="144" t="s">
        <v>3251</v>
      </c>
    </row>
    <row r="1876" customFormat="false" ht="14.25" hidden="false" customHeight="false" outlineLevel="0" collapsed="false">
      <c r="A1876" s="144" t="s">
        <v>2058</v>
      </c>
      <c r="B1876" s="144" t="s">
        <v>3252</v>
      </c>
      <c r="C1876" s="144" t="s">
        <v>2381</v>
      </c>
      <c r="D1876" s="145" t="n">
        <v>28</v>
      </c>
      <c r="E1876" s="145" t="n">
        <v>2</v>
      </c>
      <c r="F1876" s="145"/>
      <c r="G1876" s="145"/>
      <c r="H1876" s="145"/>
      <c r="I1876" s="144" t="s">
        <v>3253</v>
      </c>
    </row>
    <row r="1877" customFormat="false" ht="14.25" hidden="false" customHeight="false" outlineLevel="0" collapsed="false">
      <c r="A1877" s="144" t="s">
        <v>2058</v>
      </c>
      <c r="B1877" s="144" t="s">
        <v>3254</v>
      </c>
      <c r="C1877" s="144" t="s">
        <v>2381</v>
      </c>
      <c r="D1877" s="145" t="n">
        <v>28</v>
      </c>
      <c r="E1877" s="145" t="n">
        <v>2</v>
      </c>
      <c r="F1877" s="145"/>
      <c r="G1877" s="145"/>
      <c r="H1877" s="145"/>
      <c r="I1877" s="144" t="s">
        <v>3255</v>
      </c>
    </row>
    <row r="1878" customFormat="false" ht="14.25" hidden="false" customHeight="false" outlineLevel="0" collapsed="false">
      <c r="A1878" s="144" t="s">
        <v>2058</v>
      </c>
      <c r="B1878" s="144" t="s">
        <v>3256</v>
      </c>
      <c r="C1878" s="144" t="s">
        <v>2106</v>
      </c>
      <c r="D1878" s="145" t="n">
        <v>3</v>
      </c>
      <c r="E1878" s="145"/>
      <c r="F1878" s="145"/>
      <c r="G1878" s="145"/>
      <c r="H1878" s="145" t="s">
        <v>2073</v>
      </c>
      <c r="I1878" s="144" t="s">
        <v>3257</v>
      </c>
    </row>
    <row r="1879" customFormat="false" ht="28.5" hidden="false" customHeight="false" outlineLevel="0" collapsed="false">
      <c r="A1879" s="144" t="s">
        <v>2058</v>
      </c>
      <c r="B1879" s="144" t="s">
        <v>3258</v>
      </c>
      <c r="C1879" s="144" t="s">
        <v>2381</v>
      </c>
      <c r="D1879" s="145" t="n">
        <v>28</v>
      </c>
      <c r="E1879" s="145" t="n">
        <v>2</v>
      </c>
      <c r="F1879" s="145"/>
      <c r="G1879" s="145"/>
      <c r="H1879" s="145"/>
      <c r="I1879" s="144" t="s">
        <v>3259</v>
      </c>
    </row>
    <row r="1880" customFormat="false" ht="14.25" hidden="false" customHeight="false" outlineLevel="0" collapsed="false">
      <c r="A1880" s="144" t="s">
        <v>2058</v>
      </c>
      <c r="B1880" s="144" t="s">
        <v>3260</v>
      </c>
      <c r="C1880" s="144" t="s">
        <v>2381</v>
      </c>
      <c r="D1880" s="145" t="n">
        <v>28</v>
      </c>
      <c r="E1880" s="145" t="n">
        <v>2</v>
      </c>
      <c r="F1880" s="145"/>
      <c r="G1880" s="145"/>
      <c r="H1880" s="145"/>
      <c r="I1880" s="144" t="s">
        <v>3261</v>
      </c>
    </row>
    <row r="1881" customFormat="false" ht="14.25" hidden="false" customHeight="false" outlineLevel="0" collapsed="false">
      <c r="A1881" s="144" t="s">
        <v>2058</v>
      </c>
      <c r="B1881" s="144" t="s">
        <v>3262</v>
      </c>
      <c r="C1881" s="144" t="s">
        <v>2106</v>
      </c>
      <c r="D1881" s="145" t="n">
        <v>3</v>
      </c>
      <c r="E1881" s="145"/>
      <c r="F1881" s="145"/>
      <c r="G1881" s="145"/>
      <c r="H1881" s="145" t="s">
        <v>2073</v>
      </c>
      <c r="I1881" s="144" t="s">
        <v>3263</v>
      </c>
    </row>
    <row r="1882" customFormat="false" ht="14.25" hidden="false" customHeight="false" outlineLevel="0" collapsed="false">
      <c r="A1882" s="144" t="s">
        <v>2058</v>
      </c>
      <c r="B1882" s="144" t="s">
        <v>3002</v>
      </c>
      <c r="C1882" s="144" t="s">
        <v>2072</v>
      </c>
      <c r="D1882" s="145" t="n">
        <v>36</v>
      </c>
      <c r="E1882" s="145"/>
      <c r="F1882" s="145"/>
      <c r="G1882" s="145"/>
      <c r="H1882" s="145" t="s">
        <v>2073</v>
      </c>
      <c r="I1882" s="144" t="s">
        <v>3003</v>
      </c>
    </row>
    <row r="1883" customFormat="false" ht="14.25" hidden="false" customHeight="false" outlineLevel="0" collapsed="false">
      <c r="A1883" s="144" t="s">
        <v>2058</v>
      </c>
      <c r="B1883" s="144" t="s">
        <v>3004</v>
      </c>
      <c r="C1883" s="144" t="s">
        <v>2076</v>
      </c>
      <c r="D1883" s="145" t="n">
        <v>40</v>
      </c>
      <c r="E1883" s="145"/>
      <c r="F1883" s="145"/>
      <c r="G1883" s="145"/>
      <c r="H1883" s="145"/>
      <c r="I1883" s="144" t="s">
        <v>3264</v>
      </c>
    </row>
    <row r="1884" customFormat="false" ht="42.75" hidden="false" customHeight="false" outlineLevel="0" collapsed="false">
      <c r="A1884" s="144" t="s">
        <v>2058</v>
      </c>
      <c r="B1884" s="144" t="s">
        <v>3265</v>
      </c>
      <c r="C1884" s="144" t="s">
        <v>2125</v>
      </c>
      <c r="D1884" s="145"/>
      <c r="E1884" s="145"/>
      <c r="F1884" s="145"/>
      <c r="G1884" s="145"/>
      <c r="H1884" s="145"/>
      <c r="I1884" s="144" t="s">
        <v>3266</v>
      </c>
    </row>
    <row r="1885" customFormat="false" ht="14.25" hidden="false" customHeight="false" outlineLevel="0" collapsed="false">
      <c r="A1885" s="144" t="s">
        <v>2058</v>
      </c>
      <c r="B1885" s="144" t="s">
        <v>3267</v>
      </c>
      <c r="C1885" s="144" t="s">
        <v>2325</v>
      </c>
      <c r="D1885" s="145" t="n">
        <v>200</v>
      </c>
      <c r="E1885" s="145"/>
      <c r="F1885" s="145"/>
      <c r="G1885" s="145"/>
      <c r="H1885" s="145"/>
      <c r="I1885" s="144" t="s">
        <v>3268</v>
      </c>
    </row>
    <row r="1886" customFormat="false" ht="42.75" hidden="false" customHeight="false" outlineLevel="0" collapsed="false">
      <c r="A1886" s="144" t="s">
        <v>2058</v>
      </c>
      <c r="B1886" s="144" t="s">
        <v>3269</v>
      </c>
      <c r="C1886" s="144" t="s">
        <v>2087</v>
      </c>
      <c r="D1886" s="145" t="n">
        <v>20</v>
      </c>
      <c r="E1886" s="145"/>
      <c r="F1886" s="145"/>
      <c r="G1886" s="145"/>
      <c r="H1886" s="145"/>
      <c r="I1886" s="144" t="s">
        <v>3270</v>
      </c>
    </row>
    <row r="1887" customFormat="false" ht="28.5" hidden="false" customHeight="false" outlineLevel="0" collapsed="false">
      <c r="A1887" s="144" t="s">
        <v>2058</v>
      </c>
      <c r="B1887" s="144" t="s">
        <v>3795</v>
      </c>
      <c r="C1887" s="144" t="s">
        <v>2087</v>
      </c>
      <c r="D1887" s="145" t="n">
        <v>20</v>
      </c>
      <c r="E1887" s="145"/>
      <c r="F1887" s="145"/>
      <c r="G1887" s="145"/>
      <c r="H1887" s="145"/>
      <c r="I1887" s="144" t="s">
        <v>3796</v>
      </c>
    </row>
    <row r="1888" customFormat="false" ht="14.25" hidden="false" customHeight="false" outlineLevel="0" collapsed="false">
      <c r="A1888" s="144" t="s">
        <v>2058</v>
      </c>
      <c r="B1888" s="144" t="s">
        <v>3797</v>
      </c>
      <c r="C1888" s="144" t="s">
        <v>2120</v>
      </c>
      <c r="D1888" s="145"/>
      <c r="E1888" s="145"/>
      <c r="F1888" s="145"/>
      <c r="G1888" s="145"/>
      <c r="H1888" s="145"/>
      <c r="I1888" s="144" t="s">
        <v>3798</v>
      </c>
    </row>
    <row r="1889" customFormat="false" ht="14.25" hidden="false" customHeight="false" outlineLevel="0" collapsed="false">
      <c r="A1889" s="144" t="s">
        <v>2058</v>
      </c>
      <c r="B1889" s="144" t="s">
        <v>3705</v>
      </c>
      <c r="C1889" s="144" t="s">
        <v>2381</v>
      </c>
      <c r="D1889" s="145" t="n">
        <v>28</v>
      </c>
      <c r="E1889" s="145" t="n">
        <v>2</v>
      </c>
      <c r="F1889" s="145"/>
      <c r="G1889" s="145"/>
      <c r="H1889" s="145"/>
      <c r="I1889" s="144" t="s">
        <v>3799</v>
      </c>
    </row>
    <row r="1890" customFormat="false" ht="14.25" hidden="false" customHeight="false" outlineLevel="0" collapsed="false">
      <c r="A1890" s="144" t="s">
        <v>2058</v>
      </c>
      <c r="B1890" s="144" t="s">
        <v>3708</v>
      </c>
      <c r="C1890" s="144" t="s">
        <v>2381</v>
      </c>
      <c r="D1890" s="145" t="n">
        <v>28</v>
      </c>
      <c r="E1890" s="145" t="n">
        <v>2</v>
      </c>
      <c r="F1890" s="145"/>
      <c r="G1890" s="145"/>
      <c r="H1890" s="145"/>
      <c r="I1890" s="144" t="s">
        <v>3800</v>
      </c>
    </row>
    <row r="1891" customFormat="false" ht="14.25" hidden="false" customHeight="false" outlineLevel="0" collapsed="false">
      <c r="A1891" s="144" t="s">
        <v>2058</v>
      </c>
      <c r="B1891" s="144" t="s">
        <v>3707</v>
      </c>
      <c r="C1891" s="144" t="s">
        <v>2106</v>
      </c>
      <c r="D1891" s="145" t="n">
        <v>3</v>
      </c>
      <c r="E1891" s="145"/>
      <c r="F1891" s="145"/>
      <c r="G1891" s="145"/>
      <c r="H1891" s="145"/>
      <c r="I1891" s="144" t="s">
        <v>3801</v>
      </c>
    </row>
    <row r="1892" customFormat="false" ht="14.25" hidden="false" customHeight="false" outlineLevel="0" collapsed="false">
      <c r="A1892" s="144" t="s">
        <v>2058</v>
      </c>
      <c r="B1892" s="144" t="s">
        <v>3692</v>
      </c>
      <c r="C1892" s="144" t="s">
        <v>2096</v>
      </c>
      <c r="D1892" s="145"/>
      <c r="E1892" s="145"/>
      <c r="F1892" s="145"/>
      <c r="G1892" s="145"/>
      <c r="H1892" s="145"/>
      <c r="I1892" s="144" t="s">
        <v>3802</v>
      </c>
    </row>
    <row r="1893" customFormat="false" ht="14.25" hidden="false" customHeight="false" outlineLevel="0" collapsed="false">
      <c r="A1893" s="144" t="s">
        <v>2058</v>
      </c>
      <c r="B1893" s="144" t="s">
        <v>3696</v>
      </c>
      <c r="C1893" s="144" t="s">
        <v>2087</v>
      </c>
      <c r="D1893" s="145" t="n">
        <v>20</v>
      </c>
      <c r="E1893" s="145"/>
      <c r="F1893" s="145"/>
      <c r="G1893" s="145"/>
      <c r="H1893" s="145" t="s">
        <v>2073</v>
      </c>
      <c r="I1893" s="144" t="s">
        <v>3803</v>
      </c>
    </row>
    <row r="1894" customFormat="false" ht="14.25" hidden="false" customHeight="false" outlineLevel="0" collapsed="false">
      <c r="A1894" s="144" t="s">
        <v>2058</v>
      </c>
      <c r="B1894" s="144" t="s">
        <v>3699</v>
      </c>
      <c r="C1894" s="144" t="s">
        <v>2087</v>
      </c>
      <c r="D1894" s="145" t="n">
        <v>20</v>
      </c>
      <c r="E1894" s="145"/>
      <c r="F1894" s="145"/>
      <c r="G1894" s="145"/>
      <c r="H1894" s="145" t="s">
        <v>2073</v>
      </c>
      <c r="I1894" s="144" t="s">
        <v>3804</v>
      </c>
    </row>
    <row r="1895" customFormat="false" ht="28.5" hidden="false" customHeight="false" outlineLevel="0" collapsed="false">
      <c r="A1895" s="144" t="s">
        <v>2058</v>
      </c>
      <c r="B1895" s="144" t="s">
        <v>3805</v>
      </c>
      <c r="C1895" s="144" t="s">
        <v>2076</v>
      </c>
      <c r="D1895" s="145" t="n">
        <v>40</v>
      </c>
      <c r="E1895" s="145"/>
      <c r="F1895" s="145"/>
      <c r="G1895" s="145"/>
      <c r="H1895" s="145"/>
      <c r="I1895" s="144" t="s">
        <v>3806</v>
      </c>
    </row>
    <row r="1896" customFormat="false" ht="14.25" hidden="false" customHeight="false" outlineLevel="0" collapsed="false">
      <c r="A1896" s="144" t="s">
        <v>2058</v>
      </c>
      <c r="B1896" s="144" t="s">
        <v>3807</v>
      </c>
      <c r="C1896" s="144" t="s">
        <v>2132</v>
      </c>
      <c r="D1896" s="145"/>
      <c r="E1896" s="145"/>
      <c r="F1896" s="145"/>
      <c r="G1896" s="145"/>
      <c r="H1896" s="145"/>
      <c r="I1896" s="144" t="s">
        <v>3808</v>
      </c>
    </row>
    <row r="1897" customFormat="false" ht="14.25" hidden="false" customHeight="false" outlineLevel="0" collapsed="false">
      <c r="A1897" s="144" t="s">
        <v>2058</v>
      </c>
      <c r="B1897" s="144" t="s">
        <v>3721</v>
      </c>
      <c r="C1897" s="144" t="s">
        <v>2132</v>
      </c>
      <c r="D1897" s="145"/>
      <c r="E1897" s="145"/>
      <c r="F1897" s="145"/>
      <c r="G1897" s="145"/>
      <c r="H1897" s="145"/>
      <c r="I1897" s="144" t="s">
        <v>3809</v>
      </c>
    </row>
    <row r="1898" customFormat="false" ht="14.25" hidden="false" customHeight="false" outlineLevel="0" collapsed="false">
      <c r="A1898" s="144" t="s">
        <v>2058</v>
      </c>
      <c r="B1898" s="144" t="s">
        <v>2924</v>
      </c>
      <c r="C1898" s="144" t="s">
        <v>2096</v>
      </c>
      <c r="D1898" s="145"/>
      <c r="E1898" s="145"/>
      <c r="F1898" s="145"/>
      <c r="G1898" s="145"/>
      <c r="H1898" s="145"/>
      <c r="I1898" s="144" t="s">
        <v>3810</v>
      </c>
    </row>
    <row r="1899" customFormat="false" ht="14.25" hidden="false" customHeight="false" outlineLevel="0" collapsed="false">
      <c r="A1899" s="144" t="s">
        <v>2058</v>
      </c>
      <c r="B1899" s="144" t="s">
        <v>3811</v>
      </c>
      <c r="C1899" s="144" t="s">
        <v>2381</v>
      </c>
      <c r="D1899" s="145" t="n">
        <v>28</v>
      </c>
      <c r="E1899" s="145" t="n">
        <v>2</v>
      </c>
      <c r="F1899" s="145"/>
      <c r="G1899" s="145"/>
      <c r="H1899" s="145"/>
      <c r="I1899" s="144" t="s">
        <v>3812</v>
      </c>
    </row>
    <row r="1900" customFormat="false" ht="14.25" hidden="false" customHeight="false" outlineLevel="0" collapsed="false">
      <c r="A1900" s="144" t="s">
        <v>2058</v>
      </c>
      <c r="B1900" s="144" t="s">
        <v>3813</v>
      </c>
      <c r="C1900" s="144" t="s">
        <v>2381</v>
      </c>
      <c r="D1900" s="145" t="n">
        <v>28</v>
      </c>
      <c r="E1900" s="145" t="n">
        <v>2</v>
      </c>
      <c r="F1900" s="145"/>
      <c r="G1900" s="145"/>
      <c r="H1900" s="145"/>
      <c r="I1900" s="144" t="s">
        <v>3814</v>
      </c>
    </row>
    <row r="1901" customFormat="false" ht="28.5" hidden="false" customHeight="false" outlineLevel="0" collapsed="false">
      <c r="A1901" s="144" t="s">
        <v>2058</v>
      </c>
      <c r="B1901" s="144" t="s">
        <v>3815</v>
      </c>
      <c r="C1901" s="144" t="s">
        <v>2106</v>
      </c>
      <c r="D1901" s="145" t="n">
        <v>3</v>
      </c>
      <c r="E1901" s="145"/>
      <c r="F1901" s="145"/>
      <c r="G1901" s="145"/>
      <c r="H1901" s="145"/>
      <c r="I1901" s="144" t="s">
        <v>3816</v>
      </c>
    </row>
    <row r="1902" customFormat="false" ht="28.5" hidden="false" customHeight="false" outlineLevel="0" collapsed="false">
      <c r="A1902" s="144" t="s">
        <v>2058</v>
      </c>
      <c r="B1902" s="144" t="s">
        <v>3817</v>
      </c>
      <c r="C1902" s="144" t="s">
        <v>2164</v>
      </c>
      <c r="D1902" s="145" t="n">
        <v>80</v>
      </c>
      <c r="E1902" s="145"/>
      <c r="F1902" s="145"/>
      <c r="G1902" s="145"/>
      <c r="H1902" s="145"/>
      <c r="I1902" s="144" t="s">
        <v>3818</v>
      </c>
    </row>
    <row r="1903" customFormat="false" ht="28.5" hidden="false" customHeight="false" outlineLevel="0" collapsed="false">
      <c r="A1903" s="144" t="s">
        <v>2058</v>
      </c>
      <c r="B1903" s="144" t="s">
        <v>3819</v>
      </c>
      <c r="C1903" s="144" t="s">
        <v>2164</v>
      </c>
      <c r="D1903" s="145" t="n">
        <v>80</v>
      </c>
      <c r="E1903" s="145"/>
      <c r="F1903" s="145"/>
      <c r="G1903" s="145"/>
      <c r="H1903" s="145"/>
      <c r="I1903" s="144" t="s">
        <v>3820</v>
      </c>
    </row>
    <row r="1904" customFormat="false" ht="28.5" hidden="false" customHeight="false" outlineLevel="0" collapsed="false">
      <c r="A1904" s="144" t="s">
        <v>2058</v>
      </c>
      <c r="B1904" s="144" t="s">
        <v>3821</v>
      </c>
      <c r="C1904" s="144" t="s">
        <v>2164</v>
      </c>
      <c r="D1904" s="145" t="n">
        <v>80</v>
      </c>
      <c r="E1904" s="145"/>
      <c r="F1904" s="145"/>
      <c r="G1904" s="145"/>
      <c r="H1904" s="145"/>
      <c r="I1904" s="144" t="s">
        <v>3822</v>
      </c>
    </row>
    <row r="1905" customFormat="false" ht="14.25" hidden="false" customHeight="false" outlineLevel="0" collapsed="false">
      <c r="A1905" s="144" t="s">
        <v>2058</v>
      </c>
      <c r="B1905" s="144" t="s">
        <v>3663</v>
      </c>
      <c r="C1905" s="144" t="s">
        <v>2164</v>
      </c>
      <c r="D1905" s="145" t="n">
        <v>80</v>
      </c>
      <c r="E1905" s="145"/>
      <c r="F1905" s="145"/>
      <c r="G1905" s="145"/>
      <c r="H1905" s="145"/>
      <c r="I1905" s="144" t="s">
        <v>3823</v>
      </c>
    </row>
    <row r="1906" customFormat="false" ht="14.25" hidden="false" customHeight="false" outlineLevel="0" collapsed="false">
      <c r="A1906" s="144" t="s">
        <v>2058</v>
      </c>
      <c r="B1906" s="144" t="s">
        <v>2897</v>
      </c>
      <c r="C1906" s="144" t="s">
        <v>2325</v>
      </c>
      <c r="D1906" s="145" t="n">
        <v>200</v>
      </c>
      <c r="E1906" s="145"/>
      <c r="F1906" s="145"/>
      <c r="G1906" s="145"/>
      <c r="H1906" s="145"/>
      <c r="I1906" s="144" t="s">
        <v>3824</v>
      </c>
    </row>
    <row r="1907" customFormat="false" ht="14.25" hidden="false" customHeight="false" outlineLevel="0" collapsed="false">
      <c r="A1907" s="144" t="s">
        <v>2058</v>
      </c>
      <c r="B1907" s="144" t="s">
        <v>3825</v>
      </c>
      <c r="C1907" s="144" t="s">
        <v>2087</v>
      </c>
      <c r="D1907" s="145" t="n">
        <v>20</v>
      </c>
      <c r="E1907" s="145"/>
      <c r="F1907" s="145"/>
      <c r="G1907" s="145"/>
      <c r="H1907" s="145"/>
      <c r="I1907" s="144" t="s">
        <v>3826</v>
      </c>
    </row>
    <row r="1908" customFormat="false" ht="14.25" hidden="false" customHeight="false" outlineLevel="0" collapsed="false">
      <c r="A1908" s="144" t="s">
        <v>2058</v>
      </c>
      <c r="B1908" s="144" t="s">
        <v>3827</v>
      </c>
      <c r="C1908" s="144" t="s">
        <v>2702</v>
      </c>
      <c r="D1908" s="145" t="n">
        <v>500</v>
      </c>
      <c r="E1908" s="145"/>
      <c r="F1908" s="145"/>
      <c r="G1908" s="145"/>
      <c r="H1908" s="145"/>
      <c r="I1908" s="144" t="s">
        <v>3828</v>
      </c>
    </row>
    <row r="1909" customFormat="false" ht="14.25" hidden="false" customHeight="false" outlineLevel="0" collapsed="false">
      <c r="A1909" s="144" t="s">
        <v>2058</v>
      </c>
      <c r="B1909" s="144" t="s">
        <v>3829</v>
      </c>
      <c r="C1909" s="144" t="s">
        <v>2264</v>
      </c>
      <c r="D1909" s="146" t="n">
        <v>5000</v>
      </c>
      <c r="E1909" s="145"/>
      <c r="F1909" s="145"/>
      <c r="G1909" s="145"/>
      <c r="H1909" s="145"/>
      <c r="I1909" s="144" t="s">
        <v>3830</v>
      </c>
    </row>
    <row r="1910" customFormat="false" ht="28.5" hidden="false" customHeight="false" outlineLevel="0" collapsed="false">
      <c r="A1910" s="144" t="s">
        <v>2058</v>
      </c>
      <c r="B1910" s="144" t="s">
        <v>3831</v>
      </c>
      <c r="C1910" s="144" t="s">
        <v>2155</v>
      </c>
      <c r="D1910" s="145" t="n">
        <v>1</v>
      </c>
      <c r="E1910" s="145"/>
      <c r="F1910" s="145"/>
      <c r="G1910" s="145"/>
      <c r="H1910" s="145"/>
      <c r="I1910" s="144" t="s">
        <v>3832</v>
      </c>
    </row>
    <row r="1911" customFormat="false" ht="28.5" hidden="false" customHeight="false" outlineLevel="0" collapsed="false">
      <c r="A1911" s="144" t="s">
        <v>2058</v>
      </c>
      <c r="B1911" s="144" t="s">
        <v>3833</v>
      </c>
      <c r="C1911" s="144" t="s">
        <v>2164</v>
      </c>
      <c r="D1911" s="145" t="n">
        <v>80</v>
      </c>
      <c r="E1911" s="145"/>
      <c r="F1911" s="145"/>
      <c r="G1911" s="145"/>
      <c r="H1911" s="145"/>
      <c r="I1911" s="144" t="s">
        <v>3834</v>
      </c>
    </row>
    <row r="1912" customFormat="false" ht="28.5" hidden="false" customHeight="false" outlineLevel="0" collapsed="false">
      <c r="A1912" s="144" t="s">
        <v>2058</v>
      </c>
      <c r="B1912" s="144" t="s">
        <v>3835</v>
      </c>
      <c r="C1912" s="144" t="s">
        <v>2164</v>
      </c>
      <c r="D1912" s="145" t="n">
        <v>80</v>
      </c>
      <c r="E1912" s="145"/>
      <c r="F1912" s="145"/>
      <c r="G1912" s="145"/>
      <c r="H1912" s="145"/>
      <c r="I1912" s="144" t="s">
        <v>3836</v>
      </c>
    </row>
    <row r="1913" customFormat="false" ht="14.25" hidden="false" customHeight="false" outlineLevel="0" collapsed="false">
      <c r="A1913" s="144" t="s">
        <v>2058</v>
      </c>
      <c r="B1913" s="144" t="s">
        <v>2374</v>
      </c>
      <c r="C1913" s="144" t="s">
        <v>2076</v>
      </c>
      <c r="D1913" s="145" t="n">
        <v>40</v>
      </c>
      <c r="E1913" s="145"/>
      <c r="F1913" s="145"/>
      <c r="G1913" s="145"/>
      <c r="H1913" s="145"/>
      <c r="I1913" s="144" t="s">
        <v>3837</v>
      </c>
    </row>
    <row r="1914" customFormat="false" ht="14.25" hidden="false" customHeight="false" outlineLevel="0" collapsed="false">
      <c r="A1914" s="144" t="s">
        <v>2058</v>
      </c>
      <c r="B1914" s="144" t="s">
        <v>2376</v>
      </c>
      <c r="C1914" s="144" t="s">
        <v>2076</v>
      </c>
      <c r="D1914" s="145" t="n">
        <v>40</v>
      </c>
      <c r="E1914" s="145"/>
      <c r="F1914" s="145"/>
      <c r="G1914" s="145"/>
      <c r="H1914" s="145"/>
      <c r="I1914" s="144" t="s">
        <v>3838</v>
      </c>
    </row>
    <row r="1915" customFormat="false" ht="14.25" hidden="false" customHeight="false" outlineLevel="0" collapsed="false">
      <c r="A1915" s="144" t="s">
        <v>2058</v>
      </c>
      <c r="B1915" s="144" t="s">
        <v>3839</v>
      </c>
      <c r="C1915" s="144" t="s">
        <v>2076</v>
      </c>
      <c r="D1915" s="145" t="n">
        <v>40</v>
      </c>
      <c r="E1915" s="145"/>
      <c r="F1915" s="145"/>
      <c r="G1915" s="145"/>
      <c r="H1915" s="145"/>
      <c r="I1915" s="144" t="s">
        <v>3840</v>
      </c>
    </row>
    <row r="1916" customFormat="false" ht="14.25" hidden="false" customHeight="false" outlineLevel="0" collapsed="false">
      <c r="A1916" s="144" t="s">
        <v>2058</v>
      </c>
      <c r="B1916" s="144" t="s">
        <v>2901</v>
      </c>
      <c r="C1916" s="144" t="s">
        <v>2164</v>
      </c>
      <c r="D1916" s="145" t="n">
        <v>80</v>
      </c>
      <c r="E1916" s="145"/>
      <c r="F1916" s="145"/>
      <c r="G1916" s="145"/>
      <c r="H1916" s="145"/>
      <c r="I1916" s="144" t="s">
        <v>3841</v>
      </c>
    </row>
    <row r="1917" customFormat="false" ht="14.25" hidden="false" customHeight="false" outlineLevel="0" collapsed="false">
      <c r="A1917" s="144" t="s">
        <v>2058</v>
      </c>
      <c r="B1917" s="144" t="s">
        <v>3714</v>
      </c>
      <c r="C1917" s="144" t="s">
        <v>2164</v>
      </c>
      <c r="D1917" s="145" t="n">
        <v>80</v>
      </c>
      <c r="E1917" s="145"/>
      <c r="F1917" s="145"/>
      <c r="G1917" s="145"/>
      <c r="H1917" s="145"/>
      <c r="I1917" s="144" t="s">
        <v>3842</v>
      </c>
    </row>
    <row r="1918" customFormat="false" ht="14.25" hidden="false" customHeight="false" outlineLevel="0" collapsed="false">
      <c r="A1918" s="144" t="s">
        <v>2058</v>
      </c>
      <c r="B1918" s="144" t="s">
        <v>3843</v>
      </c>
      <c r="C1918" s="144" t="s">
        <v>2164</v>
      </c>
      <c r="D1918" s="145" t="n">
        <v>80</v>
      </c>
      <c r="E1918" s="145"/>
      <c r="F1918" s="145"/>
      <c r="G1918" s="145"/>
      <c r="H1918" s="145"/>
      <c r="I1918" s="144" t="s">
        <v>3844</v>
      </c>
    </row>
    <row r="1919" customFormat="false" ht="28.5" hidden="false" customHeight="false" outlineLevel="0" collapsed="false">
      <c r="A1919" s="144" t="s">
        <v>2058</v>
      </c>
      <c r="B1919" s="144" t="s">
        <v>3845</v>
      </c>
      <c r="C1919" s="144" t="s">
        <v>2076</v>
      </c>
      <c r="D1919" s="145" t="n">
        <v>40</v>
      </c>
      <c r="E1919" s="145"/>
      <c r="F1919" s="145"/>
      <c r="G1919" s="145"/>
      <c r="H1919" s="145"/>
      <c r="I1919" s="144" t="s">
        <v>3846</v>
      </c>
    </row>
    <row r="1920" customFormat="false" ht="14.25" hidden="false" customHeight="false" outlineLevel="0" collapsed="false">
      <c r="A1920" s="144" t="s">
        <v>2058</v>
      </c>
      <c r="B1920" s="144" t="s">
        <v>3716</v>
      </c>
      <c r="C1920" s="144" t="s">
        <v>2125</v>
      </c>
      <c r="D1920" s="145"/>
      <c r="E1920" s="145"/>
      <c r="F1920" s="145"/>
      <c r="G1920" s="145"/>
      <c r="H1920" s="145"/>
      <c r="I1920" s="144" t="s">
        <v>3847</v>
      </c>
    </row>
    <row r="1921" customFormat="false" ht="14.25" hidden="false" customHeight="false" outlineLevel="0" collapsed="false">
      <c r="A1921" s="144" t="s">
        <v>2058</v>
      </c>
      <c r="B1921" s="144" t="s">
        <v>3848</v>
      </c>
      <c r="C1921" s="144" t="s">
        <v>2087</v>
      </c>
      <c r="D1921" s="145" t="n">
        <v>20</v>
      </c>
      <c r="E1921" s="145"/>
      <c r="F1921" s="145"/>
      <c r="G1921" s="145"/>
      <c r="H1921" s="145"/>
      <c r="I1921" s="144" t="s">
        <v>3849</v>
      </c>
    </row>
    <row r="1922" customFormat="false" ht="14.25" hidden="false" customHeight="false" outlineLevel="0" collapsed="false">
      <c r="A1922" s="144" t="s">
        <v>2058</v>
      </c>
      <c r="B1922" s="144" t="s">
        <v>3850</v>
      </c>
      <c r="C1922" s="144" t="s">
        <v>2164</v>
      </c>
      <c r="D1922" s="145" t="n">
        <v>80</v>
      </c>
      <c r="E1922" s="145"/>
      <c r="F1922" s="145"/>
      <c r="G1922" s="145"/>
      <c r="H1922" s="145"/>
      <c r="I1922" s="144" t="s">
        <v>3851</v>
      </c>
    </row>
    <row r="1923" customFormat="false" ht="14.25" hidden="false" customHeight="false" outlineLevel="0" collapsed="false">
      <c r="A1923" s="144" t="s">
        <v>2058</v>
      </c>
      <c r="B1923" s="144" t="s">
        <v>3852</v>
      </c>
      <c r="C1923" s="144" t="s">
        <v>2087</v>
      </c>
      <c r="D1923" s="145" t="n">
        <v>20</v>
      </c>
      <c r="E1923" s="145"/>
      <c r="F1923" s="145"/>
      <c r="G1923" s="145"/>
      <c r="H1923" s="145"/>
      <c r="I1923" s="144" t="s">
        <v>3853</v>
      </c>
    </row>
    <row r="1924" customFormat="false" ht="14.25" hidden="false" customHeight="false" outlineLevel="0" collapsed="false">
      <c r="A1924" s="144" t="s">
        <v>2058</v>
      </c>
      <c r="B1924" s="144" t="s">
        <v>3854</v>
      </c>
      <c r="C1924" s="144" t="s">
        <v>2096</v>
      </c>
      <c r="D1924" s="145"/>
      <c r="E1924" s="145"/>
      <c r="F1924" s="145"/>
      <c r="G1924" s="145"/>
      <c r="H1924" s="145"/>
      <c r="I1924" s="144" t="s">
        <v>3855</v>
      </c>
    </row>
    <row r="1925" customFormat="false" ht="42.75" hidden="false" customHeight="false" outlineLevel="0" collapsed="false">
      <c r="A1925" s="144" t="s">
        <v>2058</v>
      </c>
      <c r="B1925" s="144" t="s">
        <v>3856</v>
      </c>
      <c r="C1925" s="144" t="s">
        <v>2269</v>
      </c>
      <c r="D1925" s="145"/>
      <c r="E1925" s="145" t="n">
        <v>1</v>
      </c>
      <c r="F1925" s="145"/>
      <c r="G1925" s="145"/>
      <c r="H1925" s="145"/>
      <c r="I1925" s="144" t="s">
        <v>3857</v>
      </c>
    </row>
    <row r="1926" customFormat="false" ht="57" hidden="false" customHeight="false" outlineLevel="0" collapsed="false">
      <c r="A1926" s="144" t="s">
        <v>2058</v>
      </c>
      <c r="B1926" s="144" t="s">
        <v>3306</v>
      </c>
      <c r="C1926" s="144" t="s">
        <v>2072</v>
      </c>
      <c r="D1926" s="145" t="n">
        <v>36</v>
      </c>
      <c r="E1926" s="145"/>
      <c r="F1926" s="145"/>
      <c r="G1926" s="145"/>
      <c r="H1926" s="145"/>
      <c r="I1926" s="144" t="s">
        <v>3307</v>
      </c>
    </row>
    <row r="1927" customFormat="false" ht="28.5" hidden="false" customHeight="false" outlineLevel="0" collapsed="false">
      <c r="A1927" s="144" t="s">
        <v>2058</v>
      </c>
      <c r="B1927" s="144" t="s">
        <v>3308</v>
      </c>
      <c r="C1927" s="144" t="s">
        <v>2072</v>
      </c>
      <c r="D1927" s="145" t="n">
        <v>36</v>
      </c>
      <c r="E1927" s="145"/>
      <c r="F1927" s="145"/>
      <c r="G1927" s="145"/>
      <c r="H1927" s="145"/>
      <c r="I1927" s="144" t="s">
        <v>3309</v>
      </c>
    </row>
    <row r="1928" customFormat="false" ht="42.75" hidden="false" customHeight="false" outlineLevel="0" collapsed="false">
      <c r="A1928" s="144" t="s">
        <v>2058</v>
      </c>
      <c r="B1928" s="144" t="s">
        <v>3310</v>
      </c>
      <c r="C1928" s="144" t="s">
        <v>2072</v>
      </c>
      <c r="D1928" s="145" t="n">
        <v>36</v>
      </c>
      <c r="E1928" s="145"/>
      <c r="F1928" s="145"/>
      <c r="G1928" s="145"/>
      <c r="H1928" s="145"/>
      <c r="I1928" s="144" t="s">
        <v>3311</v>
      </c>
    </row>
    <row r="1929" customFormat="false" ht="14.25" hidden="false" customHeight="false" outlineLevel="0" collapsed="false">
      <c r="A1929" s="144" t="s">
        <v>2058</v>
      </c>
      <c r="B1929" s="144" t="s">
        <v>2119</v>
      </c>
      <c r="C1929" s="144" t="s">
        <v>2120</v>
      </c>
      <c r="D1929" s="145"/>
      <c r="E1929" s="145"/>
      <c r="F1929" s="145"/>
      <c r="G1929" s="145"/>
      <c r="H1929" s="145" t="s">
        <v>2073</v>
      </c>
      <c r="I1929" s="144" t="s">
        <v>3312</v>
      </c>
    </row>
    <row r="1930" customFormat="false" ht="14.25" hidden="false" customHeight="false" outlineLevel="0" collapsed="false">
      <c r="A1930" s="144" t="s">
        <v>2058</v>
      </c>
      <c r="B1930" s="144" t="s">
        <v>2276</v>
      </c>
      <c r="C1930" s="144" t="s">
        <v>2120</v>
      </c>
      <c r="D1930" s="145"/>
      <c r="E1930" s="145"/>
      <c r="F1930" s="145"/>
      <c r="G1930" s="145"/>
      <c r="H1930" s="145" t="s">
        <v>2073</v>
      </c>
      <c r="I1930" s="144" t="s">
        <v>2581</v>
      </c>
    </row>
    <row r="1931" customFormat="false" ht="14.25" hidden="false" customHeight="false" outlineLevel="0" collapsed="false">
      <c r="A1931" s="144" t="s">
        <v>2058</v>
      </c>
      <c r="B1931" s="144" t="s">
        <v>2263</v>
      </c>
      <c r="C1931" s="144" t="s">
        <v>2264</v>
      </c>
      <c r="D1931" s="146" t="n">
        <v>5000</v>
      </c>
      <c r="E1931" s="145"/>
      <c r="F1931" s="145"/>
      <c r="G1931" s="145"/>
      <c r="H1931" s="145"/>
      <c r="I1931" s="144" t="s">
        <v>3313</v>
      </c>
    </row>
    <row r="1932" customFormat="false" ht="14.25" hidden="false" customHeight="false" outlineLevel="0" collapsed="false">
      <c r="A1932" s="144" t="s">
        <v>2058</v>
      </c>
      <c r="B1932" s="144" t="s">
        <v>2278</v>
      </c>
      <c r="C1932" s="144" t="s">
        <v>2125</v>
      </c>
      <c r="D1932" s="145"/>
      <c r="E1932" s="145"/>
      <c r="F1932" s="145"/>
      <c r="G1932" s="145"/>
      <c r="H1932" s="145" t="s">
        <v>2073</v>
      </c>
      <c r="I1932" s="144" t="s">
        <v>2279</v>
      </c>
    </row>
    <row r="1933" customFormat="false" ht="14.25" hidden="false" customHeight="false" outlineLevel="0" collapsed="false">
      <c r="A1933" s="144" t="s">
        <v>2058</v>
      </c>
      <c r="B1933" s="144" t="s">
        <v>2280</v>
      </c>
      <c r="C1933" s="144" t="s">
        <v>2096</v>
      </c>
      <c r="D1933" s="145"/>
      <c r="E1933" s="145"/>
      <c r="F1933" s="145" t="s">
        <v>2073</v>
      </c>
      <c r="G1933" s="145"/>
      <c r="H1933" s="145"/>
      <c r="I1933" s="144" t="s">
        <v>2281</v>
      </c>
    </row>
    <row r="1934" customFormat="false" ht="14.25" hidden="false" customHeight="false" outlineLevel="0" collapsed="false">
      <c r="A1934" s="144" t="s">
        <v>2058</v>
      </c>
      <c r="B1934" s="144" t="s">
        <v>2282</v>
      </c>
      <c r="C1934" s="144" t="s">
        <v>2096</v>
      </c>
      <c r="D1934" s="145"/>
      <c r="E1934" s="145"/>
      <c r="F1934" s="145"/>
      <c r="G1934" s="145"/>
      <c r="H1934" s="145"/>
      <c r="I1934" s="144" t="s">
        <v>2283</v>
      </c>
    </row>
    <row r="1935" customFormat="false" ht="14.25" hidden="false" customHeight="false" outlineLevel="0" collapsed="false">
      <c r="A1935" s="144" t="s">
        <v>3858</v>
      </c>
      <c r="B1935" s="144" t="s">
        <v>3793</v>
      </c>
      <c r="C1935" s="144" t="s">
        <v>2087</v>
      </c>
      <c r="D1935" s="145" t="n">
        <v>20</v>
      </c>
      <c r="E1935" s="145"/>
      <c r="F1935" s="145" t="s">
        <v>2073</v>
      </c>
      <c r="G1935" s="145" t="s">
        <v>2073</v>
      </c>
      <c r="H1935" s="145"/>
      <c r="I1935" s="144" t="s">
        <v>3794</v>
      </c>
    </row>
    <row r="1936" customFormat="false" ht="14.25" hidden="false" customHeight="false" outlineLevel="0" collapsed="false">
      <c r="A1936" s="144" t="s">
        <v>3858</v>
      </c>
      <c r="B1936" s="144" t="s">
        <v>3859</v>
      </c>
      <c r="C1936" s="144" t="s">
        <v>2325</v>
      </c>
      <c r="D1936" s="145" t="n">
        <v>200</v>
      </c>
      <c r="E1936" s="145"/>
      <c r="F1936" s="145"/>
      <c r="G1936" s="145"/>
      <c r="H1936" s="145"/>
      <c r="I1936" s="144" t="s">
        <v>3344</v>
      </c>
    </row>
    <row r="1937" customFormat="false" ht="14.25" hidden="false" customHeight="false" outlineLevel="0" collapsed="false">
      <c r="A1937" s="144" t="s">
        <v>3858</v>
      </c>
      <c r="B1937" s="144" t="s">
        <v>2674</v>
      </c>
      <c r="C1937" s="144" t="s">
        <v>2141</v>
      </c>
      <c r="D1937" s="146" t="n">
        <v>1000</v>
      </c>
      <c r="E1937" s="145"/>
      <c r="F1937" s="145"/>
      <c r="G1937" s="145"/>
      <c r="H1937" s="145"/>
      <c r="I1937" s="144" t="s">
        <v>3860</v>
      </c>
    </row>
    <row r="1938" customFormat="false" ht="14.25" hidden="false" customHeight="false" outlineLevel="0" collapsed="false">
      <c r="A1938" s="144" t="s">
        <v>3858</v>
      </c>
      <c r="B1938" s="144" t="s">
        <v>2676</v>
      </c>
      <c r="C1938" s="144" t="s">
        <v>2132</v>
      </c>
      <c r="D1938" s="145"/>
      <c r="E1938" s="145"/>
      <c r="F1938" s="145" t="s">
        <v>2073</v>
      </c>
      <c r="G1938" s="145"/>
      <c r="H1938" s="145"/>
      <c r="I1938" s="144" t="s">
        <v>2677</v>
      </c>
    </row>
    <row r="1939" customFormat="false" ht="14.25" hidden="false" customHeight="false" outlineLevel="0" collapsed="false">
      <c r="A1939" s="144" t="s">
        <v>3858</v>
      </c>
      <c r="B1939" s="144" t="s">
        <v>2678</v>
      </c>
      <c r="C1939" s="144" t="s">
        <v>2132</v>
      </c>
      <c r="D1939" s="145"/>
      <c r="E1939" s="145"/>
      <c r="F1939" s="145"/>
      <c r="G1939" s="145"/>
      <c r="H1939" s="145"/>
      <c r="I1939" s="144" t="s">
        <v>2679</v>
      </c>
    </row>
    <row r="1940" customFormat="false" ht="28.5" hidden="false" customHeight="false" outlineLevel="0" collapsed="false">
      <c r="A1940" s="144" t="s">
        <v>3858</v>
      </c>
      <c r="B1940" s="144" t="s">
        <v>2680</v>
      </c>
      <c r="C1940" s="144" t="s">
        <v>2681</v>
      </c>
      <c r="D1940" s="145" t="n">
        <v>100</v>
      </c>
      <c r="E1940" s="145"/>
      <c r="F1940" s="145"/>
      <c r="G1940" s="145"/>
      <c r="H1940" s="145"/>
      <c r="I1940" s="144" t="s">
        <v>2682</v>
      </c>
    </row>
    <row r="1941" customFormat="false" ht="14.25" hidden="false" customHeight="false" outlineLevel="0" collapsed="false">
      <c r="A1941" s="144" t="s">
        <v>3861</v>
      </c>
      <c r="B1941" s="144" t="s">
        <v>3791</v>
      </c>
      <c r="C1941" s="144" t="s">
        <v>2087</v>
      </c>
      <c r="D1941" s="145" t="n">
        <v>20</v>
      </c>
      <c r="E1941" s="145"/>
      <c r="F1941" s="145" t="s">
        <v>2073</v>
      </c>
      <c r="G1941" s="145" t="s">
        <v>2073</v>
      </c>
      <c r="H1941" s="145"/>
      <c r="I1941" s="144" t="s">
        <v>3792</v>
      </c>
    </row>
    <row r="1942" customFormat="false" ht="14.25" hidden="false" customHeight="false" outlineLevel="0" collapsed="false">
      <c r="A1942" s="144" t="s">
        <v>3861</v>
      </c>
      <c r="B1942" s="144" t="s">
        <v>3862</v>
      </c>
      <c r="C1942" s="144" t="s">
        <v>2325</v>
      </c>
      <c r="D1942" s="145" t="n">
        <v>200</v>
      </c>
      <c r="E1942" s="145"/>
      <c r="F1942" s="145"/>
      <c r="G1942" s="145"/>
      <c r="H1942" s="145"/>
      <c r="I1942" s="144" t="s">
        <v>3863</v>
      </c>
    </row>
    <row r="1943" customFormat="false" ht="14.25" hidden="false" customHeight="false" outlineLevel="0" collapsed="false">
      <c r="A1943" s="144" t="s">
        <v>3861</v>
      </c>
      <c r="B1943" s="144" t="s">
        <v>2674</v>
      </c>
      <c r="C1943" s="144" t="s">
        <v>2141</v>
      </c>
      <c r="D1943" s="146" t="n">
        <v>1000</v>
      </c>
      <c r="E1943" s="145"/>
      <c r="F1943" s="145"/>
      <c r="G1943" s="145"/>
      <c r="H1943" s="145"/>
      <c r="I1943" s="144" t="s">
        <v>3864</v>
      </c>
    </row>
    <row r="1944" customFormat="false" ht="14.25" hidden="false" customHeight="false" outlineLevel="0" collapsed="false">
      <c r="A1944" s="144" t="s">
        <v>3861</v>
      </c>
      <c r="B1944" s="144" t="s">
        <v>2676</v>
      </c>
      <c r="C1944" s="144" t="s">
        <v>2132</v>
      </c>
      <c r="D1944" s="145"/>
      <c r="E1944" s="145"/>
      <c r="F1944" s="145" t="s">
        <v>2073</v>
      </c>
      <c r="G1944" s="145"/>
      <c r="H1944" s="145"/>
      <c r="I1944" s="144" t="s">
        <v>2677</v>
      </c>
    </row>
    <row r="1945" customFormat="false" ht="14.25" hidden="false" customHeight="false" outlineLevel="0" collapsed="false">
      <c r="A1945" s="144" t="s">
        <v>3861</v>
      </c>
      <c r="B1945" s="144" t="s">
        <v>2678</v>
      </c>
      <c r="C1945" s="144" t="s">
        <v>2132</v>
      </c>
      <c r="D1945" s="145"/>
      <c r="E1945" s="145"/>
      <c r="F1945" s="145"/>
      <c r="G1945" s="145"/>
      <c r="H1945" s="145"/>
      <c r="I1945" s="144" t="s">
        <v>2679</v>
      </c>
    </row>
    <row r="1946" customFormat="false" ht="28.5" hidden="false" customHeight="false" outlineLevel="0" collapsed="false">
      <c r="A1946" s="144" t="s">
        <v>3861</v>
      </c>
      <c r="B1946" s="144" t="s">
        <v>2680</v>
      </c>
      <c r="C1946" s="144" t="s">
        <v>2681</v>
      </c>
      <c r="D1946" s="145" t="n">
        <v>100</v>
      </c>
      <c r="E1946" s="145"/>
      <c r="F1946" s="145"/>
      <c r="G1946" s="145"/>
      <c r="H1946" s="145"/>
      <c r="I1946" s="144" t="s">
        <v>2682</v>
      </c>
    </row>
    <row r="1947" customFormat="false" ht="14.25" hidden="false" customHeight="false" outlineLevel="0" collapsed="false">
      <c r="A1947" s="144" t="s">
        <v>3865</v>
      </c>
      <c r="B1947" s="144" t="s">
        <v>3699</v>
      </c>
      <c r="C1947" s="144" t="s">
        <v>2087</v>
      </c>
      <c r="D1947" s="145" t="n">
        <v>20</v>
      </c>
      <c r="E1947" s="145"/>
      <c r="F1947" s="145" t="s">
        <v>2073</v>
      </c>
      <c r="G1947" s="145" t="s">
        <v>2073</v>
      </c>
      <c r="H1947" s="145"/>
      <c r="I1947" s="144" t="s">
        <v>3700</v>
      </c>
    </row>
    <row r="1948" customFormat="false" ht="14.25" hidden="false" customHeight="false" outlineLevel="0" collapsed="false">
      <c r="A1948" s="144" t="s">
        <v>3865</v>
      </c>
      <c r="B1948" s="144" t="s">
        <v>3866</v>
      </c>
      <c r="C1948" s="144" t="s">
        <v>2325</v>
      </c>
      <c r="D1948" s="145" t="n">
        <v>200</v>
      </c>
      <c r="E1948" s="145"/>
      <c r="F1948" s="145"/>
      <c r="G1948" s="145"/>
      <c r="H1948" s="145"/>
      <c r="I1948" s="144" t="s">
        <v>3867</v>
      </c>
    </row>
    <row r="1949" customFormat="false" ht="14.25" hidden="false" customHeight="false" outlineLevel="0" collapsed="false">
      <c r="A1949" s="144" t="s">
        <v>3865</v>
      </c>
      <c r="B1949" s="144" t="s">
        <v>2674</v>
      </c>
      <c r="C1949" s="144" t="s">
        <v>2141</v>
      </c>
      <c r="D1949" s="146" t="n">
        <v>1000</v>
      </c>
      <c r="E1949" s="145"/>
      <c r="F1949" s="145"/>
      <c r="G1949" s="145"/>
      <c r="H1949" s="145"/>
      <c r="I1949" s="144" t="s">
        <v>3868</v>
      </c>
    </row>
    <row r="1950" customFormat="false" ht="14.25" hidden="false" customHeight="false" outlineLevel="0" collapsed="false">
      <c r="A1950" s="144" t="s">
        <v>3865</v>
      </c>
      <c r="B1950" s="144" t="s">
        <v>2676</v>
      </c>
      <c r="C1950" s="144" t="s">
        <v>2132</v>
      </c>
      <c r="D1950" s="145"/>
      <c r="E1950" s="145"/>
      <c r="F1950" s="145" t="s">
        <v>2073</v>
      </c>
      <c r="G1950" s="145"/>
      <c r="H1950" s="145"/>
      <c r="I1950" s="144" t="s">
        <v>2677</v>
      </c>
    </row>
    <row r="1951" customFormat="false" ht="14.25" hidden="false" customHeight="false" outlineLevel="0" collapsed="false">
      <c r="A1951" s="144" t="s">
        <v>3865</v>
      </c>
      <c r="B1951" s="144" t="s">
        <v>2678</v>
      </c>
      <c r="C1951" s="144" t="s">
        <v>2132</v>
      </c>
      <c r="D1951" s="145"/>
      <c r="E1951" s="145"/>
      <c r="F1951" s="145"/>
      <c r="G1951" s="145"/>
      <c r="H1951" s="145"/>
      <c r="I1951" s="144" t="s">
        <v>2679</v>
      </c>
    </row>
    <row r="1952" customFormat="false" ht="28.5" hidden="false" customHeight="false" outlineLevel="0" collapsed="false">
      <c r="A1952" s="144" t="s">
        <v>3865</v>
      </c>
      <c r="B1952" s="144" t="s">
        <v>2680</v>
      </c>
      <c r="C1952" s="144" t="s">
        <v>2681</v>
      </c>
      <c r="D1952" s="145" t="n">
        <v>100</v>
      </c>
      <c r="E1952" s="145"/>
      <c r="F1952" s="145"/>
      <c r="G1952" s="145"/>
      <c r="H1952" s="145"/>
      <c r="I1952" s="144" t="s">
        <v>2682</v>
      </c>
    </row>
    <row r="1953" customFormat="false" ht="14.25" hidden="false" customHeight="false" outlineLevel="0" collapsed="false">
      <c r="A1953" s="144" t="s">
        <v>3869</v>
      </c>
      <c r="B1953" s="144" t="s">
        <v>3699</v>
      </c>
      <c r="C1953" s="144" t="s">
        <v>2087</v>
      </c>
      <c r="D1953" s="145" t="n">
        <v>20</v>
      </c>
      <c r="E1953" s="145"/>
      <c r="F1953" s="145" t="s">
        <v>2073</v>
      </c>
      <c r="G1953" s="145" t="s">
        <v>2073</v>
      </c>
      <c r="H1953" s="145" t="s">
        <v>2073</v>
      </c>
      <c r="I1953" s="144" t="s">
        <v>3700</v>
      </c>
    </row>
    <row r="1954" customFormat="false" ht="14.25" hidden="false" customHeight="false" outlineLevel="0" collapsed="false">
      <c r="A1954" s="144" t="s">
        <v>3869</v>
      </c>
      <c r="B1954" s="144" t="s">
        <v>3701</v>
      </c>
      <c r="C1954" s="144" t="s">
        <v>2087</v>
      </c>
      <c r="D1954" s="145" t="n">
        <v>20</v>
      </c>
      <c r="E1954" s="145"/>
      <c r="F1954" s="145" t="s">
        <v>2073</v>
      </c>
      <c r="G1954" s="145" t="s">
        <v>2073</v>
      </c>
      <c r="H1954" s="145"/>
      <c r="I1954" s="144" t="s">
        <v>3702</v>
      </c>
    </row>
    <row r="1955" customFormat="false" ht="14.25" hidden="false" customHeight="false" outlineLevel="0" collapsed="false">
      <c r="A1955" s="144" t="s">
        <v>3869</v>
      </c>
      <c r="B1955" s="144" t="s">
        <v>3869</v>
      </c>
      <c r="C1955" s="144" t="s">
        <v>2325</v>
      </c>
      <c r="D1955" s="145" t="n">
        <v>200</v>
      </c>
      <c r="E1955" s="145"/>
      <c r="F1955" s="145"/>
      <c r="G1955" s="145"/>
      <c r="H1955" s="145"/>
      <c r="I1955" s="144" t="s">
        <v>3870</v>
      </c>
    </row>
    <row r="1956" customFormat="false" ht="14.25" hidden="false" customHeight="false" outlineLevel="0" collapsed="false">
      <c r="A1956" s="144" t="s">
        <v>3869</v>
      </c>
      <c r="B1956" s="144" t="s">
        <v>2674</v>
      </c>
      <c r="C1956" s="144" t="s">
        <v>2141</v>
      </c>
      <c r="D1956" s="146" t="n">
        <v>1000</v>
      </c>
      <c r="E1956" s="145"/>
      <c r="F1956" s="145"/>
      <c r="G1956" s="145"/>
      <c r="H1956" s="145"/>
      <c r="I1956" s="144" t="s">
        <v>3871</v>
      </c>
    </row>
    <row r="1957" customFormat="false" ht="14.25" hidden="false" customHeight="false" outlineLevel="0" collapsed="false">
      <c r="A1957" s="144" t="s">
        <v>3869</v>
      </c>
      <c r="B1957" s="144" t="s">
        <v>2676</v>
      </c>
      <c r="C1957" s="144" t="s">
        <v>2132</v>
      </c>
      <c r="D1957" s="145"/>
      <c r="E1957" s="145"/>
      <c r="F1957" s="145" t="s">
        <v>2073</v>
      </c>
      <c r="G1957" s="145"/>
      <c r="H1957" s="145"/>
      <c r="I1957" s="144" t="s">
        <v>2677</v>
      </c>
    </row>
    <row r="1958" customFormat="false" ht="14.25" hidden="false" customHeight="false" outlineLevel="0" collapsed="false">
      <c r="A1958" s="144" t="s">
        <v>3869</v>
      </c>
      <c r="B1958" s="144" t="s">
        <v>2678</v>
      </c>
      <c r="C1958" s="144" t="s">
        <v>2132</v>
      </c>
      <c r="D1958" s="145"/>
      <c r="E1958" s="145"/>
      <c r="F1958" s="145"/>
      <c r="G1958" s="145"/>
      <c r="H1958" s="145"/>
      <c r="I1958" s="144" t="s">
        <v>2679</v>
      </c>
    </row>
    <row r="1959" customFormat="false" ht="28.5" hidden="false" customHeight="false" outlineLevel="0" collapsed="false">
      <c r="A1959" s="144" t="s">
        <v>3869</v>
      </c>
      <c r="B1959" s="144" t="s">
        <v>2680</v>
      </c>
      <c r="C1959" s="144" t="s">
        <v>2681</v>
      </c>
      <c r="D1959" s="145" t="n">
        <v>100</v>
      </c>
      <c r="E1959" s="145"/>
      <c r="F1959" s="145"/>
      <c r="G1959" s="145"/>
      <c r="H1959" s="145"/>
      <c r="I1959" s="144" t="s">
        <v>2682</v>
      </c>
    </row>
    <row r="1960" customFormat="false" ht="14.25" hidden="false" customHeight="false" outlineLevel="0" collapsed="false">
      <c r="A1960" s="144" t="s">
        <v>3872</v>
      </c>
      <c r="B1960" s="144" t="s">
        <v>3873</v>
      </c>
      <c r="C1960" s="144" t="s">
        <v>2072</v>
      </c>
      <c r="D1960" s="145" t="n">
        <v>36</v>
      </c>
      <c r="E1960" s="145"/>
      <c r="F1960" s="145" t="s">
        <v>2073</v>
      </c>
      <c r="G1960" s="145" t="s">
        <v>2073</v>
      </c>
      <c r="H1960" s="145"/>
      <c r="I1960" s="144" t="s">
        <v>3874</v>
      </c>
    </row>
    <row r="1961" customFormat="false" ht="14.25" hidden="false" customHeight="false" outlineLevel="0" collapsed="false">
      <c r="A1961" s="144" t="s">
        <v>3872</v>
      </c>
      <c r="B1961" s="144" t="s">
        <v>3875</v>
      </c>
      <c r="C1961" s="144" t="s">
        <v>2076</v>
      </c>
      <c r="D1961" s="145" t="n">
        <v>40</v>
      </c>
      <c r="E1961" s="145"/>
      <c r="F1961" s="145"/>
      <c r="G1961" s="145"/>
      <c r="H1961" s="145"/>
      <c r="I1961" s="144" t="s">
        <v>3876</v>
      </c>
    </row>
    <row r="1962" customFormat="false" ht="14.25" hidden="false" customHeight="false" outlineLevel="0" collapsed="false">
      <c r="A1962" s="144" t="s">
        <v>3872</v>
      </c>
      <c r="B1962" s="144" t="s">
        <v>3877</v>
      </c>
      <c r="C1962" s="144" t="s">
        <v>2325</v>
      </c>
      <c r="D1962" s="145" t="n">
        <v>200</v>
      </c>
      <c r="E1962" s="145"/>
      <c r="F1962" s="145"/>
      <c r="G1962" s="145"/>
      <c r="H1962" s="145"/>
      <c r="I1962" s="144" t="s">
        <v>3878</v>
      </c>
    </row>
    <row r="1963" customFormat="false" ht="14.25" hidden="false" customHeight="false" outlineLevel="0" collapsed="false">
      <c r="A1963" s="144" t="s">
        <v>3872</v>
      </c>
      <c r="B1963" s="144" t="s">
        <v>2111</v>
      </c>
      <c r="C1963" s="144" t="s">
        <v>2109</v>
      </c>
      <c r="D1963" s="145" t="n">
        <v>4</v>
      </c>
      <c r="E1963" s="145"/>
      <c r="F1963" s="145"/>
      <c r="G1963" s="145"/>
      <c r="H1963" s="145" t="s">
        <v>2073</v>
      </c>
      <c r="I1963" s="144" t="s">
        <v>2837</v>
      </c>
    </row>
    <row r="1964" customFormat="false" ht="28.5" hidden="false" customHeight="false" outlineLevel="0" collapsed="false">
      <c r="A1964" s="144" t="s">
        <v>3872</v>
      </c>
      <c r="B1964" s="144" t="s">
        <v>2095</v>
      </c>
      <c r="C1964" s="144" t="s">
        <v>2096</v>
      </c>
      <c r="D1964" s="145"/>
      <c r="E1964" s="145"/>
      <c r="F1964" s="145"/>
      <c r="G1964" s="145"/>
      <c r="H1964" s="145"/>
      <c r="I1964" s="144" t="s">
        <v>2097</v>
      </c>
    </row>
    <row r="1965" customFormat="false" ht="14.25" hidden="false" customHeight="false" outlineLevel="0" collapsed="false">
      <c r="A1965" s="144" t="s">
        <v>3872</v>
      </c>
      <c r="B1965" s="144" t="s">
        <v>2098</v>
      </c>
      <c r="C1965" s="144" t="s">
        <v>2096</v>
      </c>
      <c r="D1965" s="145"/>
      <c r="E1965" s="145"/>
      <c r="F1965" s="145"/>
      <c r="G1965" s="145"/>
      <c r="H1965" s="145"/>
      <c r="I1965" s="144" t="s">
        <v>2099</v>
      </c>
    </row>
    <row r="1966" customFormat="false" ht="14.25" hidden="false" customHeight="false" outlineLevel="0" collapsed="false">
      <c r="A1966" s="144" t="s">
        <v>3872</v>
      </c>
      <c r="B1966" s="144" t="s">
        <v>2276</v>
      </c>
      <c r="C1966" s="144" t="s">
        <v>2120</v>
      </c>
      <c r="D1966" s="145"/>
      <c r="E1966" s="145"/>
      <c r="F1966" s="145"/>
      <c r="G1966" s="145"/>
      <c r="H1966" s="145" t="s">
        <v>2073</v>
      </c>
      <c r="I1966" s="144" t="s">
        <v>3879</v>
      </c>
    </row>
    <row r="1967" customFormat="false" ht="14.25" hidden="false" customHeight="false" outlineLevel="0" collapsed="false">
      <c r="A1967" s="144" t="s">
        <v>3872</v>
      </c>
      <c r="B1967" s="144" t="s">
        <v>2676</v>
      </c>
      <c r="C1967" s="144" t="s">
        <v>2132</v>
      </c>
      <c r="D1967" s="145"/>
      <c r="E1967" s="145"/>
      <c r="F1967" s="145" t="s">
        <v>2073</v>
      </c>
      <c r="G1967" s="145"/>
      <c r="H1967" s="145"/>
      <c r="I1967" s="144" t="s">
        <v>2677</v>
      </c>
    </row>
    <row r="1968" customFormat="false" ht="14.25" hidden="false" customHeight="false" outlineLevel="0" collapsed="false">
      <c r="A1968" s="144" t="s">
        <v>3872</v>
      </c>
      <c r="B1968" s="144" t="s">
        <v>2678</v>
      </c>
      <c r="C1968" s="144" t="s">
        <v>2132</v>
      </c>
      <c r="D1968" s="145"/>
      <c r="E1968" s="145"/>
      <c r="F1968" s="145"/>
      <c r="G1968" s="145"/>
      <c r="H1968" s="145"/>
      <c r="I1968" s="144" t="s">
        <v>2679</v>
      </c>
    </row>
    <row r="1969" customFormat="false" ht="28.5" hidden="false" customHeight="false" outlineLevel="0" collapsed="false">
      <c r="A1969" s="144" t="s">
        <v>3872</v>
      </c>
      <c r="B1969" s="144" t="s">
        <v>2680</v>
      </c>
      <c r="C1969" s="144" t="s">
        <v>2681</v>
      </c>
      <c r="D1969" s="145" t="n">
        <v>100</v>
      </c>
      <c r="E1969" s="145"/>
      <c r="F1969" s="145"/>
      <c r="G1969" s="145"/>
      <c r="H1969" s="145"/>
      <c r="I1969" s="144" t="s">
        <v>2682</v>
      </c>
    </row>
    <row r="1970" customFormat="false" ht="14.25" hidden="false" customHeight="false" outlineLevel="0" collapsed="false">
      <c r="A1970" s="144" t="s">
        <v>3880</v>
      </c>
      <c r="B1970" s="144" t="s">
        <v>3881</v>
      </c>
      <c r="C1970" s="144" t="s">
        <v>2120</v>
      </c>
      <c r="D1970" s="145"/>
      <c r="E1970" s="145"/>
      <c r="F1970" s="145" t="s">
        <v>2073</v>
      </c>
      <c r="G1970" s="145" t="s">
        <v>2073</v>
      </c>
      <c r="H1970" s="145"/>
      <c r="I1970" s="144" t="s">
        <v>3879</v>
      </c>
    </row>
    <row r="1971" customFormat="false" ht="14.25" hidden="false" customHeight="false" outlineLevel="0" collapsed="false">
      <c r="A1971" s="144" t="s">
        <v>3880</v>
      </c>
      <c r="B1971" s="144" t="s">
        <v>3882</v>
      </c>
      <c r="C1971" s="144" t="s">
        <v>2087</v>
      </c>
      <c r="D1971" s="145" t="n">
        <v>20</v>
      </c>
      <c r="E1971" s="145"/>
      <c r="F1971" s="145"/>
      <c r="G1971" s="145"/>
      <c r="H1971" s="145"/>
      <c r="I1971" s="144" t="s">
        <v>3883</v>
      </c>
    </row>
    <row r="1972" customFormat="false" ht="14.25" hidden="false" customHeight="false" outlineLevel="0" collapsed="false">
      <c r="A1972" s="144" t="s">
        <v>3880</v>
      </c>
      <c r="B1972" s="144" t="s">
        <v>3884</v>
      </c>
      <c r="C1972" s="144" t="s">
        <v>2325</v>
      </c>
      <c r="D1972" s="145" t="n">
        <v>200</v>
      </c>
      <c r="E1972" s="145"/>
      <c r="F1972" s="145"/>
      <c r="G1972" s="145"/>
      <c r="H1972" s="145"/>
      <c r="I1972" s="144" t="s">
        <v>3885</v>
      </c>
    </row>
    <row r="1973" customFormat="false" ht="28.5" hidden="false" customHeight="false" outlineLevel="0" collapsed="false">
      <c r="A1973" s="144" t="s">
        <v>3880</v>
      </c>
      <c r="B1973" s="144" t="s">
        <v>3886</v>
      </c>
      <c r="C1973" s="144" t="s">
        <v>2155</v>
      </c>
      <c r="D1973" s="145" t="n">
        <v>1</v>
      </c>
      <c r="E1973" s="145"/>
      <c r="F1973" s="145" t="s">
        <v>2073</v>
      </c>
      <c r="G1973" s="145"/>
      <c r="H1973" s="145"/>
      <c r="I1973" s="144" t="s">
        <v>3887</v>
      </c>
    </row>
    <row r="1974" customFormat="false" ht="28.5" hidden="false" customHeight="false" outlineLevel="0" collapsed="false">
      <c r="A1974" s="144" t="s">
        <v>3880</v>
      </c>
      <c r="B1974" s="144" t="s">
        <v>2095</v>
      </c>
      <c r="C1974" s="144" t="s">
        <v>2096</v>
      </c>
      <c r="D1974" s="145"/>
      <c r="E1974" s="145"/>
      <c r="F1974" s="145"/>
      <c r="G1974" s="145"/>
      <c r="H1974" s="145"/>
      <c r="I1974" s="144" t="s">
        <v>2097</v>
      </c>
    </row>
    <row r="1975" customFormat="false" ht="14.25" hidden="false" customHeight="false" outlineLevel="0" collapsed="false">
      <c r="A1975" s="144" t="s">
        <v>3880</v>
      </c>
      <c r="B1975" s="144" t="s">
        <v>2098</v>
      </c>
      <c r="C1975" s="144" t="s">
        <v>2096</v>
      </c>
      <c r="D1975" s="145"/>
      <c r="E1975" s="145"/>
      <c r="F1975" s="145"/>
      <c r="G1975" s="145"/>
      <c r="H1975" s="145"/>
      <c r="I1975" s="144" t="s">
        <v>2099</v>
      </c>
    </row>
    <row r="1976" customFormat="false" ht="42.75" hidden="false" customHeight="false" outlineLevel="0" collapsed="false">
      <c r="A1976" s="144" t="s">
        <v>3880</v>
      </c>
      <c r="B1976" s="144" t="s">
        <v>3888</v>
      </c>
      <c r="C1976" s="144" t="s">
        <v>2120</v>
      </c>
      <c r="D1976" s="145"/>
      <c r="E1976" s="145"/>
      <c r="F1976" s="145"/>
      <c r="G1976" s="145"/>
      <c r="H1976" s="145" t="s">
        <v>2073</v>
      </c>
      <c r="I1976" s="144" t="s">
        <v>3889</v>
      </c>
    </row>
    <row r="1977" customFormat="false" ht="14.25" hidden="false" customHeight="false" outlineLevel="0" collapsed="false">
      <c r="A1977" s="144" t="s">
        <v>3880</v>
      </c>
      <c r="B1977" s="144" t="s">
        <v>2676</v>
      </c>
      <c r="C1977" s="144" t="s">
        <v>2132</v>
      </c>
      <c r="D1977" s="145"/>
      <c r="E1977" s="145"/>
      <c r="F1977" s="145" t="s">
        <v>2073</v>
      </c>
      <c r="G1977" s="145"/>
      <c r="H1977" s="145"/>
      <c r="I1977" s="144" t="s">
        <v>2677</v>
      </c>
    </row>
    <row r="1978" customFormat="false" ht="14.25" hidden="false" customHeight="false" outlineLevel="0" collapsed="false">
      <c r="A1978" s="144" t="s">
        <v>3880</v>
      </c>
      <c r="B1978" s="144" t="s">
        <v>2678</v>
      </c>
      <c r="C1978" s="144" t="s">
        <v>2132</v>
      </c>
      <c r="D1978" s="145"/>
      <c r="E1978" s="145"/>
      <c r="F1978" s="145"/>
      <c r="G1978" s="145"/>
      <c r="H1978" s="145"/>
      <c r="I1978" s="144" t="s">
        <v>2679</v>
      </c>
    </row>
    <row r="1979" customFormat="false" ht="28.5" hidden="false" customHeight="false" outlineLevel="0" collapsed="false">
      <c r="A1979" s="144" t="s">
        <v>3880</v>
      </c>
      <c r="B1979" s="144" t="s">
        <v>2680</v>
      </c>
      <c r="C1979" s="144" t="s">
        <v>2681</v>
      </c>
      <c r="D1979" s="145" t="n">
        <v>100</v>
      </c>
      <c r="E1979" s="145"/>
      <c r="F1979" s="145"/>
      <c r="G1979" s="145"/>
      <c r="H1979" s="145"/>
      <c r="I1979" s="144" t="s">
        <v>2682</v>
      </c>
    </row>
    <row r="1980" customFormat="false" ht="14.25" hidden="false" customHeight="false" outlineLevel="0" collapsed="false">
      <c r="A1980" s="144" t="s">
        <v>3890</v>
      </c>
      <c r="B1980" s="144" t="s">
        <v>2111</v>
      </c>
      <c r="C1980" s="144" t="s">
        <v>2109</v>
      </c>
      <c r="D1980" s="145" t="n">
        <v>4</v>
      </c>
      <c r="E1980" s="145"/>
      <c r="F1980" s="145" t="s">
        <v>2073</v>
      </c>
      <c r="G1980" s="145" t="s">
        <v>2073</v>
      </c>
      <c r="H1980" s="145"/>
      <c r="I1980" s="144" t="s">
        <v>2837</v>
      </c>
    </row>
    <row r="1981" customFormat="false" ht="14.25" hidden="false" customHeight="false" outlineLevel="0" collapsed="false">
      <c r="A1981" s="144" t="s">
        <v>3890</v>
      </c>
      <c r="B1981" s="144" t="s">
        <v>3891</v>
      </c>
      <c r="C1981" s="144" t="s">
        <v>2325</v>
      </c>
      <c r="D1981" s="145" t="n">
        <v>200</v>
      </c>
      <c r="E1981" s="145"/>
      <c r="F1981" s="145"/>
      <c r="G1981" s="145"/>
      <c r="H1981" s="145"/>
      <c r="I1981" s="144" t="s">
        <v>3892</v>
      </c>
    </row>
    <row r="1982" customFormat="false" ht="14.25" hidden="false" customHeight="false" outlineLevel="0" collapsed="false">
      <c r="A1982" s="144" t="s">
        <v>3890</v>
      </c>
      <c r="B1982" s="144" t="s">
        <v>2595</v>
      </c>
      <c r="C1982" s="144" t="s">
        <v>2106</v>
      </c>
      <c r="D1982" s="145" t="n">
        <v>3</v>
      </c>
      <c r="E1982" s="145"/>
      <c r="F1982" s="145"/>
      <c r="G1982" s="145"/>
      <c r="H1982" s="145" t="s">
        <v>2073</v>
      </c>
      <c r="I1982" s="144" t="s">
        <v>2619</v>
      </c>
    </row>
    <row r="1983" customFormat="false" ht="14.25" hidden="false" customHeight="false" outlineLevel="0" collapsed="false">
      <c r="A1983" s="144" t="s">
        <v>3890</v>
      </c>
      <c r="B1983" s="144" t="s">
        <v>2676</v>
      </c>
      <c r="C1983" s="144" t="s">
        <v>2132</v>
      </c>
      <c r="D1983" s="145"/>
      <c r="E1983" s="145"/>
      <c r="F1983" s="145" t="s">
        <v>2073</v>
      </c>
      <c r="G1983" s="145"/>
      <c r="H1983" s="145"/>
      <c r="I1983" s="144" t="s">
        <v>2677</v>
      </c>
    </row>
    <row r="1984" customFormat="false" ht="14.25" hidden="false" customHeight="false" outlineLevel="0" collapsed="false">
      <c r="A1984" s="144" t="s">
        <v>3890</v>
      </c>
      <c r="B1984" s="144" t="s">
        <v>2678</v>
      </c>
      <c r="C1984" s="144" t="s">
        <v>2132</v>
      </c>
      <c r="D1984" s="145"/>
      <c r="E1984" s="145"/>
      <c r="F1984" s="145"/>
      <c r="G1984" s="145"/>
      <c r="H1984" s="145"/>
      <c r="I1984" s="144" t="s">
        <v>2679</v>
      </c>
    </row>
    <row r="1985" customFormat="false" ht="28.5" hidden="false" customHeight="false" outlineLevel="0" collapsed="false">
      <c r="A1985" s="144" t="s">
        <v>3890</v>
      </c>
      <c r="B1985" s="144" t="s">
        <v>2680</v>
      </c>
      <c r="C1985" s="144" t="s">
        <v>2681</v>
      </c>
      <c r="D1985" s="145" t="n">
        <v>100</v>
      </c>
      <c r="E1985" s="145"/>
      <c r="F1985" s="145"/>
      <c r="G1985" s="145"/>
      <c r="H1985" s="145"/>
      <c r="I1985" s="144" t="s">
        <v>2682</v>
      </c>
    </row>
    <row r="1986" customFormat="false" ht="14.25" hidden="false" customHeight="false" outlineLevel="0" collapsed="false">
      <c r="A1986" s="144" t="s">
        <v>3893</v>
      </c>
      <c r="B1986" s="144" t="s">
        <v>2111</v>
      </c>
      <c r="C1986" s="144" t="s">
        <v>2109</v>
      </c>
      <c r="D1986" s="145" t="n">
        <v>4</v>
      </c>
      <c r="E1986" s="145"/>
      <c r="F1986" s="145" t="s">
        <v>2073</v>
      </c>
      <c r="G1986" s="145" t="s">
        <v>2073</v>
      </c>
      <c r="H1986" s="145" t="s">
        <v>2073</v>
      </c>
      <c r="I1986" s="144" t="s">
        <v>2837</v>
      </c>
    </row>
    <row r="1987" customFormat="false" ht="14.25" hidden="false" customHeight="false" outlineLevel="0" collapsed="false">
      <c r="A1987" s="144" t="s">
        <v>3893</v>
      </c>
      <c r="B1987" s="144" t="s">
        <v>2595</v>
      </c>
      <c r="C1987" s="144" t="s">
        <v>2106</v>
      </c>
      <c r="D1987" s="145" t="n">
        <v>3</v>
      </c>
      <c r="E1987" s="145"/>
      <c r="F1987" s="145" t="s">
        <v>2073</v>
      </c>
      <c r="G1987" s="145" t="s">
        <v>2073</v>
      </c>
      <c r="H1987" s="145" t="s">
        <v>2073</v>
      </c>
      <c r="I1987" s="144" t="s">
        <v>2619</v>
      </c>
    </row>
    <row r="1988" customFormat="false" ht="14.25" hidden="false" customHeight="false" outlineLevel="0" collapsed="false">
      <c r="A1988" s="144" t="s">
        <v>3893</v>
      </c>
      <c r="B1988" s="144" t="s">
        <v>3894</v>
      </c>
      <c r="C1988" s="144" t="s">
        <v>2132</v>
      </c>
      <c r="D1988" s="145"/>
      <c r="E1988" s="145"/>
      <c r="F1988" s="145" t="s">
        <v>2073</v>
      </c>
      <c r="G1988" s="145"/>
      <c r="H1988" s="145"/>
      <c r="I1988" s="144" t="s">
        <v>3895</v>
      </c>
    </row>
    <row r="1989" customFormat="false" ht="28.5" hidden="false" customHeight="false" outlineLevel="0" collapsed="false">
      <c r="A1989" s="144" t="s">
        <v>3893</v>
      </c>
      <c r="B1989" s="144" t="s">
        <v>3896</v>
      </c>
      <c r="C1989" s="144" t="s">
        <v>2132</v>
      </c>
      <c r="D1989" s="145"/>
      <c r="E1989" s="145"/>
      <c r="F1989" s="145" t="s">
        <v>2073</v>
      </c>
      <c r="G1989" s="145" t="s">
        <v>2073</v>
      </c>
      <c r="H1989" s="145"/>
      <c r="I1989" s="144" t="s">
        <v>3897</v>
      </c>
    </row>
    <row r="1990" customFormat="false" ht="28.5" hidden="false" customHeight="false" outlineLevel="0" collapsed="false">
      <c r="A1990" s="144" t="s">
        <v>3893</v>
      </c>
      <c r="B1990" s="144" t="s">
        <v>3898</v>
      </c>
      <c r="C1990" s="144" t="s">
        <v>2155</v>
      </c>
      <c r="D1990" s="145" t="n">
        <v>1</v>
      </c>
      <c r="E1990" s="145"/>
      <c r="F1990" s="145" t="s">
        <v>2073</v>
      </c>
      <c r="G1990" s="145"/>
      <c r="H1990" s="145"/>
      <c r="I1990" s="144" t="s">
        <v>3899</v>
      </c>
    </row>
    <row r="1991" customFormat="false" ht="28.5" hidden="false" customHeight="false" outlineLevel="0" collapsed="false">
      <c r="A1991" s="144" t="s">
        <v>3893</v>
      </c>
      <c r="B1991" s="144" t="s">
        <v>2095</v>
      </c>
      <c r="C1991" s="144" t="s">
        <v>2096</v>
      </c>
      <c r="D1991" s="145"/>
      <c r="E1991" s="145"/>
      <c r="F1991" s="145"/>
      <c r="G1991" s="145"/>
      <c r="H1991" s="145"/>
      <c r="I1991" s="144" t="s">
        <v>2097</v>
      </c>
    </row>
    <row r="1992" customFormat="false" ht="14.25" hidden="false" customHeight="false" outlineLevel="0" collapsed="false">
      <c r="A1992" s="144" t="s">
        <v>3893</v>
      </c>
      <c r="B1992" s="144" t="s">
        <v>2098</v>
      </c>
      <c r="C1992" s="144" t="s">
        <v>2096</v>
      </c>
      <c r="D1992" s="145"/>
      <c r="E1992" s="145"/>
      <c r="F1992" s="145"/>
      <c r="G1992" s="145"/>
      <c r="H1992" s="145"/>
      <c r="I1992" s="144" t="s">
        <v>2099</v>
      </c>
    </row>
    <row r="1993" customFormat="false" ht="14.25" hidden="false" customHeight="false" outlineLevel="0" collapsed="false">
      <c r="A1993" s="144" t="s">
        <v>3893</v>
      </c>
      <c r="B1993" s="144" t="s">
        <v>2676</v>
      </c>
      <c r="C1993" s="144" t="s">
        <v>2132</v>
      </c>
      <c r="D1993" s="145"/>
      <c r="E1993" s="145"/>
      <c r="F1993" s="145" t="s">
        <v>2073</v>
      </c>
      <c r="G1993" s="145"/>
      <c r="H1993" s="145"/>
      <c r="I1993" s="144" t="s">
        <v>2677</v>
      </c>
    </row>
    <row r="1994" customFormat="false" ht="14.25" hidden="false" customHeight="false" outlineLevel="0" collapsed="false">
      <c r="A1994" s="144" t="s">
        <v>3893</v>
      </c>
      <c r="B1994" s="144" t="s">
        <v>2678</v>
      </c>
      <c r="C1994" s="144" t="s">
        <v>2132</v>
      </c>
      <c r="D1994" s="145"/>
      <c r="E1994" s="145"/>
      <c r="F1994" s="145"/>
      <c r="G1994" s="145"/>
      <c r="H1994" s="145"/>
      <c r="I1994" s="144" t="s">
        <v>2679</v>
      </c>
    </row>
    <row r="1995" customFormat="false" ht="28.5" hidden="false" customHeight="false" outlineLevel="0" collapsed="false">
      <c r="A1995" s="144" t="s">
        <v>3893</v>
      </c>
      <c r="B1995" s="144" t="s">
        <v>2680</v>
      </c>
      <c r="C1995" s="144" t="s">
        <v>2681</v>
      </c>
      <c r="D1995" s="145" t="n">
        <v>100</v>
      </c>
      <c r="E1995" s="145"/>
      <c r="F1995" s="145"/>
      <c r="G1995" s="145"/>
      <c r="H1995" s="145"/>
      <c r="I1995" s="144" t="s">
        <v>2682</v>
      </c>
    </row>
    <row r="1996" customFormat="false" ht="14.25" hidden="false" customHeight="false" outlineLevel="0" collapsed="false">
      <c r="A1996" s="144" t="s">
        <v>3900</v>
      </c>
      <c r="B1996" s="144" t="s">
        <v>3901</v>
      </c>
      <c r="C1996" s="144" t="s">
        <v>2072</v>
      </c>
      <c r="D1996" s="145" t="n">
        <v>36</v>
      </c>
      <c r="E1996" s="145"/>
      <c r="F1996" s="145" t="s">
        <v>2073</v>
      </c>
      <c r="G1996" s="145" t="s">
        <v>2073</v>
      </c>
      <c r="H1996" s="145"/>
      <c r="I1996" s="144" t="s">
        <v>3902</v>
      </c>
    </row>
    <row r="1997" customFormat="false" ht="14.25" hidden="false" customHeight="false" outlineLevel="0" collapsed="false">
      <c r="A1997" s="144" t="s">
        <v>3900</v>
      </c>
      <c r="B1997" s="144" t="s">
        <v>3903</v>
      </c>
      <c r="C1997" s="144" t="s">
        <v>2076</v>
      </c>
      <c r="D1997" s="145" t="n">
        <v>40</v>
      </c>
      <c r="E1997" s="145"/>
      <c r="F1997" s="145"/>
      <c r="G1997" s="145"/>
      <c r="H1997" s="145"/>
      <c r="I1997" s="144" t="s">
        <v>3904</v>
      </c>
    </row>
    <row r="1998" customFormat="false" ht="14.25" hidden="false" customHeight="false" outlineLevel="0" collapsed="false">
      <c r="A1998" s="144" t="s">
        <v>3900</v>
      </c>
      <c r="B1998" s="144" t="s">
        <v>3905</v>
      </c>
      <c r="C1998" s="144" t="s">
        <v>2325</v>
      </c>
      <c r="D1998" s="145" t="n">
        <v>200</v>
      </c>
      <c r="E1998" s="145"/>
      <c r="F1998" s="145"/>
      <c r="G1998" s="145"/>
      <c r="H1998" s="145"/>
      <c r="I1998" s="144" t="s">
        <v>3906</v>
      </c>
    </row>
    <row r="1999" customFormat="false" ht="14.25" hidden="false" customHeight="false" outlineLevel="0" collapsed="false">
      <c r="A1999" s="144" t="s">
        <v>3900</v>
      </c>
      <c r="B1999" s="144" t="s">
        <v>2248</v>
      </c>
      <c r="C1999" s="144" t="s">
        <v>2087</v>
      </c>
      <c r="D1999" s="145" t="n">
        <v>20</v>
      </c>
      <c r="E1999" s="145"/>
      <c r="F1999" s="145"/>
      <c r="G1999" s="145"/>
      <c r="H1999" s="145" t="s">
        <v>2073</v>
      </c>
      <c r="I1999" s="144" t="s">
        <v>2249</v>
      </c>
    </row>
    <row r="2000" customFormat="false" ht="28.5" hidden="false" customHeight="false" outlineLevel="0" collapsed="false">
      <c r="A2000" s="144" t="s">
        <v>3900</v>
      </c>
      <c r="B2000" s="144" t="s">
        <v>2250</v>
      </c>
      <c r="C2000" s="144" t="s">
        <v>2325</v>
      </c>
      <c r="D2000" s="145" t="n">
        <v>200</v>
      </c>
      <c r="E2000" s="145"/>
      <c r="F2000" s="145"/>
      <c r="G2000" s="145"/>
      <c r="H2000" s="145"/>
      <c r="I2000" s="144" t="s">
        <v>2251</v>
      </c>
    </row>
    <row r="2001" customFormat="false" ht="28.5" hidden="false" customHeight="false" outlineLevel="0" collapsed="false">
      <c r="A2001" s="144" t="s">
        <v>3900</v>
      </c>
      <c r="B2001" s="144" t="s">
        <v>2252</v>
      </c>
      <c r="C2001" s="144" t="s">
        <v>2076</v>
      </c>
      <c r="D2001" s="145" t="n">
        <v>40</v>
      </c>
      <c r="E2001" s="145"/>
      <c r="F2001" s="145"/>
      <c r="G2001" s="145"/>
      <c r="H2001" s="145"/>
      <c r="I2001" s="144" t="s">
        <v>2253</v>
      </c>
    </row>
    <row r="2002" customFormat="false" ht="14.25" hidden="false" customHeight="false" outlineLevel="0" collapsed="false">
      <c r="A2002" s="144" t="s">
        <v>3900</v>
      </c>
      <c r="B2002" s="144" t="s">
        <v>3078</v>
      </c>
      <c r="C2002" s="144" t="s">
        <v>2072</v>
      </c>
      <c r="D2002" s="145" t="n">
        <v>36</v>
      </c>
      <c r="E2002" s="145"/>
      <c r="F2002" s="145"/>
      <c r="G2002" s="145"/>
      <c r="H2002" s="145" t="s">
        <v>2073</v>
      </c>
      <c r="I2002" s="144" t="s">
        <v>3907</v>
      </c>
    </row>
    <row r="2003" customFormat="false" ht="14.25" hidden="false" customHeight="false" outlineLevel="0" collapsed="false">
      <c r="A2003" s="144" t="s">
        <v>3900</v>
      </c>
      <c r="B2003" s="144" t="s">
        <v>2071</v>
      </c>
      <c r="C2003" s="144" t="s">
        <v>2072</v>
      </c>
      <c r="D2003" s="145" t="n">
        <v>36</v>
      </c>
      <c r="E2003" s="145"/>
      <c r="F2003" s="145"/>
      <c r="G2003" s="145"/>
      <c r="H2003" s="145" t="s">
        <v>2073</v>
      </c>
      <c r="I2003" s="144" t="s">
        <v>2074</v>
      </c>
    </row>
    <row r="2004" customFormat="false" ht="14.25" hidden="false" customHeight="false" outlineLevel="0" collapsed="false">
      <c r="A2004" s="144" t="s">
        <v>3900</v>
      </c>
      <c r="B2004" s="144" t="s">
        <v>2075</v>
      </c>
      <c r="C2004" s="144" t="s">
        <v>2076</v>
      </c>
      <c r="D2004" s="145" t="n">
        <v>40</v>
      </c>
      <c r="E2004" s="145"/>
      <c r="F2004" s="145"/>
      <c r="G2004" s="145"/>
      <c r="H2004" s="145"/>
      <c r="I2004" s="144" t="s">
        <v>2077</v>
      </c>
    </row>
    <row r="2005" customFormat="false" ht="28.5" hidden="false" customHeight="false" outlineLevel="0" collapsed="false">
      <c r="A2005" s="144" t="s">
        <v>3900</v>
      </c>
      <c r="B2005" s="144" t="s">
        <v>2095</v>
      </c>
      <c r="C2005" s="144" t="s">
        <v>2096</v>
      </c>
      <c r="D2005" s="145"/>
      <c r="E2005" s="145"/>
      <c r="F2005" s="145"/>
      <c r="G2005" s="145"/>
      <c r="H2005" s="145"/>
      <c r="I2005" s="144" t="s">
        <v>2097</v>
      </c>
    </row>
    <row r="2006" customFormat="false" ht="14.25" hidden="false" customHeight="false" outlineLevel="0" collapsed="false">
      <c r="A2006" s="144" t="s">
        <v>3900</v>
      </c>
      <c r="B2006" s="144" t="s">
        <v>2098</v>
      </c>
      <c r="C2006" s="144" t="s">
        <v>2096</v>
      </c>
      <c r="D2006" s="145"/>
      <c r="E2006" s="145"/>
      <c r="F2006" s="145"/>
      <c r="G2006" s="145"/>
      <c r="H2006" s="145"/>
      <c r="I2006" s="144" t="s">
        <v>2099</v>
      </c>
    </row>
    <row r="2007" customFormat="false" ht="14.25" hidden="false" customHeight="false" outlineLevel="0" collapsed="false">
      <c r="A2007" s="144" t="s">
        <v>3900</v>
      </c>
      <c r="B2007" s="144" t="s">
        <v>3908</v>
      </c>
      <c r="C2007" s="144" t="s">
        <v>2087</v>
      </c>
      <c r="D2007" s="145" t="n">
        <v>20</v>
      </c>
      <c r="E2007" s="145"/>
      <c r="F2007" s="145" t="s">
        <v>2073</v>
      </c>
      <c r="G2007" s="145"/>
      <c r="H2007" s="145"/>
      <c r="I2007" s="144" t="s">
        <v>3909</v>
      </c>
    </row>
    <row r="2008" customFormat="false" ht="28.5" hidden="false" customHeight="false" outlineLevel="0" collapsed="false">
      <c r="A2008" s="144" t="s">
        <v>3900</v>
      </c>
      <c r="B2008" s="144" t="s">
        <v>3910</v>
      </c>
      <c r="C2008" s="144" t="s">
        <v>2132</v>
      </c>
      <c r="D2008" s="145"/>
      <c r="E2008" s="145"/>
      <c r="F2008" s="145"/>
      <c r="G2008" s="145"/>
      <c r="H2008" s="145"/>
      <c r="I2008" s="144" t="s">
        <v>3911</v>
      </c>
    </row>
    <row r="2009" customFormat="false" ht="14.25" hidden="false" customHeight="false" outlineLevel="0" collapsed="false">
      <c r="A2009" s="144" t="s">
        <v>3900</v>
      </c>
      <c r="B2009" s="144" t="s">
        <v>3912</v>
      </c>
      <c r="C2009" s="144" t="s">
        <v>2155</v>
      </c>
      <c r="D2009" s="145" t="n">
        <v>1</v>
      </c>
      <c r="E2009" s="145"/>
      <c r="F2009" s="145"/>
      <c r="G2009" s="145"/>
      <c r="H2009" s="145"/>
      <c r="I2009" s="144" t="s">
        <v>3913</v>
      </c>
    </row>
    <row r="2010" customFormat="false" ht="14.25" hidden="false" customHeight="false" outlineLevel="0" collapsed="false">
      <c r="A2010" s="144" t="s">
        <v>3900</v>
      </c>
      <c r="B2010" s="144" t="s">
        <v>3914</v>
      </c>
      <c r="C2010" s="144" t="s">
        <v>2155</v>
      </c>
      <c r="D2010" s="145" t="n">
        <v>1</v>
      </c>
      <c r="E2010" s="145"/>
      <c r="F2010" s="145"/>
      <c r="G2010" s="145"/>
      <c r="H2010" s="145"/>
      <c r="I2010" s="144" t="s">
        <v>3915</v>
      </c>
    </row>
    <row r="2011" customFormat="false" ht="14.25" hidden="false" customHeight="false" outlineLevel="0" collapsed="false">
      <c r="A2011" s="144" t="s">
        <v>3900</v>
      </c>
      <c r="B2011" s="144" t="s">
        <v>2276</v>
      </c>
      <c r="C2011" s="144" t="s">
        <v>2120</v>
      </c>
      <c r="D2011" s="145"/>
      <c r="E2011" s="145"/>
      <c r="F2011" s="145" t="s">
        <v>2073</v>
      </c>
      <c r="G2011" s="145"/>
      <c r="H2011" s="145" t="s">
        <v>2073</v>
      </c>
      <c r="I2011" s="144" t="s">
        <v>2718</v>
      </c>
    </row>
    <row r="2012" customFormat="false" ht="14.25" hidden="false" customHeight="false" outlineLevel="0" collapsed="false">
      <c r="A2012" s="144" t="s">
        <v>3900</v>
      </c>
      <c r="B2012" s="144" t="s">
        <v>2278</v>
      </c>
      <c r="C2012" s="144" t="s">
        <v>2125</v>
      </c>
      <c r="D2012" s="145"/>
      <c r="E2012" s="145"/>
      <c r="F2012" s="145"/>
      <c r="G2012" s="145"/>
      <c r="H2012" s="145" t="s">
        <v>2073</v>
      </c>
      <c r="I2012" s="144" t="s">
        <v>2279</v>
      </c>
    </row>
    <row r="2013" customFormat="false" ht="14.25" hidden="false" customHeight="false" outlineLevel="0" collapsed="false">
      <c r="A2013" s="144" t="s">
        <v>3900</v>
      </c>
      <c r="B2013" s="144" t="s">
        <v>2280</v>
      </c>
      <c r="C2013" s="144" t="s">
        <v>2096</v>
      </c>
      <c r="D2013" s="145"/>
      <c r="E2013" s="145"/>
      <c r="F2013" s="145" t="s">
        <v>2073</v>
      </c>
      <c r="G2013" s="145"/>
      <c r="H2013" s="145"/>
      <c r="I2013" s="144" t="s">
        <v>2281</v>
      </c>
    </row>
    <row r="2014" customFormat="false" ht="14.25" hidden="false" customHeight="false" outlineLevel="0" collapsed="false">
      <c r="A2014" s="144" t="s">
        <v>3900</v>
      </c>
      <c r="B2014" s="144" t="s">
        <v>2282</v>
      </c>
      <c r="C2014" s="144" t="s">
        <v>2096</v>
      </c>
      <c r="D2014" s="145"/>
      <c r="E2014" s="145"/>
      <c r="F2014" s="145"/>
      <c r="G2014" s="145"/>
      <c r="H2014" s="145"/>
      <c r="I2014" s="144" t="s">
        <v>2283</v>
      </c>
    </row>
    <row r="2015" customFormat="false" ht="14.25" hidden="false" customHeight="false" outlineLevel="0" collapsed="false">
      <c r="A2015" s="144" t="s">
        <v>3916</v>
      </c>
      <c r="B2015" s="144" t="s">
        <v>2248</v>
      </c>
      <c r="C2015" s="144" t="s">
        <v>2087</v>
      </c>
      <c r="D2015" s="145" t="n">
        <v>20</v>
      </c>
      <c r="E2015" s="145"/>
      <c r="F2015" s="145" t="s">
        <v>2073</v>
      </c>
      <c r="G2015" s="145" t="s">
        <v>2073</v>
      </c>
      <c r="H2015" s="145"/>
      <c r="I2015" s="144" t="s">
        <v>2249</v>
      </c>
    </row>
    <row r="2016" customFormat="false" ht="14.25" hidden="false" customHeight="false" outlineLevel="0" collapsed="false">
      <c r="A2016" s="144" t="s">
        <v>3916</v>
      </c>
      <c r="B2016" s="144" t="s">
        <v>3917</v>
      </c>
      <c r="C2016" s="144" t="s">
        <v>2325</v>
      </c>
      <c r="D2016" s="145" t="n">
        <v>200</v>
      </c>
      <c r="E2016" s="145"/>
      <c r="F2016" s="145"/>
      <c r="G2016" s="145"/>
      <c r="H2016" s="145"/>
      <c r="I2016" s="144" t="s">
        <v>3918</v>
      </c>
    </row>
    <row r="2017" customFormat="false" ht="14.25" hidden="false" customHeight="false" outlineLevel="0" collapsed="false">
      <c r="A2017" s="144" t="s">
        <v>3916</v>
      </c>
      <c r="B2017" s="144" t="s">
        <v>2674</v>
      </c>
      <c r="C2017" s="144" t="s">
        <v>2141</v>
      </c>
      <c r="D2017" s="146" t="n">
        <v>1000</v>
      </c>
      <c r="E2017" s="145"/>
      <c r="F2017" s="145"/>
      <c r="G2017" s="145"/>
      <c r="H2017" s="145"/>
      <c r="I2017" s="144" t="s">
        <v>3919</v>
      </c>
    </row>
    <row r="2018" customFormat="false" ht="14.25" hidden="false" customHeight="false" outlineLevel="0" collapsed="false">
      <c r="A2018" s="144" t="s">
        <v>3916</v>
      </c>
      <c r="B2018" s="144" t="s">
        <v>2676</v>
      </c>
      <c r="C2018" s="144" t="s">
        <v>2132</v>
      </c>
      <c r="D2018" s="145"/>
      <c r="E2018" s="145"/>
      <c r="F2018" s="145" t="s">
        <v>2073</v>
      </c>
      <c r="G2018" s="145"/>
      <c r="H2018" s="145"/>
      <c r="I2018" s="144" t="s">
        <v>2677</v>
      </c>
    </row>
    <row r="2019" customFormat="false" ht="14.25" hidden="false" customHeight="false" outlineLevel="0" collapsed="false">
      <c r="A2019" s="144" t="s">
        <v>3916</v>
      </c>
      <c r="B2019" s="144" t="s">
        <v>2678</v>
      </c>
      <c r="C2019" s="144" t="s">
        <v>2132</v>
      </c>
      <c r="D2019" s="145"/>
      <c r="E2019" s="145"/>
      <c r="F2019" s="145"/>
      <c r="G2019" s="145"/>
      <c r="H2019" s="145"/>
      <c r="I2019" s="144" t="s">
        <v>2679</v>
      </c>
    </row>
    <row r="2020" customFormat="false" ht="28.5" hidden="false" customHeight="false" outlineLevel="0" collapsed="false">
      <c r="A2020" s="144" t="s">
        <v>3916</v>
      </c>
      <c r="B2020" s="144" t="s">
        <v>2680</v>
      </c>
      <c r="C2020" s="144" t="s">
        <v>2681</v>
      </c>
      <c r="D2020" s="145" t="n">
        <v>100</v>
      </c>
      <c r="E2020" s="145"/>
      <c r="F2020" s="145"/>
      <c r="G2020" s="145"/>
      <c r="H2020" s="145"/>
      <c r="I2020" s="144" t="s">
        <v>2682</v>
      </c>
    </row>
    <row r="2021" customFormat="false" ht="14.25" hidden="false" customHeight="false" outlineLevel="0" collapsed="false">
      <c r="A2021" s="144" t="s">
        <v>3920</v>
      </c>
      <c r="B2021" s="144" t="s">
        <v>3921</v>
      </c>
      <c r="C2021" s="144" t="s">
        <v>2072</v>
      </c>
      <c r="D2021" s="145" t="n">
        <v>36</v>
      </c>
      <c r="E2021" s="145"/>
      <c r="F2021" s="145" t="s">
        <v>2073</v>
      </c>
      <c r="G2021" s="145" t="s">
        <v>2073</v>
      </c>
      <c r="H2021" s="145"/>
      <c r="I2021" s="144" t="s">
        <v>3922</v>
      </c>
    </row>
    <row r="2022" customFormat="false" ht="28.5" hidden="false" customHeight="false" outlineLevel="0" collapsed="false">
      <c r="A2022" s="144" t="s">
        <v>3920</v>
      </c>
      <c r="B2022" s="144" t="s">
        <v>3923</v>
      </c>
      <c r="C2022" s="144" t="s">
        <v>2076</v>
      </c>
      <c r="D2022" s="145" t="n">
        <v>40</v>
      </c>
      <c r="E2022" s="145"/>
      <c r="F2022" s="145"/>
      <c r="G2022" s="145"/>
      <c r="H2022" s="145"/>
      <c r="I2022" s="144" t="s">
        <v>3924</v>
      </c>
    </row>
    <row r="2023" customFormat="false" ht="28.5" hidden="false" customHeight="false" outlineLevel="0" collapsed="false">
      <c r="A2023" s="144" t="s">
        <v>3920</v>
      </c>
      <c r="B2023" s="144" t="s">
        <v>2276</v>
      </c>
      <c r="C2023" s="144" t="s">
        <v>2120</v>
      </c>
      <c r="D2023" s="145"/>
      <c r="E2023" s="145"/>
      <c r="F2023" s="145" t="s">
        <v>2073</v>
      </c>
      <c r="G2023" s="145"/>
      <c r="H2023" s="145" t="s">
        <v>2073</v>
      </c>
      <c r="I2023" s="144" t="s">
        <v>2277</v>
      </c>
    </row>
    <row r="2024" customFormat="false" ht="14.25" hidden="false" customHeight="false" outlineLevel="0" collapsed="false">
      <c r="A2024" s="144" t="s">
        <v>3920</v>
      </c>
      <c r="B2024" s="144" t="s">
        <v>2278</v>
      </c>
      <c r="C2024" s="144" t="s">
        <v>2125</v>
      </c>
      <c r="D2024" s="145"/>
      <c r="E2024" s="145"/>
      <c r="F2024" s="145"/>
      <c r="G2024" s="145"/>
      <c r="H2024" s="145" t="s">
        <v>2073</v>
      </c>
      <c r="I2024" s="144" t="s">
        <v>2279</v>
      </c>
    </row>
    <row r="2025" customFormat="false" ht="14.25" hidden="false" customHeight="false" outlineLevel="0" collapsed="false">
      <c r="A2025" s="144" t="s">
        <v>3920</v>
      </c>
      <c r="B2025" s="144" t="s">
        <v>2280</v>
      </c>
      <c r="C2025" s="144" t="s">
        <v>2096</v>
      </c>
      <c r="D2025" s="145"/>
      <c r="E2025" s="145"/>
      <c r="F2025" s="145" t="s">
        <v>2073</v>
      </c>
      <c r="G2025" s="145"/>
      <c r="H2025" s="145"/>
      <c r="I2025" s="144" t="s">
        <v>2281</v>
      </c>
    </row>
    <row r="2026" customFormat="false" ht="14.25" hidden="false" customHeight="false" outlineLevel="0" collapsed="false">
      <c r="A2026" s="144" t="s">
        <v>3920</v>
      </c>
      <c r="B2026" s="144" t="s">
        <v>2282</v>
      </c>
      <c r="C2026" s="144" t="s">
        <v>2096</v>
      </c>
      <c r="D2026" s="145"/>
      <c r="E2026" s="145"/>
      <c r="F2026" s="145"/>
      <c r="G2026" s="145"/>
      <c r="H2026" s="145"/>
      <c r="I2026" s="144" t="s">
        <v>2283</v>
      </c>
    </row>
    <row r="2027" customFormat="false" ht="14.25" hidden="false" customHeight="false" outlineLevel="0" collapsed="false">
      <c r="A2027" s="144" t="s">
        <v>2059</v>
      </c>
      <c r="B2027" s="144" t="s">
        <v>3738</v>
      </c>
      <c r="C2027" s="144" t="s">
        <v>2072</v>
      </c>
      <c r="D2027" s="145" t="n">
        <v>36</v>
      </c>
      <c r="E2027" s="145"/>
      <c r="F2027" s="145" t="s">
        <v>2073</v>
      </c>
      <c r="G2027" s="145" t="s">
        <v>2073</v>
      </c>
      <c r="H2027" s="145"/>
      <c r="I2027" s="144" t="s">
        <v>3739</v>
      </c>
    </row>
    <row r="2028" customFormat="false" ht="14.25" hidden="false" customHeight="false" outlineLevel="0" collapsed="false">
      <c r="A2028" s="144" t="s">
        <v>2059</v>
      </c>
      <c r="B2028" s="144" t="s">
        <v>3740</v>
      </c>
      <c r="C2028" s="144" t="s">
        <v>2076</v>
      </c>
      <c r="D2028" s="145" t="n">
        <v>40</v>
      </c>
      <c r="E2028" s="145"/>
      <c r="F2028" s="145"/>
      <c r="G2028" s="145"/>
      <c r="H2028" s="145"/>
      <c r="I2028" s="144" t="s">
        <v>3741</v>
      </c>
    </row>
    <row r="2029" customFormat="false" ht="14.25" hidden="false" customHeight="false" outlineLevel="0" collapsed="false">
      <c r="A2029" s="144" t="s">
        <v>2059</v>
      </c>
      <c r="B2029" s="144" t="s">
        <v>3078</v>
      </c>
      <c r="C2029" s="144" t="s">
        <v>2072</v>
      </c>
      <c r="D2029" s="145" t="n">
        <v>36</v>
      </c>
      <c r="E2029" s="145"/>
      <c r="F2029" s="145"/>
      <c r="G2029" s="145"/>
      <c r="H2029" s="145" t="s">
        <v>2073</v>
      </c>
      <c r="I2029" s="144" t="s">
        <v>3907</v>
      </c>
    </row>
    <row r="2030" customFormat="false" ht="14.25" hidden="false" customHeight="false" outlineLevel="0" collapsed="false">
      <c r="A2030" s="144" t="s">
        <v>2059</v>
      </c>
      <c r="B2030" s="144" t="s">
        <v>2071</v>
      </c>
      <c r="C2030" s="144" t="s">
        <v>2072</v>
      </c>
      <c r="D2030" s="145" t="n">
        <v>36</v>
      </c>
      <c r="E2030" s="145"/>
      <c r="F2030" s="145" t="s">
        <v>2073</v>
      </c>
      <c r="G2030" s="145"/>
      <c r="H2030" s="145" t="s">
        <v>2073</v>
      </c>
      <c r="I2030" s="144" t="s">
        <v>2074</v>
      </c>
    </row>
    <row r="2031" customFormat="false" ht="14.25" hidden="false" customHeight="false" outlineLevel="0" collapsed="false">
      <c r="A2031" s="144" t="s">
        <v>2059</v>
      </c>
      <c r="B2031" s="144" t="s">
        <v>2075</v>
      </c>
      <c r="C2031" s="144" t="s">
        <v>2076</v>
      </c>
      <c r="D2031" s="145" t="n">
        <v>40</v>
      </c>
      <c r="E2031" s="145"/>
      <c r="F2031" s="145"/>
      <c r="G2031" s="145"/>
      <c r="H2031" s="145"/>
      <c r="I2031" s="144" t="s">
        <v>2077</v>
      </c>
    </row>
    <row r="2032" customFormat="false" ht="14.25" hidden="false" customHeight="false" outlineLevel="0" collapsed="false">
      <c r="A2032" s="144" t="s">
        <v>2059</v>
      </c>
      <c r="B2032" s="144" t="s">
        <v>3921</v>
      </c>
      <c r="C2032" s="144" t="s">
        <v>2072</v>
      </c>
      <c r="D2032" s="145" t="n">
        <v>36</v>
      </c>
      <c r="E2032" s="145"/>
      <c r="F2032" s="145" t="s">
        <v>2073</v>
      </c>
      <c r="G2032" s="145"/>
      <c r="H2032" s="145" t="s">
        <v>2073</v>
      </c>
      <c r="I2032" s="144" t="s">
        <v>3922</v>
      </c>
    </row>
    <row r="2033" customFormat="false" ht="14.25" hidden="false" customHeight="false" outlineLevel="0" collapsed="false">
      <c r="A2033" s="144" t="s">
        <v>2059</v>
      </c>
      <c r="B2033" s="144" t="s">
        <v>3925</v>
      </c>
      <c r="C2033" s="144" t="s">
        <v>2120</v>
      </c>
      <c r="D2033" s="145"/>
      <c r="E2033" s="145"/>
      <c r="F2033" s="145" t="s">
        <v>2073</v>
      </c>
      <c r="G2033" s="145"/>
      <c r="H2033" s="145"/>
      <c r="I2033" s="144" t="s">
        <v>3926</v>
      </c>
    </row>
    <row r="2034" customFormat="false" ht="14.25" hidden="false" customHeight="false" outlineLevel="0" collapsed="false">
      <c r="A2034" s="144" t="s">
        <v>2059</v>
      </c>
      <c r="B2034" s="144" t="s">
        <v>3927</v>
      </c>
      <c r="C2034" s="144" t="s">
        <v>2072</v>
      </c>
      <c r="D2034" s="145" t="n">
        <v>36</v>
      </c>
      <c r="E2034" s="145"/>
      <c r="F2034" s="145"/>
      <c r="G2034" s="145"/>
      <c r="H2034" s="145"/>
      <c r="I2034" s="144" t="s">
        <v>3928</v>
      </c>
    </row>
    <row r="2035" customFormat="false" ht="14.25" hidden="false" customHeight="false" outlineLevel="0" collapsed="false">
      <c r="A2035" s="144" t="s">
        <v>2059</v>
      </c>
      <c r="B2035" s="144" t="s">
        <v>3929</v>
      </c>
      <c r="C2035" s="144" t="s">
        <v>2072</v>
      </c>
      <c r="D2035" s="145" t="n">
        <v>36</v>
      </c>
      <c r="E2035" s="145"/>
      <c r="F2035" s="145"/>
      <c r="G2035" s="145"/>
      <c r="H2035" s="145"/>
      <c r="I2035" s="144" t="s">
        <v>3930</v>
      </c>
    </row>
    <row r="2036" customFormat="false" ht="14.25" hidden="false" customHeight="false" outlineLevel="0" collapsed="false">
      <c r="A2036" s="144" t="s">
        <v>2059</v>
      </c>
      <c r="B2036" s="144" t="s">
        <v>3931</v>
      </c>
      <c r="C2036" s="144" t="s">
        <v>2072</v>
      </c>
      <c r="D2036" s="145" t="n">
        <v>36</v>
      </c>
      <c r="E2036" s="145"/>
      <c r="F2036" s="145"/>
      <c r="G2036" s="145"/>
      <c r="H2036" s="145"/>
      <c r="I2036" s="144" t="s">
        <v>3932</v>
      </c>
    </row>
    <row r="2037" customFormat="false" ht="14.25" hidden="false" customHeight="false" outlineLevel="0" collapsed="false">
      <c r="A2037" s="144" t="s">
        <v>2059</v>
      </c>
      <c r="B2037" s="144" t="s">
        <v>3933</v>
      </c>
      <c r="C2037" s="144" t="s">
        <v>2072</v>
      </c>
      <c r="D2037" s="145" t="n">
        <v>36</v>
      </c>
      <c r="E2037" s="145"/>
      <c r="F2037" s="145"/>
      <c r="G2037" s="145"/>
      <c r="H2037" s="145"/>
      <c r="I2037" s="144" t="s">
        <v>3934</v>
      </c>
    </row>
    <row r="2038" customFormat="false" ht="14.25" hidden="false" customHeight="false" outlineLevel="0" collapsed="false">
      <c r="A2038" s="144" t="s">
        <v>2059</v>
      </c>
      <c r="B2038" s="144" t="s">
        <v>3935</v>
      </c>
      <c r="C2038" s="144" t="s">
        <v>2132</v>
      </c>
      <c r="D2038" s="145"/>
      <c r="E2038" s="145"/>
      <c r="F2038" s="145" t="s">
        <v>2073</v>
      </c>
      <c r="G2038" s="145"/>
      <c r="H2038" s="145"/>
      <c r="I2038" s="144" t="s">
        <v>3936</v>
      </c>
    </row>
    <row r="2039" customFormat="false" ht="14.25" hidden="false" customHeight="false" outlineLevel="0" collapsed="false">
      <c r="A2039" s="144" t="s">
        <v>2059</v>
      </c>
      <c r="B2039" s="144" t="s">
        <v>3937</v>
      </c>
      <c r="C2039" s="144" t="s">
        <v>2132</v>
      </c>
      <c r="D2039" s="145"/>
      <c r="E2039" s="145"/>
      <c r="F2039" s="145" t="s">
        <v>2073</v>
      </c>
      <c r="G2039" s="145"/>
      <c r="H2039" s="145"/>
      <c r="I2039" s="144" t="s">
        <v>3938</v>
      </c>
    </row>
    <row r="2040" customFormat="false" ht="28.5" hidden="false" customHeight="false" outlineLevel="0" collapsed="false">
      <c r="A2040" s="144" t="s">
        <v>2059</v>
      </c>
      <c r="B2040" s="144" t="s">
        <v>3939</v>
      </c>
      <c r="C2040" s="144" t="s">
        <v>2125</v>
      </c>
      <c r="D2040" s="145"/>
      <c r="E2040" s="145"/>
      <c r="F2040" s="145" t="s">
        <v>2073</v>
      </c>
      <c r="G2040" s="145"/>
      <c r="H2040" s="145"/>
      <c r="I2040" s="144" t="s">
        <v>3940</v>
      </c>
    </row>
    <row r="2041" customFormat="false" ht="14.25" hidden="false" customHeight="false" outlineLevel="0" collapsed="false">
      <c r="A2041" s="144" t="s">
        <v>2059</v>
      </c>
      <c r="B2041" s="144" t="s">
        <v>3941</v>
      </c>
      <c r="C2041" s="144" t="s">
        <v>2381</v>
      </c>
      <c r="D2041" s="145" t="n">
        <v>28</v>
      </c>
      <c r="E2041" s="145" t="n">
        <v>2</v>
      </c>
      <c r="F2041" s="145" t="s">
        <v>2073</v>
      </c>
      <c r="G2041" s="145"/>
      <c r="H2041" s="145"/>
      <c r="I2041" s="144" t="s">
        <v>3942</v>
      </c>
    </row>
    <row r="2042" customFormat="false" ht="14.25" hidden="false" customHeight="false" outlineLevel="0" collapsed="false">
      <c r="A2042" s="144" t="s">
        <v>2059</v>
      </c>
      <c r="B2042" s="144" t="s">
        <v>3943</v>
      </c>
      <c r="C2042" s="144" t="s">
        <v>2381</v>
      </c>
      <c r="D2042" s="145" t="n">
        <v>28</v>
      </c>
      <c r="E2042" s="145" t="n">
        <v>2</v>
      </c>
      <c r="F2042" s="145" t="s">
        <v>2073</v>
      </c>
      <c r="G2042" s="145"/>
      <c r="H2042" s="145"/>
      <c r="I2042" s="144" t="s">
        <v>3944</v>
      </c>
    </row>
    <row r="2043" customFormat="false" ht="14.25" hidden="false" customHeight="false" outlineLevel="0" collapsed="false">
      <c r="A2043" s="144" t="s">
        <v>2059</v>
      </c>
      <c r="B2043" s="144" t="s">
        <v>3075</v>
      </c>
      <c r="C2043" s="144" t="s">
        <v>3076</v>
      </c>
      <c r="D2043" s="145" t="n">
        <v>2</v>
      </c>
      <c r="E2043" s="145"/>
      <c r="F2043" s="145" t="s">
        <v>2073</v>
      </c>
      <c r="G2043" s="145"/>
      <c r="H2043" s="145"/>
      <c r="I2043" s="144" t="s">
        <v>3945</v>
      </c>
    </row>
    <row r="2044" customFormat="false" ht="14.25" hidden="false" customHeight="false" outlineLevel="0" collapsed="false">
      <c r="A2044" s="144" t="s">
        <v>2059</v>
      </c>
      <c r="B2044" s="144" t="s">
        <v>3946</v>
      </c>
      <c r="C2044" s="144" t="s">
        <v>2120</v>
      </c>
      <c r="D2044" s="145"/>
      <c r="E2044" s="145"/>
      <c r="F2044" s="145" t="s">
        <v>2073</v>
      </c>
      <c r="G2044" s="145"/>
      <c r="H2044" s="145"/>
      <c r="I2044" s="144" t="s">
        <v>3947</v>
      </c>
    </row>
    <row r="2045" customFormat="false" ht="14.25" hidden="false" customHeight="false" outlineLevel="0" collapsed="false">
      <c r="A2045" s="144" t="s">
        <v>2059</v>
      </c>
      <c r="B2045" s="144" t="s">
        <v>3948</v>
      </c>
      <c r="C2045" s="144" t="s">
        <v>2141</v>
      </c>
      <c r="D2045" s="146" t="n">
        <v>1000</v>
      </c>
      <c r="E2045" s="145"/>
      <c r="F2045" s="145"/>
      <c r="G2045" s="145"/>
      <c r="H2045" s="145"/>
      <c r="I2045" s="144" t="s">
        <v>3949</v>
      </c>
    </row>
    <row r="2046" customFormat="false" ht="28.5" hidden="false" customHeight="false" outlineLevel="0" collapsed="false">
      <c r="A2046" s="144" t="s">
        <v>2059</v>
      </c>
      <c r="B2046" s="144" t="s">
        <v>3950</v>
      </c>
      <c r="C2046" s="144" t="s">
        <v>2072</v>
      </c>
      <c r="D2046" s="145" t="n">
        <v>36</v>
      </c>
      <c r="E2046" s="145"/>
      <c r="F2046" s="145"/>
      <c r="G2046" s="145"/>
      <c r="H2046" s="145"/>
      <c r="I2046" s="144" t="s">
        <v>3951</v>
      </c>
    </row>
    <row r="2047" customFormat="false" ht="28.5" hidden="false" customHeight="false" outlineLevel="0" collapsed="false">
      <c r="A2047" s="144" t="s">
        <v>2059</v>
      </c>
      <c r="B2047" s="144" t="s">
        <v>3952</v>
      </c>
      <c r="C2047" s="144" t="s">
        <v>2072</v>
      </c>
      <c r="D2047" s="145" t="n">
        <v>36</v>
      </c>
      <c r="E2047" s="145"/>
      <c r="F2047" s="145"/>
      <c r="G2047" s="145"/>
      <c r="H2047" s="145"/>
      <c r="I2047" s="144" t="s">
        <v>3953</v>
      </c>
    </row>
    <row r="2048" customFormat="false" ht="14.25" hidden="false" customHeight="false" outlineLevel="0" collapsed="false">
      <c r="A2048" s="144" t="s">
        <v>2059</v>
      </c>
      <c r="B2048" s="144" t="s">
        <v>3954</v>
      </c>
      <c r="C2048" s="144" t="s">
        <v>2141</v>
      </c>
      <c r="D2048" s="146" t="n">
        <v>1000</v>
      </c>
      <c r="E2048" s="145"/>
      <c r="F2048" s="145"/>
      <c r="G2048" s="145"/>
      <c r="H2048" s="145"/>
      <c r="I2048" s="144" t="s">
        <v>3955</v>
      </c>
    </row>
    <row r="2049" customFormat="false" ht="14.25" hidden="false" customHeight="false" outlineLevel="0" collapsed="false">
      <c r="A2049" s="144" t="s">
        <v>2059</v>
      </c>
      <c r="B2049" s="144" t="s">
        <v>3956</v>
      </c>
      <c r="C2049" s="144" t="s">
        <v>2120</v>
      </c>
      <c r="D2049" s="145"/>
      <c r="E2049" s="145"/>
      <c r="F2049" s="145"/>
      <c r="G2049" s="145"/>
      <c r="H2049" s="145"/>
      <c r="I2049" s="144" t="s">
        <v>3957</v>
      </c>
    </row>
    <row r="2050" customFormat="false" ht="28.5" hidden="false" customHeight="false" outlineLevel="0" collapsed="false">
      <c r="A2050" s="144" t="s">
        <v>2059</v>
      </c>
      <c r="B2050" s="144" t="s">
        <v>3958</v>
      </c>
      <c r="C2050" s="144" t="s">
        <v>2120</v>
      </c>
      <c r="D2050" s="145"/>
      <c r="E2050" s="145"/>
      <c r="F2050" s="145"/>
      <c r="G2050" s="145"/>
      <c r="H2050" s="145"/>
      <c r="I2050" s="144" t="s">
        <v>3959</v>
      </c>
    </row>
    <row r="2051" customFormat="false" ht="28.5" hidden="false" customHeight="false" outlineLevel="0" collapsed="false">
      <c r="A2051" s="144" t="s">
        <v>2059</v>
      </c>
      <c r="B2051" s="144" t="s">
        <v>3960</v>
      </c>
      <c r="C2051" s="144" t="s">
        <v>2072</v>
      </c>
      <c r="D2051" s="145" t="n">
        <v>36</v>
      </c>
      <c r="E2051" s="145"/>
      <c r="F2051" s="145"/>
      <c r="G2051" s="145"/>
      <c r="H2051" s="145"/>
      <c r="I2051" s="144" t="s">
        <v>3961</v>
      </c>
    </row>
    <row r="2052" customFormat="false" ht="28.5" hidden="false" customHeight="false" outlineLevel="0" collapsed="false">
      <c r="A2052" s="144" t="s">
        <v>2059</v>
      </c>
      <c r="B2052" s="144" t="s">
        <v>3962</v>
      </c>
      <c r="C2052" s="144" t="s">
        <v>2072</v>
      </c>
      <c r="D2052" s="145" t="n">
        <v>36</v>
      </c>
      <c r="E2052" s="145"/>
      <c r="F2052" s="145"/>
      <c r="G2052" s="145"/>
      <c r="H2052" s="145"/>
      <c r="I2052" s="144" t="s">
        <v>3963</v>
      </c>
    </row>
    <row r="2053" customFormat="false" ht="14.25" hidden="false" customHeight="false" outlineLevel="0" collapsed="false">
      <c r="A2053" s="144" t="s">
        <v>2059</v>
      </c>
      <c r="B2053" s="144" t="s">
        <v>3873</v>
      </c>
      <c r="C2053" s="144" t="s">
        <v>2072</v>
      </c>
      <c r="D2053" s="145" t="n">
        <v>36</v>
      </c>
      <c r="E2053" s="145"/>
      <c r="F2053" s="145"/>
      <c r="G2053" s="145"/>
      <c r="H2053" s="145"/>
      <c r="I2053" s="144" t="s">
        <v>3964</v>
      </c>
    </row>
    <row r="2054" customFormat="false" ht="28.5" hidden="false" customHeight="false" outlineLevel="0" collapsed="false">
      <c r="A2054" s="144" t="s">
        <v>2059</v>
      </c>
      <c r="B2054" s="144" t="s">
        <v>3965</v>
      </c>
      <c r="C2054" s="144" t="s">
        <v>2702</v>
      </c>
      <c r="D2054" s="145" t="n">
        <v>500</v>
      </c>
      <c r="E2054" s="145"/>
      <c r="F2054" s="145"/>
      <c r="G2054" s="145"/>
      <c r="H2054" s="145"/>
      <c r="I2054" s="144" t="s">
        <v>3966</v>
      </c>
    </row>
    <row r="2055" customFormat="false" ht="28.5" hidden="false" customHeight="false" outlineLevel="0" collapsed="false">
      <c r="A2055" s="144" t="s">
        <v>2059</v>
      </c>
      <c r="B2055" s="144" t="s">
        <v>3967</v>
      </c>
      <c r="C2055" s="144" t="s">
        <v>2072</v>
      </c>
      <c r="D2055" s="145" t="n">
        <v>36</v>
      </c>
      <c r="E2055" s="145"/>
      <c r="F2055" s="145"/>
      <c r="G2055" s="145"/>
      <c r="H2055" s="145" t="s">
        <v>2073</v>
      </c>
      <c r="I2055" s="144" t="s">
        <v>3968</v>
      </c>
    </row>
    <row r="2056" customFormat="false" ht="28.5" hidden="false" customHeight="false" outlineLevel="0" collapsed="false">
      <c r="A2056" s="144" t="s">
        <v>2059</v>
      </c>
      <c r="B2056" s="144" t="s">
        <v>3310</v>
      </c>
      <c r="C2056" s="144" t="s">
        <v>2072</v>
      </c>
      <c r="D2056" s="145" t="n">
        <v>36</v>
      </c>
      <c r="E2056" s="145"/>
      <c r="F2056" s="145"/>
      <c r="G2056" s="145"/>
      <c r="H2056" s="145" t="s">
        <v>2073</v>
      </c>
      <c r="I2056" s="144" t="s">
        <v>3969</v>
      </c>
    </row>
    <row r="2057" customFormat="false" ht="14.25" hidden="false" customHeight="false" outlineLevel="0" collapsed="false">
      <c r="A2057" s="144" t="s">
        <v>2059</v>
      </c>
      <c r="B2057" s="144" t="s">
        <v>2595</v>
      </c>
      <c r="C2057" s="144" t="s">
        <v>2106</v>
      </c>
      <c r="D2057" s="145" t="n">
        <v>3</v>
      </c>
      <c r="E2057" s="145"/>
      <c r="F2057" s="145"/>
      <c r="G2057" s="145"/>
      <c r="H2057" s="145" t="s">
        <v>2073</v>
      </c>
      <c r="I2057" s="144" t="s">
        <v>2619</v>
      </c>
    </row>
    <row r="2058" customFormat="false" ht="14.25" hidden="false" customHeight="false" outlineLevel="0" collapsed="false">
      <c r="A2058" s="144" t="s">
        <v>2059</v>
      </c>
      <c r="B2058" s="144" t="s">
        <v>2113</v>
      </c>
      <c r="C2058" s="144" t="s">
        <v>2109</v>
      </c>
      <c r="D2058" s="145" t="n">
        <v>4</v>
      </c>
      <c r="E2058" s="145"/>
      <c r="F2058" s="145"/>
      <c r="G2058" s="145"/>
      <c r="H2058" s="145" t="s">
        <v>2073</v>
      </c>
      <c r="I2058" s="144" t="s">
        <v>3970</v>
      </c>
    </row>
    <row r="2059" customFormat="false" ht="14.25" hidden="false" customHeight="false" outlineLevel="0" collapsed="false">
      <c r="A2059" s="144" t="s">
        <v>2059</v>
      </c>
      <c r="B2059" s="144" t="s">
        <v>2119</v>
      </c>
      <c r="C2059" s="144" t="s">
        <v>2120</v>
      </c>
      <c r="D2059" s="145"/>
      <c r="E2059" s="145"/>
      <c r="F2059" s="145"/>
      <c r="G2059" s="145"/>
      <c r="H2059" s="145" t="s">
        <v>2073</v>
      </c>
      <c r="I2059" s="144" t="s">
        <v>3312</v>
      </c>
    </row>
    <row r="2060" customFormat="false" ht="14.25" hidden="false" customHeight="false" outlineLevel="0" collapsed="false">
      <c r="A2060" s="144" t="s">
        <v>2059</v>
      </c>
      <c r="B2060" s="144" t="s">
        <v>3971</v>
      </c>
      <c r="C2060" s="144" t="s">
        <v>2072</v>
      </c>
      <c r="D2060" s="145" t="n">
        <v>36</v>
      </c>
      <c r="E2060" s="145"/>
      <c r="F2060" s="145"/>
      <c r="G2060" s="145"/>
      <c r="H2060" s="145" t="s">
        <v>2073</v>
      </c>
      <c r="I2060" s="144" t="s">
        <v>3972</v>
      </c>
    </row>
    <row r="2061" customFormat="false" ht="14.25" hidden="false" customHeight="false" outlineLevel="0" collapsed="false">
      <c r="A2061" s="144" t="s">
        <v>2059</v>
      </c>
      <c r="B2061" s="144" t="s">
        <v>2276</v>
      </c>
      <c r="C2061" s="144" t="s">
        <v>2120</v>
      </c>
      <c r="D2061" s="145"/>
      <c r="E2061" s="145"/>
      <c r="F2061" s="145" t="s">
        <v>2073</v>
      </c>
      <c r="G2061" s="145"/>
      <c r="H2061" s="145" t="s">
        <v>2073</v>
      </c>
      <c r="I2061" s="144" t="s">
        <v>3973</v>
      </c>
    </row>
    <row r="2062" customFormat="false" ht="14.25" hidden="false" customHeight="false" outlineLevel="0" collapsed="false">
      <c r="A2062" s="144" t="s">
        <v>2059</v>
      </c>
      <c r="B2062" s="144" t="s">
        <v>2278</v>
      </c>
      <c r="C2062" s="144" t="s">
        <v>2125</v>
      </c>
      <c r="D2062" s="145"/>
      <c r="E2062" s="145"/>
      <c r="F2062" s="145"/>
      <c r="G2062" s="145"/>
      <c r="H2062" s="145" t="s">
        <v>2073</v>
      </c>
      <c r="I2062" s="144" t="s">
        <v>2279</v>
      </c>
    </row>
    <row r="2063" customFormat="false" ht="14.25" hidden="false" customHeight="false" outlineLevel="0" collapsed="false">
      <c r="A2063" s="144" t="s">
        <v>2059</v>
      </c>
      <c r="B2063" s="144" t="s">
        <v>3974</v>
      </c>
      <c r="C2063" s="144" t="s">
        <v>2132</v>
      </c>
      <c r="D2063" s="145"/>
      <c r="E2063" s="145"/>
      <c r="F2063" s="145" t="s">
        <v>2073</v>
      </c>
      <c r="G2063" s="145"/>
      <c r="H2063" s="145"/>
      <c r="I2063" s="144" t="s">
        <v>3975</v>
      </c>
    </row>
    <row r="2064" customFormat="false" ht="14.25" hidden="false" customHeight="false" outlineLevel="0" collapsed="false">
      <c r="A2064" s="144" t="s">
        <v>2059</v>
      </c>
      <c r="B2064" s="144" t="s">
        <v>3976</v>
      </c>
      <c r="C2064" s="144" t="s">
        <v>2132</v>
      </c>
      <c r="D2064" s="145"/>
      <c r="E2064" s="145"/>
      <c r="F2064" s="145"/>
      <c r="G2064" s="145"/>
      <c r="H2064" s="145"/>
      <c r="I2064" s="144" t="s">
        <v>3977</v>
      </c>
    </row>
    <row r="2065" customFormat="false" ht="28.5" hidden="false" customHeight="false" outlineLevel="0" collapsed="false">
      <c r="A2065" s="144" t="s">
        <v>3978</v>
      </c>
      <c r="B2065" s="144" t="s">
        <v>3979</v>
      </c>
      <c r="C2065" s="144" t="s">
        <v>2072</v>
      </c>
      <c r="D2065" s="145" t="n">
        <v>36</v>
      </c>
      <c r="E2065" s="145"/>
      <c r="F2065" s="145" t="s">
        <v>2073</v>
      </c>
      <c r="G2065" s="145" t="s">
        <v>2073</v>
      </c>
      <c r="H2065" s="145"/>
      <c r="I2065" s="144" t="s">
        <v>3980</v>
      </c>
    </row>
    <row r="2066" customFormat="false" ht="28.5" hidden="false" customHeight="false" outlineLevel="0" collapsed="false">
      <c r="A2066" s="144" t="s">
        <v>3978</v>
      </c>
      <c r="B2066" s="144" t="s">
        <v>3981</v>
      </c>
      <c r="C2066" s="144" t="s">
        <v>2076</v>
      </c>
      <c r="D2066" s="145" t="n">
        <v>40</v>
      </c>
      <c r="E2066" s="145"/>
      <c r="F2066" s="145"/>
      <c r="G2066" s="145"/>
      <c r="H2066" s="145"/>
      <c r="I2066" s="144" t="s">
        <v>3982</v>
      </c>
    </row>
    <row r="2067" customFormat="false" ht="14.25" hidden="false" customHeight="false" outlineLevel="0" collapsed="false">
      <c r="A2067" s="144" t="s">
        <v>3978</v>
      </c>
      <c r="B2067" s="144" t="s">
        <v>3738</v>
      </c>
      <c r="C2067" s="144" t="s">
        <v>2072</v>
      </c>
      <c r="D2067" s="145" t="n">
        <v>36</v>
      </c>
      <c r="E2067" s="145"/>
      <c r="F2067" s="145" t="s">
        <v>2073</v>
      </c>
      <c r="G2067" s="145"/>
      <c r="H2067" s="145" t="s">
        <v>2073</v>
      </c>
      <c r="I2067" s="144" t="s">
        <v>3739</v>
      </c>
    </row>
    <row r="2068" customFormat="false" ht="14.25" hidden="false" customHeight="false" outlineLevel="0" collapsed="false">
      <c r="A2068" s="144" t="s">
        <v>3978</v>
      </c>
      <c r="B2068" s="144" t="s">
        <v>3740</v>
      </c>
      <c r="C2068" s="144" t="s">
        <v>2076</v>
      </c>
      <c r="D2068" s="145" t="n">
        <v>40</v>
      </c>
      <c r="E2068" s="145"/>
      <c r="F2068" s="145"/>
      <c r="G2068" s="145"/>
      <c r="H2068" s="145"/>
      <c r="I2068" s="144" t="s">
        <v>3741</v>
      </c>
    </row>
    <row r="2069" customFormat="false" ht="14.25" hidden="false" customHeight="false" outlineLevel="0" collapsed="false">
      <c r="A2069" s="144" t="s">
        <v>3978</v>
      </c>
      <c r="B2069" s="144" t="s">
        <v>2595</v>
      </c>
      <c r="C2069" s="144" t="s">
        <v>2106</v>
      </c>
      <c r="D2069" s="145" t="n">
        <v>3</v>
      </c>
      <c r="E2069" s="145"/>
      <c r="F2069" s="145"/>
      <c r="G2069" s="145"/>
      <c r="H2069" s="145" t="s">
        <v>2073</v>
      </c>
      <c r="I2069" s="144" t="s">
        <v>2619</v>
      </c>
    </row>
    <row r="2070" customFormat="false" ht="14.25" hidden="false" customHeight="false" outlineLevel="0" collapsed="false">
      <c r="A2070" s="144" t="s">
        <v>3978</v>
      </c>
      <c r="B2070" s="144" t="s">
        <v>2276</v>
      </c>
      <c r="C2070" s="144" t="s">
        <v>2120</v>
      </c>
      <c r="D2070" s="145"/>
      <c r="E2070" s="145"/>
      <c r="F2070" s="145" t="s">
        <v>2073</v>
      </c>
      <c r="G2070" s="145"/>
      <c r="H2070" s="145"/>
      <c r="I2070" s="144" t="s">
        <v>2718</v>
      </c>
    </row>
    <row r="2071" customFormat="false" ht="14.25" hidden="false" customHeight="false" outlineLevel="0" collapsed="false">
      <c r="A2071" s="144" t="s">
        <v>3978</v>
      </c>
      <c r="B2071" s="144" t="s">
        <v>2278</v>
      </c>
      <c r="C2071" s="144" t="s">
        <v>2125</v>
      </c>
      <c r="D2071" s="145"/>
      <c r="E2071" s="145"/>
      <c r="F2071" s="145"/>
      <c r="G2071" s="145"/>
      <c r="H2071" s="145" t="s">
        <v>2073</v>
      </c>
      <c r="I2071" s="144" t="s">
        <v>2279</v>
      </c>
    </row>
    <row r="2072" customFormat="false" ht="14.25" hidden="false" customHeight="false" outlineLevel="0" collapsed="false">
      <c r="A2072" s="144" t="s">
        <v>3983</v>
      </c>
      <c r="B2072" s="144" t="s">
        <v>2595</v>
      </c>
      <c r="C2072" s="144" t="s">
        <v>2106</v>
      </c>
      <c r="D2072" s="145" t="n">
        <v>3</v>
      </c>
      <c r="E2072" s="145"/>
      <c r="F2072" s="145" t="s">
        <v>2073</v>
      </c>
      <c r="G2072" s="145" t="s">
        <v>2073</v>
      </c>
      <c r="H2072" s="145"/>
      <c r="I2072" s="144" t="s">
        <v>2619</v>
      </c>
    </row>
    <row r="2073" customFormat="false" ht="14.25" hidden="false" customHeight="false" outlineLevel="0" collapsed="false">
      <c r="A2073" s="144" t="s">
        <v>3983</v>
      </c>
      <c r="B2073" s="144" t="s">
        <v>3984</v>
      </c>
      <c r="C2073" s="144" t="s">
        <v>2325</v>
      </c>
      <c r="D2073" s="145" t="n">
        <v>200</v>
      </c>
      <c r="E2073" s="145"/>
      <c r="F2073" s="145"/>
      <c r="G2073" s="145"/>
      <c r="H2073" s="145"/>
      <c r="I2073" s="144" t="s">
        <v>3985</v>
      </c>
    </row>
    <row r="2074" customFormat="false" ht="14.25" hidden="false" customHeight="false" outlineLevel="0" collapsed="false">
      <c r="A2074" s="144" t="s">
        <v>3983</v>
      </c>
      <c r="B2074" s="144" t="s">
        <v>2674</v>
      </c>
      <c r="C2074" s="144" t="s">
        <v>2141</v>
      </c>
      <c r="D2074" s="146" t="n">
        <v>1000</v>
      </c>
      <c r="E2074" s="145"/>
      <c r="F2074" s="145"/>
      <c r="G2074" s="145"/>
      <c r="H2074" s="145"/>
      <c r="I2074" s="144" t="s">
        <v>3986</v>
      </c>
    </row>
    <row r="2075" customFormat="false" ht="14.25" hidden="false" customHeight="false" outlineLevel="0" collapsed="false">
      <c r="A2075" s="144" t="s">
        <v>3983</v>
      </c>
      <c r="B2075" s="144" t="s">
        <v>2676</v>
      </c>
      <c r="C2075" s="144" t="s">
        <v>2132</v>
      </c>
      <c r="D2075" s="145"/>
      <c r="E2075" s="145"/>
      <c r="F2075" s="145" t="s">
        <v>2073</v>
      </c>
      <c r="G2075" s="145"/>
      <c r="H2075" s="145"/>
      <c r="I2075" s="144" t="s">
        <v>2677</v>
      </c>
    </row>
    <row r="2076" customFormat="false" ht="14.25" hidden="false" customHeight="false" outlineLevel="0" collapsed="false">
      <c r="A2076" s="144" t="s">
        <v>3983</v>
      </c>
      <c r="B2076" s="144" t="s">
        <v>2678</v>
      </c>
      <c r="C2076" s="144" t="s">
        <v>2132</v>
      </c>
      <c r="D2076" s="145"/>
      <c r="E2076" s="145"/>
      <c r="F2076" s="145"/>
      <c r="G2076" s="145"/>
      <c r="H2076" s="145"/>
      <c r="I2076" s="144" t="s">
        <v>2679</v>
      </c>
    </row>
    <row r="2077" customFormat="false" ht="28.5" hidden="false" customHeight="false" outlineLevel="0" collapsed="false">
      <c r="A2077" s="144" t="s">
        <v>3983</v>
      </c>
      <c r="B2077" s="144" t="s">
        <v>2680</v>
      </c>
      <c r="C2077" s="144" t="s">
        <v>2681</v>
      </c>
      <c r="D2077" s="145" t="n">
        <v>100</v>
      </c>
      <c r="E2077" s="145"/>
      <c r="F2077" s="145"/>
      <c r="G2077" s="145"/>
      <c r="H2077" s="145"/>
      <c r="I2077" s="144" t="s">
        <v>2682</v>
      </c>
    </row>
    <row r="2078" customFormat="false" ht="14.25" hidden="false" customHeight="false" outlineLevel="0" collapsed="false">
      <c r="A2078" s="144" t="s">
        <v>3987</v>
      </c>
      <c r="B2078" s="144" t="s">
        <v>3988</v>
      </c>
      <c r="C2078" s="144" t="s">
        <v>2125</v>
      </c>
      <c r="D2078" s="145"/>
      <c r="E2078" s="145"/>
      <c r="F2078" s="145" t="s">
        <v>2073</v>
      </c>
      <c r="G2078" s="145" t="s">
        <v>2073</v>
      </c>
      <c r="H2078" s="145"/>
      <c r="I2078" s="144" t="s">
        <v>3989</v>
      </c>
    </row>
    <row r="2079" customFormat="false" ht="14.25" hidden="false" customHeight="false" outlineLevel="0" collapsed="false">
      <c r="A2079" s="144" t="s">
        <v>3987</v>
      </c>
      <c r="B2079" s="144" t="s">
        <v>3990</v>
      </c>
      <c r="C2079" s="144" t="s">
        <v>2325</v>
      </c>
      <c r="D2079" s="145" t="n">
        <v>200</v>
      </c>
      <c r="E2079" s="145"/>
      <c r="F2079" s="145" t="s">
        <v>2073</v>
      </c>
      <c r="G2079" s="145"/>
      <c r="H2079" s="145"/>
      <c r="I2079" s="144" t="s">
        <v>3991</v>
      </c>
    </row>
    <row r="2080" customFormat="false" ht="14.25" hidden="false" customHeight="false" outlineLevel="0" collapsed="false">
      <c r="A2080" s="144" t="s">
        <v>3987</v>
      </c>
      <c r="B2080" s="144" t="s">
        <v>2674</v>
      </c>
      <c r="C2080" s="144" t="s">
        <v>2141</v>
      </c>
      <c r="D2080" s="146" t="n">
        <v>1000</v>
      </c>
      <c r="E2080" s="145"/>
      <c r="F2080" s="145"/>
      <c r="G2080" s="145"/>
      <c r="H2080" s="145"/>
      <c r="I2080" s="144" t="s">
        <v>3992</v>
      </c>
    </row>
    <row r="2081" customFormat="false" ht="14.25" hidden="false" customHeight="false" outlineLevel="0" collapsed="false">
      <c r="A2081" s="144" t="s">
        <v>3987</v>
      </c>
      <c r="B2081" s="144" t="s">
        <v>3993</v>
      </c>
      <c r="C2081" s="144" t="s">
        <v>2087</v>
      </c>
      <c r="D2081" s="145" t="n">
        <v>20</v>
      </c>
      <c r="E2081" s="145"/>
      <c r="F2081" s="145"/>
      <c r="G2081" s="145"/>
      <c r="H2081" s="145"/>
      <c r="I2081" s="144" t="s">
        <v>3994</v>
      </c>
    </row>
    <row r="2082" customFormat="false" ht="28.5" hidden="false" customHeight="false" outlineLevel="0" collapsed="false">
      <c r="A2082" s="144" t="s">
        <v>3987</v>
      </c>
      <c r="B2082" s="144" t="s">
        <v>3995</v>
      </c>
      <c r="C2082" s="144" t="s">
        <v>2120</v>
      </c>
      <c r="D2082" s="145"/>
      <c r="E2082" s="145"/>
      <c r="F2082" s="145" t="s">
        <v>2073</v>
      </c>
      <c r="G2082" s="145"/>
      <c r="H2082" s="145"/>
      <c r="I2082" s="144" t="s">
        <v>3996</v>
      </c>
    </row>
    <row r="2083" customFormat="false" ht="28.5" hidden="false" customHeight="false" outlineLevel="0" collapsed="false">
      <c r="A2083" s="144" t="s">
        <v>3987</v>
      </c>
      <c r="B2083" s="144" t="s">
        <v>2095</v>
      </c>
      <c r="C2083" s="144" t="s">
        <v>2096</v>
      </c>
      <c r="D2083" s="145"/>
      <c r="E2083" s="145"/>
      <c r="F2083" s="145"/>
      <c r="G2083" s="145"/>
      <c r="H2083" s="145"/>
      <c r="I2083" s="144" t="s">
        <v>2097</v>
      </c>
    </row>
    <row r="2084" customFormat="false" ht="14.25" hidden="false" customHeight="false" outlineLevel="0" collapsed="false">
      <c r="A2084" s="144" t="s">
        <v>3987</v>
      </c>
      <c r="B2084" s="144" t="s">
        <v>2098</v>
      </c>
      <c r="C2084" s="144" t="s">
        <v>2096</v>
      </c>
      <c r="D2084" s="145"/>
      <c r="E2084" s="145"/>
      <c r="F2084" s="145"/>
      <c r="G2084" s="145"/>
      <c r="H2084" s="145"/>
      <c r="I2084" s="144" t="s">
        <v>2099</v>
      </c>
    </row>
    <row r="2085" customFormat="false" ht="14.25" hidden="false" customHeight="false" outlineLevel="0" collapsed="false">
      <c r="A2085" s="144" t="s">
        <v>3987</v>
      </c>
      <c r="B2085" s="144" t="s">
        <v>2276</v>
      </c>
      <c r="C2085" s="144" t="s">
        <v>2120</v>
      </c>
      <c r="D2085" s="145"/>
      <c r="E2085" s="145"/>
      <c r="F2085" s="145" t="s">
        <v>2073</v>
      </c>
      <c r="G2085" s="145"/>
      <c r="H2085" s="145" t="s">
        <v>2073</v>
      </c>
      <c r="I2085" s="144" t="s">
        <v>3374</v>
      </c>
    </row>
    <row r="2086" customFormat="false" ht="14.25" hidden="false" customHeight="false" outlineLevel="0" collapsed="false">
      <c r="A2086" s="144" t="s">
        <v>3987</v>
      </c>
      <c r="B2086" s="144" t="s">
        <v>2278</v>
      </c>
      <c r="C2086" s="144" t="s">
        <v>2125</v>
      </c>
      <c r="D2086" s="145"/>
      <c r="E2086" s="145"/>
      <c r="F2086" s="145"/>
      <c r="G2086" s="145"/>
      <c r="H2086" s="145" t="s">
        <v>2073</v>
      </c>
      <c r="I2086" s="144" t="s">
        <v>2279</v>
      </c>
    </row>
    <row r="2087" customFormat="false" ht="14.25" hidden="false" customHeight="false" outlineLevel="0" collapsed="false">
      <c r="A2087" s="144" t="s">
        <v>3987</v>
      </c>
      <c r="B2087" s="144" t="s">
        <v>2676</v>
      </c>
      <c r="C2087" s="144" t="s">
        <v>2132</v>
      </c>
      <c r="D2087" s="145"/>
      <c r="E2087" s="145"/>
      <c r="F2087" s="145" t="s">
        <v>2073</v>
      </c>
      <c r="G2087" s="145"/>
      <c r="H2087" s="145"/>
      <c r="I2087" s="144" t="s">
        <v>2677</v>
      </c>
    </row>
    <row r="2088" customFormat="false" ht="14.25" hidden="false" customHeight="false" outlineLevel="0" collapsed="false">
      <c r="A2088" s="144" t="s">
        <v>3987</v>
      </c>
      <c r="B2088" s="144" t="s">
        <v>2678</v>
      </c>
      <c r="C2088" s="144" t="s">
        <v>2132</v>
      </c>
      <c r="D2088" s="145"/>
      <c r="E2088" s="145"/>
      <c r="F2088" s="145"/>
      <c r="G2088" s="145"/>
      <c r="H2088" s="145"/>
      <c r="I2088" s="144" t="s">
        <v>2679</v>
      </c>
    </row>
    <row r="2089" customFormat="false" ht="28.5" hidden="false" customHeight="false" outlineLevel="0" collapsed="false">
      <c r="A2089" s="144" t="s">
        <v>3987</v>
      </c>
      <c r="B2089" s="144" t="s">
        <v>2680</v>
      </c>
      <c r="C2089" s="144" t="s">
        <v>2681</v>
      </c>
      <c r="D2089" s="145" t="n">
        <v>100</v>
      </c>
      <c r="E2089" s="145"/>
      <c r="F2089" s="145"/>
      <c r="G2089" s="145"/>
      <c r="H2089" s="145"/>
      <c r="I2089" s="144" t="s">
        <v>2682</v>
      </c>
    </row>
    <row r="2090" customFormat="false" ht="14.25" hidden="false" customHeight="false" outlineLevel="0" collapsed="false">
      <c r="A2090" s="144" t="s">
        <v>2001</v>
      </c>
      <c r="B2090" s="144" t="s">
        <v>3002</v>
      </c>
      <c r="C2090" s="144" t="s">
        <v>2072</v>
      </c>
      <c r="D2090" s="145" t="n">
        <v>36</v>
      </c>
      <c r="E2090" s="145"/>
      <c r="F2090" s="145" t="s">
        <v>2073</v>
      </c>
      <c r="G2090" s="145" t="s">
        <v>2073</v>
      </c>
      <c r="H2090" s="145"/>
      <c r="I2090" s="144" t="s">
        <v>3003</v>
      </c>
    </row>
    <row r="2091" customFormat="false" ht="14.25" hidden="false" customHeight="false" outlineLevel="0" collapsed="false">
      <c r="A2091" s="144" t="s">
        <v>2001</v>
      </c>
      <c r="B2091" s="144" t="s">
        <v>3004</v>
      </c>
      <c r="C2091" s="144" t="s">
        <v>2076</v>
      </c>
      <c r="D2091" s="145" t="n">
        <v>40</v>
      </c>
      <c r="E2091" s="145"/>
      <c r="F2091" s="145"/>
      <c r="G2091" s="145"/>
      <c r="H2091" s="145"/>
      <c r="I2091" s="144" t="s">
        <v>3264</v>
      </c>
    </row>
    <row r="2092" customFormat="false" ht="14.25" hidden="false" customHeight="false" outlineLevel="0" collapsed="false">
      <c r="A2092" s="144" t="s">
        <v>2001</v>
      </c>
      <c r="B2092" s="144" t="s">
        <v>3997</v>
      </c>
      <c r="C2092" s="144" t="s">
        <v>2087</v>
      </c>
      <c r="D2092" s="145" t="n">
        <v>20</v>
      </c>
      <c r="E2092" s="145"/>
      <c r="F2092" s="145" t="s">
        <v>2073</v>
      </c>
      <c r="G2092" s="145"/>
      <c r="H2092" s="145" t="s">
        <v>2073</v>
      </c>
      <c r="I2092" s="144" t="s">
        <v>3998</v>
      </c>
    </row>
    <row r="2093" customFormat="false" ht="14.25" hidden="false" customHeight="false" outlineLevel="0" collapsed="false">
      <c r="A2093" s="144" t="s">
        <v>2001</v>
      </c>
      <c r="B2093" s="144" t="s">
        <v>3999</v>
      </c>
      <c r="C2093" s="144" t="s">
        <v>2087</v>
      </c>
      <c r="D2093" s="145" t="n">
        <v>20</v>
      </c>
      <c r="E2093" s="145"/>
      <c r="F2093" s="145"/>
      <c r="G2093" s="145"/>
      <c r="H2093" s="145" t="s">
        <v>2073</v>
      </c>
      <c r="I2093" s="144" t="s">
        <v>4000</v>
      </c>
    </row>
    <row r="2094" customFormat="false" ht="14.25" hidden="false" customHeight="false" outlineLevel="0" collapsed="false">
      <c r="A2094" s="144" t="s">
        <v>2001</v>
      </c>
      <c r="B2094" s="144" t="s">
        <v>4001</v>
      </c>
      <c r="C2094" s="144" t="s">
        <v>2325</v>
      </c>
      <c r="D2094" s="145" t="n">
        <v>200</v>
      </c>
      <c r="E2094" s="145"/>
      <c r="F2094" s="145"/>
      <c r="G2094" s="145"/>
      <c r="H2094" s="145"/>
      <c r="I2094" s="144" t="s">
        <v>4002</v>
      </c>
    </row>
    <row r="2095" customFormat="false" ht="14.25" hidden="false" customHeight="false" outlineLevel="0" collapsed="false">
      <c r="A2095" s="144" t="s">
        <v>2001</v>
      </c>
      <c r="B2095" s="144" t="s">
        <v>4003</v>
      </c>
      <c r="C2095" s="144" t="s">
        <v>2325</v>
      </c>
      <c r="D2095" s="145" t="n">
        <v>200</v>
      </c>
      <c r="E2095" s="145"/>
      <c r="F2095" s="145"/>
      <c r="G2095" s="145"/>
      <c r="H2095" s="145"/>
      <c r="I2095" s="144" t="s">
        <v>4004</v>
      </c>
    </row>
    <row r="2096" customFormat="false" ht="14.25" hidden="false" customHeight="false" outlineLevel="0" collapsed="false">
      <c r="A2096" s="144" t="s">
        <v>2001</v>
      </c>
      <c r="B2096" s="144" t="s">
        <v>4005</v>
      </c>
      <c r="C2096" s="144" t="s">
        <v>2125</v>
      </c>
      <c r="D2096" s="145"/>
      <c r="E2096" s="145"/>
      <c r="F2096" s="145"/>
      <c r="G2096" s="145"/>
      <c r="H2096" s="145"/>
      <c r="I2096" s="144" t="s">
        <v>4006</v>
      </c>
    </row>
    <row r="2097" customFormat="false" ht="14.25" hidden="false" customHeight="false" outlineLevel="0" collapsed="false">
      <c r="A2097" s="144" t="s">
        <v>2001</v>
      </c>
      <c r="B2097" s="144" t="s">
        <v>4007</v>
      </c>
      <c r="C2097" s="144" t="s">
        <v>2087</v>
      </c>
      <c r="D2097" s="145" t="n">
        <v>20</v>
      </c>
      <c r="E2097" s="145"/>
      <c r="F2097" s="145"/>
      <c r="G2097" s="145"/>
      <c r="H2097" s="145"/>
      <c r="I2097" s="144" t="s">
        <v>4008</v>
      </c>
    </row>
    <row r="2098" customFormat="false" ht="14.25" hidden="false" customHeight="false" outlineLevel="0" collapsed="false">
      <c r="A2098" s="144" t="s">
        <v>2001</v>
      </c>
      <c r="B2098" s="144" t="s">
        <v>4009</v>
      </c>
      <c r="C2098" s="144" t="s">
        <v>2096</v>
      </c>
      <c r="D2098" s="145"/>
      <c r="E2098" s="145"/>
      <c r="F2098" s="145"/>
      <c r="G2098" s="145"/>
      <c r="H2098" s="145"/>
      <c r="I2098" s="144" t="s">
        <v>4010</v>
      </c>
    </row>
    <row r="2099" customFormat="false" ht="14.25" hidden="false" customHeight="false" outlineLevel="0" collapsed="false">
      <c r="A2099" s="144" t="s">
        <v>2001</v>
      </c>
      <c r="B2099" s="144" t="s">
        <v>2617</v>
      </c>
      <c r="C2099" s="144" t="s">
        <v>2087</v>
      </c>
      <c r="D2099" s="145" t="n">
        <v>20</v>
      </c>
      <c r="E2099" s="145"/>
      <c r="F2099" s="145"/>
      <c r="G2099" s="145"/>
      <c r="H2099" s="145" t="s">
        <v>2073</v>
      </c>
      <c r="I2099" s="144" t="s">
        <v>2618</v>
      </c>
    </row>
    <row r="2100" customFormat="false" ht="14.25" hidden="false" customHeight="false" outlineLevel="0" collapsed="false">
      <c r="A2100" s="144" t="s">
        <v>2001</v>
      </c>
      <c r="B2100" s="144" t="s">
        <v>2595</v>
      </c>
      <c r="C2100" s="144" t="s">
        <v>2106</v>
      </c>
      <c r="D2100" s="145" t="n">
        <v>3</v>
      </c>
      <c r="E2100" s="145"/>
      <c r="F2100" s="145"/>
      <c r="G2100" s="145"/>
      <c r="H2100" s="145" t="s">
        <v>2073</v>
      </c>
      <c r="I2100" s="144" t="s">
        <v>2619</v>
      </c>
    </row>
    <row r="2101" customFormat="false" ht="14.25" hidden="false" customHeight="false" outlineLevel="0" collapsed="false">
      <c r="A2101" s="144" t="s">
        <v>2001</v>
      </c>
      <c r="B2101" s="144" t="s">
        <v>4011</v>
      </c>
      <c r="C2101" s="144" t="s">
        <v>2125</v>
      </c>
      <c r="D2101" s="145"/>
      <c r="E2101" s="145"/>
      <c r="F2101" s="145"/>
      <c r="G2101" s="145"/>
      <c r="H2101" s="145"/>
      <c r="I2101" s="144" t="s">
        <v>4012</v>
      </c>
    </row>
    <row r="2102" customFormat="false" ht="14.25" hidden="false" customHeight="false" outlineLevel="0" collapsed="false">
      <c r="A2102" s="144" t="s">
        <v>2001</v>
      </c>
      <c r="B2102" s="144" t="s">
        <v>4013</v>
      </c>
      <c r="C2102" s="144" t="s">
        <v>2072</v>
      </c>
      <c r="D2102" s="145" t="n">
        <v>36</v>
      </c>
      <c r="E2102" s="145"/>
      <c r="F2102" s="145"/>
      <c r="G2102" s="145"/>
      <c r="H2102" s="145" t="s">
        <v>2073</v>
      </c>
      <c r="I2102" s="144" t="s">
        <v>4014</v>
      </c>
    </row>
    <row r="2103" customFormat="false" ht="14.25" hidden="false" customHeight="false" outlineLevel="0" collapsed="false">
      <c r="A2103" s="144" t="s">
        <v>2001</v>
      </c>
      <c r="B2103" s="144" t="s">
        <v>4015</v>
      </c>
      <c r="C2103" s="144" t="s">
        <v>2076</v>
      </c>
      <c r="D2103" s="145" t="n">
        <v>40</v>
      </c>
      <c r="E2103" s="145"/>
      <c r="F2103" s="145"/>
      <c r="G2103" s="145"/>
      <c r="H2103" s="145"/>
      <c r="I2103" s="144" t="s">
        <v>4016</v>
      </c>
    </row>
    <row r="2104" customFormat="false" ht="28.5" hidden="false" customHeight="false" outlineLevel="0" collapsed="false">
      <c r="A2104" s="144" t="s">
        <v>2001</v>
      </c>
      <c r="B2104" s="144" t="s">
        <v>2095</v>
      </c>
      <c r="C2104" s="144" t="s">
        <v>2096</v>
      </c>
      <c r="D2104" s="145"/>
      <c r="E2104" s="145"/>
      <c r="F2104" s="145"/>
      <c r="G2104" s="145"/>
      <c r="H2104" s="145"/>
      <c r="I2104" s="144" t="s">
        <v>2097</v>
      </c>
    </row>
    <row r="2105" customFormat="false" ht="14.25" hidden="false" customHeight="false" outlineLevel="0" collapsed="false">
      <c r="A2105" s="144" t="s">
        <v>2001</v>
      </c>
      <c r="B2105" s="144" t="s">
        <v>2098</v>
      </c>
      <c r="C2105" s="144" t="s">
        <v>2096</v>
      </c>
      <c r="D2105" s="145"/>
      <c r="E2105" s="145"/>
      <c r="F2105" s="145"/>
      <c r="G2105" s="145"/>
      <c r="H2105" s="145"/>
      <c r="I2105" s="144" t="s">
        <v>2099</v>
      </c>
    </row>
    <row r="2106" customFormat="false" ht="14.25" hidden="false" customHeight="false" outlineLevel="0" collapsed="false">
      <c r="A2106" s="144" t="s">
        <v>2001</v>
      </c>
      <c r="B2106" s="144" t="s">
        <v>2276</v>
      </c>
      <c r="C2106" s="144" t="s">
        <v>2120</v>
      </c>
      <c r="D2106" s="145"/>
      <c r="E2106" s="145"/>
      <c r="F2106" s="145"/>
      <c r="G2106" s="145"/>
      <c r="H2106" s="145" t="s">
        <v>2073</v>
      </c>
      <c r="I2106" s="144" t="s">
        <v>3753</v>
      </c>
    </row>
    <row r="2107" customFormat="false" ht="14.25" hidden="false" customHeight="false" outlineLevel="0" collapsed="false">
      <c r="A2107" s="144" t="s">
        <v>2001</v>
      </c>
      <c r="B2107" s="144" t="s">
        <v>2278</v>
      </c>
      <c r="C2107" s="144" t="s">
        <v>2125</v>
      </c>
      <c r="D2107" s="145"/>
      <c r="E2107" s="145"/>
      <c r="F2107" s="145"/>
      <c r="G2107" s="145"/>
      <c r="H2107" s="145" t="s">
        <v>2073</v>
      </c>
      <c r="I2107" s="144" t="s">
        <v>2279</v>
      </c>
    </row>
    <row r="2108" customFormat="false" ht="14.25" hidden="false" customHeight="false" outlineLevel="0" collapsed="false">
      <c r="A2108" s="144" t="s">
        <v>2001</v>
      </c>
      <c r="B2108" s="144" t="s">
        <v>2280</v>
      </c>
      <c r="C2108" s="144" t="s">
        <v>2096</v>
      </c>
      <c r="D2108" s="145"/>
      <c r="E2108" s="145"/>
      <c r="F2108" s="145" t="s">
        <v>2073</v>
      </c>
      <c r="G2108" s="145"/>
      <c r="H2108" s="145"/>
      <c r="I2108" s="144" t="s">
        <v>2281</v>
      </c>
    </row>
    <row r="2109" customFormat="false" ht="14.25" hidden="false" customHeight="false" outlineLevel="0" collapsed="false">
      <c r="A2109" s="144" t="s">
        <v>2001</v>
      </c>
      <c r="B2109" s="144" t="s">
        <v>2282</v>
      </c>
      <c r="C2109" s="144" t="s">
        <v>2096</v>
      </c>
      <c r="D2109" s="145"/>
      <c r="E2109" s="145"/>
      <c r="F2109" s="145"/>
      <c r="G2109" s="145"/>
      <c r="H2109" s="145"/>
      <c r="I2109" s="144" t="s">
        <v>2283</v>
      </c>
    </row>
    <row r="2110" customFormat="false" ht="14.25" hidden="false" customHeight="false" outlineLevel="0" collapsed="false">
      <c r="A2110" s="144" t="s">
        <v>4017</v>
      </c>
      <c r="B2110" s="144" t="s">
        <v>4013</v>
      </c>
      <c r="C2110" s="144" t="s">
        <v>2072</v>
      </c>
      <c r="D2110" s="145" t="n">
        <v>36</v>
      </c>
      <c r="E2110" s="145"/>
      <c r="F2110" s="145" t="s">
        <v>2073</v>
      </c>
      <c r="G2110" s="145" t="s">
        <v>2073</v>
      </c>
      <c r="H2110" s="145"/>
      <c r="I2110" s="144" t="s">
        <v>4014</v>
      </c>
    </row>
    <row r="2111" customFormat="false" ht="14.25" hidden="false" customHeight="false" outlineLevel="0" collapsed="false">
      <c r="A2111" s="144" t="s">
        <v>4017</v>
      </c>
      <c r="B2111" s="144" t="s">
        <v>4015</v>
      </c>
      <c r="C2111" s="144" t="s">
        <v>2076</v>
      </c>
      <c r="D2111" s="145" t="n">
        <v>40</v>
      </c>
      <c r="E2111" s="145"/>
      <c r="F2111" s="145"/>
      <c r="G2111" s="145"/>
      <c r="H2111" s="145"/>
      <c r="I2111" s="144" t="s">
        <v>4016</v>
      </c>
    </row>
    <row r="2112" customFormat="false" ht="14.25" hidden="false" customHeight="false" outlineLevel="0" collapsed="false">
      <c r="A2112" s="144" t="s">
        <v>4017</v>
      </c>
      <c r="B2112" s="144" t="s">
        <v>4018</v>
      </c>
      <c r="C2112" s="144" t="s">
        <v>2087</v>
      </c>
      <c r="D2112" s="145" t="n">
        <v>20</v>
      </c>
      <c r="E2112" s="145"/>
      <c r="F2112" s="145"/>
      <c r="G2112" s="145"/>
      <c r="H2112" s="145"/>
      <c r="I2112" s="144" t="s">
        <v>4019</v>
      </c>
    </row>
    <row r="2113" customFormat="false" ht="14.25" hidden="false" customHeight="false" outlineLevel="0" collapsed="false">
      <c r="A2113" s="144" t="s">
        <v>4017</v>
      </c>
      <c r="B2113" s="144" t="s">
        <v>4020</v>
      </c>
      <c r="C2113" s="144" t="s">
        <v>2087</v>
      </c>
      <c r="D2113" s="145" t="n">
        <v>20</v>
      </c>
      <c r="E2113" s="145"/>
      <c r="F2113" s="145"/>
      <c r="G2113" s="145"/>
      <c r="H2113" s="145"/>
      <c r="I2113" s="144" t="s">
        <v>4021</v>
      </c>
    </row>
    <row r="2114" customFormat="false" ht="14.25" hidden="false" customHeight="false" outlineLevel="0" collapsed="false">
      <c r="A2114" s="144" t="s">
        <v>4017</v>
      </c>
      <c r="B2114" s="144" t="s">
        <v>4022</v>
      </c>
      <c r="C2114" s="144" t="s">
        <v>2325</v>
      </c>
      <c r="D2114" s="145" t="n">
        <v>200</v>
      </c>
      <c r="E2114" s="145"/>
      <c r="F2114" s="145"/>
      <c r="G2114" s="145"/>
      <c r="H2114" s="145"/>
      <c r="I2114" s="144" t="s">
        <v>4023</v>
      </c>
    </row>
    <row r="2115" customFormat="false" ht="14.25" hidden="false" customHeight="false" outlineLevel="0" collapsed="false">
      <c r="A2115" s="144" t="s">
        <v>4017</v>
      </c>
      <c r="B2115" s="144" t="s">
        <v>4003</v>
      </c>
      <c r="C2115" s="144" t="s">
        <v>2325</v>
      </c>
      <c r="D2115" s="145" t="n">
        <v>200</v>
      </c>
      <c r="E2115" s="145"/>
      <c r="F2115" s="145"/>
      <c r="G2115" s="145"/>
      <c r="H2115" s="145"/>
      <c r="I2115" s="144" t="s">
        <v>4004</v>
      </c>
    </row>
    <row r="2116" customFormat="false" ht="28.5" hidden="false" customHeight="false" outlineLevel="0" collapsed="false">
      <c r="A2116" s="144" t="s">
        <v>4017</v>
      </c>
      <c r="B2116" s="144" t="s">
        <v>2095</v>
      </c>
      <c r="C2116" s="144" t="s">
        <v>2096</v>
      </c>
      <c r="D2116" s="145"/>
      <c r="E2116" s="145"/>
      <c r="F2116" s="145"/>
      <c r="G2116" s="145"/>
      <c r="H2116" s="145"/>
      <c r="I2116" s="144" t="s">
        <v>2097</v>
      </c>
    </row>
    <row r="2117" customFormat="false" ht="14.25" hidden="false" customHeight="false" outlineLevel="0" collapsed="false">
      <c r="A2117" s="144" t="s">
        <v>4017</v>
      </c>
      <c r="B2117" s="144" t="s">
        <v>2098</v>
      </c>
      <c r="C2117" s="144" t="s">
        <v>2096</v>
      </c>
      <c r="D2117" s="145"/>
      <c r="E2117" s="145"/>
      <c r="F2117" s="145"/>
      <c r="G2117" s="145"/>
      <c r="H2117" s="145"/>
      <c r="I2117" s="144" t="s">
        <v>2099</v>
      </c>
    </row>
    <row r="2118" customFormat="false" ht="14.25" hidden="false" customHeight="false" outlineLevel="0" collapsed="false">
      <c r="A2118" s="144" t="s">
        <v>4017</v>
      </c>
      <c r="B2118" s="144" t="s">
        <v>2276</v>
      </c>
      <c r="C2118" s="144" t="s">
        <v>2120</v>
      </c>
      <c r="D2118" s="145"/>
      <c r="E2118" s="145"/>
      <c r="F2118" s="145"/>
      <c r="G2118" s="145"/>
      <c r="H2118" s="145" t="s">
        <v>2073</v>
      </c>
      <c r="I2118" s="144" t="s">
        <v>3753</v>
      </c>
    </row>
    <row r="2119" customFormat="false" ht="14.25" hidden="false" customHeight="false" outlineLevel="0" collapsed="false">
      <c r="A2119" s="144" t="s">
        <v>4017</v>
      </c>
      <c r="B2119" s="144" t="s">
        <v>2278</v>
      </c>
      <c r="C2119" s="144" t="s">
        <v>2125</v>
      </c>
      <c r="D2119" s="145"/>
      <c r="E2119" s="145"/>
      <c r="F2119" s="145"/>
      <c r="G2119" s="145"/>
      <c r="H2119" s="145" t="s">
        <v>2073</v>
      </c>
      <c r="I2119" s="144" t="s">
        <v>2279</v>
      </c>
    </row>
    <row r="2120" customFormat="false" ht="14.25" hidden="false" customHeight="false" outlineLevel="0" collapsed="false">
      <c r="A2120" s="144" t="s">
        <v>4017</v>
      </c>
      <c r="B2120" s="144" t="s">
        <v>2280</v>
      </c>
      <c r="C2120" s="144" t="s">
        <v>2096</v>
      </c>
      <c r="D2120" s="145"/>
      <c r="E2120" s="145"/>
      <c r="F2120" s="145" t="s">
        <v>2073</v>
      </c>
      <c r="G2120" s="145"/>
      <c r="H2120" s="145"/>
      <c r="I2120" s="144" t="s">
        <v>2281</v>
      </c>
    </row>
    <row r="2121" customFormat="false" ht="14.25" hidden="false" customHeight="false" outlineLevel="0" collapsed="false">
      <c r="A2121" s="144" t="s">
        <v>4017</v>
      </c>
      <c r="B2121" s="144" t="s">
        <v>2282</v>
      </c>
      <c r="C2121" s="144" t="s">
        <v>2096</v>
      </c>
      <c r="D2121" s="145"/>
      <c r="E2121" s="145"/>
      <c r="F2121" s="145"/>
      <c r="G2121" s="145"/>
      <c r="H2121" s="145"/>
      <c r="I2121" s="144" t="s">
        <v>2283</v>
      </c>
    </row>
    <row r="2122" customFormat="false" ht="14.25" hidden="false" customHeight="false" outlineLevel="0" collapsed="false">
      <c r="A2122" s="144" t="s">
        <v>4024</v>
      </c>
      <c r="B2122" s="144" t="s">
        <v>2278</v>
      </c>
      <c r="C2122" s="144" t="s">
        <v>2125</v>
      </c>
      <c r="D2122" s="145"/>
      <c r="E2122" s="145"/>
      <c r="F2122" s="145" t="s">
        <v>2073</v>
      </c>
      <c r="G2122" s="145" t="s">
        <v>2073</v>
      </c>
      <c r="H2122" s="145"/>
      <c r="I2122" s="144" t="s">
        <v>2279</v>
      </c>
    </row>
    <row r="2123" customFormat="false" ht="14.25" hidden="false" customHeight="false" outlineLevel="0" collapsed="false">
      <c r="A2123" s="144" t="s">
        <v>4024</v>
      </c>
      <c r="B2123" s="144" t="s">
        <v>4025</v>
      </c>
      <c r="C2123" s="144" t="s">
        <v>2325</v>
      </c>
      <c r="D2123" s="145" t="n">
        <v>200</v>
      </c>
      <c r="E2123" s="145"/>
      <c r="F2123" s="145"/>
      <c r="G2123" s="145"/>
      <c r="H2123" s="145"/>
      <c r="I2123" s="144" t="s">
        <v>4026</v>
      </c>
    </row>
    <row r="2124" customFormat="false" ht="14.25" hidden="false" customHeight="false" outlineLevel="0" collapsed="false">
      <c r="A2124" s="144" t="s">
        <v>4024</v>
      </c>
      <c r="B2124" s="144" t="s">
        <v>2674</v>
      </c>
      <c r="C2124" s="144" t="s">
        <v>2141</v>
      </c>
      <c r="D2124" s="146" t="n">
        <v>1000</v>
      </c>
      <c r="E2124" s="145"/>
      <c r="F2124" s="145"/>
      <c r="G2124" s="145"/>
      <c r="H2124" s="145"/>
      <c r="I2124" s="144" t="s">
        <v>4027</v>
      </c>
    </row>
    <row r="2125" customFormat="false" ht="14.25" hidden="false" customHeight="false" outlineLevel="0" collapsed="false">
      <c r="A2125" s="144" t="s">
        <v>4024</v>
      </c>
      <c r="B2125" s="144" t="s">
        <v>3881</v>
      </c>
      <c r="C2125" s="144" t="s">
        <v>2120</v>
      </c>
      <c r="D2125" s="145"/>
      <c r="E2125" s="145"/>
      <c r="F2125" s="145" t="s">
        <v>2073</v>
      </c>
      <c r="G2125" s="145"/>
      <c r="H2125" s="145" t="s">
        <v>2073</v>
      </c>
      <c r="I2125" s="144" t="s">
        <v>3879</v>
      </c>
    </row>
    <row r="2126" customFormat="false" ht="14.25" hidden="false" customHeight="false" outlineLevel="0" collapsed="false">
      <c r="A2126" s="144" t="s">
        <v>4024</v>
      </c>
      <c r="B2126" s="144" t="s">
        <v>2676</v>
      </c>
      <c r="C2126" s="144" t="s">
        <v>2132</v>
      </c>
      <c r="D2126" s="145"/>
      <c r="E2126" s="145"/>
      <c r="F2126" s="145" t="s">
        <v>2073</v>
      </c>
      <c r="G2126" s="145"/>
      <c r="H2126" s="145"/>
      <c r="I2126" s="144" t="s">
        <v>2677</v>
      </c>
    </row>
    <row r="2127" customFormat="false" ht="14.25" hidden="false" customHeight="false" outlineLevel="0" collapsed="false">
      <c r="A2127" s="144" t="s">
        <v>4024</v>
      </c>
      <c r="B2127" s="144" t="s">
        <v>2678</v>
      </c>
      <c r="C2127" s="144" t="s">
        <v>2132</v>
      </c>
      <c r="D2127" s="145"/>
      <c r="E2127" s="145"/>
      <c r="F2127" s="145"/>
      <c r="G2127" s="145"/>
      <c r="H2127" s="145"/>
      <c r="I2127" s="144" t="s">
        <v>2679</v>
      </c>
    </row>
    <row r="2128" customFormat="false" ht="28.5" hidden="false" customHeight="false" outlineLevel="0" collapsed="false">
      <c r="A2128" s="144" t="s">
        <v>4024</v>
      </c>
      <c r="B2128" s="144" t="s">
        <v>2680</v>
      </c>
      <c r="C2128" s="144" t="s">
        <v>2681</v>
      </c>
      <c r="D2128" s="145" t="n">
        <v>100</v>
      </c>
      <c r="E2128" s="145"/>
      <c r="F2128" s="145"/>
      <c r="G2128" s="145"/>
      <c r="H2128" s="145"/>
      <c r="I2128" s="144" t="s">
        <v>2682</v>
      </c>
    </row>
    <row r="2129" customFormat="false" ht="14.25" hidden="false" customHeight="false" outlineLevel="0" collapsed="false">
      <c r="A2129" s="144" t="s">
        <v>4028</v>
      </c>
      <c r="B2129" s="144" t="s">
        <v>2653</v>
      </c>
      <c r="C2129" s="144" t="s">
        <v>2072</v>
      </c>
      <c r="D2129" s="145" t="n">
        <v>36</v>
      </c>
      <c r="E2129" s="145"/>
      <c r="F2129" s="145" t="s">
        <v>2073</v>
      </c>
      <c r="G2129" s="145" t="s">
        <v>2073</v>
      </c>
      <c r="H2129" s="145"/>
      <c r="I2129" s="144" t="s">
        <v>4029</v>
      </c>
    </row>
    <row r="2130" customFormat="false" ht="14.25" hidden="false" customHeight="false" outlineLevel="0" collapsed="false">
      <c r="A2130" s="144" t="s">
        <v>4028</v>
      </c>
      <c r="B2130" s="144" t="s">
        <v>4030</v>
      </c>
      <c r="C2130" s="144" t="s">
        <v>2076</v>
      </c>
      <c r="D2130" s="145" t="n">
        <v>40</v>
      </c>
      <c r="E2130" s="145"/>
      <c r="F2130" s="145"/>
      <c r="G2130" s="145"/>
      <c r="H2130" s="145"/>
      <c r="I2130" s="144" t="s">
        <v>4031</v>
      </c>
    </row>
    <row r="2131" customFormat="false" ht="14.25" hidden="false" customHeight="false" outlineLevel="0" collapsed="false">
      <c r="A2131" s="144" t="s">
        <v>4028</v>
      </c>
      <c r="B2131" s="144" t="s">
        <v>4032</v>
      </c>
      <c r="C2131" s="144" t="s">
        <v>2076</v>
      </c>
      <c r="D2131" s="145" t="n">
        <v>40</v>
      </c>
      <c r="E2131" s="145"/>
      <c r="F2131" s="145"/>
      <c r="G2131" s="145"/>
      <c r="H2131" s="145"/>
      <c r="I2131" s="144" t="s">
        <v>4033</v>
      </c>
    </row>
    <row r="2132" customFormat="false" ht="14.25" hidden="false" customHeight="false" outlineLevel="0" collapsed="false">
      <c r="A2132" s="144" t="s">
        <v>4028</v>
      </c>
      <c r="B2132" s="144" t="s">
        <v>4034</v>
      </c>
      <c r="C2132" s="144" t="s">
        <v>2164</v>
      </c>
      <c r="D2132" s="145" t="n">
        <v>80</v>
      </c>
      <c r="E2132" s="145"/>
      <c r="F2132" s="145"/>
      <c r="G2132" s="145"/>
      <c r="H2132" s="145"/>
      <c r="I2132" s="144" t="s">
        <v>4035</v>
      </c>
    </row>
    <row r="2133" customFormat="false" ht="28.5" hidden="false" customHeight="false" outlineLevel="0" collapsed="false">
      <c r="A2133" s="144" t="s">
        <v>4028</v>
      </c>
      <c r="B2133" s="144" t="s">
        <v>4036</v>
      </c>
      <c r="C2133" s="144" t="s">
        <v>2893</v>
      </c>
      <c r="D2133" s="145" t="n">
        <v>400</v>
      </c>
      <c r="E2133" s="145"/>
      <c r="F2133" s="145"/>
      <c r="G2133" s="145"/>
      <c r="H2133" s="145"/>
      <c r="I2133" s="144" t="s">
        <v>4037</v>
      </c>
    </row>
    <row r="2134" customFormat="false" ht="14.25" hidden="false" customHeight="false" outlineLevel="0" collapsed="false">
      <c r="A2134" s="144" t="s">
        <v>4028</v>
      </c>
      <c r="B2134" s="144" t="s">
        <v>4038</v>
      </c>
      <c r="C2134" s="144" t="s">
        <v>2325</v>
      </c>
      <c r="D2134" s="145" t="n">
        <v>200</v>
      </c>
      <c r="E2134" s="145"/>
      <c r="F2134" s="145"/>
      <c r="G2134" s="145"/>
      <c r="H2134" s="145"/>
      <c r="I2134" s="144" t="s">
        <v>4039</v>
      </c>
    </row>
    <row r="2135" customFormat="false" ht="14.25" hidden="false" customHeight="false" outlineLevel="0" collapsed="false">
      <c r="A2135" s="144" t="s">
        <v>4028</v>
      </c>
      <c r="B2135" s="144" t="s">
        <v>2651</v>
      </c>
      <c r="C2135" s="144" t="s">
        <v>2087</v>
      </c>
      <c r="D2135" s="145" t="n">
        <v>20</v>
      </c>
      <c r="E2135" s="145"/>
      <c r="F2135" s="145"/>
      <c r="G2135" s="145"/>
      <c r="H2135" s="145" t="s">
        <v>2073</v>
      </c>
      <c r="I2135" s="144" t="s">
        <v>4040</v>
      </c>
    </row>
    <row r="2136" customFormat="false" ht="14.25" hidden="false" customHeight="false" outlineLevel="0" collapsed="false">
      <c r="A2136" s="144" t="s">
        <v>4028</v>
      </c>
      <c r="B2136" s="144" t="s">
        <v>4041</v>
      </c>
      <c r="C2136" s="144" t="s">
        <v>2096</v>
      </c>
      <c r="D2136" s="145"/>
      <c r="E2136" s="145"/>
      <c r="F2136" s="145"/>
      <c r="G2136" s="145"/>
      <c r="H2136" s="145"/>
      <c r="I2136" s="144" t="s">
        <v>4042</v>
      </c>
    </row>
    <row r="2137" customFormat="false" ht="14.25" hidden="false" customHeight="false" outlineLevel="0" collapsed="false">
      <c r="A2137" s="144" t="s">
        <v>4028</v>
      </c>
      <c r="B2137" s="144" t="s">
        <v>4043</v>
      </c>
      <c r="C2137" s="144" t="s">
        <v>2096</v>
      </c>
      <c r="D2137" s="145"/>
      <c r="E2137" s="145"/>
      <c r="F2137" s="145"/>
      <c r="G2137" s="145"/>
      <c r="H2137" s="145"/>
      <c r="I2137" s="144" t="s">
        <v>4044</v>
      </c>
    </row>
    <row r="2138" customFormat="false" ht="28.5" hidden="false" customHeight="false" outlineLevel="0" collapsed="false">
      <c r="A2138" s="144" t="s">
        <v>4028</v>
      </c>
      <c r="B2138" s="144" t="s">
        <v>2095</v>
      </c>
      <c r="C2138" s="144" t="s">
        <v>2096</v>
      </c>
      <c r="D2138" s="145"/>
      <c r="E2138" s="145"/>
      <c r="F2138" s="145"/>
      <c r="G2138" s="145"/>
      <c r="H2138" s="145"/>
      <c r="I2138" s="144" t="s">
        <v>2097</v>
      </c>
    </row>
    <row r="2139" customFormat="false" ht="14.25" hidden="false" customHeight="false" outlineLevel="0" collapsed="false">
      <c r="A2139" s="144" t="s">
        <v>4028</v>
      </c>
      <c r="B2139" s="144" t="s">
        <v>2098</v>
      </c>
      <c r="C2139" s="144" t="s">
        <v>2096</v>
      </c>
      <c r="D2139" s="145"/>
      <c r="E2139" s="145"/>
      <c r="F2139" s="145"/>
      <c r="G2139" s="145"/>
      <c r="H2139" s="145"/>
      <c r="I2139" s="144" t="s">
        <v>2099</v>
      </c>
    </row>
    <row r="2140" customFormat="false" ht="14.25" hidden="false" customHeight="false" outlineLevel="0" collapsed="false">
      <c r="A2140" s="144" t="s">
        <v>4028</v>
      </c>
      <c r="B2140" s="144" t="s">
        <v>4045</v>
      </c>
      <c r="C2140" s="144" t="s">
        <v>2125</v>
      </c>
      <c r="D2140" s="145"/>
      <c r="E2140" s="145"/>
      <c r="F2140" s="145"/>
      <c r="G2140" s="145"/>
      <c r="H2140" s="145"/>
      <c r="I2140" s="144" t="s">
        <v>4046</v>
      </c>
    </row>
    <row r="2141" customFormat="false" ht="14.25" hidden="false" customHeight="false" outlineLevel="0" collapsed="false">
      <c r="A2141" s="144" t="s">
        <v>4028</v>
      </c>
      <c r="B2141" s="144" t="s">
        <v>4047</v>
      </c>
      <c r="C2141" s="144" t="s">
        <v>2087</v>
      </c>
      <c r="D2141" s="145" t="n">
        <v>20</v>
      </c>
      <c r="E2141" s="145"/>
      <c r="F2141" s="145"/>
      <c r="G2141" s="145"/>
      <c r="H2141" s="145"/>
      <c r="I2141" s="144" t="s">
        <v>4048</v>
      </c>
    </row>
    <row r="2142" customFormat="false" ht="14.25" hidden="false" customHeight="false" outlineLevel="0" collapsed="false">
      <c r="A2142" s="144" t="s">
        <v>4028</v>
      </c>
      <c r="B2142" s="144" t="s">
        <v>4049</v>
      </c>
      <c r="C2142" s="144" t="s">
        <v>2132</v>
      </c>
      <c r="D2142" s="145"/>
      <c r="E2142" s="145"/>
      <c r="F2142" s="145"/>
      <c r="G2142" s="145"/>
      <c r="H2142" s="145"/>
      <c r="I2142" s="144" t="s">
        <v>4050</v>
      </c>
    </row>
    <row r="2143" customFormat="false" ht="14.25" hidden="false" customHeight="false" outlineLevel="0" collapsed="false">
      <c r="A2143" s="144" t="s">
        <v>4028</v>
      </c>
      <c r="B2143" s="144" t="s">
        <v>4051</v>
      </c>
      <c r="C2143" s="144" t="s">
        <v>2325</v>
      </c>
      <c r="D2143" s="145" t="n">
        <v>200</v>
      </c>
      <c r="E2143" s="145"/>
      <c r="F2143" s="145"/>
      <c r="G2143" s="145"/>
      <c r="H2143" s="145"/>
      <c r="I2143" s="144" t="s">
        <v>4052</v>
      </c>
    </row>
    <row r="2144" customFormat="false" ht="14.25" hidden="false" customHeight="false" outlineLevel="0" collapsed="false">
      <c r="A2144" s="144" t="s">
        <v>4028</v>
      </c>
      <c r="B2144" s="144" t="s">
        <v>4053</v>
      </c>
      <c r="C2144" s="144" t="s">
        <v>2325</v>
      </c>
      <c r="D2144" s="145" t="n">
        <v>200</v>
      </c>
      <c r="E2144" s="145"/>
      <c r="F2144" s="145"/>
      <c r="G2144" s="145"/>
      <c r="H2144" s="145"/>
      <c r="I2144" s="144" t="s">
        <v>4054</v>
      </c>
    </row>
    <row r="2145" customFormat="false" ht="14.25" hidden="false" customHeight="false" outlineLevel="0" collapsed="false">
      <c r="A2145" s="144" t="s">
        <v>4028</v>
      </c>
      <c r="B2145" s="144" t="s">
        <v>4055</v>
      </c>
      <c r="C2145" s="144" t="s">
        <v>2076</v>
      </c>
      <c r="D2145" s="145" t="n">
        <v>40</v>
      </c>
      <c r="E2145" s="145"/>
      <c r="F2145" s="145"/>
      <c r="G2145" s="145"/>
      <c r="H2145" s="145"/>
      <c r="I2145" s="144" t="s">
        <v>4056</v>
      </c>
    </row>
    <row r="2146" customFormat="false" ht="14.25" hidden="false" customHeight="false" outlineLevel="0" collapsed="false">
      <c r="A2146" s="144" t="s">
        <v>4028</v>
      </c>
      <c r="B2146" s="144" t="s">
        <v>4057</v>
      </c>
      <c r="C2146" s="144" t="s">
        <v>2325</v>
      </c>
      <c r="D2146" s="145" t="n">
        <v>200</v>
      </c>
      <c r="E2146" s="145"/>
      <c r="F2146" s="145"/>
      <c r="G2146" s="145"/>
      <c r="H2146" s="145"/>
      <c r="I2146" s="144" t="s">
        <v>4058</v>
      </c>
    </row>
    <row r="2147" customFormat="false" ht="14.25" hidden="false" customHeight="false" outlineLevel="0" collapsed="false">
      <c r="A2147" s="144" t="s">
        <v>4028</v>
      </c>
      <c r="B2147" s="144" t="s">
        <v>2657</v>
      </c>
      <c r="C2147" s="144" t="s">
        <v>2138</v>
      </c>
      <c r="D2147" s="146" t="n">
        <v>2000</v>
      </c>
      <c r="E2147" s="145"/>
      <c r="F2147" s="145"/>
      <c r="G2147" s="145"/>
      <c r="H2147" s="145"/>
      <c r="I2147" s="144" t="s">
        <v>4059</v>
      </c>
    </row>
    <row r="2148" customFormat="false" ht="28.5" hidden="false" customHeight="false" outlineLevel="0" collapsed="false">
      <c r="A2148" s="144" t="s">
        <v>4028</v>
      </c>
      <c r="B2148" s="144" t="s">
        <v>2659</v>
      </c>
      <c r="C2148" s="144" t="s">
        <v>2141</v>
      </c>
      <c r="D2148" s="146" t="n">
        <v>1000</v>
      </c>
      <c r="E2148" s="145"/>
      <c r="F2148" s="145"/>
      <c r="G2148" s="145"/>
      <c r="H2148" s="145"/>
      <c r="I2148" s="144" t="s">
        <v>4060</v>
      </c>
    </row>
    <row r="2149" customFormat="false" ht="14.25" hidden="false" customHeight="false" outlineLevel="0" collapsed="false">
      <c r="A2149" s="144" t="s">
        <v>4028</v>
      </c>
      <c r="B2149" s="144" t="s">
        <v>2071</v>
      </c>
      <c r="C2149" s="144" t="s">
        <v>2072</v>
      </c>
      <c r="D2149" s="145" t="n">
        <v>36</v>
      </c>
      <c r="E2149" s="145"/>
      <c r="F2149" s="145"/>
      <c r="G2149" s="145"/>
      <c r="H2149" s="145" t="s">
        <v>2073</v>
      </c>
      <c r="I2149" s="144" t="s">
        <v>2074</v>
      </c>
    </row>
    <row r="2150" customFormat="false" ht="14.25" hidden="false" customHeight="false" outlineLevel="0" collapsed="false">
      <c r="A2150" s="144" t="s">
        <v>4028</v>
      </c>
      <c r="B2150" s="144" t="s">
        <v>2075</v>
      </c>
      <c r="C2150" s="144" t="s">
        <v>2076</v>
      </c>
      <c r="D2150" s="145" t="n">
        <v>40</v>
      </c>
      <c r="E2150" s="145"/>
      <c r="F2150" s="145"/>
      <c r="G2150" s="145"/>
      <c r="H2150" s="145"/>
      <c r="I2150" s="144" t="s">
        <v>2077</v>
      </c>
    </row>
    <row r="2151" customFormat="false" ht="14.25" hidden="false" customHeight="false" outlineLevel="0" collapsed="false">
      <c r="A2151" s="144" t="s">
        <v>4028</v>
      </c>
      <c r="B2151" s="144" t="s">
        <v>3078</v>
      </c>
      <c r="C2151" s="144" t="s">
        <v>2072</v>
      </c>
      <c r="D2151" s="145" t="n">
        <v>36</v>
      </c>
      <c r="E2151" s="145"/>
      <c r="F2151" s="145"/>
      <c r="G2151" s="145"/>
      <c r="H2151" s="145" t="s">
        <v>2073</v>
      </c>
      <c r="I2151" s="144" t="s">
        <v>3907</v>
      </c>
    </row>
    <row r="2152" customFormat="false" ht="14.25" hidden="false" customHeight="false" outlineLevel="0" collapsed="false">
      <c r="A2152" s="144" t="s">
        <v>4028</v>
      </c>
      <c r="B2152" s="144" t="s">
        <v>2111</v>
      </c>
      <c r="C2152" s="144" t="s">
        <v>2109</v>
      </c>
      <c r="D2152" s="145" t="n">
        <v>4</v>
      </c>
      <c r="E2152" s="145"/>
      <c r="F2152" s="145"/>
      <c r="G2152" s="145"/>
      <c r="H2152" s="145" t="s">
        <v>2073</v>
      </c>
      <c r="I2152" s="144" t="s">
        <v>2837</v>
      </c>
    </row>
    <row r="2153" customFormat="false" ht="14.25" hidden="false" customHeight="false" outlineLevel="0" collapsed="false">
      <c r="A2153" s="144" t="s">
        <v>4028</v>
      </c>
      <c r="B2153" s="144" t="s">
        <v>2276</v>
      </c>
      <c r="C2153" s="144" t="s">
        <v>2120</v>
      </c>
      <c r="D2153" s="145"/>
      <c r="E2153" s="145"/>
      <c r="F2153" s="145" t="s">
        <v>2073</v>
      </c>
      <c r="G2153" s="145"/>
      <c r="H2153" s="145" t="s">
        <v>2073</v>
      </c>
      <c r="I2153" s="144" t="s">
        <v>2718</v>
      </c>
    </row>
    <row r="2154" customFormat="false" ht="14.25" hidden="false" customHeight="false" outlineLevel="0" collapsed="false">
      <c r="A2154" s="144" t="s">
        <v>4028</v>
      </c>
      <c r="B2154" s="144" t="s">
        <v>2278</v>
      </c>
      <c r="C2154" s="144" t="s">
        <v>2125</v>
      </c>
      <c r="D2154" s="145"/>
      <c r="E2154" s="145"/>
      <c r="F2154" s="145"/>
      <c r="G2154" s="145"/>
      <c r="H2154" s="145" t="s">
        <v>2073</v>
      </c>
      <c r="I2154" s="144" t="s">
        <v>2279</v>
      </c>
    </row>
    <row r="2155" customFormat="false" ht="14.25" hidden="false" customHeight="false" outlineLevel="0" collapsed="false">
      <c r="A2155" s="144" t="s">
        <v>4028</v>
      </c>
      <c r="B2155" s="144" t="s">
        <v>2280</v>
      </c>
      <c r="C2155" s="144" t="s">
        <v>2096</v>
      </c>
      <c r="D2155" s="145"/>
      <c r="E2155" s="145"/>
      <c r="F2155" s="145" t="s">
        <v>2073</v>
      </c>
      <c r="G2155" s="145"/>
      <c r="H2155" s="145"/>
      <c r="I2155" s="144" t="s">
        <v>2281</v>
      </c>
    </row>
    <row r="2156" customFormat="false" ht="14.25" hidden="false" customHeight="false" outlineLevel="0" collapsed="false">
      <c r="A2156" s="144" t="s">
        <v>4028</v>
      </c>
      <c r="B2156" s="144" t="s">
        <v>2282</v>
      </c>
      <c r="C2156" s="144" t="s">
        <v>2096</v>
      </c>
      <c r="D2156" s="145"/>
      <c r="E2156" s="145"/>
      <c r="F2156" s="145"/>
      <c r="G2156" s="145"/>
      <c r="H2156" s="145"/>
      <c r="I2156" s="144" t="s">
        <v>2283</v>
      </c>
    </row>
    <row r="2157" customFormat="false" ht="14.25" hidden="false" customHeight="false" outlineLevel="0" collapsed="false">
      <c r="A2157" s="144" t="s">
        <v>4061</v>
      </c>
      <c r="B2157" s="144" t="s">
        <v>4062</v>
      </c>
      <c r="C2157" s="144" t="s">
        <v>2072</v>
      </c>
      <c r="D2157" s="145" t="n">
        <v>36</v>
      </c>
      <c r="E2157" s="145"/>
      <c r="F2157" s="145" t="s">
        <v>2073</v>
      </c>
      <c r="G2157" s="145" t="s">
        <v>2073</v>
      </c>
      <c r="H2157" s="145"/>
      <c r="I2157" s="144" t="s">
        <v>4063</v>
      </c>
    </row>
    <row r="2158" customFormat="false" ht="14.25" hidden="false" customHeight="false" outlineLevel="0" collapsed="false">
      <c r="A2158" s="144" t="s">
        <v>4061</v>
      </c>
      <c r="B2158" s="144" t="s">
        <v>4064</v>
      </c>
      <c r="C2158" s="144" t="s">
        <v>2076</v>
      </c>
      <c r="D2158" s="145" t="n">
        <v>40</v>
      </c>
      <c r="E2158" s="145"/>
      <c r="F2158" s="145"/>
      <c r="G2158" s="145"/>
      <c r="H2158" s="145"/>
      <c r="I2158" s="144" t="s">
        <v>4065</v>
      </c>
    </row>
    <row r="2159" customFormat="false" ht="14.25" hidden="false" customHeight="false" outlineLevel="0" collapsed="false">
      <c r="A2159" s="144" t="s">
        <v>4061</v>
      </c>
      <c r="B2159" s="144" t="s">
        <v>2653</v>
      </c>
      <c r="C2159" s="144" t="s">
        <v>2072</v>
      </c>
      <c r="D2159" s="145" t="n">
        <v>36</v>
      </c>
      <c r="E2159" s="145"/>
      <c r="F2159" s="145"/>
      <c r="G2159" s="145"/>
      <c r="H2159" s="145" t="s">
        <v>2073</v>
      </c>
      <c r="I2159" s="144" t="s">
        <v>4029</v>
      </c>
    </row>
    <row r="2160" customFormat="false" ht="14.25" hidden="false" customHeight="false" outlineLevel="0" collapsed="false">
      <c r="A2160" s="144" t="s">
        <v>4061</v>
      </c>
      <c r="B2160" s="144" t="s">
        <v>4032</v>
      </c>
      <c r="C2160" s="144" t="s">
        <v>2076</v>
      </c>
      <c r="D2160" s="145" t="n">
        <v>40</v>
      </c>
      <c r="E2160" s="145"/>
      <c r="F2160" s="145"/>
      <c r="G2160" s="145"/>
      <c r="H2160" s="145"/>
      <c r="I2160" s="144" t="s">
        <v>4033</v>
      </c>
    </row>
    <row r="2161" customFormat="false" ht="14.25" hidden="false" customHeight="false" outlineLevel="0" collapsed="false">
      <c r="A2161" s="144" t="s">
        <v>4061</v>
      </c>
      <c r="B2161" s="144" t="s">
        <v>4034</v>
      </c>
      <c r="C2161" s="144" t="s">
        <v>2164</v>
      </c>
      <c r="D2161" s="145" t="n">
        <v>80</v>
      </c>
      <c r="E2161" s="145"/>
      <c r="F2161" s="145"/>
      <c r="G2161" s="145"/>
      <c r="H2161" s="145"/>
      <c r="I2161" s="144" t="s">
        <v>4035</v>
      </c>
    </row>
    <row r="2162" customFormat="false" ht="14.25" hidden="false" customHeight="false" outlineLevel="0" collapsed="false">
      <c r="A2162" s="144" t="s">
        <v>4061</v>
      </c>
      <c r="B2162" s="144" t="s">
        <v>4038</v>
      </c>
      <c r="C2162" s="144" t="s">
        <v>2325</v>
      </c>
      <c r="D2162" s="145" t="n">
        <v>200</v>
      </c>
      <c r="E2162" s="145"/>
      <c r="F2162" s="145"/>
      <c r="G2162" s="145"/>
      <c r="H2162" s="145"/>
      <c r="I2162" s="144" t="s">
        <v>4039</v>
      </c>
    </row>
    <row r="2163" customFormat="false" ht="14.25" hidden="false" customHeight="false" outlineLevel="0" collapsed="false">
      <c r="A2163" s="144" t="s">
        <v>4061</v>
      </c>
      <c r="B2163" s="144" t="s">
        <v>4066</v>
      </c>
      <c r="C2163" s="144" t="s">
        <v>2072</v>
      </c>
      <c r="D2163" s="145" t="n">
        <v>36</v>
      </c>
      <c r="E2163" s="145"/>
      <c r="F2163" s="145"/>
      <c r="G2163" s="145"/>
      <c r="H2163" s="145" t="s">
        <v>2073</v>
      </c>
      <c r="I2163" s="144" t="s">
        <v>4067</v>
      </c>
    </row>
    <row r="2164" customFormat="false" ht="14.25" hidden="false" customHeight="false" outlineLevel="0" collapsed="false">
      <c r="A2164" s="144" t="s">
        <v>4061</v>
      </c>
      <c r="B2164" s="144" t="s">
        <v>4068</v>
      </c>
      <c r="C2164" s="144" t="s">
        <v>2325</v>
      </c>
      <c r="D2164" s="145" t="n">
        <v>200</v>
      </c>
      <c r="E2164" s="145"/>
      <c r="F2164" s="145"/>
      <c r="G2164" s="145"/>
      <c r="H2164" s="145"/>
      <c r="I2164" s="144" t="s">
        <v>4069</v>
      </c>
    </row>
    <row r="2165" customFormat="false" ht="14.25" hidden="false" customHeight="false" outlineLevel="0" collapsed="false">
      <c r="A2165" s="144" t="s">
        <v>4061</v>
      </c>
      <c r="B2165" s="144" t="s">
        <v>4070</v>
      </c>
      <c r="C2165" s="144" t="s">
        <v>2325</v>
      </c>
      <c r="D2165" s="145" t="n">
        <v>200</v>
      </c>
      <c r="E2165" s="145"/>
      <c r="F2165" s="145"/>
      <c r="G2165" s="145"/>
      <c r="H2165" s="145"/>
      <c r="I2165" s="144" t="s">
        <v>4071</v>
      </c>
    </row>
    <row r="2166" customFormat="false" ht="14.25" hidden="false" customHeight="false" outlineLevel="0" collapsed="false">
      <c r="A2166" s="144" t="s">
        <v>4061</v>
      </c>
      <c r="B2166" s="144" t="s">
        <v>4053</v>
      </c>
      <c r="C2166" s="144" t="s">
        <v>2325</v>
      </c>
      <c r="D2166" s="145" t="n">
        <v>200</v>
      </c>
      <c r="E2166" s="145"/>
      <c r="F2166" s="145"/>
      <c r="G2166" s="145"/>
      <c r="H2166" s="145"/>
      <c r="I2166" s="144" t="s">
        <v>4054</v>
      </c>
    </row>
    <row r="2167" customFormat="false" ht="14.25" hidden="false" customHeight="false" outlineLevel="0" collapsed="false">
      <c r="A2167" s="144" t="s">
        <v>4061</v>
      </c>
      <c r="B2167" s="144" t="s">
        <v>4055</v>
      </c>
      <c r="C2167" s="144" t="s">
        <v>2076</v>
      </c>
      <c r="D2167" s="145" t="n">
        <v>40</v>
      </c>
      <c r="E2167" s="145"/>
      <c r="F2167" s="145"/>
      <c r="G2167" s="145"/>
      <c r="H2167" s="145"/>
      <c r="I2167" s="144" t="s">
        <v>4056</v>
      </c>
    </row>
    <row r="2168" customFormat="false" ht="14.25" hidden="false" customHeight="false" outlineLevel="0" collapsed="false">
      <c r="A2168" s="144" t="s">
        <v>4061</v>
      </c>
      <c r="B2168" s="144" t="s">
        <v>4057</v>
      </c>
      <c r="C2168" s="144" t="s">
        <v>2325</v>
      </c>
      <c r="D2168" s="145" t="n">
        <v>200</v>
      </c>
      <c r="E2168" s="145"/>
      <c r="F2168" s="145"/>
      <c r="G2168" s="145"/>
      <c r="H2168" s="145"/>
      <c r="I2168" s="144" t="s">
        <v>4058</v>
      </c>
    </row>
    <row r="2169" customFormat="false" ht="14.25" hidden="false" customHeight="false" outlineLevel="0" collapsed="false">
      <c r="A2169" s="144" t="s">
        <v>4061</v>
      </c>
      <c r="B2169" s="144" t="s">
        <v>3078</v>
      </c>
      <c r="C2169" s="144" t="s">
        <v>2072</v>
      </c>
      <c r="D2169" s="145" t="n">
        <v>36</v>
      </c>
      <c r="E2169" s="145"/>
      <c r="F2169" s="145"/>
      <c r="G2169" s="145"/>
      <c r="H2169" s="145" t="s">
        <v>2073</v>
      </c>
      <c r="I2169" s="144" t="s">
        <v>3907</v>
      </c>
    </row>
    <row r="2170" customFormat="false" ht="14.25" hidden="false" customHeight="false" outlineLevel="0" collapsed="false">
      <c r="A2170" s="144" t="s">
        <v>4061</v>
      </c>
      <c r="B2170" s="144" t="s">
        <v>2071</v>
      </c>
      <c r="C2170" s="144" t="s">
        <v>2072</v>
      </c>
      <c r="D2170" s="145" t="n">
        <v>36</v>
      </c>
      <c r="E2170" s="145"/>
      <c r="F2170" s="145"/>
      <c r="G2170" s="145"/>
      <c r="H2170" s="145" t="s">
        <v>2073</v>
      </c>
      <c r="I2170" s="144" t="s">
        <v>2074</v>
      </c>
    </row>
    <row r="2171" customFormat="false" ht="14.25" hidden="false" customHeight="false" outlineLevel="0" collapsed="false">
      <c r="A2171" s="144" t="s">
        <v>4061</v>
      </c>
      <c r="B2171" s="144" t="s">
        <v>2075</v>
      </c>
      <c r="C2171" s="144" t="s">
        <v>2076</v>
      </c>
      <c r="D2171" s="145" t="n">
        <v>40</v>
      </c>
      <c r="E2171" s="145"/>
      <c r="F2171" s="145"/>
      <c r="G2171" s="145"/>
      <c r="H2171" s="145"/>
      <c r="I2171" s="144" t="s">
        <v>2077</v>
      </c>
    </row>
    <row r="2172" customFormat="false" ht="28.5" hidden="false" customHeight="false" outlineLevel="0" collapsed="false">
      <c r="A2172" s="144" t="s">
        <v>4061</v>
      </c>
      <c r="B2172" s="144" t="s">
        <v>2095</v>
      </c>
      <c r="C2172" s="144" t="s">
        <v>2096</v>
      </c>
      <c r="D2172" s="145"/>
      <c r="E2172" s="145"/>
      <c r="F2172" s="145"/>
      <c r="G2172" s="145"/>
      <c r="H2172" s="145"/>
      <c r="I2172" s="144" t="s">
        <v>2097</v>
      </c>
    </row>
    <row r="2173" customFormat="false" ht="14.25" hidden="false" customHeight="false" outlineLevel="0" collapsed="false">
      <c r="A2173" s="144" t="s">
        <v>4061</v>
      </c>
      <c r="B2173" s="144" t="s">
        <v>2098</v>
      </c>
      <c r="C2173" s="144" t="s">
        <v>2096</v>
      </c>
      <c r="D2173" s="145"/>
      <c r="E2173" s="145"/>
      <c r="F2173" s="145"/>
      <c r="G2173" s="145"/>
      <c r="H2173" s="145"/>
      <c r="I2173" s="144" t="s">
        <v>2099</v>
      </c>
    </row>
    <row r="2174" customFormat="false" ht="14.25" hidden="false" customHeight="false" outlineLevel="0" collapsed="false">
      <c r="A2174" s="144" t="s">
        <v>4061</v>
      </c>
      <c r="B2174" s="144" t="s">
        <v>2276</v>
      </c>
      <c r="C2174" s="144" t="s">
        <v>2120</v>
      </c>
      <c r="D2174" s="145"/>
      <c r="E2174" s="145"/>
      <c r="F2174" s="145"/>
      <c r="G2174" s="145"/>
      <c r="H2174" s="145" t="s">
        <v>2073</v>
      </c>
      <c r="I2174" s="144" t="s">
        <v>4072</v>
      </c>
    </row>
    <row r="2175" customFormat="false" ht="14.25" hidden="false" customHeight="false" outlineLevel="0" collapsed="false">
      <c r="A2175" s="144" t="s">
        <v>4061</v>
      </c>
      <c r="B2175" s="144" t="s">
        <v>2278</v>
      </c>
      <c r="C2175" s="144" t="s">
        <v>2125</v>
      </c>
      <c r="D2175" s="145"/>
      <c r="E2175" s="145"/>
      <c r="F2175" s="145"/>
      <c r="G2175" s="145"/>
      <c r="H2175" s="145" t="s">
        <v>2073</v>
      </c>
      <c r="I2175" s="144" t="s">
        <v>2279</v>
      </c>
    </row>
    <row r="2176" customFormat="false" ht="14.25" hidden="false" customHeight="false" outlineLevel="0" collapsed="false">
      <c r="A2176" s="144" t="s">
        <v>4061</v>
      </c>
      <c r="B2176" s="144" t="s">
        <v>2280</v>
      </c>
      <c r="C2176" s="144" t="s">
        <v>2096</v>
      </c>
      <c r="D2176" s="145"/>
      <c r="E2176" s="145"/>
      <c r="F2176" s="145" t="s">
        <v>2073</v>
      </c>
      <c r="G2176" s="145"/>
      <c r="H2176" s="145"/>
      <c r="I2176" s="144" t="s">
        <v>2281</v>
      </c>
    </row>
    <row r="2177" customFormat="false" ht="14.25" hidden="false" customHeight="false" outlineLevel="0" collapsed="false">
      <c r="A2177" s="144" t="s">
        <v>4061</v>
      </c>
      <c r="B2177" s="144" t="s">
        <v>2282</v>
      </c>
      <c r="C2177" s="144" t="s">
        <v>2096</v>
      </c>
      <c r="D2177" s="145"/>
      <c r="E2177" s="145"/>
      <c r="F2177" s="145"/>
      <c r="G2177" s="145"/>
      <c r="H2177" s="145"/>
      <c r="I2177" s="144" t="s">
        <v>2283</v>
      </c>
    </row>
    <row r="2178" customFormat="false" ht="14.25" hidden="false" customHeight="false" outlineLevel="0" collapsed="false">
      <c r="A2178" s="144" t="s">
        <v>4073</v>
      </c>
      <c r="B2178" s="144" t="s">
        <v>4074</v>
      </c>
      <c r="C2178" s="144" t="s">
        <v>2072</v>
      </c>
      <c r="D2178" s="145" t="n">
        <v>36</v>
      </c>
      <c r="E2178" s="145"/>
      <c r="F2178" s="145" t="s">
        <v>2073</v>
      </c>
      <c r="G2178" s="145" t="s">
        <v>2073</v>
      </c>
      <c r="H2178" s="145"/>
      <c r="I2178" s="144" t="s">
        <v>4075</v>
      </c>
    </row>
    <row r="2179" customFormat="false" ht="14.25" hidden="false" customHeight="false" outlineLevel="0" collapsed="false">
      <c r="A2179" s="144" t="s">
        <v>4073</v>
      </c>
      <c r="B2179" s="144" t="s">
        <v>4076</v>
      </c>
      <c r="C2179" s="144" t="s">
        <v>2076</v>
      </c>
      <c r="D2179" s="145" t="n">
        <v>40</v>
      </c>
      <c r="E2179" s="145"/>
      <c r="F2179" s="145"/>
      <c r="G2179" s="145"/>
      <c r="H2179" s="145"/>
      <c r="I2179" s="144" t="s">
        <v>4077</v>
      </c>
    </row>
    <row r="2180" customFormat="false" ht="14.25" hidden="false" customHeight="false" outlineLevel="0" collapsed="false">
      <c r="A2180" s="144" t="s">
        <v>4073</v>
      </c>
      <c r="B2180" s="144" t="s">
        <v>4062</v>
      </c>
      <c r="C2180" s="144" t="s">
        <v>2072</v>
      </c>
      <c r="D2180" s="145" t="n">
        <v>36</v>
      </c>
      <c r="E2180" s="145"/>
      <c r="F2180" s="145"/>
      <c r="G2180" s="145"/>
      <c r="H2180" s="145" t="s">
        <v>2073</v>
      </c>
      <c r="I2180" s="144" t="s">
        <v>4063</v>
      </c>
    </row>
    <row r="2181" customFormat="false" ht="14.25" hidden="false" customHeight="false" outlineLevel="0" collapsed="false">
      <c r="A2181" s="144" t="s">
        <v>4073</v>
      </c>
      <c r="B2181" s="144" t="s">
        <v>2653</v>
      </c>
      <c r="C2181" s="144" t="s">
        <v>2072</v>
      </c>
      <c r="D2181" s="145" t="n">
        <v>36</v>
      </c>
      <c r="E2181" s="145"/>
      <c r="F2181" s="145"/>
      <c r="G2181" s="145"/>
      <c r="H2181" s="145"/>
      <c r="I2181" s="144" t="s">
        <v>4029</v>
      </c>
    </row>
    <row r="2182" customFormat="false" ht="14.25" hidden="false" customHeight="false" outlineLevel="0" collapsed="false">
      <c r="A2182" s="144" t="s">
        <v>4073</v>
      </c>
      <c r="B2182" s="144" t="s">
        <v>4032</v>
      </c>
      <c r="C2182" s="144" t="s">
        <v>2076</v>
      </c>
      <c r="D2182" s="145" t="n">
        <v>40</v>
      </c>
      <c r="E2182" s="145"/>
      <c r="F2182" s="145"/>
      <c r="G2182" s="145"/>
      <c r="H2182" s="145"/>
      <c r="I2182" s="144" t="s">
        <v>4033</v>
      </c>
    </row>
    <row r="2183" customFormat="false" ht="14.25" hidden="false" customHeight="false" outlineLevel="0" collapsed="false">
      <c r="A2183" s="144" t="s">
        <v>4073</v>
      </c>
      <c r="B2183" s="144" t="s">
        <v>4034</v>
      </c>
      <c r="C2183" s="144" t="s">
        <v>2164</v>
      </c>
      <c r="D2183" s="145" t="n">
        <v>80</v>
      </c>
      <c r="E2183" s="145"/>
      <c r="F2183" s="145"/>
      <c r="G2183" s="145"/>
      <c r="H2183" s="145"/>
      <c r="I2183" s="144" t="s">
        <v>4035</v>
      </c>
    </row>
    <row r="2184" customFormat="false" ht="14.25" hidden="false" customHeight="false" outlineLevel="0" collapsed="false">
      <c r="A2184" s="144" t="s">
        <v>4073</v>
      </c>
      <c r="B2184" s="144" t="s">
        <v>4038</v>
      </c>
      <c r="C2184" s="144" t="s">
        <v>2325</v>
      </c>
      <c r="D2184" s="145" t="n">
        <v>200</v>
      </c>
      <c r="E2184" s="145"/>
      <c r="F2184" s="145"/>
      <c r="G2184" s="145"/>
      <c r="H2184" s="145"/>
      <c r="I2184" s="144" t="s">
        <v>4039</v>
      </c>
    </row>
    <row r="2185" customFormat="false" ht="14.25" hidden="false" customHeight="false" outlineLevel="0" collapsed="false">
      <c r="A2185" s="144" t="s">
        <v>4073</v>
      </c>
      <c r="B2185" s="144" t="s">
        <v>4066</v>
      </c>
      <c r="C2185" s="144" t="s">
        <v>2072</v>
      </c>
      <c r="D2185" s="145" t="n">
        <v>36</v>
      </c>
      <c r="E2185" s="145"/>
      <c r="F2185" s="145"/>
      <c r="G2185" s="145"/>
      <c r="H2185" s="145" t="s">
        <v>2073</v>
      </c>
      <c r="I2185" s="144" t="s">
        <v>4067</v>
      </c>
    </row>
    <row r="2186" customFormat="false" ht="14.25" hidden="false" customHeight="false" outlineLevel="0" collapsed="false">
      <c r="A2186" s="144" t="s">
        <v>4073</v>
      </c>
      <c r="B2186" s="144" t="s">
        <v>4068</v>
      </c>
      <c r="C2186" s="144" t="s">
        <v>2325</v>
      </c>
      <c r="D2186" s="145" t="n">
        <v>200</v>
      </c>
      <c r="E2186" s="145"/>
      <c r="F2186" s="145"/>
      <c r="G2186" s="145"/>
      <c r="H2186" s="145"/>
      <c r="I2186" s="144" t="s">
        <v>4069</v>
      </c>
    </row>
    <row r="2187" customFormat="false" ht="14.25" hidden="false" customHeight="false" outlineLevel="0" collapsed="false">
      <c r="A2187" s="144" t="s">
        <v>4073</v>
      </c>
      <c r="B2187" s="144" t="s">
        <v>4078</v>
      </c>
      <c r="C2187" s="144" t="s">
        <v>2072</v>
      </c>
      <c r="D2187" s="145" t="n">
        <v>36</v>
      </c>
      <c r="E2187" s="145"/>
      <c r="F2187" s="145"/>
      <c r="G2187" s="145"/>
      <c r="H2187" s="145" t="s">
        <v>2073</v>
      </c>
      <c r="I2187" s="144" t="s">
        <v>4079</v>
      </c>
    </row>
    <row r="2188" customFormat="false" ht="14.25" hidden="false" customHeight="false" outlineLevel="0" collapsed="false">
      <c r="A2188" s="144" t="s">
        <v>4073</v>
      </c>
      <c r="B2188" s="144" t="s">
        <v>4080</v>
      </c>
      <c r="C2188" s="144" t="s">
        <v>2076</v>
      </c>
      <c r="D2188" s="145" t="n">
        <v>40</v>
      </c>
      <c r="E2188" s="145"/>
      <c r="F2188" s="145"/>
      <c r="G2188" s="145"/>
      <c r="H2188" s="145"/>
      <c r="I2188" s="144" t="s">
        <v>4081</v>
      </c>
    </row>
    <row r="2189" customFormat="false" ht="28.5" hidden="false" customHeight="false" outlineLevel="0" collapsed="false">
      <c r="A2189" s="144" t="s">
        <v>4073</v>
      </c>
      <c r="B2189" s="144" t="s">
        <v>4070</v>
      </c>
      <c r="C2189" s="144" t="s">
        <v>2325</v>
      </c>
      <c r="D2189" s="145" t="n">
        <v>200</v>
      </c>
      <c r="E2189" s="145"/>
      <c r="F2189" s="145"/>
      <c r="G2189" s="145"/>
      <c r="H2189" s="145"/>
      <c r="I2189" s="144" t="s">
        <v>4082</v>
      </c>
    </row>
    <row r="2190" customFormat="false" ht="28.5" hidden="false" customHeight="false" outlineLevel="0" collapsed="false">
      <c r="A2190" s="144" t="s">
        <v>4073</v>
      </c>
      <c r="B2190" s="144" t="s">
        <v>4083</v>
      </c>
      <c r="C2190" s="144" t="s">
        <v>2325</v>
      </c>
      <c r="D2190" s="145" t="n">
        <v>200</v>
      </c>
      <c r="E2190" s="145"/>
      <c r="F2190" s="145"/>
      <c r="G2190" s="145"/>
      <c r="H2190" s="145"/>
      <c r="I2190" s="144" t="s">
        <v>4084</v>
      </c>
    </row>
    <row r="2191" customFormat="false" ht="14.25" hidden="false" customHeight="false" outlineLevel="0" collapsed="false">
      <c r="A2191" s="144" t="s">
        <v>4073</v>
      </c>
      <c r="B2191" s="144" t="s">
        <v>4085</v>
      </c>
      <c r="C2191" s="144" t="s">
        <v>2325</v>
      </c>
      <c r="D2191" s="145" t="n">
        <v>200</v>
      </c>
      <c r="E2191" s="145"/>
      <c r="F2191" s="145"/>
      <c r="G2191" s="145"/>
      <c r="H2191" s="145"/>
      <c r="I2191" s="144" t="s">
        <v>4086</v>
      </c>
    </row>
    <row r="2192" customFormat="false" ht="28.5" hidden="false" customHeight="false" outlineLevel="0" collapsed="false">
      <c r="A2192" s="144" t="s">
        <v>4073</v>
      </c>
      <c r="B2192" s="144" t="s">
        <v>4087</v>
      </c>
      <c r="C2192" s="144" t="s">
        <v>2325</v>
      </c>
      <c r="D2192" s="145" t="n">
        <v>200</v>
      </c>
      <c r="E2192" s="145"/>
      <c r="F2192" s="145"/>
      <c r="G2192" s="145"/>
      <c r="H2192" s="145"/>
      <c r="I2192" s="144" t="s">
        <v>4088</v>
      </c>
    </row>
    <row r="2193" customFormat="false" ht="14.25" hidden="false" customHeight="false" outlineLevel="0" collapsed="false">
      <c r="A2193" s="144" t="s">
        <v>4073</v>
      </c>
      <c r="B2193" s="144" t="s">
        <v>4053</v>
      </c>
      <c r="C2193" s="144" t="s">
        <v>2325</v>
      </c>
      <c r="D2193" s="145" t="n">
        <v>200</v>
      </c>
      <c r="E2193" s="145"/>
      <c r="F2193" s="145"/>
      <c r="G2193" s="145"/>
      <c r="H2193" s="145"/>
      <c r="I2193" s="144" t="s">
        <v>4054</v>
      </c>
    </row>
    <row r="2194" customFormat="false" ht="14.25" hidden="false" customHeight="false" outlineLevel="0" collapsed="false">
      <c r="A2194" s="144" t="s">
        <v>4073</v>
      </c>
      <c r="B2194" s="144" t="s">
        <v>4055</v>
      </c>
      <c r="C2194" s="144" t="s">
        <v>2076</v>
      </c>
      <c r="D2194" s="145" t="n">
        <v>40</v>
      </c>
      <c r="E2194" s="145"/>
      <c r="F2194" s="145"/>
      <c r="G2194" s="145"/>
      <c r="H2194" s="145"/>
      <c r="I2194" s="144" t="s">
        <v>4056</v>
      </c>
    </row>
    <row r="2195" customFormat="false" ht="14.25" hidden="false" customHeight="false" outlineLevel="0" collapsed="false">
      <c r="A2195" s="144" t="s">
        <v>4073</v>
      </c>
      <c r="B2195" s="144" t="s">
        <v>4089</v>
      </c>
      <c r="C2195" s="144" t="s">
        <v>2164</v>
      </c>
      <c r="D2195" s="145" t="n">
        <v>80</v>
      </c>
      <c r="E2195" s="145"/>
      <c r="F2195" s="145"/>
      <c r="G2195" s="145"/>
      <c r="H2195" s="145" t="s">
        <v>2073</v>
      </c>
      <c r="I2195" s="144" t="s">
        <v>4090</v>
      </c>
    </row>
    <row r="2196" customFormat="false" ht="14.25" hidden="false" customHeight="false" outlineLevel="0" collapsed="false">
      <c r="A2196" s="144" t="s">
        <v>4073</v>
      </c>
      <c r="B2196" s="144" t="s">
        <v>2590</v>
      </c>
      <c r="C2196" s="144" t="s">
        <v>2096</v>
      </c>
      <c r="D2196" s="145"/>
      <c r="E2196" s="145"/>
      <c r="F2196" s="145"/>
      <c r="G2196" s="145"/>
      <c r="H2196" s="145"/>
      <c r="I2196" s="144" t="s">
        <v>4091</v>
      </c>
    </row>
    <row r="2197" customFormat="false" ht="14.25" hidden="false" customHeight="false" outlineLevel="0" collapsed="false">
      <c r="A2197" s="144" t="s">
        <v>4073</v>
      </c>
      <c r="B2197" s="144" t="s">
        <v>4092</v>
      </c>
      <c r="C2197" s="144" t="s">
        <v>2702</v>
      </c>
      <c r="D2197" s="145" t="n">
        <v>500</v>
      </c>
      <c r="E2197" s="145"/>
      <c r="F2197" s="145"/>
      <c r="G2197" s="145"/>
      <c r="H2197" s="145"/>
      <c r="I2197" s="144" t="s">
        <v>4093</v>
      </c>
    </row>
    <row r="2198" customFormat="false" ht="28.5" hidden="false" customHeight="false" outlineLevel="0" collapsed="false">
      <c r="A2198" s="144" t="s">
        <v>4073</v>
      </c>
      <c r="B2198" s="144" t="s">
        <v>4094</v>
      </c>
      <c r="C2198" s="144" t="s">
        <v>2325</v>
      </c>
      <c r="D2198" s="145" t="n">
        <v>200</v>
      </c>
      <c r="E2198" s="145"/>
      <c r="F2198" s="145"/>
      <c r="G2198" s="145"/>
      <c r="H2198" s="145"/>
      <c r="I2198" s="144" t="s">
        <v>4095</v>
      </c>
    </row>
    <row r="2199" customFormat="false" ht="14.25" hidden="false" customHeight="false" outlineLevel="0" collapsed="false">
      <c r="A2199" s="144" t="s">
        <v>4073</v>
      </c>
      <c r="B2199" s="144" t="s">
        <v>4096</v>
      </c>
      <c r="C2199" s="144" t="s">
        <v>2325</v>
      </c>
      <c r="D2199" s="145" t="n">
        <v>200</v>
      </c>
      <c r="E2199" s="145"/>
      <c r="F2199" s="145"/>
      <c r="G2199" s="145"/>
      <c r="H2199" s="145"/>
      <c r="I2199" s="144" t="s">
        <v>4097</v>
      </c>
    </row>
    <row r="2200" customFormat="false" ht="14.25" hidden="false" customHeight="false" outlineLevel="0" collapsed="false">
      <c r="A2200" s="144" t="s">
        <v>4073</v>
      </c>
      <c r="B2200" s="144" t="s">
        <v>4098</v>
      </c>
      <c r="C2200" s="144" t="s">
        <v>2325</v>
      </c>
      <c r="D2200" s="145" t="n">
        <v>200</v>
      </c>
      <c r="E2200" s="145"/>
      <c r="F2200" s="145"/>
      <c r="G2200" s="145"/>
      <c r="H2200" s="145"/>
      <c r="I2200" s="144" t="s">
        <v>4099</v>
      </c>
    </row>
    <row r="2201" customFormat="false" ht="14.25" hidden="false" customHeight="false" outlineLevel="0" collapsed="false">
      <c r="A2201" s="144" t="s">
        <v>4073</v>
      </c>
      <c r="B2201" s="144" t="s">
        <v>3078</v>
      </c>
      <c r="C2201" s="144" t="s">
        <v>2072</v>
      </c>
      <c r="D2201" s="145" t="n">
        <v>36</v>
      </c>
      <c r="E2201" s="145"/>
      <c r="F2201" s="145"/>
      <c r="G2201" s="145"/>
      <c r="H2201" s="145" t="s">
        <v>2073</v>
      </c>
      <c r="I2201" s="144" t="s">
        <v>3907</v>
      </c>
    </row>
    <row r="2202" customFormat="false" ht="14.25" hidden="false" customHeight="false" outlineLevel="0" collapsed="false">
      <c r="A2202" s="144" t="s">
        <v>4073</v>
      </c>
      <c r="B2202" s="144" t="s">
        <v>2071</v>
      </c>
      <c r="C2202" s="144" t="s">
        <v>2072</v>
      </c>
      <c r="D2202" s="145" t="n">
        <v>36</v>
      </c>
      <c r="E2202" s="145"/>
      <c r="F2202" s="145"/>
      <c r="G2202" s="145"/>
      <c r="H2202" s="145" t="s">
        <v>2073</v>
      </c>
      <c r="I2202" s="144" t="s">
        <v>2074</v>
      </c>
    </row>
    <row r="2203" customFormat="false" ht="14.25" hidden="false" customHeight="false" outlineLevel="0" collapsed="false">
      <c r="A2203" s="144" t="s">
        <v>4073</v>
      </c>
      <c r="B2203" s="144" t="s">
        <v>2075</v>
      </c>
      <c r="C2203" s="144" t="s">
        <v>2076</v>
      </c>
      <c r="D2203" s="145" t="n">
        <v>40</v>
      </c>
      <c r="E2203" s="145"/>
      <c r="F2203" s="145"/>
      <c r="G2203" s="145"/>
      <c r="H2203" s="145"/>
      <c r="I2203" s="144" t="s">
        <v>2077</v>
      </c>
    </row>
    <row r="2204" customFormat="false" ht="14.25" hidden="false" customHeight="false" outlineLevel="0" collapsed="false">
      <c r="A2204" s="144" t="s">
        <v>4073</v>
      </c>
      <c r="B2204" s="144" t="s">
        <v>3366</v>
      </c>
      <c r="C2204" s="144" t="s">
        <v>2072</v>
      </c>
      <c r="D2204" s="145" t="n">
        <v>36</v>
      </c>
      <c r="E2204" s="145"/>
      <c r="F2204" s="145"/>
      <c r="G2204" s="145"/>
      <c r="H2204" s="145" t="s">
        <v>2073</v>
      </c>
      <c r="I2204" s="144" t="s">
        <v>3367</v>
      </c>
    </row>
    <row r="2205" customFormat="false" ht="14.25" hidden="false" customHeight="false" outlineLevel="0" collapsed="false">
      <c r="A2205" s="144" t="s">
        <v>4073</v>
      </c>
      <c r="B2205" s="144" t="s">
        <v>3370</v>
      </c>
      <c r="C2205" s="144" t="s">
        <v>2325</v>
      </c>
      <c r="D2205" s="145" t="n">
        <v>200</v>
      </c>
      <c r="E2205" s="145"/>
      <c r="F2205" s="145"/>
      <c r="G2205" s="145"/>
      <c r="H2205" s="145"/>
      <c r="I2205" s="144" t="s">
        <v>4100</v>
      </c>
    </row>
    <row r="2206" customFormat="false" ht="14.25" hidden="false" customHeight="false" outlineLevel="0" collapsed="false">
      <c r="A2206" s="144" t="s">
        <v>4073</v>
      </c>
      <c r="B2206" s="144" t="s">
        <v>4101</v>
      </c>
      <c r="C2206" s="144" t="s">
        <v>2325</v>
      </c>
      <c r="D2206" s="145" t="n">
        <v>200</v>
      </c>
      <c r="E2206" s="145"/>
      <c r="F2206" s="145"/>
      <c r="G2206" s="145"/>
      <c r="H2206" s="145"/>
      <c r="I2206" s="144" t="s">
        <v>4102</v>
      </c>
    </row>
    <row r="2207" customFormat="false" ht="14.25" hidden="false" customHeight="false" outlineLevel="0" collapsed="false">
      <c r="A2207" s="144" t="s">
        <v>4073</v>
      </c>
      <c r="B2207" s="144" t="s">
        <v>4103</v>
      </c>
      <c r="C2207" s="144" t="s">
        <v>2096</v>
      </c>
      <c r="D2207" s="145"/>
      <c r="E2207" s="145"/>
      <c r="F2207" s="145"/>
      <c r="G2207" s="145"/>
      <c r="H2207" s="145"/>
      <c r="I2207" s="144" t="s">
        <v>4104</v>
      </c>
    </row>
    <row r="2208" customFormat="false" ht="42.75" hidden="false" customHeight="false" outlineLevel="0" collapsed="false">
      <c r="A2208" s="144" t="s">
        <v>4073</v>
      </c>
      <c r="B2208" s="144" t="s">
        <v>4105</v>
      </c>
      <c r="C2208" s="144" t="s">
        <v>2141</v>
      </c>
      <c r="D2208" s="146" t="n">
        <v>1000</v>
      </c>
      <c r="E2208" s="145"/>
      <c r="F2208" s="145"/>
      <c r="G2208" s="145"/>
      <c r="H2208" s="145"/>
      <c r="I2208" s="144" t="s">
        <v>4106</v>
      </c>
    </row>
    <row r="2209" customFormat="false" ht="14.25" hidden="false" customHeight="false" outlineLevel="0" collapsed="false">
      <c r="A2209" s="144" t="s">
        <v>4073</v>
      </c>
      <c r="B2209" s="144" t="s">
        <v>2098</v>
      </c>
      <c r="C2209" s="144" t="s">
        <v>2096</v>
      </c>
      <c r="D2209" s="145"/>
      <c r="E2209" s="145"/>
      <c r="F2209" s="145"/>
      <c r="G2209" s="145"/>
      <c r="H2209" s="145"/>
      <c r="I2209" s="144" t="s">
        <v>2099</v>
      </c>
    </row>
    <row r="2210" customFormat="false" ht="14.25" hidden="false" customHeight="false" outlineLevel="0" collapsed="false">
      <c r="A2210" s="144" t="s">
        <v>4073</v>
      </c>
      <c r="B2210" s="144" t="s">
        <v>2276</v>
      </c>
      <c r="C2210" s="144" t="s">
        <v>2120</v>
      </c>
      <c r="D2210" s="145"/>
      <c r="E2210" s="145"/>
      <c r="F2210" s="145"/>
      <c r="G2210" s="145"/>
      <c r="H2210" s="145" t="s">
        <v>2073</v>
      </c>
      <c r="I2210" s="144" t="s">
        <v>4072</v>
      </c>
    </row>
    <row r="2211" customFormat="false" ht="14.25" hidden="false" customHeight="false" outlineLevel="0" collapsed="false">
      <c r="A2211" s="144" t="s">
        <v>4073</v>
      </c>
      <c r="B2211" s="144" t="s">
        <v>2278</v>
      </c>
      <c r="C2211" s="144" t="s">
        <v>2125</v>
      </c>
      <c r="D2211" s="145"/>
      <c r="E2211" s="145"/>
      <c r="F2211" s="145"/>
      <c r="G2211" s="145"/>
      <c r="H2211" s="145" t="s">
        <v>2073</v>
      </c>
      <c r="I2211" s="144" t="s">
        <v>2279</v>
      </c>
    </row>
    <row r="2212" customFormat="false" ht="14.25" hidden="false" customHeight="false" outlineLevel="0" collapsed="false">
      <c r="A2212" s="144" t="s">
        <v>4073</v>
      </c>
      <c r="B2212" s="144" t="s">
        <v>2280</v>
      </c>
      <c r="C2212" s="144" t="s">
        <v>2096</v>
      </c>
      <c r="D2212" s="145"/>
      <c r="E2212" s="145"/>
      <c r="F2212" s="145" t="s">
        <v>2073</v>
      </c>
      <c r="G2212" s="145"/>
      <c r="H2212" s="145"/>
      <c r="I2212" s="144" t="s">
        <v>2281</v>
      </c>
    </row>
    <row r="2213" customFormat="false" ht="14.25" hidden="false" customHeight="false" outlineLevel="0" collapsed="false">
      <c r="A2213" s="144" t="s">
        <v>4073</v>
      </c>
      <c r="B2213" s="144" t="s">
        <v>2282</v>
      </c>
      <c r="C2213" s="144" t="s">
        <v>2096</v>
      </c>
      <c r="D2213" s="145"/>
      <c r="E2213" s="145"/>
      <c r="F2213" s="145"/>
      <c r="G2213" s="145"/>
      <c r="H2213" s="145"/>
      <c r="I2213" s="144" t="s">
        <v>2283</v>
      </c>
    </row>
    <row r="2214" customFormat="false" ht="14.25" hidden="false" customHeight="false" outlineLevel="0" collapsed="false">
      <c r="A2214" s="144" t="s">
        <v>4107</v>
      </c>
      <c r="B2214" s="144" t="s">
        <v>2651</v>
      </c>
      <c r="C2214" s="144" t="s">
        <v>2087</v>
      </c>
      <c r="D2214" s="145" t="n">
        <v>20</v>
      </c>
      <c r="E2214" s="145"/>
      <c r="F2214" s="145" t="s">
        <v>2073</v>
      </c>
      <c r="G2214" s="145" t="s">
        <v>2073</v>
      </c>
      <c r="H2214" s="145"/>
      <c r="I2214" s="144" t="s">
        <v>4040</v>
      </c>
    </row>
    <row r="2215" customFormat="false" ht="14.25" hidden="false" customHeight="false" outlineLevel="0" collapsed="false">
      <c r="A2215" s="144" t="s">
        <v>4107</v>
      </c>
      <c r="B2215" s="144" t="s">
        <v>4108</v>
      </c>
      <c r="C2215" s="144" t="s">
        <v>2325</v>
      </c>
      <c r="D2215" s="145" t="n">
        <v>200</v>
      </c>
      <c r="E2215" s="145"/>
      <c r="F2215" s="145"/>
      <c r="G2215" s="145"/>
      <c r="H2215" s="145"/>
      <c r="I2215" s="144" t="s">
        <v>4109</v>
      </c>
    </row>
    <row r="2216" customFormat="false" ht="14.25" hidden="false" customHeight="false" outlineLevel="0" collapsed="false">
      <c r="A2216" s="144" t="s">
        <v>4107</v>
      </c>
      <c r="B2216" s="144" t="s">
        <v>2674</v>
      </c>
      <c r="C2216" s="144" t="s">
        <v>2141</v>
      </c>
      <c r="D2216" s="146" t="n">
        <v>1000</v>
      </c>
      <c r="E2216" s="145"/>
      <c r="F2216" s="145"/>
      <c r="G2216" s="145"/>
      <c r="H2216" s="145"/>
      <c r="I2216" s="144" t="s">
        <v>4110</v>
      </c>
    </row>
    <row r="2217" customFormat="false" ht="14.25" hidden="false" customHeight="false" outlineLevel="0" collapsed="false">
      <c r="A2217" s="144" t="s">
        <v>4107</v>
      </c>
      <c r="B2217" s="144" t="s">
        <v>2676</v>
      </c>
      <c r="C2217" s="144" t="s">
        <v>2132</v>
      </c>
      <c r="D2217" s="145"/>
      <c r="E2217" s="145"/>
      <c r="F2217" s="145" t="s">
        <v>2073</v>
      </c>
      <c r="G2217" s="145"/>
      <c r="H2217" s="145"/>
      <c r="I2217" s="144" t="s">
        <v>2677</v>
      </c>
    </row>
    <row r="2218" customFormat="false" ht="14.25" hidden="false" customHeight="false" outlineLevel="0" collapsed="false">
      <c r="A2218" s="144" t="s">
        <v>4107</v>
      </c>
      <c r="B2218" s="144" t="s">
        <v>2678</v>
      </c>
      <c r="C2218" s="144" t="s">
        <v>2132</v>
      </c>
      <c r="D2218" s="145"/>
      <c r="E2218" s="145"/>
      <c r="F2218" s="145"/>
      <c r="G2218" s="145"/>
      <c r="H2218" s="145"/>
      <c r="I2218" s="144" t="s">
        <v>2679</v>
      </c>
    </row>
    <row r="2219" customFormat="false" ht="28.5" hidden="false" customHeight="false" outlineLevel="0" collapsed="false">
      <c r="A2219" s="144" t="s">
        <v>4107</v>
      </c>
      <c r="B2219" s="144" t="s">
        <v>2680</v>
      </c>
      <c r="C2219" s="144" t="s">
        <v>2681</v>
      </c>
      <c r="D2219" s="145" t="n">
        <v>100</v>
      </c>
      <c r="E2219" s="145"/>
      <c r="F2219" s="145"/>
      <c r="G2219" s="145"/>
      <c r="H2219" s="145"/>
      <c r="I2219" s="144" t="s">
        <v>2682</v>
      </c>
    </row>
    <row r="2220" customFormat="false" ht="14.25" hidden="false" customHeight="false" outlineLevel="0" collapsed="false">
      <c r="A2220" s="144" t="s">
        <v>4111</v>
      </c>
      <c r="B2220" s="144" t="s">
        <v>4112</v>
      </c>
      <c r="C2220" s="144" t="s">
        <v>2087</v>
      </c>
      <c r="D2220" s="145" t="n">
        <v>20</v>
      </c>
      <c r="E2220" s="145"/>
      <c r="F2220" s="145" t="s">
        <v>2073</v>
      </c>
      <c r="G2220" s="145" t="s">
        <v>2073</v>
      </c>
      <c r="H2220" s="145"/>
      <c r="I2220" s="144" t="s">
        <v>4113</v>
      </c>
    </row>
    <row r="2221" customFormat="false" ht="14.25" hidden="false" customHeight="false" outlineLevel="0" collapsed="false">
      <c r="A2221" s="144" t="s">
        <v>4111</v>
      </c>
      <c r="B2221" s="144" t="s">
        <v>2674</v>
      </c>
      <c r="C2221" s="144" t="s">
        <v>2141</v>
      </c>
      <c r="D2221" s="146" t="n">
        <v>1000</v>
      </c>
      <c r="E2221" s="145"/>
      <c r="F2221" s="145"/>
      <c r="G2221" s="145"/>
      <c r="H2221" s="145"/>
      <c r="I2221" s="144" t="s">
        <v>4114</v>
      </c>
    </row>
    <row r="2222" customFormat="false" ht="14.25" hidden="false" customHeight="false" outlineLevel="0" collapsed="false">
      <c r="A2222" s="144" t="s">
        <v>4111</v>
      </c>
      <c r="B2222" s="144" t="s">
        <v>2276</v>
      </c>
      <c r="C2222" s="144" t="s">
        <v>2120</v>
      </c>
      <c r="D2222" s="145"/>
      <c r="E2222" s="145"/>
      <c r="F2222" s="145"/>
      <c r="G2222" s="145"/>
      <c r="H2222" s="145" t="s">
        <v>2073</v>
      </c>
      <c r="I2222" s="144" t="s">
        <v>4115</v>
      </c>
    </row>
    <row r="2223" customFormat="false" ht="14.25" hidden="false" customHeight="false" outlineLevel="0" collapsed="false">
      <c r="A2223" s="144" t="s">
        <v>4111</v>
      </c>
      <c r="B2223" s="144" t="s">
        <v>2676</v>
      </c>
      <c r="C2223" s="144" t="s">
        <v>2132</v>
      </c>
      <c r="D2223" s="145"/>
      <c r="E2223" s="145"/>
      <c r="F2223" s="145" t="s">
        <v>2073</v>
      </c>
      <c r="G2223" s="145"/>
      <c r="H2223" s="145"/>
      <c r="I2223" s="144" t="s">
        <v>2677</v>
      </c>
    </row>
    <row r="2224" customFormat="false" ht="14.25" hidden="false" customHeight="false" outlineLevel="0" collapsed="false">
      <c r="A2224" s="144" t="s">
        <v>4111</v>
      </c>
      <c r="B2224" s="144" t="s">
        <v>2678</v>
      </c>
      <c r="C2224" s="144" t="s">
        <v>2132</v>
      </c>
      <c r="D2224" s="145"/>
      <c r="E2224" s="145"/>
      <c r="F2224" s="145"/>
      <c r="G2224" s="145"/>
      <c r="H2224" s="145"/>
      <c r="I2224" s="144" t="s">
        <v>2679</v>
      </c>
    </row>
    <row r="2225" customFormat="false" ht="28.5" hidden="false" customHeight="false" outlineLevel="0" collapsed="false">
      <c r="A2225" s="144" t="s">
        <v>4111</v>
      </c>
      <c r="B2225" s="144" t="s">
        <v>2680</v>
      </c>
      <c r="C2225" s="144" t="s">
        <v>2681</v>
      </c>
      <c r="D2225" s="145" t="n">
        <v>100</v>
      </c>
      <c r="E2225" s="145"/>
      <c r="F2225" s="145"/>
      <c r="G2225" s="145"/>
      <c r="H2225" s="145"/>
      <c r="I2225" s="144" t="s">
        <v>2682</v>
      </c>
    </row>
    <row r="2226" customFormat="false" ht="14.25" hidden="false" customHeight="false" outlineLevel="0" collapsed="false">
      <c r="A2226" s="144" t="s">
        <v>4116</v>
      </c>
      <c r="B2226" s="144" t="s">
        <v>4117</v>
      </c>
      <c r="C2226" s="144" t="s">
        <v>2164</v>
      </c>
      <c r="D2226" s="145" t="n">
        <v>80</v>
      </c>
      <c r="E2226" s="145"/>
      <c r="F2226" s="145" t="s">
        <v>2073</v>
      </c>
      <c r="G2226" s="145" t="s">
        <v>2073</v>
      </c>
      <c r="H2226" s="145"/>
      <c r="I2226" s="144" t="s">
        <v>4118</v>
      </c>
    </row>
    <row r="2227" customFormat="false" ht="14.25" hidden="false" customHeight="false" outlineLevel="0" collapsed="false">
      <c r="A2227" s="144" t="s">
        <v>4116</v>
      </c>
      <c r="B2227" s="144" t="s">
        <v>4119</v>
      </c>
      <c r="C2227" s="144" t="s">
        <v>2325</v>
      </c>
      <c r="D2227" s="145" t="n">
        <v>200</v>
      </c>
      <c r="E2227" s="145"/>
      <c r="F2227" s="145"/>
      <c r="G2227" s="145"/>
      <c r="H2227" s="145"/>
      <c r="I2227" s="144" t="s">
        <v>4120</v>
      </c>
    </row>
    <row r="2228" customFormat="false" ht="14.25" hidden="false" customHeight="false" outlineLevel="0" collapsed="false">
      <c r="A2228" s="144" t="s">
        <v>4116</v>
      </c>
      <c r="B2228" s="144" t="s">
        <v>2674</v>
      </c>
      <c r="C2228" s="144" t="s">
        <v>2141</v>
      </c>
      <c r="D2228" s="146" t="n">
        <v>1000</v>
      </c>
      <c r="E2228" s="145"/>
      <c r="F2228" s="145"/>
      <c r="G2228" s="145"/>
      <c r="H2228" s="145"/>
      <c r="I2228" s="144" t="s">
        <v>4121</v>
      </c>
    </row>
    <row r="2229" customFormat="false" ht="14.25" hidden="false" customHeight="false" outlineLevel="0" collapsed="false">
      <c r="A2229" s="144" t="s">
        <v>4116</v>
      </c>
      <c r="B2229" s="144" t="s">
        <v>2676</v>
      </c>
      <c r="C2229" s="144" t="s">
        <v>2132</v>
      </c>
      <c r="D2229" s="145"/>
      <c r="E2229" s="145"/>
      <c r="F2229" s="145" t="s">
        <v>2073</v>
      </c>
      <c r="G2229" s="145"/>
      <c r="H2229" s="145"/>
      <c r="I2229" s="144" t="s">
        <v>2677</v>
      </c>
    </row>
    <row r="2230" customFormat="false" ht="14.25" hidden="false" customHeight="false" outlineLevel="0" collapsed="false">
      <c r="A2230" s="144" t="s">
        <v>4116</v>
      </c>
      <c r="B2230" s="144" t="s">
        <v>2678</v>
      </c>
      <c r="C2230" s="144" t="s">
        <v>2132</v>
      </c>
      <c r="D2230" s="145"/>
      <c r="E2230" s="145"/>
      <c r="F2230" s="145"/>
      <c r="G2230" s="145"/>
      <c r="H2230" s="145"/>
      <c r="I2230" s="144" t="s">
        <v>2679</v>
      </c>
    </row>
    <row r="2231" customFormat="false" ht="28.5" hidden="false" customHeight="false" outlineLevel="0" collapsed="false">
      <c r="A2231" s="144" t="s">
        <v>4116</v>
      </c>
      <c r="B2231" s="144" t="s">
        <v>2680</v>
      </c>
      <c r="C2231" s="144" t="s">
        <v>2681</v>
      </c>
      <c r="D2231" s="145" t="n">
        <v>100</v>
      </c>
      <c r="E2231" s="145"/>
      <c r="F2231" s="145"/>
      <c r="G2231" s="145"/>
      <c r="H2231" s="145"/>
      <c r="I2231" s="144" t="s">
        <v>2682</v>
      </c>
    </row>
    <row r="2232" customFormat="false" ht="14.25" hidden="false" customHeight="false" outlineLevel="0" collapsed="false">
      <c r="A2232" s="144" t="s">
        <v>4122</v>
      </c>
      <c r="B2232" s="144" t="s">
        <v>4123</v>
      </c>
      <c r="C2232" s="144" t="s">
        <v>2072</v>
      </c>
      <c r="D2232" s="145" t="n">
        <v>36</v>
      </c>
      <c r="E2232" s="145"/>
      <c r="F2232" s="145" t="s">
        <v>2073</v>
      </c>
      <c r="G2232" s="145" t="s">
        <v>2073</v>
      </c>
      <c r="H2232" s="145"/>
      <c r="I2232" s="144" t="s">
        <v>4124</v>
      </c>
    </row>
    <row r="2233" customFormat="false" ht="14.25" hidden="false" customHeight="false" outlineLevel="0" collapsed="false">
      <c r="A2233" s="144" t="s">
        <v>4122</v>
      </c>
      <c r="B2233" s="144" t="s">
        <v>4125</v>
      </c>
      <c r="C2233" s="144" t="s">
        <v>2076</v>
      </c>
      <c r="D2233" s="145" t="n">
        <v>40</v>
      </c>
      <c r="E2233" s="145"/>
      <c r="F2233" s="145"/>
      <c r="G2233" s="145"/>
      <c r="H2233" s="145"/>
      <c r="I2233" s="144" t="s">
        <v>4126</v>
      </c>
    </row>
    <row r="2234" customFormat="false" ht="14.25" hidden="false" customHeight="false" outlineLevel="0" collapsed="false">
      <c r="A2234" s="144" t="s">
        <v>4122</v>
      </c>
      <c r="B2234" s="144" t="s">
        <v>2071</v>
      </c>
      <c r="C2234" s="144" t="s">
        <v>2072</v>
      </c>
      <c r="D2234" s="145" t="n">
        <v>36</v>
      </c>
      <c r="E2234" s="145"/>
      <c r="F2234" s="145"/>
      <c r="G2234" s="145"/>
      <c r="H2234" s="145" t="s">
        <v>2073</v>
      </c>
      <c r="I2234" s="144" t="s">
        <v>2074</v>
      </c>
    </row>
    <row r="2235" customFormat="false" ht="14.25" hidden="false" customHeight="false" outlineLevel="0" collapsed="false">
      <c r="A2235" s="144" t="s">
        <v>4122</v>
      </c>
      <c r="B2235" s="144" t="s">
        <v>2075</v>
      </c>
      <c r="C2235" s="144" t="s">
        <v>2076</v>
      </c>
      <c r="D2235" s="145" t="n">
        <v>40</v>
      </c>
      <c r="E2235" s="145"/>
      <c r="F2235" s="145"/>
      <c r="G2235" s="145"/>
      <c r="H2235" s="145"/>
      <c r="I2235" s="144" t="s">
        <v>2077</v>
      </c>
    </row>
    <row r="2236" customFormat="false" ht="14.25" hidden="false" customHeight="false" outlineLevel="0" collapsed="false">
      <c r="A2236" s="144" t="s">
        <v>4122</v>
      </c>
      <c r="B2236" s="144" t="s">
        <v>3078</v>
      </c>
      <c r="C2236" s="144" t="s">
        <v>2072</v>
      </c>
      <c r="D2236" s="145" t="n">
        <v>36</v>
      </c>
      <c r="E2236" s="145"/>
      <c r="F2236" s="145"/>
      <c r="G2236" s="145"/>
      <c r="H2236" s="145" t="s">
        <v>2073</v>
      </c>
      <c r="I2236" s="144" t="s">
        <v>3907</v>
      </c>
    </row>
    <row r="2237" customFormat="false" ht="14.25" hidden="false" customHeight="false" outlineLevel="0" collapsed="false">
      <c r="A2237" s="144" t="s">
        <v>4122</v>
      </c>
      <c r="B2237" s="144" t="s">
        <v>4117</v>
      </c>
      <c r="C2237" s="144" t="s">
        <v>2164</v>
      </c>
      <c r="D2237" s="145" t="n">
        <v>80</v>
      </c>
      <c r="E2237" s="145"/>
      <c r="F2237" s="145" t="s">
        <v>2073</v>
      </c>
      <c r="G2237" s="145"/>
      <c r="H2237" s="145" t="s">
        <v>2073</v>
      </c>
      <c r="I2237" s="144" t="s">
        <v>4127</v>
      </c>
    </row>
    <row r="2238" customFormat="false" ht="14.25" hidden="false" customHeight="false" outlineLevel="0" collapsed="false">
      <c r="A2238" s="144" t="s">
        <v>4122</v>
      </c>
      <c r="B2238" s="144" t="s">
        <v>4128</v>
      </c>
      <c r="C2238" s="144" t="s">
        <v>2155</v>
      </c>
      <c r="D2238" s="145" t="n">
        <v>1</v>
      </c>
      <c r="E2238" s="145"/>
      <c r="F2238" s="145"/>
      <c r="G2238" s="145"/>
      <c r="H2238" s="145"/>
      <c r="I2238" s="144" t="s">
        <v>4129</v>
      </c>
    </row>
    <row r="2239" customFormat="false" ht="28.5" hidden="false" customHeight="false" outlineLevel="0" collapsed="false">
      <c r="A2239" s="144" t="s">
        <v>4122</v>
      </c>
      <c r="B2239" s="144" t="s">
        <v>4130</v>
      </c>
      <c r="C2239" s="144" t="s">
        <v>2076</v>
      </c>
      <c r="D2239" s="145" t="n">
        <v>40</v>
      </c>
      <c r="E2239" s="145"/>
      <c r="F2239" s="145"/>
      <c r="G2239" s="145"/>
      <c r="H2239" s="145"/>
      <c r="I2239" s="144" t="s">
        <v>4131</v>
      </c>
    </row>
    <row r="2240" customFormat="false" ht="28.5" hidden="false" customHeight="false" outlineLevel="0" collapsed="false">
      <c r="A2240" s="144" t="s">
        <v>4122</v>
      </c>
      <c r="B2240" s="144" t="s">
        <v>2095</v>
      </c>
      <c r="C2240" s="144" t="s">
        <v>2096</v>
      </c>
      <c r="D2240" s="145"/>
      <c r="E2240" s="145"/>
      <c r="F2240" s="145"/>
      <c r="G2240" s="145"/>
      <c r="H2240" s="145"/>
      <c r="I2240" s="144" t="s">
        <v>2097</v>
      </c>
    </row>
    <row r="2241" customFormat="false" ht="14.25" hidden="false" customHeight="false" outlineLevel="0" collapsed="false">
      <c r="A2241" s="144" t="s">
        <v>4122</v>
      </c>
      <c r="B2241" s="144" t="s">
        <v>2098</v>
      </c>
      <c r="C2241" s="144" t="s">
        <v>2096</v>
      </c>
      <c r="D2241" s="145"/>
      <c r="E2241" s="145"/>
      <c r="F2241" s="145"/>
      <c r="G2241" s="145"/>
      <c r="H2241" s="145"/>
      <c r="I2241" s="144" t="s">
        <v>2099</v>
      </c>
    </row>
    <row r="2242" customFormat="false" ht="14.25" hidden="false" customHeight="false" outlineLevel="0" collapsed="false">
      <c r="A2242" s="144" t="s">
        <v>4122</v>
      </c>
      <c r="B2242" s="144" t="s">
        <v>4132</v>
      </c>
      <c r="C2242" s="144" t="s">
        <v>2132</v>
      </c>
      <c r="D2242" s="145"/>
      <c r="E2242" s="145"/>
      <c r="F2242" s="145"/>
      <c r="G2242" s="145"/>
      <c r="H2242" s="145"/>
      <c r="I2242" s="144" t="s">
        <v>4133</v>
      </c>
    </row>
    <row r="2243" customFormat="false" ht="14.25" hidden="false" customHeight="false" outlineLevel="0" collapsed="false">
      <c r="A2243" s="144" t="s">
        <v>4122</v>
      </c>
      <c r="B2243" s="144" t="s">
        <v>4134</v>
      </c>
      <c r="C2243" s="144" t="s">
        <v>2120</v>
      </c>
      <c r="D2243" s="145"/>
      <c r="E2243" s="145"/>
      <c r="F2243" s="145"/>
      <c r="G2243" s="145"/>
      <c r="H2243" s="145"/>
      <c r="I2243" s="144" t="s">
        <v>4135</v>
      </c>
    </row>
    <row r="2244" customFormat="false" ht="14.25" hidden="false" customHeight="false" outlineLevel="0" collapsed="false">
      <c r="A2244" s="144" t="s">
        <v>4122</v>
      </c>
      <c r="B2244" s="144" t="s">
        <v>4136</v>
      </c>
      <c r="C2244" s="144" t="s">
        <v>2120</v>
      </c>
      <c r="D2244" s="145"/>
      <c r="E2244" s="145"/>
      <c r="F2244" s="145"/>
      <c r="G2244" s="145"/>
      <c r="H2244" s="145"/>
      <c r="I2244" s="144" t="s">
        <v>4137</v>
      </c>
    </row>
    <row r="2245" customFormat="false" ht="14.25" hidden="false" customHeight="false" outlineLevel="0" collapsed="false">
      <c r="A2245" s="144" t="s">
        <v>4122</v>
      </c>
      <c r="B2245" s="144" t="s">
        <v>4138</v>
      </c>
      <c r="C2245" s="144" t="s">
        <v>2132</v>
      </c>
      <c r="D2245" s="145"/>
      <c r="E2245" s="145"/>
      <c r="F2245" s="145"/>
      <c r="G2245" s="145"/>
      <c r="H2245" s="145"/>
      <c r="I2245" s="144" t="s">
        <v>4139</v>
      </c>
    </row>
    <row r="2246" customFormat="false" ht="14.25" hidden="false" customHeight="false" outlineLevel="0" collapsed="false">
      <c r="A2246" s="144" t="s">
        <v>4122</v>
      </c>
      <c r="B2246" s="144" t="s">
        <v>4140</v>
      </c>
      <c r="C2246" s="144" t="s">
        <v>2120</v>
      </c>
      <c r="D2246" s="145"/>
      <c r="E2246" s="145"/>
      <c r="F2246" s="145"/>
      <c r="G2246" s="145"/>
      <c r="H2246" s="145"/>
      <c r="I2246" s="144" t="s">
        <v>4141</v>
      </c>
    </row>
    <row r="2247" customFormat="false" ht="14.25" hidden="false" customHeight="false" outlineLevel="0" collapsed="false">
      <c r="A2247" s="144" t="s">
        <v>4122</v>
      </c>
      <c r="B2247" s="144" t="s">
        <v>4142</v>
      </c>
      <c r="C2247" s="144" t="s">
        <v>2120</v>
      </c>
      <c r="D2247" s="145"/>
      <c r="E2247" s="145"/>
      <c r="F2247" s="145"/>
      <c r="G2247" s="145"/>
      <c r="H2247" s="145"/>
      <c r="I2247" s="144" t="s">
        <v>4143</v>
      </c>
    </row>
    <row r="2248" customFormat="false" ht="14.25" hidden="false" customHeight="false" outlineLevel="0" collapsed="false">
      <c r="A2248" s="144" t="s">
        <v>4122</v>
      </c>
      <c r="B2248" s="144" t="s">
        <v>4144</v>
      </c>
      <c r="C2248" s="144" t="s">
        <v>2141</v>
      </c>
      <c r="D2248" s="146" t="n">
        <v>1000</v>
      </c>
      <c r="E2248" s="145"/>
      <c r="F2248" s="145"/>
      <c r="G2248" s="145"/>
      <c r="H2248" s="145"/>
      <c r="I2248" s="144" t="s">
        <v>4145</v>
      </c>
    </row>
    <row r="2249" customFormat="false" ht="14.25" hidden="false" customHeight="false" outlineLevel="0" collapsed="false">
      <c r="A2249" s="144" t="s">
        <v>4122</v>
      </c>
      <c r="B2249" s="144" t="s">
        <v>4146</v>
      </c>
      <c r="C2249" s="144" t="s">
        <v>2893</v>
      </c>
      <c r="D2249" s="145" t="n">
        <v>400</v>
      </c>
      <c r="E2249" s="145"/>
      <c r="F2249" s="145"/>
      <c r="G2249" s="145"/>
      <c r="H2249" s="145"/>
      <c r="I2249" s="144" t="s">
        <v>4147</v>
      </c>
    </row>
    <row r="2250" customFormat="false" ht="14.25" hidden="false" customHeight="false" outlineLevel="0" collapsed="false">
      <c r="A2250" s="144" t="s">
        <v>4122</v>
      </c>
      <c r="B2250" s="144" t="s">
        <v>2111</v>
      </c>
      <c r="C2250" s="144" t="s">
        <v>2109</v>
      </c>
      <c r="D2250" s="145" t="n">
        <v>4</v>
      </c>
      <c r="E2250" s="145"/>
      <c r="F2250" s="145"/>
      <c r="G2250" s="145"/>
      <c r="H2250" s="145" t="s">
        <v>2073</v>
      </c>
      <c r="I2250" s="144" t="s">
        <v>4148</v>
      </c>
    </row>
    <row r="2251" customFormat="false" ht="28.5" hidden="false" customHeight="false" outlineLevel="0" collapsed="false">
      <c r="A2251" s="144" t="s">
        <v>4122</v>
      </c>
      <c r="B2251" s="144" t="s">
        <v>4149</v>
      </c>
      <c r="C2251" s="144" t="s">
        <v>2087</v>
      </c>
      <c r="D2251" s="145" t="n">
        <v>20</v>
      </c>
      <c r="E2251" s="145"/>
      <c r="F2251" s="145"/>
      <c r="G2251" s="145"/>
      <c r="H2251" s="145"/>
      <c r="I2251" s="144" t="s">
        <v>4150</v>
      </c>
    </row>
    <row r="2252" customFormat="false" ht="14.25" hidden="false" customHeight="false" outlineLevel="0" collapsed="false">
      <c r="A2252" s="144" t="s">
        <v>4122</v>
      </c>
      <c r="B2252" s="144" t="s">
        <v>4151</v>
      </c>
      <c r="C2252" s="144" t="s">
        <v>2087</v>
      </c>
      <c r="D2252" s="145" t="n">
        <v>20</v>
      </c>
      <c r="E2252" s="145"/>
      <c r="F2252" s="145" t="s">
        <v>2073</v>
      </c>
      <c r="G2252" s="145"/>
      <c r="H2252" s="145"/>
      <c r="I2252" s="144" t="s">
        <v>4152</v>
      </c>
    </row>
    <row r="2253" customFormat="false" ht="14.25" hidden="false" customHeight="false" outlineLevel="0" collapsed="false">
      <c r="A2253" s="144" t="s">
        <v>4122</v>
      </c>
      <c r="B2253" s="144" t="s">
        <v>4153</v>
      </c>
      <c r="C2253" s="144" t="s">
        <v>2087</v>
      </c>
      <c r="D2253" s="145" t="n">
        <v>20</v>
      </c>
      <c r="E2253" s="145"/>
      <c r="F2253" s="145"/>
      <c r="G2253" s="145"/>
      <c r="H2253" s="145"/>
      <c r="I2253" s="144" t="s">
        <v>4154</v>
      </c>
    </row>
    <row r="2254" customFormat="false" ht="14.25" hidden="false" customHeight="false" outlineLevel="0" collapsed="false">
      <c r="A2254" s="144" t="s">
        <v>4122</v>
      </c>
      <c r="B2254" s="144" t="s">
        <v>4155</v>
      </c>
      <c r="C2254" s="144" t="s">
        <v>2087</v>
      </c>
      <c r="D2254" s="145" t="n">
        <v>20</v>
      </c>
      <c r="E2254" s="145"/>
      <c r="F2254" s="145"/>
      <c r="G2254" s="145"/>
      <c r="H2254" s="145"/>
      <c r="I2254" s="144" t="s">
        <v>4156</v>
      </c>
    </row>
    <row r="2255" customFormat="false" ht="14.25" hidden="false" customHeight="false" outlineLevel="0" collapsed="false">
      <c r="A2255" s="144" t="s">
        <v>4122</v>
      </c>
      <c r="B2255" s="144" t="s">
        <v>4157</v>
      </c>
      <c r="C2255" s="144" t="s">
        <v>2132</v>
      </c>
      <c r="D2255" s="145"/>
      <c r="E2255" s="145"/>
      <c r="F2255" s="145"/>
      <c r="G2255" s="145"/>
      <c r="H2255" s="145"/>
      <c r="I2255" s="144" t="s">
        <v>4158</v>
      </c>
    </row>
    <row r="2256" customFormat="false" ht="14.25" hidden="false" customHeight="false" outlineLevel="0" collapsed="false">
      <c r="A2256" s="144" t="s">
        <v>4122</v>
      </c>
      <c r="B2256" s="144" t="s">
        <v>2276</v>
      </c>
      <c r="C2256" s="144" t="s">
        <v>2120</v>
      </c>
      <c r="D2256" s="145"/>
      <c r="E2256" s="145"/>
      <c r="F2256" s="145" t="s">
        <v>2073</v>
      </c>
      <c r="G2256" s="145"/>
      <c r="H2256" s="145"/>
      <c r="I2256" s="144" t="s">
        <v>2718</v>
      </c>
    </row>
    <row r="2257" customFormat="false" ht="14.25" hidden="false" customHeight="false" outlineLevel="0" collapsed="false">
      <c r="A2257" s="144" t="s">
        <v>4122</v>
      </c>
      <c r="B2257" s="144" t="s">
        <v>2278</v>
      </c>
      <c r="C2257" s="144" t="s">
        <v>2125</v>
      </c>
      <c r="D2257" s="145"/>
      <c r="E2257" s="145"/>
      <c r="F2257" s="145"/>
      <c r="G2257" s="145"/>
      <c r="H2257" s="145" t="s">
        <v>2073</v>
      </c>
      <c r="I2257" s="144" t="s">
        <v>2279</v>
      </c>
    </row>
    <row r="2258" customFormat="false" ht="14.25" hidden="false" customHeight="false" outlineLevel="0" collapsed="false">
      <c r="A2258" s="144" t="s">
        <v>4122</v>
      </c>
      <c r="B2258" s="144" t="s">
        <v>2280</v>
      </c>
      <c r="C2258" s="144" t="s">
        <v>2096</v>
      </c>
      <c r="D2258" s="145"/>
      <c r="E2258" s="145"/>
      <c r="F2258" s="145" t="s">
        <v>2073</v>
      </c>
      <c r="G2258" s="145"/>
      <c r="H2258" s="145"/>
      <c r="I2258" s="144" t="s">
        <v>2281</v>
      </c>
    </row>
    <row r="2259" customFormat="false" ht="14.25" hidden="false" customHeight="false" outlineLevel="0" collapsed="false">
      <c r="A2259" s="144" t="s">
        <v>4122</v>
      </c>
      <c r="B2259" s="144" t="s">
        <v>2282</v>
      </c>
      <c r="C2259" s="144" t="s">
        <v>2096</v>
      </c>
      <c r="D2259" s="145"/>
      <c r="E2259" s="145"/>
      <c r="F2259" s="145"/>
      <c r="G2259" s="145"/>
      <c r="H2259" s="145"/>
      <c r="I2259" s="144" t="s">
        <v>2283</v>
      </c>
    </row>
    <row r="2260" customFormat="false" ht="14.25" hidden="false" customHeight="false" outlineLevel="0" collapsed="false">
      <c r="A2260" s="144" t="s">
        <v>4159</v>
      </c>
      <c r="B2260" s="144" t="s">
        <v>4160</v>
      </c>
      <c r="C2260" s="144" t="s">
        <v>2087</v>
      </c>
      <c r="D2260" s="145" t="n">
        <v>20</v>
      </c>
      <c r="E2260" s="145"/>
      <c r="F2260" s="145" t="s">
        <v>2073</v>
      </c>
      <c r="G2260" s="145" t="s">
        <v>2073</v>
      </c>
      <c r="H2260" s="145"/>
      <c r="I2260" s="144" t="s">
        <v>4161</v>
      </c>
    </row>
    <row r="2261" customFormat="false" ht="14.25" hidden="false" customHeight="false" outlineLevel="0" collapsed="false">
      <c r="A2261" s="144" t="s">
        <v>4159</v>
      </c>
      <c r="B2261" s="144" t="s">
        <v>4162</v>
      </c>
      <c r="C2261" s="144" t="s">
        <v>2325</v>
      </c>
      <c r="D2261" s="145" t="n">
        <v>200</v>
      </c>
      <c r="E2261" s="145"/>
      <c r="F2261" s="145"/>
      <c r="G2261" s="145"/>
      <c r="H2261" s="145"/>
      <c r="I2261" s="144" t="s">
        <v>4163</v>
      </c>
    </row>
    <row r="2262" customFormat="false" ht="14.25" hidden="false" customHeight="false" outlineLevel="0" collapsed="false">
      <c r="A2262" s="144" t="s">
        <v>4159</v>
      </c>
      <c r="B2262" s="144" t="s">
        <v>2674</v>
      </c>
      <c r="C2262" s="144" t="s">
        <v>2141</v>
      </c>
      <c r="D2262" s="146" t="n">
        <v>1000</v>
      </c>
      <c r="E2262" s="145"/>
      <c r="F2262" s="145"/>
      <c r="G2262" s="145"/>
      <c r="H2262" s="145"/>
      <c r="I2262" s="144" t="s">
        <v>4164</v>
      </c>
    </row>
    <row r="2263" customFormat="false" ht="14.25" hidden="false" customHeight="false" outlineLevel="0" collapsed="false">
      <c r="A2263" s="144" t="s">
        <v>4159</v>
      </c>
      <c r="B2263" s="144" t="s">
        <v>2676</v>
      </c>
      <c r="C2263" s="144" t="s">
        <v>2132</v>
      </c>
      <c r="D2263" s="145"/>
      <c r="E2263" s="145"/>
      <c r="F2263" s="145" t="s">
        <v>2073</v>
      </c>
      <c r="G2263" s="145"/>
      <c r="H2263" s="145"/>
      <c r="I2263" s="144" t="s">
        <v>2677</v>
      </c>
    </row>
    <row r="2264" customFormat="false" ht="14.25" hidden="false" customHeight="false" outlineLevel="0" collapsed="false">
      <c r="A2264" s="144" t="s">
        <v>4159</v>
      </c>
      <c r="B2264" s="144" t="s">
        <v>2678</v>
      </c>
      <c r="C2264" s="144" t="s">
        <v>2132</v>
      </c>
      <c r="D2264" s="145"/>
      <c r="E2264" s="145"/>
      <c r="F2264" s="145"/>
      <c r="G2264" s="145"/>
      <c r="H2264" s="145"/>
      <c r="I2264" s="144" t="s">
        <v>2679</v>
      </c>
    </row>
    <row r="2265" customFormat="false" ht="28.5" hidden="false" customHeight="false" outlineLevel="0" collapsed="false">
      <c r="A2265" s="144" t="s">
        <v>4159</v>
      </c>
      <c r="B2265" s="144" t="s">
        <v>2680</v>
      </c>
      <c r="C2265" s="144" t="s">
        <v>2681</v>
      </c>
      <c r="D2265" s="145" t="n">
        <v>100</v>
      </c>
      <c r="E2265" s="145"/>
      <c r="F2265" s="145"/>
      <c r="G2265" s="145"/>
      <c r="H2265" s="145"/>
      <c r="I2265" s="144" t="s">
        <v>2682</v>
      </c>
    </row>
    <row r="2266" customFormat="false" ht="14.25" hidden="false" customHeight="false" outlineLevel="0" collapsed="false">
      <c r="A2266" s="144" t="s">
        <v>2100</v>
      </c>
      <c r="B2266" s="144" t="s">
        <v>4165</v>
      </c>
      <c r="C2266" s="144" t="s">
        <v>2072</v>
      </c>
      <c r="D2266" s="145" t="n">
        <v>36</v>
      </c>
      <c r="E2266" s="145"/>
      <c r="F2266" s="145" t="s">
        <v>2073</v>
      </c>
      <c r="G2266" s="145" t="s">
        <v>2073</v>
      </c>
      <c r="H2266" s="145"/>
      <c r="I2266" s="144" t="s">
        <v>4166</v>
      </c>
    </row>
    <row r="2267" customFormat="false" ht="14.25" hidden="false" customHeight="false" outlineLevel="0" collapsed="false">
      <c r="A2267" s="144" t="s">
        <v>2100</v>
      </c>
      <c r="B2267" s="144" t="s">
        <v>4167</v>
      </c>
      <c r="C2267" s="144" t="s">
        <v>2076</v>
      </c>
      <c r="D2267" s="145" t="n">
        <v>40</v>
      </c>
      <c r="E2267" s="145"/>
      <c r="F2267" s="145"/>
      <c r="G2267" s="145"/>
      <c r="H2267" s="145"/>
      <c r="I2267" s="144" t="s">
        <v>4168</v>
      </c>
    </row>
    <row r="2268" customFormat="false" ht="14.25" hidden="false" customHeight="false" outlineLevel="0" collapsed="false">
      <c r="A2268" s="144" t="s">
        <v>2100</v>
      </c>
      <c r="B2268" s="144" t="s">
        <v>3078</v>
      </c>
      <c r="C2268" s="144" t="s">
        <v>2072</v>
      </c>
      <c r="D2268" s="145" t="n">
        <v>36</v>
      </c>
      <c r="E2268" s="145"/>
      <c r="F2268" s="145"/>
      <c r="G2268" s="145"/>
      <c r="H2268" s="145" t="s">
        <v>2073</v>
      </c>
      <c r="I2268" s="144" t="s">
        <v>3907</v>
      </c>
    </row>
    <row r="2269" customFormat="false" ht="14.25" hidden="false" customHeight="false" outlineLevel="0" collapsed="false">
      <c r="A2269" s="144" t="s">
        <v>2100</v>
      </c>
      <c r="B2269" s="144" t="s">
        <v>2071</v>
      </c>
      <c r="C2269" s="144" t="s">
        <v>2072</v>
      </c>
      <c r="D2269" s="145" t="n">
        <v>36</v>
      </c>
      <c r="E2269" s="145"/>
      <c r="F2269" s="145"/>
      <c r="G2269" s="145"/>
      <c r="H2269" s="145" t="s">
        <v>2073</v>
      </c>
      <c r="I2269" s="144" t="s">
        <v>2074</v>
      </c>
    </row>
    <row r="2270" customFormat="false" ht="14.25" hidden="false" customHeight="false" outlineLevel="0" collapsed="false">
      <c r="A2270" s="144" t="s">
        <v>2100</v>
      </c>
      <c r="B2270" s="144" t="s">
        <v>2075</v>
      </c>
      <c r="C2270" s="144" t="s">
        <v>2076</v>
      </c>
      <c r="D2270" s="145" t="n">
        <v>40</v>
      </c>
      <c r="E2270" s="145"/>
      <c r="F2270" s="145"/>
      <c r="G2270" s="145"/>
      <c r="H2270" s="145"/>
      <c r="I2270" s="144" t="s">
        <v>2077</v>
      </c>
    </row>
    <row r="2271" customFormat="false" ht="14.25" hidden="false" customHeight="false" outlineLevel="0" collapsed="false">
      <c r="A2271" s="144" t="s">
        <v>2100</v>
      </c>
      <c r="B2271" s="144" t="s">
        <v>4169</v>
      </c>
      <c r="C2271" s="144" t="s">
        <v>2087</v>
      </c>
      <c r="D2271" s="145" t="n">
        <v>20</v>
      </c>
      <c r="E2271" s="145"/>
      <c r="F2271" s="145"/>
      <c r="G2271" s="145"/>
      <c r="H2271" s="145" t="s">
        <v>2073</v>
      </c>
      <c r="I2271" s="144" t="s">
        <v>4170</v>
      </c>
    </row>
    <row r="2272" customFormat="false" ht="14.25" hidden="false" customHeight="false" outlineLevel="0" collapsed="false">
      <c r="A2272" s="144" t="s">
        <v>2100</v>
      </c>
      <c r="B2272" s="144" t="s">
        <v>4041</v>
      </c>
      <c r="C2272" s="144" t="s">
        <v>2096</v>
      </c>
      <c r="D2272" s="145"/>
      <c r="E2272" s="145"/>
      <c r="F2272" s="145"/>
      <c r="G2272" s="145"/>
      <c r="H2272" s="145"/>
      <c r="I2272" s="144" t="s">
        <v>4171</v>
      </c>
    </row>
    <row r="2273" customFormat="false" ht="14.25" hidden="false" customHeight="false" outlineLevel="0" collapsed="false">
      <c r="A2273" s="144" t="s">
        <v>2100</v>
      </c>
      <c r="B2273" s="144" t="s">
        <v>4043</v>
      </c>
      <c r="C2273" s="144" t="s">
        <v>2096</v>
      </c>
      <c r="D2273" s="145"/>
      <c r="E2273" s="145"/>
      <c r="F2273" s="145"/>
      <c r="G2273" s="145"/>
      <c r="H2273" s="145"/>
      <c r="I2273" s="144" t="s">
        <v>4172</v>
      </c>
    </row>
    <row r="2274" customFormat="false" ht="28.5" hidden="false" customHeight="false" outlineLevel="0" collapsed="false">
      <c r="A2274" s="144" t="s">
        <v>2100</v>
      </c>
      <c r="B2274" s="144" t="s">
        <v>2095</v>
      </c>
      <c r="C2274" s="144" t="s">
        <v>2096</v>
      </c>
      <c r="D2274" s="145"/>
      <c r="E2274" s="145"/>
      <c r="F2274" s="145"/>
      <c r="G2274" s="145"/>
      <c r="H2274" s="145"/>
      <c r="I2274" s="144" t="s">
        <v>2097</v>
      </c>
    </row>
    <row r="2275" customFormat="false" ht="14.25" hidden="false" customHeight="false" outlineLevel="0" collapsed="false">
      <c r="A2275" s="144" t="s">
        <v>2100</v>
      </c>
      <c r="B2275" s="144" t="s">
        <v>2098</v>
      </c>
      <c r="C2275" s="144" t="s">
        <v>2096</v>
      </c>
      <c r="D2275" s="145"/>
      <c r="E2275" s="145"/>
      <c r="F2275" s="145"/>
      <c r="G2275" s="145"/>
      <c r="H2275" s="145"/>
      <c r="I2275" s="144" t="s">
        <v>2099</v>
      </c>
    </row>
    <row r="2276" customFormat="false" ht="14.25" hidden="false" customHeight="false" outlineLevel="0" collapsed="false">
      <c r="A2276" s="144" t="s">
        <v>2100</v>
      </c>
      <c r="B2276" s="144" t="s">
        <v>4173</v>
      </c>
      <c r="C2276" s="144" t="s">
        <v>2101</v>
      </c>
      <c r="D2276" s="145" t="n">
        <v>300</v>
      </c>
      <c r="E2276" s="145"/>
      <c r="F2276" s="145"/>
      <c r="G2276" s="145"/>
      <c r="H2276" s="145"/>
      <c r="I2276" s="144" t="s">
        <v>4174</v>
      </c>
    </row>
    <row r="2277" customFormat="false" ht="14.25" hidden="false" customHeight="false" outlineLevel="0" collapsed="false">
      <c r="A2277" s="144" t="s">
        <v>2100</v>
      </c>
      <c r="B2277" s="144" t="s">
        <v>2100</v>
      </c>
      <c r="C2277" s="144" t="s">
        <v>2101</v>
      </c>
      <c r="D2277" s="145" t="n">
        <v>300</v>
      </c>
      <c r="E2277" s="145"/>
      <c r="F2277" s="145"/>
      <c r="G2277" s="145"/>
      <c r="H2277" s="145"/>
      <c r="I2277" s="144" t="s">
        <v>3080</v>
      </c>
    </row>
    <row r="2278" customFormat="false" ht="14.25" hidden="false" customHeight="false" outlineLevel="0" collapsed="false">
      <c r="A2278" s="144" t="s">
        <v>2100</v>
      </c>
      <c r="B2278" s="144" t="s">
        <v>4175</v>
      </c>
      <c r="C2278" s="144" t="s">
        <v>2087</v>
      </c>
      <c r="D2278" s="145" t="n">
        <v>20</v>
      </c>
      <c r="E2278" s="145"/>
      <c r="F2278" s="145" t="s">
        <v>2073</v>
      </c>
      <c r="G2278" s="145"/>
      <c r="H2278" s="145"/>
      <c r="I2278" s="144" t="s">
        <v>4176</v>
      </c>
    </row>
    <row r="2279" customFormat="false" ht="14.25" hidden="false" customHeight="false" outlineLevel="0" collapsed="false">
      <c r="A2279" s="144" t="s">
        <v>2100</v>
      </c>
      <c r="B2279" s="144" t="s">
        <v>4177</v>
      </c>
      <c r="C2279" s="144" t="s">
        <v>2155</v>
      </c>
      <c r="D2279" s="145" t="n">
        <v>1</v>
      </c>
      <c r="E2279" s="145"/>
      <c r="F2279" s="145" t="s">
        <v>2073</v>
      </c>
      <c r="G2279" s="145"/>
      <c r="H2279" s="145"/>
      <c r="I2279" s="144" t="s">
        <v>4178</v>
      </c>
    </row>
    <row r="2280" customFormat="false" ht="28.5" hidden="false" customHeight="false" outlineLevel="0" collapsed="false">
      <c r="A2280" s="144" t="s">
        <v>2100</v>
      </c>
      <c r="B2280" s="144" t="s">
        <v>4179</v>
      </c>
      <c r="C2280" s="144" t="s">
        <v>2096</v>
      </c>
      <c r="D2280" s="145"/>
      <c r="E2280" s="145"/>
      <c r="F2280" s="145"/>
      <c r="G2280" s="145"/>
      <c r="H2280" s="145"/>
      <c r="I2280" s="144" t="s">
        <v>4180</v>
      </c>
    </row>
    <row r="2281" customFormat="false" ht="14.25" hidden="false" customHeight="false" outlineLevel="0" collapsed="false">
      <c r="A2281" s="144" t="s">
        <v>2100</v>
      </c>
      <c r="B2281" s="144" t="s">
        <v>4153</v>
      </c>
      <c r="C2281" s="144" t="s">
        <v>2087</v>
      </c>
      <c r="D2281" s="145" t="n">
        <v>20</v>
      </c>
      <c r="E2281" s="145"/>
      <c r="F2281" s="145"/>
      <c r="G2281" s="145"/>
      <c r="H2281" s="145"/>
      <c r="I2281" s="144" t="s">
        <v>4154</v>
      </c>
    </row>
    <row r="2282" customFormat="false" ht="14.25" hidden="false" customHeight="false" outlineLevel="0" collapsed="false">
      <c r="A2282" s="144" t="s">
        <v>2100</v>
      </c>
      <c r="B2282" s="144" t="s">
        <v>4155</v>
      </c>
      <c r="C2282" s="144" t="s">
        <v>2087</v>
      </c>
      <c r="D2282" s="145" t="n">
        <v>20</v>
      </c>
      <c r="E2282" s="145"/>
      <c r="F2282" s="145"/>
      <c r="G2282" s="145"/>
      <c r="H2282" s="145"/>
      <c r="I2282" s="144" t="s">
        <v>4156</v>
      </c>
    </row>
    <row r="2283" customFormat="false" ht="14.25" hidden="false" customHeight="false" outlineLevel="0" collapsed="false">
      <c r="A2283" s="144" t="s">
        <v>2100</v>
      </c>
      <c r="B2283" s="144" t="s">
        <v>2276</v>
      </c>
      <c r="C2283" s="144" t="s">
        <v>2120</v>
      </c>
      <c r="D2283" s="145"/>
      <c r="E2283" s="145"/>
      <c r="F2283" s="145" t="s">
        <v>2073</v>
      </c>
      <c r="G2283" s="145"/>
      <c r="H2283" s="145" t="s">
        <v>2073</v>
      </c>
      <c r="I2283" s="144" t="s">
        <v>2718</v>
      </c>
    </row>
    <row r="2284" customFormat="false" ht="14.25" hidden="false" customHeight="false" outlineLevel="0" collapsed="false">
      <c r="A2284" s="144" t="s">
        <v>2100</v>
      </c>
      <c r="B2284" s="144" t="s">
        <v>2278</v>
      </c>
      <c r="C2284" s="144" t="s">
        <v>2125</v>
      </c>
      <c r="D2284" s="145"/>
      <c r="E2284" s="145"/>
      <c r="F2284" s="145"/>
      <c r="G2284" s="145"/>
      <c r="H2284" s="145" t="s">
        <v>2073</v>
      </c>
      <c r="I2284" s="144" t="s">
        <v>2279</v>
      </c>
    </row>
    <row r="2285" customFormat="false" ht="14.25" hidden="false" customHeight="false" outlineLevel="0" collapsed="false">
      <c r="A2285" s="144" t="s">
        <v>2100</v>
      </c>
      <c r="B2285" s="144" t="s">
        <v>2280</v>
      </c>
      <c r="C2285" s="144" t="s">
        <v>2096</v>
      </c>
      <c r="D2285" s="145"/>
      <c r="E2285" s="145"/>
      <c r="F2285" s="145" t="s">
        <v>2073</v>
      </c>
      <c r="G2285" s="145"/>
      <c r="H2285" s="145"/>
      <c r="I2285" s="144" t="s">
        <v>2281</v>
      </c>
    </row>
    <row r="2286" customFormat="false" ht="14.25" hidden="false" customHeight="false" outlineLevel="0" collapsed="false">
      <c r="A2286" s="144" t="s">
        <v>2100</v>
      </c>
      <c r="B2286" s="144" t="s">
        <v>2282</v>
      </c>
      <c r="C2286" s="144" t="s">
        <v>2096</v>
      </c>
      <c r="D2286" s="145"/>
      <c r="E2286" s="145"/>
      <c r="F2286" s="145"/>
      <c r="G2286" s="145"/>
      <c r="H2286" s="145"/>
      <c r="I2286" s="144" t="s">
        <v>2283</v>
      </c>
    </row>
    <row r="2287" customFormat="false" ht="14.25" hidden="false" customHeight="false" outlineLevel="0" collapsed="false">
      <c r="A2287" s="144" t="s">
        <v>4181</v>
      </c>
      <c r="B2287" s="144" t="s">
        <v>4169</v>
      </c>
      <c r="C2287" s="144" t="s">
        <v>2087</v>
      </c>
      <c r="D2287" s="145" t="n">
        <v>20</v>
      </c>
      <c r="E2287" s="145"/>
      <c r="F2287" s="145" t="s">
        <v>2073</v>
      </c>
      <c r="G2287" s="145" t="s">
        <v>2073</v>
      </c>
      <c r="H2287" s="145"/>
      <c r="I2287" s="144" t="s">
        <v>4182</v>
      </c>
    </row>
    <row r="2288" customFormat="false" ht="14.25" hidden="false" customHeight="false" outlineLevel="0" collapsed="false">
      <c r="A2288" s="144" t="s">
        <v>4181</v>
      </c>
      <c r="B2288" s="144" t="s">
        <v>4183</v>
      </c>
      <c r="C2288" s="144" t="s">
        <v>2325</v>
      </c>
      <c r="D2288" s="145" t="n">
        <v>200</v>
      </c>
      <c r="E2288" s="145"/>
      <c r="F2288" s="145"/>
      <c r="G2288" s="145"/>
      <c r="H2288" s="145"/>
      <c r="I2288" s="144" t="s">
        <v>4184</v>
      </c>
    </row>
    <row r="2289" customFormat="false" ht="14.25" hidden="false" customHeight="false" outlineLevel="0" collapsed="false">
      <c r="A2289" s="144" t="s">
        <v>4181</v>
      </c>
      <c r="B2289" s="144" t="s">
        <v>2674</v>
      </c>
      <c r="C2289" s="144" t="s">
        <v>2141</v>
      </c>
      <c r="D2289" s="146" t="n">
        <v>1000</v>
      </c>
      <c r="E2289" s="145"/>
      <c r="F2289" s="145"/>
      <c r="G2289" s="145"/>
      <c r="H2289" s="145"/>
      <c r="I2289" s="144" t="s">
        <v>4185</v>
      </c>
    </row>
    <row r="2290" customFormat="false" ht="14.25" hidden="false" customHeight="false" outlineLevel="0" collapsed="false">
      <c r="A2290" s="144" t="s">
        <v>4181</v>
      </c>
      <c r="B2290" s="144" t="s">
        <v>2676</v>
      </c>
      <c r="C2290" s="144" t="s">
        <v>2132</v>
      </c>
      <c r="D2290" s="145"/>
      <c r="E2290" s="145"/>
      <c r="F2290" s="145" t="s">
        <v>2073</v>
      </c>
      <c r="G2290" s="145"/>
      <c r="H2290" s="145"/>
      <c r="I2290" s="144" t="s">
        <v>2677</v>
      </c>
    </row>
    <row r="2291" customFormat="false" ht="14.25" hidden="false" customHeight="false" outlineLevel="0" collapsed="false">
      <c r="A2291" s="144" t="s">
        <v>4181</v>
      </c>
      <c r="B2291" s="144" t="s">
        <v>2678</v>
      </c>
      <c r="C2291" s="144" t="s">
        <v>2132</v>
      </c>
      <c r="D2291" s="145"/>
      <c r="E2291" s="145"/>
      <c r="F2291" s="145"/>
      <c r="G2291" s="145"/>
      <c r="H2291" s="145"/>
      <c r="I2291" s="144" t="s">
        <v>2679</v>
      </c>
    </row>
    <row r="2292" customFormat="false" ht="28.5" hidden="false" customHeight="false" outlineLevel="0" collapsed="false">
      <c r="A2292" s="144" t="s">
        <v>4181</v>
      </c>
      <c r="B2292" s="144" t="s">
        <v>2680</v>
      </c>
      <c r="C2292" s="144" t="s">
        <v>2681</v>
      </c>
      <c r="D2292" s="145" t="n">
        <v>100</v>
      </c>
      <c r="E2292" s="145"/>
      <c r="F2292" s="145"/>
      <c r="G2292" s="145"/>
      <c r="H2292" s="145"/>
      <c r="I2292" s="144" t="s">
        <v>2682</v>
      </c>
    </row>
    <row r="2293" customFormat="false" ht="14.25" hidden="false" customHeight="false" outlineLevel="0" collapsed="false">
      <c r="A2293" s="144" t="s">
        <v>4186</v>
      </c>
      <c r="B2293" s="144" t="s">
        <v>2666</v>
      </c>
      <c r="C2293" s="144" t="s">
        <v>2667</v>
      </c>
      <c r="D2293" s="145"/>
      <c r="E2293" s="145"/>
      <c r="F2293" s="145" t="s">
        <v>2073</v>
      </c>
      <c r="G2293" s="145" t="s">
        <v>2073</v>
      </c>
      <c r="H2293" s="145"/>
      <c r="I2293" s="144" t="s">
        <v>2668</v>
      </c>
    </row>
    <row r="2294" customFormat="false" ht="14.25" hidden="false" customHeight="false" outlineLevel="0" collapsed="false">
      <c r="A2294" s="144" t="s">
        <v>4186</v>
      </c>
      <c r="B2294" s="144" t="s">
        <v>4187</v>
      </c>
      <c r="C2294" s="144" t="s">
        <v>2087</v>
      </c>
      <c r="D2294" s="145" t="n">
        <v>20</v>
      </c>
      <c r="E2294" s="145"/>
      <c r="F2294" s="145" t="s">
        <v>2073</v>
      </c>
      <c r="G2294" s="145"/>
      <c r="H2294" s="145" t="s">
        <v>2073</v>
      </c>
      <c r="I2294" s="144" t="s">
        <v>4188</v>
      </c>
    </row>
    <row r="2295" customFormat="false" ht="14.25" hidden="false" customHeight="false" outlineLevel="0" collapsed="false">
      <c r="A2295" s="144" t="s">
        <v>4186</v>
      </c>
      <c r="B2295" s="144" t="s">
        <v>4189</v>
      </c>
      <c r="C2295" s="144" t="s">
        <v>2087</v>
      </c>
      <c r="D2295" s="145" t="n">
        <v>20</v>
      </c>
      <c r="E2295" s="145"/>
      <c r="F2295" s="145" t="s">
        <v>2073</v>
      </c>
      <c r="G2295" s="145"/>
      <c r="H2295" s="145" t="s">
        <v>2073</v>
      </c>
      <c r="I2295" s="144" t="s">
        <v>4190</v>
      </c>
    </row>
    <row r="2296" customFormat="false" ht="14.25" hidden="false" customHeight="false" outlineLevel="0" collapsed="false">
      <c r="A2296" s="144" t="s">
        <v>4186</v>
      </c>
      <c r="B2296" s="144" t="s">
        <v>4191</v>
      </c>
      <c r="C2296" s="144" t="s">
        <v>2132</v>
      </c>
      <c r="D2296" s="145"/>
      <c r="E2296" s="145"/>
      <c r="F2296" s="145"/>
      <c r="G2296" s="145"/>
      <c r="H2296" s="145"/>
      <c r="I2296" s="144" t="s">
        <v>4192</v>
      </c>
    </row>
    <row r="2297" customFormat="false" ht="28.5" hidden="false" customHeight="false" outlineLevel="0" collapsed="false">
      <c r="A2297" s="144" t="s">
        <v>4186</v>
      </c>
      <c r="B2297" s="144" t="s">
        <v>2095</v>
      </c>
      <c r="C2297" s="144" t="s">
        <v>2096</v>
      </c>
      <c r="D2297" s="145"/>
      <c r="E2297" s="145"/>
      <c r="F2297" s="145"/>
      <c r="G2297" s="145"/>
      <c r="H2297" s="145"/>
      <c r="I2297" s="144" t="s">
        <v>2097</v>
      </c>
    </row>
    <row r="2298" customFormat="false" ht="14.25" hidden="false" customHeight="false" outlineLevel="0" collapsed="false">
      <c r="A2298" s="144" t="s">
        <v>4186</v>
      </c>
      <c r="B2298" s="144" t="s">
        <v>2098</v>
      </c>
      <c r="C2298" s="144" t="s">
        <v>2096</v>
      </c>
      <c r="D2298" s="145"/>
      <c r="E2298" s="145"/>
      <c r="F2298" s="145"/>
      <c r="G2298" s="145"/>
      <c r="H2298" s="145"/>
      <c r="I2298" s="144" t="s">
        <v>2099</v>
      </c>
    </row>
    <row r="2299" customFormat="false" ht="14.25" hidden="false" customHeight="false" outlineLevel="0" collapsed="false">
      <c r="A2299" s="144" t="s">
        <v>4186</v>
      </c>
      <c r="B2299" s="144" t="s">
        <v>4193</v>
      </c>
      <c r="C2299" s="144" t="s">
        <v>2125</v>
      </c>
      <c r="D2299" s="145"/>
      <c r="E2299" s="145"/>
      <c r="F2299" s="145"/>
      <c r="G2299" s="145"/>
      <c r="H2299" s="145"/>
      <c r="I2299" s="144" t="s">
        <v>4194</v>
      </c>
    </row>
    <row r="2300" customFormat="false" ht="28.5" hidden="false" customHeight="false" outlineLevel="0" collapsed="false">
      <c r="A2300" s="144" t="s">
        <v>4186</v>
      </c>
      <c r="B2300" s="144" t="s">
        <v>4195</v>
      </c>
      <c r="C2300" s="144" t="s">
        <v>2132</v>
      </c>
      <c r="D2300" s="145"/>
      <c r="E2300" s="145"/>
      <c r="F2300" s="145"/>
      <c r="G2300" s="145"/>
      <c r="H2300" s="145"/>
      <c r="I2300" s="144" t="s">
        <v>4196</v>
      </c>
    </row>
    <row r="2301" customFormat="false" ht="28.5" hidden="false" customHeight="false" outlineLevel="0" collapsed="false">
      <c r="A2301" s="144" t="s">
        <v>4186</v>
      </c>
      <c r="B2301" s="144" t="s">
        <v>4197</v>
      </c>
      <c r="C2301" s="144" t="s">
        <v>2132</v>
      </c>
      <c r="D2301" s="145"/>
      <c r="E2301" s="145"/>
      <c r="F2301" s="145"/>
      <c r="G2301" s="145"/>
      <c r="H2301" s="145"/>
      <c r="I2301" s="144" t="s">
        <v>4198</v>
      </c>
    </row>
    <row r="2302" customFormat="false" ht="28.5" hidden="false" customHeight="false" outlineLevel="0" collapsed="false">
      <c r="A2302" s="144" t="s">
        <v>4186</v>
      </c>
      <c r="B2302" s="144" t="s">
        <v>4199</v>
      </c>
      <c r="C2302" s="144" t="s">
        <v>2132</v>
      </c>
      <c r="D2302" s="145"/>
      <c r="E2302" s="145"/>
      <c r="F2302" s="145"/>
      <c r="G2302" s="145"/>
      <c r="H2302" s="145"/>
      <c r="I2302" s="144" t="s">
        <v>4200</v>
      </c>
    </row>
    <row r="2303" customFormat="false" ht="28.5" hidden="false" customHeight="false" outlineLevel="0" collapsed="false">
      <c r="A2303" s="144" t="s">
        <v>4186</v>
      </c>
      <c r="B2303" s="144" t="s">
        <v>4201</v>
      </c>
      <c r="C2303" s="144" t="s">
        <v>2132</v>
      </c>
      <c r="D2303" s="145"/>
      <c r="E2303" s="145"/>
      <c r="F2303" s="145"/>
      <c r="G2303" s="145"/>
      <c r="H2303" s="145"/>
      <c r="I2303" s="144" t="s">
        <v>4202</v>
      </c>
    </row>
    <row r="2304" customFormat="false" ht="28.5" hidden="false" customHeight="false" outlineLevel="0" collapsed="false">
      <c r="A2304" s="144" t="s">
        <v>4186</v>
      </c>
      <c r="B2304" s="144" t="s">
        <v>4203</v>
      </c>
      <c r="C2304" s="144" t="s">
        <v>2132</v>
      </c>
      <c r="D2304" s="145"/>
      <c r="E2304" s="145"/>
      <c r="F2304" s="145"/>
      <c r="G2304" s="145"/>
      <c r="H2304" s="145"/>
      <c r="I2304" s="144" t="s">
        <v>4204</v>
      </c>
    </row>
    <row r="2305" customFormat="false" ht="28.5" hidden="false" customHeight="false" outlineLevel="0" collapsed="false">
      <c r="A2305" s="144" t="s">
        <v>4186</v>
      </c>
      <c r="B2305" s="144" t="s">
        <v>4205</v>
      </c>
      <c r="C2305" s="144" t="s">
        <v>2132</v>
      </c>
      <c r="D2305" s="145"/>
      <c r="E2305" s="145"/>
      <c r="F2305" s="145"/>
      <c r="G2305" s="145"/>
      <c r="H2305" s="145"/>
      <c r="I2305" s="144" t="s">
        <v>4206</v>
      </c>
    </row>
    <row r="2306" customFormat="false" ht="14.25" hidden="false" customHeight="false" outlineLevel="0" collapsed="false">
      <c r="A2306" s="144" t="s">
        <v>4186</v>
      </c>
      <c r="B2306" s="144" t="s">
        <v>4207</v>
      </c>
      <c r="C2306" s="144" t="s">
        <v>2181</v>
      </c>
      <c r="D2306" s="145" t="n">
        <v>8</v>
      </c>
      <c r="E2306" s="145" t="n">
        <v>4</v>
      </c>
      <c r="F2306" s="145"/>
      <c r="G2306" s="145"/>
      <c r="H2306" s="145"/>
      <c r="I2306" s="144" t="s">
        <v>4208</v>
      </c>
    </row>
    <row r="2307" customFormat="false" ht="14.25" hidden="false" customHeight="false" outlineLevel="0" collapsed="false">
      <c r="A2307" s="144" t="s">
        <v>4186</v>
      </c>
      <c r="B2307" s="144" t="s">
        <v>4209</v>
      </c>
      <c r="C2307" s="144" t="s">
        <v>2181</v>
      </c>
      <c r="D2307" s="145" t="n">
        <v>8</v>
      </c>
      <c r="E2307" s="145" t="n">
        <v>4</v>
      </c>
      <c r="F2307" s="145"/>
      <c r="G2307" s="145"/>
      <c r="H2307" s="145"/>
      <c r="I2307" s="144" t="s">
        <v>4210</v>
      </c>
    </row>
    <row r="2308" customFormat="false" ht="14.25" hidden="false" customHeight="false" outlineLevel="0" collapsed="false">
      <c r="A2308" s="144" t="s">
        <v>4186</v>
      </c>
      <c r="B2308" s="144" t="s">
        <v>4211</v>
      </c>
      <c r="C2308" s="144" t="s">
        <v>2181</v>
      </c>
      <c r="D2308" s="145" t="n">
        <v>8</v>
      </c>
      <c r="E2308" s="145" t="n">
        <v>4</v>
      </c>
      <c r="F2308" s="145"/>
      <c r="G2308" s="145"/>
      <c r="H2308" s="145"/>
      <c r="I2308" s="144" t="s">
        <v>4212</v>
      </c>
    </row>
    <row r="2309" customFormat="false" ht="14.25" hidden="false" customHeight="false" outlineLevel="0" collapsed="false">
      <c r="A2309" s="144" t="s">
        <v>4186</v>
      </c>
      <c r="B2309" s="144" t="s">
        <v>4213</v>
      </c>
      <c r="C2309" s="144" t="s">
        <v>2181</v>
      </c>
      <c r="D2309" s="145" t="n">
        <v>8</v>
      </c>
      <c r="E2309" s="145" t="n">
        <v>4</v>
      </c>
      <c r="F2309" s="145"/>
      <c r="G2309" s="145"/>
      <c r="H2309" s="145"/>
      <c r="I2309" s="144" t="s">
        <v>4214</v>
      </c>
    </row>
    <row r="2310" customFormat="false" ht="28.5" hidden="false" customHeight="false" outlineLevel="0" collapsed="false">
      <c r="A2310" s="144" t="s">
        <v>4186</v>
      </c>
      <c r="B2310" s="144" t="s">
        <v>4215</v>
      </c>
      <c r="C2310" s="144" t="s">
        <v>2181</v>
      </c>
      <c r="D2310" s="145" t="n">
        <v>8</v>
      </c>
      <c r="E2310" s="145" t="n">
        <v>4</v>
      </c>
      <c r="F2310" s="145"/>
      <c r="G2310" s="145"/>
      <c r="H2310" s="145"/>
      <c r="I2310" s="144" t="s">
        <v>4216</v>
      </c>
    </row>
    <row r="2311" customFormat="false" ht="28.5" hidden="false" customHeight="false" outlineLevel="0" collapsed="false">
      <c r="A2311" s="144" t="s">
        <v>4186</v>
      </c>
      <c r="B2311" s="144" t="s">
        <v>4217</v>
      </c>
      <c r="C2311" s="144" t="s">
        <v>2181</v>
      </c>
      <c r="D2311" s="145" t="n">
        <v>8</v>
      </c>
      <c r="E2311" s="145" t="n">
        <v>4</v>
      </c>
      <c r="F2311" s="145"/>
      <c r="G2311" s="145"/>
      <c r="H2311" s="145"/>
      <c r="I2311" s="144" t="s">
        <v>4218</v>
      </c>
    </row>
    <row r="2312" customFormat="false" ht="28.5" hidden="false" customHeight="false" outlineLevel="0" collapsed="false">
      <c r="A2312" s="144" t="s">
        <v>4186</v>
      </c>
      <c r="B2312" s="144" t="s">
        <v>4219</v>
      </c>
      <c r="C2312" s="144" t="s">
        <v>2181</v>
      </c>
      <c r="D2312" s="145" t="n">
        <v>8</v>
      </c>
      <c r="E2312" s="145" t="n">
        <v>4</v>
      </c>
      <c r="F2312" s="145"/>
      <c r="G2312" s="145"/>
      <c r="H2312" s="145"/>
      <c r="I2312" s="144" t="s">
        <v>4220</v>
      </c>
    </row>
    <row r="2313" customFormat="false" ht="28.5" hidden="false" customHeight="false" outlineLevel="0" collapsed="false">
      <c r="A2313" s="144" t="s">
        <v>4186</v>
      </c>
      <c r="B2313" s="144" t="s">
        <v>4221</v>
      </c>
      <c r="C2313" s="144" t="s">
        <v>2109</v>
      </c>
      <c r="D2313" s="145" t="n">
        <v>4</v>
      </c>
      <c r="E2313" s="145"/>
      <c r="F2313" s="145"/>
      <c r="G2313" s="145"/>
      <c r="H2313" s="145"/>
      <c r="I2313" s="144" t="s">
        <v>4222</v>
      </c>
    </row>
    <row r="2314" customFormat="false" ht="28.5" hidden="false" customHeight="false" outlineLevel="0" collapsed="false">
      <c r="A2314" s="144" t="s">
        <v>4186</v>
      </c>
      <c r="B2314" s="144" t="s">
        <v>4223</v>
      </c>
      <c r="C2314" s="144" t="s">
        <v>2087</v>
      </c>
      <c r="D2314" s="145" t="n">
        <v>20</v>
      </c>
      <c r="E2314" s="145"/>
      <c r="F2314" s="145"/>
      <c r="G2314" s="145"/>
      <c r="H2314" s="145"/>
      <c r="I2314" s="144" t="s">
        <v>4224</v>
      </c>
    </row>
    <row r="2315" customFormat="false" ht="28.5" hidden="false" customHeight="false" outlineLevel="0" collapsed="false">
      <c r="A2315" s="144" t="s">
        <v>4186</v>
      </c>
      <c r="B2315" s="144" t="s">
        <v>4225</v>
      </c>
      <c r="C2315" s="144" t="s">
        <v>2702</v>
      </c>
      <c r="D2315" s="145" t="n">
        <v>500</v>
      </c>
      <c r="E2315" s="145"/>
      <c r="F2315" s="145"/>
      <c r="G2315" s="145"/>
      <c r="H2315" s="145"/>
      <c r="I2315" s="144" t="s">
        <v>4226</v>
      </c>
    </row>
    <row r="2316" customFormat="false" ht="28.5" hidden="false" customHeight="false" outlineLevel="0" collapsed="false">
      <c r="A2316" s="144" t="s">
        <v>4186</v>
      </c>
      <c r="B2316" s="144" t="s">
        <v>4227</v>
      </c>
      <c r="C2316" s="144" t="s">
        <v>3421</v>
      </c>
      <c r="D2316" s="145" t="n">
        <v>140</v>
      </c>
      <c r="E2316" s="145"/>
      <c r="F2316" s="145"/>
      <c r="G2316" s="145"/>
      <c r="H2316" s="145"/>
      <c r="I2316" s="144" t="s">
        <v>4228</v>
      </c>
    </row>
    <row r="2317" customFormat="false" ht="28.5" hidden="false" customHeight="false" outlineLevel="0" collapsed="false">
      <c r="A2317" s="144" t="s">
        <v>4186</v>
      </c>
      <c r="B2317" s="144" t="s">
        <v>4229</v>
      </c>
      <c r="C2317" s="144" t="s">
        <v>3421</v>
      </c>
      <c r="D2317" s="145" t="n">
        <v>140</v>
      </c>
      <c r="E2317" s="145"/>
      <c r="F2317" s="145"/>
      <c r="G2317" s="145"/>
      <c r="H2317" s="145"/>
      <c r="I2317" s="144" t="s">
        <v>4230</v>
      </c>
    </row>
    <row r="2318" customFormat="false" ht="28.5" hidden="false" customHeight="false" outlineLevel="0" collapsed="false">
      <c r="A2318" s="144" t="s">
        <v>4186</v>
      </c>
      <c r="B2318" s="144" t="s">
        <v>4231</v>
      </c>
      <c r="C2318" s="144" t="s">
        <v>3421</v>
      </c>
      <c r="D2318" s="145" t="n">
        <v>140</v>
      </c>
      <c r="E2318" s="145"/>
      <c r="F2318" s="145"/>
      <c r="G2318" s="145"/>
      <c r="H2318" s="145"/>
      <c r="I2318" s="144" t="s">
        <v>4232</v>
      </c>
    </row>
    <row r="2319" customFormat="false" ht="28.5" hidden="false" customHeight="false" outlineLevel="0" collapsed="false">
      <c r="A2319" s="144" t="s">
        <v>4186</v>
      </c>
      <c r="B2319" s="144" t="s">
        <v>4233</v>
      </c>
      <c r="C2319" s="144" t="s">
        <v>2702</v>
      </c>
      <c r="D2319" s="145" t="n">
        <v>500</v>
      </c>
      <c r="E2319" s="145"/>
      <c r="F2319" s="145"/>
      <c r="G2319" s="145"/>
      <c r="H2319" s="145"/>
      <c r="I2319" s="144" t="s">
        <v>4234</v>
      </c>
    </row>
    <row r="2320" customFormat="false" ht="28.5" hidden="false" customHeight="false" outlineLevel="0" collapsed="false">
      <c r="A2320" s="144" t="s">
        <v>4186</v>
      </c>
      <c r="B2320" s="144" t="s">
        <v>4235</v>
      </c>
      <c r="C2320" s="144" t="s">
        <v>2141</v>
      </c>
      <c r="D2320" s="146" t="n">
        <v>1000</v>
      </c>
      <c r="E2320" s="145"/>
      <c r="F2320" s="145"/>
      <c r="G2320" s="145"/>
      <c r="H2320" s="145"/>
      <c r="I2320" s="144" t="s">
        <v>4236</v>
      </c>
    </row>
    <row r="2321" customFormat="false" ht="28.5" hidden="false" customHeight="false" outlineLevel="0" collapsed="false">
      <c r="A2321" s="144" t="s">
        <v>4186</v>
      </c>
      <c r="B2321" s="144" t="s">
        <v>4237</v>
      </c>
      <c r="C2321" s="144" t="s">
        <v>2072</v>
      </c>
      <c r="D2321" s="145" t="n">
        <v>36</v>
      </c>
      <c r="E2321" s="145"/>
      <c r="F2321" s="145"/>
      <c r="G2321" s="145"/>
      <c r="H2321" s="145" t="s">
        <v>2073</v>
      </c>
      <c r="I2321" s="144" t="s">
        <v>4238</v>
      </c>
    </row>
    <row r="2322" customFormat="false" ht="14.25" hidden="false" customHeight="false" outlineLevel="0" collapsed="false">
      <c r="A2322" s="144" t="s">
        <v>4186</v>
      </c>
      <c r="B2322" s="144" t="s">
        <v>4239</v>
      </c>
      <c r="C2322" s="144" t="s">
        <v>2141</v>
      </c>
      <c r="D2322" s="146" t="n">
        <v>1000</v>
      </c>
      <c r="E2322" s="145"/>
      <c r="F2322" s="145"/>
      <c r="G2322" s="145"/>
      <c r="H2322" s="145"/>
      <c r="I2322" s="144" t="s">
        <v>4240</v>
      </c>
    </row>
    <row r="2323" customFormat="false" ht="14.25" hidden="false" customHeight="false" outlineLevel="0" collapsed="false">
      <c r="A2323" s="144" t="s">
        <v>4186</v>
      </c>
      <c r="B2323" s="144" t="s">
        <v>4241</v>
      </c>
      <c r="C2323" s="144" t="s">
        <v>2141</v>
      </c>
      <c r="D2323" s="146" t="n">
        <v>1000</v>
      </c>
      <c r="E2323" s="145"/>
      <c r="F2323" s="145"/>
      <c r="G2323" s="145"/>
      <c r="H2323" s="145"/>
      <c r="I2323" s="144" t="s">
        <v>4242</v>
      </c>
    </row>
    <row r="2324" customFormat="false" ht="28.5" hidden="false" customHeight="false" outlineLevel="0" collapsed="false">
      <c r="A2324" s="144" t="s">
        <v>4186</v>
      </c>
      <c r="B2324" s="144" t="s">
        <v>4243</v>
      </c>
      <c r="C2324" s="144" t="s">
        <v>2101</v>
      </c>
      <c r="D2324" s="145" t="n">
        <v>300</v>
      </c>
      <c r="E2324" s="145"/>
      <c r="F2324" s="145"/>
      <c r="G2324" s="145"/>
      <c r="H2324" s="145"/>
      <c r="I2324" s="144" t="s">
        <v>4244</v>
      </c>
    </row>
    <row r="2325" customFormat="false" ht="28.5" hidden="false" customHeight="false" outlineLevel="0" collapsed="false">
      <c r="A2325" s="144" t="s">
        <v>4186</v>
      </c>
      <c r="B2325" s="144" t="s">
        <v>4245</v>
      </c>
      <c r="C2325" s="144" t="s">
        <v>2101</v>
      </c>
      <c r="D2325" s="145" t="n">
        <v>300</v>
      </c>
      <c r="E2325" s="145"/>
      <c r="F2325" s="145"/>
      <c r="G2325" s="145"/>
      <c r="H2325" s="145"/>
      <c r="I2325" s="144" t="s">
        <v>4246</v>
      </c>
    </row>
    <row r="2326" customFormat="false" ht="28.5" hidden="false" customHeight="false" outlineLevel="0" collapsed="false">
      <c r="A2326" s="144" t="s">
        <v>4186</v>
      </c>
      <c r="B2326" s="144" t="s">
        <v>4247</v>
      </c>
      <c r="C2326" s="144" t="s">
        <v>2101</v>
      </c>
      <c r="D2326" s="145" t="n">
        <v>300</v>
      </c>
      <c r="E2326" s="145"/>
      <c r="F2326" s="145"/>
      <c r="G2326" s="145"/>
      <c r="H2326" s="145"/>
      <c r="I2326" s="144" t="s">
        <v>4248</v>
      </c>
    </row>
    <row r="2327" customFormat="false" ht="28.5" hidden="false" customHeight="false" outlineLevel="0" collapsed="false">
      <c r="A2327" s="144" t="s">
        <v>4186</v>
      </c>
      <c r="B2327" s="144" t="s">
        <v>4249</v>
      </c>
      <c r="C2327" s="144" t="s">
        <v>2101</v>
      </c>
      <c r="D2327" s="145" t="n">
        <v>300</v>
      </c>
      <c r="E2327" s="145"/>
      <c r="F2327" s="145"/>
      <c r="G2327" s="145"/>
      <c r="H2327" s="145"/>
      <c r="I2327" s="144" t="s">
        <v>4250</v>
      </c>
    </row>
    <row r="2328" customFormat="false" ht="28.5" hidden="false" customHeight="false" outlineLevel="0" collapsed="false">
      <c r="A2328" s="144" t="s">
        <v>4186</v>
      </c>
      <c r="B2328" s="144" t="s">
        <v>4251</v>
      </c>
      <c r="C2328" s="144" t="s">
        <v>2101</v>
      </c>
      <c r="D2328" s="145" t="n">
        <v>300</v>
      </c>
      <c r="E2328" s="145"/>
      <c r="F2328" s="145"/>
      <c r="G2328" s="145"/>
      <c r="H2328" s="145"/>
      <c r="I2328" s="144" t="s">
        <v>4252</v>
      </c>
    </row>
    <row r="2329" customFormat="false" ht="28.5" hidden="false" customHeight="false" outlineLevel="0" collapsed="false">
      <c r="A2329" s="144" t="s">
        <v>4186</v>
      </c>
      <c r="B2329" s="144" t="s">
        <v>4253</v>
      </c>
      <c r="C2329" s="144" t="s">
        <v>2101</v>
      </c>
      <c r="D2329" s="145" t="n">
        <v>300</v>
      </c>
      <c r="E2329" s="145"/>
      <c r="F2329" s="145"/>
      <c r="G2329" s="145"/>
      <c r="H2329" s="145"/>
      <c r="I2329" s="144" t="s">
        <v>4254</v>
      </c>
    </row>
    <row r="2330" customFormat="false" ht="28.5" hidden="false" customHeight="false" outlineLevel="0" collapsed="false">
      <c r="A2330" s="144" t="s">
        <v>4186</v>
      </c>
      <c r="B2330" s="144" t="s">
        <v>4255</v>
      </c>
      <c r="C2330" s="144" t="s">
        <v>2101</v>
      </c>
      <c r="D2330" s="145" t="n">
        <v>300</v>
      </c>
      <c r="E2330" s="145"/>
      <c r="F2330" s="145"/>
      <c r="G2330" s="145"/>
      <c r="H2330" s="145"/>
      <c r="I2330" s="144" t="s">
        <v>4256</v>
      </c>
    </row>
    <row r="2331" customFormat="false" ht="28.5" hidden="false" customHeight="false" outlineLevel="0" collapsed="false">
      <c r="A2331" s="144" t="s">
        <v>4186</v>
      </c>
      <c r="B2331" s="144" t="s">
        <v>4257</v>
      </c>
      <c r="C2331" s="144" t="s">
        <v>2141</v>
      </c>
      <c r="D2331" s="146" t="n">
        <v>1000</v>
      </c>
      <c r="E2331" s="145"/>
      <c r="F2331" s="145"/>
      <c r="G2331" s="145"/>
      <c r="H2331" s="145"/>
      <c r="I2331" s="144" t="s">
        <v>4258</v>
      </c>
    </row>
    <row r="2332" customFormat="false" ht="28.5" hidden="false" customHeight="false" outlineLevel="0" collapsed="false">
      <c r="A2332" s="144" t="s">
        <v>4186</v>
      </c>
      <c r="B2332" s="144" t="s">
        <v>4259</v>
      </c>
      <c r="C2332" s="144" t="s">
        <v>2141</v>
      </c>
      <c r="D2332" s="146" t="n">
        <v>1000</v>
      </c>
      <c r="E2332" s="145"/>
      <c r="F2332" s="145"/>
      <c r="G2332" s="145"/>
      <c r="H2332" s="145"/>
      <c r="I2332" s="144" t="s">
        <v>4260</v>
      </c>
    </row>
    <row r="2333" customFormat="false" ht="42.75" hidden="false" customHeight="false" outlineLevel="0" collapsed="false">
      <c r="A2333" s="144" t="s">
        <v>4186</v>
      </c>
      <c r="B2333" s="144" t="s">
        <v>4261</v>
      </c>
      <c r="C2333" s="144" t="s">
        <v>2101</v>
      </c>
      <c r="D2333" s="145" t="n">
        <v>300</v>
      </c>
      <c r="E2333" s="145"/>
      <c r="F2333" s="145"/>
      <c r="G2333" s="145"/>
      <c r="H2333" s="145"/>
      <c r="I2333" s="144" t="s">
        <v>4262</v>
      </c>
    </row>
    <row r="2334" customFormat="false" ht="28.5" hidden="false" customHeight="false" outlineLevel="0" collapsed="false">
      <c r="A2334" s="144" t="s">
        <v>4186</v>
      </c>
      <c r="B2334" s="144" t="s">
        <v>4263</v>
      </c>
      <c r="C2334" s="144" t="s">
        <v>2076</v>
      </c>
      <c r="D2334" s="145" t="n">
        <v>40</v>
      </c>
      <c r="E2334" s="145"/>
      <c r="F2334" s="145"/>
      <c r="G2334" s="145"/>
      <c r="H2334" s="145"/>
      <c r="I2334" s="144" t="s">
        <v>4264</v>
      </c>
    </row>
    <row r="2335" customFormat="false" ht="28.5" hidden="false" customHeight="false" outlineLevel="0" collapsed="false">
      <c r="A2335" s="144" t="s">
        <v>4186</v>
      </c>
      <c r="B2335" s="144" t="s">
        <v>4265</v>
      </c>
      <c r="C2335" s="144" t="s">
        <v>2109</v>
      </c>
      <c r="D2335" s="145" t="n">
        <v>4</v>
      </c>
      <c r="E2335" s="145"/>
      <c r="F2335" s="145"/>
      <c r="G2335" s="145"/>
      <c r="H2335" s="145"/>
      <c r="I2335" s="144" t="s">
        <v>4266</v>
      </c>
    </row>
    <row r="2336" customFormat="false" ht="28.5" hidden="false" customHeight="false" outlineLevel="0" collapsed="false">
      <c r="A2336" s="144" t="s">
        <v>4186</v>
      </c>
      <c r="B2336" s="144" t="s">
        <v>4267</v>
      </c>
      <c r="C2336" s="144" t="s">
        <v>2072</v>
      </c>
      <c r="D2336" s="145" t="n">
        <v>36</v>
      </c>
      <c r="E2336" s="145"/>
      <c r="F2336" s="145"/>
      <c r="G2336" s="145"/>
      <c r="H2336" s="145" t="s">
        <v>2073</v>
      </c>
      <c r="I2336" s="144" t="s">
        <v>4268</v>
      </c>
    </row>
    <row r="2337" customFormat="false" ht="28.5" hidden="false" customHeight="false" outlineLevel="0" collapsed="false">
      <c r="A2337" s="144" t="s">
        <v>4186</v>
      </c>
      <c r="B2337" s="144" t="s">
        <v>4269</v>
      </c>
      <c r="C2337" s="144" t="s">
        <v>2087</v>
      </c>
      <c r="D2337" s="145" t="n">
        <v>20</v>
      </c>
      <c r="E2337" s="145"/>
      <c r="F2337" s="145"/>
      <c r="G2337" s="145"/>
      <c r="H2337" s="145"/>
      <c r="I2337" s="144" t="s">
        <v>4270</v>
      </c>
    </row>
    <row r="2338" customFormat="false" ht="28.5" hidden="false" customHeight="false" outlineLevel="0" collapsed="false">
      <c r="A2338" s="144" t="s">
        <v>4186</v>
      </c>
      <c r="B2338" s="144" t="s">
        <v>4271</v>
      </c>
      <c r="C2338" s="144" t="s">
        <v>2087</v>
      </c>
      <c r="D2338" s="145" t="n">
        <v>20</v>
      </c>
      <c r="E2338" s="145"/>
      <c r="F2338" s="145"/>
      <c r="G2338" s="145"/>
      <c r="H2338" s="145"/>
      <c r="I2338" s="144" t="s">
        <v>4272</v>
      </c>
    </row>
    <row r="2339" customFormat="false" ht="28.5" hidden="false" customHeight="false" outlineLevel="0" collapsed="false">
      <c r="A2339" s="144" t="s">
        <v>4186</v>
      </c>
      <c r="B2339" s="144" t="s">
        <v>4273</v>
      </c>
      <c r="C2339" s="144" t="s">
        <v>2255</v>
      </c>
      <c r="D2339" s="145" t="n">
        <v>60</v>
      </c>
      <c r="E2339" s="145"/>
      <c r="F2339" s="145"/>
      <c r="G2339" s="145"/>
      <c r="H2339" s="145"/>
      <c r="I2339" s="144" t="s">
        <v>4274</v>
      </c>
    </row>
    <row r="2340" customFormat="false" ht="28.5" hidden="false" customHeight="false" outlineLevel="0" collapsed="false">
      <c r="A2340" s="144" t="s">
        <v>4186</v>
      </c>
      <c r="B2340" s="144" t="s">
        <v>4275</v>
      </c>
      <c r="C2340" s="144" t="s">
        <v>2087</v>
      </c>
      <c r="D2340" s="145" t="n">
        <v>20</v>
      </c>
      <c r="E2340" s="145"/>
      <c r="F2340" s="145"/>
      <c r="G2340" s="145"/>
      <c r="H2340" s="145"/>
      <c r="I2340" s="144" t="s">
        <v>4276</v>
      </c>
    </row>
    <row r="2341" customFormat="false" ht="28.5" hidden="false" customHeight="false" outlineLevel="0" collapsed="false">
      <c r="A2341" s="144" t="s">
        <v>4186</v>
      </c>
      <c r="B2341" s="144" t="s">
        <v>4277</v>
      </c>
      <c r="C2341" s="144" t="s">
        <v>2072</v>
      </c>
      <c r="D2341" s="145" t="n">
        <v>36</v>
      </c>
      <c r="E2341" s="145"/>
      <c r="F2341" s="145"/>
      <c r="G2341" s="145"/>
      <c r="H2341" s="145" t="s">
        <v>2073</v>
      </c>
      <c r="I2341" s="144" t="s">
        <v>4278</v>
      </c>
    </row>
    <row r="2342" customFormat="false" ht="28.5" hidden="false" customHeight="false" outlineLevel="0" collapsed="false">
      <c r="A2342" s="144" t="s">
        <v>4186</v>
      </c>
      <c r="B2342" s="144" t="s">
        <v>4279</v>
      </c>
      <c r="C2342" s="144" t="s">
        <v>2101</v>
      </c>
      <c r="D2342" s="145" t="n">
        <v>300</v>
      </c>
      <c r="E2342" s="145"/>
      <c r="F2342" s="145"/>
      <c r="G2342" s="145"/>
      <c r="H2342" s="145"/>
      <c r="I2342" s="144" t="s">
        <v>4280</v>
      </c>
    </row>
    <row r="2343" customFormat="false" ht="28.5" hidden="false" customHeight="false" outlineLevel="0" collapsed="false">
      <c r="A2343" s="144" t="s">
        <v>4186</v>
      </c>
      <c r="B2343" s="144" t="s">
        <v>4281</v>
      </c>
      <c r="C2343" s="144" t="s">
        <v>2101</v>
      </c>
      <c r="D2343" s="145" t="n">
        <v>300</v>
      </c>
      <c r="E2343" s="145"/>
      <c r="F2343" s="145"/>
      <c r="G2343" s="145"/>
      <c r="H2343" s="145"/>
      <c r="I2343" s="144" t="s">
        <v>4282</v>
      </c>
    </row>
    <row r="2344" customFormat="false" ht="28.5" hidden="false" customHeight="false" outlineLevel="0" collapsed="false">
      <c r="A2344" s="144" t="s">
        <v>4186</v>
      </c>
      <c r="B2344" s="144" t="s">
        <v>4283</v>
      </c>
      <c r="C2344" s="144" t="s">
        <v>2072</v>
      </c>
      <c r="D2344" s="145" t="n">
        <v>36</v>
      </c>
      <c r="E2344" s="145"/>
      <c r="F2344" s="145"/>
      <c r="G2344" s="145"/>
      <c r="H2344" s="145"/>
      <c r="I2344" s="144" t="s">
        <v>4284</v>
      </c>
    </row>
    <row r="2345" customFormat="false" ht="42.75" hidden="false" customHeight="false" outlineLevel="0" collapsed="false">
      <c r="A2345" s="144" t="s">
        <v>4186</v>
      </c>
      <c r="B2345" s="144" t="s">
        <v>4285</v>
      </c>
      <c r="C2345" s="144" t="s">
        <v>2076</v>
      </c>
      <c r="D2345" s="145" t="n">
        <v>40</v>
      </c>
      <c r="E2345" s="145"/>
      <c r="F2345" s="145"/>
      <c r="G2345" s="145"/>
      <c r="H2345" s="145"/>
      <c r="I2345" s="144" t="s">
        <v>4286</v>
      </c>
    </row>
    <row r="2346" customFormat="false" ht="28.5" hidden="false" customHeight="false" outlineLevel="0" collapsed="false">
      <c r="A2346" s="144" t="s">
        <v>4186</v>
      </c>
      <c r="B2346" s="144" t="s">
        <v>4287</v>
      </c>
      <c r="C2346" s="144" t="s">
        <v>2072</v>
      </c>
      <c r="D2346" s="145" t="n">
        <v>36</v>
      </c>
      <c r="E2346" s="145"/>
      <c r="F2346" s="145"/>
      <c r="G2346" s="145"/>
      <c r="H2346" s="145"/>
      <c r="I2346" s="144" t="s">
        <v>4288</v>
      </c>
    </row>
    <row r="2347" customFormat="false" ht="42.75" hidden="false" customHeight="false" outlineLevel="0" collapsed="false">
      <c r="A2347" s="144" t="s">
        <v>4186</v>
      </c>
      <c r="B2347" s="144" t="s">
        <v>4289</v>
      </c>
      <c r="C2347" s="144" t="s">
        <v>2144</v>
      </c>
      <c r="D2347" s="146" t="n">
        <v>4000</v>
      </c>
      <c r="E2347" s="145"/>
      <c r="F2347" s="145"/>
      <c r="G2347" s="145"/>
      <c r="H2347" s="145"/>
      <c r="I2347" s="144" t="s">
        <v>4290</v>
      </c>
    </row>
    <row r="2348" customFormat="false" ht="28.5" hidden="false" customHeight="false" outlineLevel="0" collapsed="false">
      <c r="A2348" s="144" t="s">
        <v>4186</v>
      </c>
      <c r="B2348" s="144" t="s">
        <v>4291</v>
      </c>
      <c r="C2348" s="144" t="s">
        <v>2072</v>
      </c>
      <c r="D2348" s="145" t="n">
        <v>36</v>
      </c>
      <c r="E2348" s="145"/>
      <c r="F2348" s="145"/>
      <c r="G2348" s="145"/>
      <c r="H2348" s="145" t="s">
        <v>2073</v>
      </c>
      <c r="I2348" s="144" t="s">
        <v>4292</v>
      </c>
    </row>
    <row r="2349" customFormat="false" ht="14.25" hidden="false" customHeight="false" outlineLevel="0" collapsed="false">
      <c r="A2349" s="144" t="s">
        <v>4186</v>
      </c>
      <c r="B2349" s="144" t="s">
        <v>4293</v>
      </c>
      <c r="C2349" s="144" t="s">
        <v>2087</v>
      </c>
      <c r="D2349" s="145" t="n">
        <v>20</v>
      </c>
      <c r="E2349" s="145"/>
      <c r="F2349" s="145"/>
      <c r="G2349" s="145"/>
      <c r="H2349" s="145"/>
      <c r="I2349" s="144" t="s">
        <v>4294</v>
      </c>
    </row>
    <row r="2350" customFormat="false" ht="14.25" hidden="false" customHeight="false" outlineLevel="0" collapsed="false">
      <c r="A2350" s="144" t="s">
        <v>4186</v>
      </c>
      <c r="B2350" s="144" t="s">
        <v>4295</v>
      </c>
      <c r="C2350" s="144" t="s">
        <v>2125</v>
      </c>
      <c r="D2350" s="145"/>
      <c r="E2350" s="145"/>
      <c r="F2350" s="145"/>
      <c r="G2350" s="145"/>
      <c r="H2350" s="145"/>
      <c r="I2350" s="144" t="s">
        <v>4296</v>
      </c>
    </row>
    <row r="2351" customFormat="false" ht="28.5" hidden="false" customHeight="false" outlineLevel="0" collapsed="false">
      <c r="A2351" s="144" t="s">
        <v>4186</v>
      </c>
      <c r="B2351" s="144" t="s">
        <v>4297</v>
      </c>
      <c r="C2351" s="144" t="s">
        <v>2109</v>
      </c>
      <c r="D2351" s="145" t="n">
        <v>4</v>
      </c>
      <c r="E2351" s="145"/>
      <c r="F2351" s="145"/>
      <c r="G2351" s="145"/>
      <c r="H2351" s="145"/>
      <c r="I2351" s="144" t="s">
        <v>4298</v>
      </c>
    </row>
    <row r="2352" customFormat="false" ht="14.25" hidden="false" customHeight="false" outlineLevel="0" collapsed="false">
      <c r="A2352" s="144" t="s">
        <v>4186</v>
      </c>
      <c r="B2352" s="144" t="s">
        <v>4299</v>
      </c>
      <c r="C2352" s="144" t="s">
        <v>2325</v>
      </c>
      <c r="D2352" s="145" t="n">
        <v>200</v>
      </c>
      <c r="E2352" s="145"/>
      <c r="F2352" s="145"/>
      <c r="G2352" s="145"/>
      <c r="H2352" s="145"/>
      <c r="I2352" s="144" t="s">
        <v>4300</v>
      </c>
    </row>
    <row r="2353" customFormat="false" ht="14.25" hidden="false" customHeight="false" outlineLevel="0" collapsed="false">
      <c r="A2353" s="144" t="s">
        <v>4186</v>
      </c>
      <c r="B2353" s="144" t="s">
        <v>4301</v>
      </c>
      <c r="C2353" s="144" t="s">
        <v>2076</v>
      </c>
      <c r="D2353" s="145" t="n">
        <v>40</v>
      </c>
      <c r="E2353" s="145"/>
      <c r="F2353" s="145"/>
      <c r="G2353" s="145"/>
      <c r="H2353" s="145"/>
      <c r="I2353" s="144" t="s">
        <v>4302</v>
      </c>
    </row>
    <row r="2354" customFormat="false" ht="14.25" hidden="false" customHeight="false" outlineLevel="0" collapsed="false">
      <c r="A2354" s="144" t="s">
        <v>4186</v>
      </c>
      <c r="B2354" s="144" t="s">
        <v>4303</v>
      </c>
      <c r="C2354" s="144" t="s">
        <v>2106</v>
      </c>
      <c r="D2354" s="145" t="n">
        <v>3</v>
      </c>
      <c r="E2354" s="145"/>
      <c r="F2354" s="145"/>
      <c r="G2354" s="145"/>
      <c r="H2354" s="145"/>
      <c r="I2354" s="144" t="s">
        <v>2619</v>
      </c>
    </row>
    <row r="2355" customFormat="false" ht="28.5" hidden="false" customHeight="false" outlineLevel="0" collapsed="false">
      <c r="A2355" s="144" t="s">
        <v>4186</v>
      </c>
      <c r="B2355" s="144" t="s">
        <v>4304</v>
      </c>
      <c r="C2355" s="144" t="s">
        <v>2076</v>
      </c>
      <c r="D2355" s="145" t="n">
        <v>40</v>
      </c>
      <c r="E2355" s="145"/>
      <c r="F2355" s="145"/>
      <c r="G2355" s="145"/>
      <c r="H2355" s="145"/>
      <c r="I2355" s="144" t="s">
        <v>4305</v>
      </c>
    </row>
    <row r="2356" customFormat="false" ht="28.5" hidden="false" customHeight="false" outlineLevel="0" collapsed="false">
      <c r="A2356" s="144" t="s">
        <v>4186</v>
      </c>
      <c r="B2356" s="144" t="s">
        <v>4306</v>
      </c>
      <c r="C2356" s="144" t="s">
        <v>2076</v>
      </c>
      <c r="D2356" s="145" t="n">
        <v>40</v>
      </c>
      <c r="E2356" s="145"/>
      <c r="F2356" s="145"/>
      <c r="G2356" s="145"/>
      <c r="H2356" s="145"/>
      <c r="I2356" s="144" t="s">
        <v>4307</v>
      </c>
    </row>
    <row r="2357" customFormat="false" ht="28.5" hidden="false" customHeight="false" outlineLevel="0" collapsed="false">
      <c r="A2357" s="144" t="s">
        <v>4186</v>
      </c>
      <c r="B2357" s="144" t="s">
        <v>4308</v>
      </c>
      <c r="C2357" s="144" t="s">
        <v>2076</v>
      </c>
      <c r="D2357" s="145" t="n">
        <v>40</v>
      </c>
      <c r="E2357" s="145"/>
      <c r="F2357" s="145"/>
      <c r="G2357" s="145"/>
      <c r="H2357" s="145"/>
      <c r="I2357" s="144" t="s">
        <v>4309</v>
      </c>
    </row>
    <row r="2358" customFormat="false" ht="14.25" hidden="false" customHeight="false" outlineLevel="0" collapsed="false">
      <c r="A2358" s="144" t="s">
        <v>4186</v>
      </c>
      <c r="B2358" s="144" t="s">
        <v>4310</v>
      </c>
      <c r="C2358" s="144" t="s">
        <v>2106</v>
      </c>
      <c r="D2358" s="145" t="n">
        <v>3</v>
      </c>
      <c r="E2358" s="145"/>
      <c r="F2358" s="145"/>
      <c r="G2358" s="145"/>
      <c r="H2358" s="145"/>
      <c r="I2358" s="144" t="s">
        <v>2619</v>
      </c>
    </row>
    <row r="2359" customFormat="false" ht="14.25" hidden="false" customHeight="false" outlineLevel="0" collapsed="false">
      <c r="A2359" s="144" t="s">
        <v>4186</v>
      </c>
      <c r="B2359" s="144" t="s">
        <v>2276</v>
      </c>
      <c r="C2359" s="144" t="s">
        <v>2120</v>
      </c>
      <c r="D2359" s="145"/>
      <c r="E2359" s="145"/>
      <c r="F2359" s="145" t="s">
        <v>2073</v>
      </c>
      <c r="G2359" s="145"/>
      <c r="H2359" s="145" t="s">
        <v>2073</v>
      </c>
      <c r="I2359" s="144" t="s">
        <v>2718</v>
      </c>
    </row>
    <row r="2360" customFormat="false" ht="14.25" hidden="false" customHeight="false" outlineLevel="0" collapsed="false">
      <c r="A2360" s="144" t="s">
        <v>4186</v>
      </c>
      <c r="B2360" s="144" t="s">
        <v>2278</v>
      </c>
      <c r="C2360" s="144" t="s">
        <v>2125</v>
      </c>
      <c r="D2360" s="145"/>
      <c r="E2360" s="145"/>
      <c r="F2360" s="145"/>
      <c r="G2360" s="145"/>
      <c r="H2360" s="145" t="s">
        <v>2073</v>
      </c>
      <c r="I2360" s="144" t="s">
        <v>2279</v>
      </c>
    </row>
    <row r="2361" customFormat="false" ht="14.25" hidden="false" customHeight="false" outlineLevel="0" collapsed="false">
      <c r="A2361" s="144" t="s">
        <v>4186</v>
      </c>
      <c r="B2361" s="144" t="s">
        <v>2280</v>
      </c>
      <c r="C2361" s="144" t="s">
        <v>2096</v>
      </c>
      <c r="D2361" s="145"/>
      <c r="E2361" s="145"/>
      <c r="F2361" s="145" t="s">
        <v>2073</v>
      </c>
      <c r="G2361" s="145"/>
      <c r="H2361" s="145"/>
      <c r="I2361" s="144" t="s">
        <v>2281</v>
      </c>
    </row>
    <row r="2362" customFormat="false" ht="14.25" hidden="false" customHeight="false" outlineLevel="0" collapsed="false">
      <c r="A2362" s="144" t="s">
        <v>4186</v>
      </c>
      <c r="B2362" s="144" t="s">
        <v>2282</v>
      </c>
      <c r="C2362" s="144" t="s">
        <v>2096</v>
      </c>
      <c r="D2362" s="145"/>
      <c r="E2362" s="145"/>
      <c r="F2362" s="145"/>
      <c r="G2362" s="145"/>
      <c r="H2362" s="145"/>
      <c r="I2362" s="144" t="s">
        <v>2283</v>
      </c>
    </row>
    <row r="2363" customFormat="false" ht="14.25" hidden="false" customHeight="false" outlineLevel="0" collapsed="false">
      <c r="A2363" s="144" t="s">
        <v>4311</v>
      </c>
      <c r="B2363" s="144" t="s">
        <v>2666</v>
      </c>
      <c r="C2363" s="144" t="s">
        <v>2667</v>
      </c>
      <c r="D2363" s="145"/>
      <c r="E2363" s="145"/>
      <c r="F2363" s="145" t="s">
        <v>2073</v>
      </c>
      <c r="G2363" s="145" t="s">
        <v>2073</v>
      </c>
      <c r="H2363" s="145" t="s">
        <v>2073</v>
      </c>
      <c r="I2363" s="144" t="s">
        <v>2668</v>
      </c>
    </row>
    <row r="2364" customFormat="false" ht="14.25" hidden="false" customHeight="false" outlineLevel="0" collapsed="false">
      <c r="A2364" s="144" t="s">
        <v>4311</v>
      </c>
      <c r="B2364" s="144" t="s">
        <v>2071</v>
      </c>
      <c r="C2364" s="144" t="s">
        <v>2072</v>
      </c>
      <c r="D2364" s="145" t="n">
        <v>36</v>
      </c>
      <c r="E2364" s="145"/>
      <c r="F2364" s="145" t="s">
        <v>2073</v>
      </c>
      <c r="G2364" s="145" t="s">
        <v>2073</v>
      </c>
      <c r="H2364" s="145" t="s">
        <v>2073</v>
      </c>
      <c r="I2364" s="144" t="s">
        <v>2074</v>
      </c>
    </row>
    <row r="2365" customFormat="false" ht="14.25" hidden="false" customHeight="false" outlineLevel="0" collapsed="false">
      <c r="A2365" s="144" t="s">
        <v>4311</v>
      </c>
      <c r="B2365" s="144" t="s">
        <v>2075</v>
      </c>
      <c r="C2365" s="144" t="s">
        <v>2076</v>
      </c>
      <c r="D2365" s="145" t="n">
        <v>40</v>
      </c>
      <c r="E2365" s="145"/>
      <c r="F2365" s="145"/>
      <c r="G2365" s="145"/>
      <c r="H2365" s="145"/>
      <c r="I2365" s="144" t="s">
        <v>2077</v>
      </c>
    </row>
    <row r="2366" customFormat="false" ht="14.25" hidden="false" customHeight="false" outlineLevel="0" collapsed="false">
      <c r="A2366" s="144" t="s">
        <v>4311</v>
      </c>
      <c r="B2366" s="144" t="s">
        <v>4041</v>
      </c>
      <c r="C2366" s="144" t="s">
        <v>2096</v>
      </c>
      <c r="D2366" s="145"/>
      <c r="E2366" s="145"/>
      <c r="F2366" s="145" t="s">
        <v>2073</v>
      </c>
      <c r="G2366" s="145" t="s">
        <v>2073</v>
      </c>
      <c r="H2366" s="145"/>
      <c r="I2366" s="144" t="s">
        <v>4312</v>
      </c>
    </row>
    <row r="2367" customFormat="false" ht="14.25" hidden="false" customHeight="false" outlineLevel="0" collapsed="false">
      <c r="A2367" s="144" t="s">
        <v>4311</v>
      </c>
      <c r="B2367" s="144" t="s">
        <v>4043</v>
      </c>
      <c r="C2367" s="144" t="s">
        <v>2096</v>
      </c>
      <c r="D2367" s="145"/>
      <c r="E2367" s="145"/>
      <c r="F2367" s="145"/>
      <c r="G2367" s="145"/>
      <c r="H2367" s="145"/>
      <c r="I2367" s="144" t="s">
        <v>4313</v>
      </c>
    </row>
    <row r="2368" customFormat="false" ht="14.25" hidden="false" customHeight="false" outlineLevel="0" collapsed="false">
      <c r="A2368" s="144" t="s">
        <v>4311</v>
      </c>
      <c r="B2368" s="144" t="s">
        <v>3898</v>
      </c>
      <c r="C2368" s="144" t="s">
        <v>2155</v>
      </c>
      <c r="D2368" s="145" t="n">
        <v>1</v>
      </c>
      <c r="E2368" s="145"/>
      <c r="F2368" s="145"/>
      <c r="G2368" s="145"/>
      <c r="H2368" s="145"/>
      <c r="I2368" s="144" t="s">
        <v>4314</v>
      </c>
    </row>
    <row r="2369" customFormat="false" ht="14.25" hidden="false" customHeight="false" outlineLevel="0" collapsed="false">
      <c r="A2369" s="144" t="s">
        <v>4311</v>
      </c>
      <c r="B2369" s="144" t="s">
        <v>2276</v>
      </c>
      <c r="C2369" s="144" t="s">
        <v>2120</v>
      </c>
      <c r="D2369" s="145"/>
      <c r="E2369" s="145"/>
      <c r="F2369" s="145" t="s">
        <v>2073</v>
      </c>
      <c r="G2369" s="145"/>
      <c r="H2369" s="145" t="s">
        <v>2073</v>
      </c>
      <c r="I2369" s="144" t="s">
        <v>2718</v>
      </c>
    </row>
    <row r="2370" customFormat="false" ht="14.25" hidden="false" customHeight="false" outlineLevel="0" collapsed="false">
      <c r="A2370" s="144" t="s">
        <v>4311</v>
      </c>
      <c r="B2370" s="144" t="s">
        <v>2278</v>
      </c>
      <c r="C2370" s="144" t="s">
        <v>2125</v>
      </c>
      <c r="D2370" s="145"/>
      <c r="E2370" s="145"/>
      <c r="F2370" s="145"/>
      <c r="G2370" s="145"/>
      <c r="H2370" s="145" t="s">
        <v>2073</v>
      </c>
      <c r="I2370" s="144" t="s">
        <v>2279</v>
      </c>
    </row>
    <row r="2371" customFormat="false" ht="14.25" hidden="false" customHeight="false" outlineLevel="0" collapsed="false">
      <c r="A2371" s="144" t="s">
        <v>4311</v>
      </c>
      <c r="B2371" s="144" t="s">
        <v>2280</v>
      </c>
      <c r="C2371" s="144" t="s">
        <v>2096</v>
      </c>
      <c r="D2371" s="145"/>
      <c r="E2371" s="145"/>
      <c r="F2371" s="145" t="s">
        <v>2073</v>
      </c>
      <c r="G2371" s="145"/>
      <c r="H2371" s="145"/>
      <c r="I2371" s="144" t="s">
        <v>2281</v>
      </c>
    </row>
    <row r="2372" customFormat="false" ht="14.25" hidden="false" customHeight="false" outlineLevel="0" collapsed="false">
      <c r="A2372" s="144" t="s">
        <v>4311</v>
      </c>
      <c r="B2372" s="144" t="s">
        <v>2282</v>
      </c>
      <c r="C2372" s="144" t="s">
        <v>2096</v>
      </c>
      <c r="D2372" s="145"/>
      <c r="E2372" s="145"/>
      <c r="F2372" s="145"/>
      <c r="G2372" s="145"/>
      <c r="H2372" s="145"/>
      <c r="I2372" s="144" t="s">
        <v>2283</v>
      </c>
    </row>
    <row r="2373" customFormat="false" ht="14.25" hidden="false" customHeight="false" outlineLevel="0" collapsed="false">
      <c r="A2373" s="144" t="s">
        <v>4315</v>
      </c>
      <c r="B2373" s="144" t="s">
        <v>4189</v>
      </c>
      <c r="C2373" s="144" t="s">
        <v>2087</v>
      </c>
      <c r="D2373" s="145" t="n">
        <v>20</v>
      </c>
      <c r="E2373" s="145"/>
      <c r="F2373" s="145" t="s">
        <v>2073</v>
      </c>
      <c r="G2373" s="145" t="s">
        <v>2073</v>
      </c>
      <c r="H2373" s="145"/>
      <c r="I2373" s="144" t="s">
        <v>4190</v>
      </c>
    </row>
    <row r="2374" customFormat="false" ht="14.25" hidden="false" customHeight="false" outlineLevel="0" collapsed="false">
      <c r="A2374" s="144" t="s">
        <v>4315</v>
      </c>
      <c r="B2374" s="144" t="s">
        <v>4316</v>
      </c>
      <c r="C2374" s="144" t="s">
        <v>2325</v>
      </c>
      <c r="D2374" s="145" t="n">
        <v>200</v>
      </c>
      <c r="E2374" s="145"/>
      <c r="F2374" s="145"/>
      <c r="G2374" s="145"/>
      <c r="H2374" s="145"/>
      <c r="I2374" s="144" t="s">
        <v>4317</v>
      </c>
    </row>
    <row r="2375" customFormat="false" ht="14.25" hidden="false" customHeight="false" outlineLevel="0" collapsed="false">
      <c r="A2375" s="144" t="s">
        <v>4315</v>
      </c>
      <c r="B2375" s="144" t="s">
        <v>2674</v>
      </c>
      <c r="C2375" s="144" t="s">
        <v>2141</v>
      </c>
      <c r="D2375" s="146" t="n">
        <v>1000</v>
      </c>
      <c r="E2375" s="145"/>
      <c r="F2375" s="145"/>
      <c r="G2375" s="145"/>
      <c r="H2375" s="145"/>
      <c r="I2375" s="144" t="s">
        <v>4318</v>
      </c>
    </row>
    <row r="2376" customFormat="false" ht="14.25" hidden="false" customHeight="false" outlineLevel="0" collapsed="false">
      <c r="A2376" s="144" t="s">
        <v>4315</v>
      </c>
      <c r="B2376" s="144" t="s">
        <v>2676</v>
      </c>
      <c r="C2376" s="144" t="s">
        <v>2132</v>
      </c>
      <c r="D2376" s="145"/>
      <c r="E2376" s="145"/>
      <c r="F2376" s="145" t="s">
        <v>2073</v>
      </c>
      <c r="G2376" s="145"/>
      <c r="H2376" s="145"/>
      <c r="I2376" s="144" t="s">
        <v>2677</v>
      </c>
    </row>
    <row r="2377" customFormat="false" ht="14.25" hidden="false" customHeight="false" outlineLevel="0" collapsed="false">
      <c r="A2377" s="144" t="s">
        <v>4315</v>
      </c>
      <c r="B2377" s="144" t="s">
        <v>2678</v>
      </c>
      <c r="C2377" s="144" t="s">
        <v>2132</v>
      </c>
      <c r="D2377" s="145"/>
      <c r="E2377" s="145"/>
      <c r="F2377" s="145"/>
      <c r="G2377" s="145"/>
      <c r="H2377" s="145"/>
      <c r="I2377" s="144" t="s">
        <v>2679</v>
      </c>
    </row>
    <row r="2378" customFormat="false" ht="28.5" hidden="false" customHeight="false" outlineLevel="0" collapsed="false">
      <c r="A2378" s="144" t="s">
        <v>4315</v>
      </c>
      <c r="B2378" s="144" t="s">
        <v>2680</v>
      </c>
      <c r="C2378" s="144" t="s">
        <v>2681</v>
      </c>
      <c r="D2378" s="145" t="n">
        <v>100</v>
      </c>
      <c r="E2378" s="145"/>
      <c r="F2378" s="145"/>
      <c r="G2378" s="145"/>
      <c r="H2378" s="145"/>
      <c r="I2378" s="144" t="s">
        <v>2682</v>
      </c>
    </row>
    <row r="2379" customFormat="false" ht="14.25" hidden="false" customHeight="false" outlineLevel="0" collapsed="false">
      <c r="A2379" s="144" t="s">
        <v>4319</v>
      </c>
      <c r="B2379" s="144" t="s">
        <v>4187</v>
      </c>
      <c r="C2379" s="144" t="s">
        <v>2087</v>
      </c>
      <c r="D2379" s="145" t="n">
        <v>20</v>
      </c>
      <c r="E2379" s="145"/>
      <c r="F2379" s="145" t="s">
        <v>2073</v>
      </c>
      <c r="G2379" s="145" t="s">
        <v>2073</v>
      </c>
      <c r="H2379" s="145"/>
      <c r="I2379" s="144" t="s">
        <v>4188</v>
      </c>
    </row>
    <row r="2380" customFormat="false" ht="14.25" hidden="false" customHeight="false" outlineLevel="0" collapsed="false">
      <c r="A2380" s="144" t="s">
        <v>4319</v>
      </c>
      <c r="B2380" s="144" t="s">
        <v>4320</v>
      </c>
      <c r="C2380" s="144" t="s">
        <v>2325</v>
      </c>
      <c r="D2380" s="145" t="n">
        <v>200</v>
      </c>
      <c r="E2380" s="145"/>
      <c r="F2380" s="145"/>
      <c r="G2380" s="145"/>
      <c r="H2380" s="145"/>
      <c r="I2380" s="144" t="s">
        <v>4321</v>
      </c>
    </row>
    <row r="2381" customFormat="false" ht="14.25" hidden="false" customHeight="false" outlineLevel="0" collapsed="false">
      <c r="A2381" s="144" t="s">
        <v>4319</v>
      </c>
      <c r="B2381" s="144" t="s">
        <v>2674</v>
      </c>
      <c r="C2381" s="144" t="s">
        <v>2141</v>
      </c>
      <c r="D2381" s="146" t="n">
        <v>1000</v>
      </c>
      <c r="E2381" s="145"/>
      <c r="F2381" s="145"/>
      <c r="G2381" s="145"/>
      <c r="H2381" s="145"/>
      <c r="I2381" s="144" t="s">
        <v>4322</v>
      </c>
    </row>
    <row r="2382" customFormat="false" ht="14.25" hidden="false" customHeight="false" outlineLevel="0" collapsed="false">
      <c r="A2382" s="144" t="s">
        <v>4319</v>
      </c>
      <c r="B2382" s="144" t="s">
        <v>2676</v>
      </c>
      <c r="C2382" s="144" t="s">
        <v>2132</v>
      </c>
      <c r="D2382" s="145"/>
      <c r="E2382" s="145"/>
      <c r="F2382" s="145" t="s">
        <v>2073</v>
      </c>
      <c r="G2382" s="145"/>
      <c r="H2382" s="145"/>
      <c r="I2382" s="144" t="s">
        <v>2677</v>
      </c>
    </row>
    <row r="2383" customFormat="false" ht="14.25" hidden="false" customHeight="false" outlineLevel="0" collapsed="false">
      <c r="A2383" s="144" t="s">
        <v>4319</v>
      </c>
      <c r="B2383" s="144" t="s">
        <v>2678</v>
      </c>
      <c r="C2383" s="144" t="s">
        <v>2132</v>
      </c>
      <c r="D2383" s="145"/>
      <c r="E2383" s="145"/>
      <c r="F2383" s="145"/>
      <c r="G2383" s="145"/>
      <c r="H2383" s="145"/>
      <c r="I2383" s="144" t="s">
        <v>2679</v>
      </c>
    </row>
    <row r="2384" customFormat="false" ht="28.5" hidden="false" customHeight="false" outlineLevel="0" collapsed="false">
      <c r="A2384" s="144" t="s">
        <v>4319</v>
      </c>
      <c r="B2384" s="144" t="s">
        <v>2680</v>
      </c>
      <c r="C2384" s="144" t="s">
        <v>2681</v>
      </c>
      <c r="D2384" s="145" t="n">
        <v>100</v>
      </c>
      <c r="E2384" s="145"/>
      <c r="F2384" s="145"/>
      <c r="G2384" s="145"/>
      <c r="H2384" s="145"/>
      <c r="I2384" s="144" t="s">
        <v>2682</v>
      </c>
    </row>
    <row r="2385" customFormat="false" ht="28.5" hidden="false" customHeight="false" outlineLevel="0" collapsed="false">
      <c r="A2385" s="144" t="s">
        <v>4323</v>
      </c>
      <c r="B2385" s="144" t="s">
        <v>4324</v>
      </c>
      <c r="C2385" s="144" t="s">
        <v>2087</v>
      </c>
      <c r="D2385" s="145" t="n">
        <v>20</v>
      </c>
      <c r="E2385" s="145"/>
      <c r="F2385" s="145" t="s">
        <v>2073</v>
      </c>
      <c r="G2385" s="145" t="s">
        <v>2073</v>
      </c>
      <c r="H2385" s="145"/>
      <c r="I2385" s="144" t="s">
        <v>4325</v>
      </c>
    </row>
    <row r="2386" customFormat="false" ht="14.25" hidden="false" customHeight="false" outlineLevel="0" collapsed="false">
      <c r="A2386" s="144" t="s">
        <v>4323</v>
      </c>
      <c r="B2386" s="144" t="s">
        <v>4326</v>
      </c>
      <c r="C2386" s="144" t="s">
        <v>2325</v>
      </c>
      <c r="D2386" s="145" t="n">
        <v>200</v>
      </c>
      <c r="E2386" s="145"/>
      <c r="F2386" s="145"/>
      <c r="G2386" s="145"/>
      <c r="H2386" s="145"/>
      <c r="I2386" s="144" t="s">
        <v>4327</v>
      </c>
    </row>
    <row r="2387" customFormat="false" ht="14.25" hidden="false" customHeight="false" outlineLevel="0" collapsed="false">
      <c r="A2387" s="144" t="s">
        <v>4323</v>
      </c>
      <c r="B2387" s="144" t="s">
        <v>2674</v>
      </c>
      <c r="C2387" s="144" t="s">
        <v>2141</v>
      </c>
      <c r="D2387" s="146" t="n">
        <v>1000</v>
      </c>
      <c r="E2387" s="145"/>
      <c r="F2387" s="145"/>
      <c r="G2387" s="145"/>
      <c r="H2387" s="145"/>
      <c r="I2387" s="144" t="s">
        <v>4328</v>
      </c>
    </row>
    <row r="2388" customFormat="false" ht="14.25" hidden="false" customHeight="false" outlineLevel="0" collapsed="false">
      <c r="A2388" s="144" t="s">
        <v>4323</v>
      </c>
      <c r="B2388" s="144" t="s">
        <v>2676</v>
      </c>
      <c r="C2388" s="144" t="s">
        <v>2132</v>
      </c>
      <c r="D2388" s="145"/>
      <c r="E2388" s="145"/>
      <c r="F2388" s="145" t="s">
        <v>2073</v>
      </c>
      <c r="G2388" s="145"/>
      <c r="H2388" s="145"/>
      <c r="I2388" s="144" t="s">
        <v>2677</v>
      </c>
    </row>
    <row r="2389" customFormat="false" ht="14.25" hidden="false" customHeight="false" outlineLevel="0" collapsed="false">
      <c r="A2389" s="144" t="s">
        <v>4323</v>
      </c>
      <c r="B2389" s="144" t="s">
        <v>2678</v>
      </c>
      <c r="C2389" s="144" t="s">
        <v>2132</v>
      </c>
      <c r="D2389" s="145"/>
      <c r="E2389" s="145"/>
      <c r="F2389" s="145"/>
      <c r="G2389" s="145"/>
      <c r="H2389" s="145"/>
      <c r="I2389" s="144" t="s">
        <v>2679</v>
      </c>
    </row>
    <row r="2390" customFormat="false" ht="28.5" hidden="false" customHeight="false" outlineLevel="0" collapsed="false">
      <c r="A2390" s="144" t="s">
        <v>4323</v>
      </c>
      <c r="B2390" s="144" t="s">
        <v>2680</v>
      </c>
      <c r="C2390" s="144" t="s">
        <v>2681</v>
      </c>
      <c r="D2390" s="145" t="n">
        <v>100</v>
      </c>
      <c r="E2390" s="145"/>
      <c r="F2390" s="145"/>
      <c r="G2390" s="145"/>
      <c r="H2390" s="145"/>
      <c r="I2390" s="144" t="s">
        <v>2682</v>
      </c>
    </row>
    <row r="2391" customFormat="false" ht="14.25" hidden="false" customHeight="false" outlineLevel="0" collapsed="false">
      <c r="A2391" s="144" t="s">
        <v>2004</v>
      </c>
      <c r="B2391" s="144" t="s">
        <v>3198</v>
      </c>
      <c r="C2391" s="144" t="s">
        <v>2072</v>
      </c>
      <c r="D2391" s="145" t="n">
        <v>36</v>
      </c>
      <c r="E2391" s="145"/>
      <c r="F2391" s="145" t="s">
        <v>2073</v>
      </c>
      <c r="G2391" s="145" t="s">
        <v>2073</v>
      </c>
      <c r="H2391" s="145"/>
      <c r="I2391" s="144" t="s">
        <v>3199</v>
      </c>
    </row>
    <row r="2392" customFormat="false" ht="28.5" hidden="false" customHeight="false" outlineLevel="0" collapsed="false">
      <c r="A2392" s="144" t="s">
        <v>2004</v>
      </c>
      <c r="B2392" s="144" t="s">
        <v>3200</v>
      </c>
      <c r="C2392" s="144" t="s">
        <v>2076</v>
      </c>
      <c r="D2392" s="145" t="n">
        <v>40</v>
      </c>
      <c r="E2392" s="145"/>
      <c r="F2392" s="145"/>
      <c r="G2392" s="145"/>
      <c r="H2392" s="145"/>
      <c r="I2392" s="144" t="s">
        <v>3201</v>
      </c>
    </row>
    <row r="2393" customFormat="false" ht="14.25" hidden="false" customHeight="false" outlineLevel="0" collapsed="false">
      <c r="A2393" s="144" t="s">
        <v>2004</v>
      </c>
      <c r="B2393" s="144" t="s">
        <v>2276</v>
      </c>
      <c r="C2393" s="144" t="s">
        <v>2120</v>
      </c>
      <c r="D2393" s="145"/>
      <c r="E2393" s="145"/>
      <c r="F2393" s="145" t="s">
        <v>2073</v>
      </c>
      <c r="G2393" s="145"/>
      <c r="H2393" s="145" t="s">
        <v>2073</v>
      </c>
      <c r="I2393" s="144" t="s">
        <v>4329</v>
      </c>
    </row>
    <row r="2394" customFormat="false" ht="14.25" hidden="false" customHeight="false" outlineLevel="0" collapsed="false">
      <c r="A2394" s="144" t="s">
        <v>2004</v>
      </c>
      <c r="B2394" s="144" t="s">
        <v>3215</v>
      </c>
      <c r="C2394" s="144" t="s">
        <v>2106</v>
      </c>
      <c r="D2394" s="145" t="n">
        <v>3</v>
      </c>
      <c r="E2394" s="145"/>
      <c r="F2394" s="145" t="s">
        <v>2073</v>
      </c>
      <c r="G2394" s="145"/>
      <c r="H2394" s="145" t="s">
        <v>2073</v>
      </c>
      <c r="I2394" s="144" t="s">
        <v>4330</v>
      </c>
    </row>
    <row r="2395" customFormat="false" ht="14.25" hidden="false" customHeight="false" outlineLevel="0" collapsed="false">
      <c r="A2395" s="144" t="s">
        <v>2004</v>
      </c>
      <c r="B2395" s="144" t="s">
        <v>3221</v>
      </c>
      <c r="C2395" s="144" t="s">
        <v>2106</v>
      </c>
      <c r="D2395" s="145" t="n">
        <v>3</v>
      </c>
      <c r="E2395" s="145"/>
      <c r="F2395" s="145" t="s">
        <v>2073</v>
      </c>
      <c r="G2395" s="145"/>
      <c r="H2395" s="145" t="s">
        <v>2073</v>
      </c>
      <c r="I2395" s="144" t="s">
        <v>4331</v>
      </c>
    </row>
    <row r="2396" customFormat="false" ht="14.25" hidden="false" customHeight="false" outlineLevel="0" collapsed="false">
      <c r="A2396" s="144" t="s">
        <v>2004</v>
      </c>
      <c r="B2396" s="144" t="s">
        <v>4332</v>
      </c>
      <c r="C2396" s="144" t="s">
        <v>2096</v>
      </c>
      <c r="D2396" s="145"/>
      <c r="E2396" s="145"/>
      <c r="F2396" s="145" t="s">
        <v>2073</v>
      </c>
      <c r="G2396" s="145"/>
      <c r="H2396" s="145"/>
      <c r="I2396" s="144" t="s">
        <v>4333</v>
      </c>
    </row>
    <row r="2397" customFormat="false" ht="14.25" hidden="false" customHeight="false" outlineLevel="0" collapsed="false">
      <c r="A2397" s="144" t="s">
        <v>2004</v>
      </c>
      <c r="B2397" s="144" t="s">
        <v>4334</v>
      </c>
      <c r="C2397" s="144" t="s">
        <v>2096</v>
      </c>
      <c r="D2397" s="145"/>
      <c r="E2397" s="145"/>
      <c r="F2397" s="145"/>
      <c r="G2397" s="145"/>
      <c r="H2397" s="145"/>
      <c r="I2397" s="144" t="s">
        <v>4335</v>
      </c>
    </row>
    <row r="2398" customFormat="false" ht="14.25" hidden="false" customHeight="false" outlineLevel="0" collapsed="false">
      <c r="A2398" s="144" t="s">
        <v>2004</v>
      </c>
      <c r="B2398" s="144" t="s">
        <v>4336</v>
      </c>
      <c r="C2398" s="144" t="s">
        <v>3205</v>
      </c>
      <c r="D2398" s="145" t="n">
        <v>10</v>
      </c>
      <c r="E2398" s="145" t="n">
        <v>5</v>
      </c>
      <c r="F2398" s="145" t="s">
        <v>2073</v>
      </c>
      <c r="G2398" s="145"/>
      <c r="H2398" s="145"/>
      <c r="I2398" s="144" t="s">
        <v>4337</v>
      </c>
    </row>
    <row r="2399" customFormat="false" ht="28.5" hidden="false" customHeight="false" outlineLevel="0" collapsed="false">
      <c r="A2399" s="144" t="s">
        <v>2004</v>
      </c>
      <c r="B2399" s="144" t="s">
        <v>4338</v>
      </c>
      <c r="C2399" s="144" t="s">
        <v>3205</v>
      </c>
      <c r="D2399" s="145" t="n">
        <v>10</v>
      </c>
      <c r="E2399" s="145" t="n">
        <v>5</v>
      </c>
      <c r="F2399" s="145" t="s">
        <v>2073</v>
      </c>
      <c r="G2399" s="145"/>
      <c r="H2399" s="145"/>
      <c r="I2399" s="144" t="s">
        <v>4339</v>
      </c>
    </row>
    <row r="2400" customFormat="false" ht="14.25" hidden="false" customHeight="false" outlineLevel="0" collapsed="false">
      <c r="A2400" s="144" t="s">
        <v>2004</v>
      </c>
      <c r="B2400" s="144" t="s">
        <v>4340</v>
      </c>
      <c r="C2400" s="144" t="s">
        <v>3205</v>
      </c>
      <c r="D2400" s="145" t="n">
        <v>10</v>
      </c>
      <c r="E2400" s="145" t="n">
        <v>5</v>
      </c>
      <c r="F2400" s="145" t="s">
        <v>2073</v>
      </c>
      <c r="G2400" s="145"/>
      <c r="H2400" s="145"/>
      <c r="I2400" s="144" t="s">
        <v>4341</v>
      </c>
    </row>
    <row r="2401" customFormat="false" ht="14.25" hidden="false" customHeight="false" outlineLevel="0" collapsed="false">
      <c r="A2401" s="144" t="s">
        <v>2004</v>
      </c>
      <c r="B2401" s="144" t="s">
        <v>4342</v>
      </c>
      <c r="C2401" s="144" t="s">
        <v>2096</v>
      </c>
      <c r="D2401" s="145"/>
      <c r="E2401" s="145"/>
      <c r="F2401" s="145"/>
      <c r="G2401" s="145"/>
      <c r="H2401" s="145"/>
      <c r="I2401" s="144" t="s">
        <v>4343</v>
      </c>
    </row>
    <row r="2402" customFormat="false" ht="14.25" hidden="false" customHeight="false" outlineLevel="0" collapsed="false">
      <c r="A2402" s="144" t="s">
        <v>2004</v>
      </c>
      <c r="B2402" s="144" t="s">
        <v>4344</v>
      </c>
      <c r="C2402" s="144" t="s">
        <v>2096</v>
      </c>
      <c r="D2402" s="145"/>
      <c r="E2402" s="145"/>
      <c r="F2402" s="145"/>
      <c r="G2402" s="145"/>
      <c r="H2402" s="145"/>
      <c r="I2402" s="144" t="s">
        <v>4345</v>
      </c>
    </row>
    <row r="2403" customFormat="false" ht="14.25" hidden="false" customHeight="false" outlineLevel="0" collapsed="false">
      <c r="A2403" s="144" t="s">
        <v>2004</v>
      </c>
      <c r="B2403" s="144" t="s">
        <v>4346</v>
      </c>
      <c r="C2403" s="144" t="s">
        <v>2087</v>
      </c>
      <c r="D2403" s="145" t="n">
        <v>20</v>
      </c>
      <c r="E2403" s="145"/>
      <c r="F2403" s="145" t="s">
        <v>2073</v>
      </c>
      <c r="G2403" s="145"/>
      <c r="H2403" s="145"/>
      <c r="I2403" s="144" t="s">
        <v>4347</v>
      </c>
    </row>
    <row r="2404" customFormat="false" ht="57" hidden="false" customHeight="false" outlineLevel="0" collapsed="false">
      <c r="A2404" s="144" t="s">
        <v>2004</v>
      </c>
      <c r="B2404" s="144" t="s">
        <v>4348</v>
      </c>
      <c r="C2404" s="144" t="s">
        <v>2155</v>
      </c>
      <c r="D2404" s="145" t="n">
        <v>1</v>
      </c>
      <c r="E2404" s="145"/>
      <c r="F2404" s="145"/>
      <c r="G2404" s="145"/>
      <c r="H2404" s="145"/>
      <c r="I2404" s="144" t="s">
        <v>4349</v>
      </c>
    </row>
    <row r="2405" customFormat="false" ht="28.5" hidden="false" customHeight="false" outlineLevel="0" collapsed="false">
      <c r="A2405" s="144" t="s">
        <v>2004</v>
      </c>
      <c r="B2405" s="144" t="s">
        <v>2095</v>
      </c>
      <c r="C2405" s="144" t="s">
        <v>2096</v>
      </c>
      <c r="D2405" s="145"/>
      <c r="E2405" s="145"/>
      <c r="F2405" s="145"/>
      <c r="G2405" s="145"/>
      <c r="H2405" s="145"/>
      <c r="I2405" s="144" t="s">
        <v>2097</v>
      </c>
    </row>
    <row r="2406" customFormat="false" ht="14.25" hidden="false" customHeight="false" outlineLevel="0" collapsed="false">
      <c r="A2406" s="144" t="s">
        <v>2004</v>
      </c>
      <c r="B2406" s="144" t="s">
        <v>2098</v>
      </c>
      <c r="C2406" s="144" t="s">
        <v>2096</v>
      </c>
      <c r="D2406" s="145"/>
      <c r="E2406" s="145"/>
      <c r="F2406" s="145"/>
      <c r="G2406" s="145"/>
      <c r="H2406" s="145"/>
      <c r="I2406" s="144" t="s">
        <v>2099</v>
      </c>
    </row>
    <row r="2407" customFormat="false" ht="14.25" hidden="false" customHeight="false" outlineLevel="0" collapsed="false">
      <c r="A2407" s="144" t="s">
        <v>2004</v>
      </c>
      <c r="B2407" s="144" t="s">
        <v>2278</v>
      </c>
      <c r="C2407" s="144" t="s">
        <v>2125</v>
      </c>
      <c r="D2407" s="145"/>
      <c r="E2407" s="145"/>
      <c r="F2407" s="145"/>
      <c r="G2407" s="145"/>
      <c r="H2407" s="145" t="s">
        <v>2073</v>
      </c>
      <c r="I2407" s="144" t="s">
        <v>2279</v>
      </c>
    </row>
    <row r="2408" customFormat="false" ht="14.25" hidden="false" customHeight="false" outlineLevel="0" collapsed="false">
      <c r="A2408" s="144" t="s">
        <v>2004</v>
      </c>
      <c r="B2408" s="144" t="s">
        <v>2280</v>
      </c>
      <c r="C2408" s="144" t="s">
        <v>2096</v>
      </c>
      <c r="D2408" s="145"/>
      <c r="E2408" s="145"/>
      <c r="F2408" s="145" t="s">
        <v>2073</v>
      </c>
      <c r="G2408" s="145"/>
      <c r="H2408" s="145"/>
      <c r="I2408" s="144" t="s">
        <v>2281</v>
      </c>
    </row>
    <row r="2409" customFormat="false" ht="14.25" hidden="false" customHeight="false" outlineLevel="0" collapsed="false">
      <c r="A2409" s="144" t="s">
        <v>2004</v>
      </c>
      <c r="B2409" s="144" t="s">
        <v>2282</v>
      </c>
      <c r="C2409" s="144" t="s">
        <v>2096</v>
      </c>
      <c r="D2409" s="145"/>
      <c r="E2409" s="145"/>
      <c r="F2409" s="145"/>
      <c r="G2409" s="145"/>
      <c r="H2409" s="145"/>
      <c r="I2409" s="144" t="s">
        <v>2283</v>
      </c>
    </row>
    <row r="2410" customFormat="false" ht="14.25" hidden="false" customHeight="false" outlineLevel="0" collapsed="false">
      <c r="A2410" s="144" t="s">
        <v>4350</v>
      </c>
      <c r="B2410" s="144" t="s">
        <v>2276</v>
      </c>
      <c r="C2410" s="144" t="s">
        <v>2120</v>
      </c>
      <c r="D2410" s="145"/>
      <c r="E2410" s="145"/>
      <c r="F2410" s="145" t="s">
        <v>2073</v>
      </c>
      <c r="G2410" s="145" t="s">
        <v>2073</v>
      </c>
      <c r="H2410" s="145" t="s">
        <v>2073</v>
      </c>
      <c r="I2410" s="144" t="s">
        <v>4351</v>
      </c>
    </row>
    <row r="2411" customFormat="false" ht="14.25" hidden="false" customHeight="false" outlineLevel="0" collapsed="false">
      <c r="A2411" s="144" t="s">
        <v>4350</v>
      </c>
      <c r="B2411" s="144" t="s">
        <v>3215</v>
      </c>
      <c r="C2411" s="144" t="s">
        <v>2106</v>
      </c>
      <c r="D2411" s="145" t="n">
        <v>3</v>
      </c>
      <c r="E2411" s="145"/>
      <c r="F2411" s="145" t="s">
        <v>2073</v>
      </c>
      <c r="G2411" s="145" t="s">
        <v>2073</v>
      </c>
      <c r="H2411" s="145" t="s">
        <v>2073</v>
      </c>
      <c r="I2411" s="144" t="s">
        <v>4330</v>
      </c>
    </row>
    <row r="2412" customFormat="false" ht="14.25" hidden="false" customHeight="false" outlineLevel="0" collapsed="false">
      <c r="A2412" s="144" t="s">
        <v>4350</v>
      </c>
      <c r="B2412" s="144" t="s">
        <v>3221</v>
      </c>
      <c r="C2412" s="144" t="s">
        <v>2106</v>
      </c>
      <c r="D2412" s="145" t="n">
        <v>3</v>
      </c>
      <c r="E2412" s="145"/>
      <c r="F2412" s="145" t="s">
        <v>2073</v>
      </c>
      <c r="G2412" s="145" t="s">
        <v>2073</v>
      </c>
      <c r="H2412" s="145" t="s">
        <v>2073</v>
      </c>
      <c r="I2412" s="144" t="s">
        <v>4331</v>
      </c>
    </row>
    <row r="2413" customFormat="false" ht="14.25" hidden="false" customHeight="false" outlineLevel="0" collapsed="false">
      <c r="A2413" s="144" t="s">
        <v>4350</v>
      </c>
      <c r="B2413" s="144" t="s">
        <v>4332</v>
      </c>
      <c r="C2413" s="144" t="s">
        <v>2096</v>
      </c>
      <c r="D2413" s="145"/>
      <c r="E2413" s="145"/>
      <c r="F2413" s="145" t="s">
        <v>2073</v>
      </c>
      <c r="G2413" s="145" t="s">
        <v>2073</v>
      </c>
      <c r="H2413" s="145"/>
      <c r="I2413" s="144" t="s">
        <v>4333</v>
      </c>
    </row>
    <row r="2414" customFormat="false" ht="14.25" hidden="false" customHeight="false" outlineLevel="0" collapsed="false">
      <c r="A2414" s="144" t="s">
        <v>4350</v>
      </c>
      <c r="B2414" s="144" t="s">
        <v>4334</v>
      </c>
      <c r="C2414" s="144" t="s">
        <v>2096</v>
      </c>
      <c r="D2414" s="145"/>
      <c r="E2414" s="145"/>
      <c r="F2414" s="145"/>
      <c r="G2414" s="145"/>
      <c r="H2414" s="145"/>
      <c r="I2414" s="144" t="s">
        <v>4335</v>
      </c>
    </row>
    <row r="2415" customFormat="false" ht="14.25" hidden="false" customHeight="false" outlineLevel="0" collapsed="false">
      <c r="A2415" s="144" t="s">
        <v>4350</v>
      </c>
      <c r="B2415" s="144" t="s">
        <v>4336</v>
      </c>
      <c r="C2415" s="144" t="s">
        <v>3205</v>
      </c>
      <c r="D2415" s="145" t="n">
        <v>10</v>
      </c>
      <c r="E2415" s="145" t="n">
        <v>5</v>
      </c>
      <c r="F2415" s="145" t="s">
        <v>2073</v>
      </c>
      <c r="G2415" s="145"/>
      <c r="H2415" s="145"/>
      <c r="I2415" s="144" t="s">
        <v>4337</v>
      </c>
    </row>
    <row r="2416" customFormat="false" ht="28.5" hidden="false" customHeight="false" outlineLevel="0" collapsed="false">
      <c r="A2416" s="144" t="s">
        <v>4350</v>
      </c>
      <c r="B2416" s="144" t="s">
        <v>2095</v>
      </c>
      <c r="C2416" s="144" t="s">
        <v>2096</v>
      </c>
      <c r="D2416" s="145"/>
      <c r="E2416" s="145"/>
      <c r="F2416" s="145"/>
      <c r="G2416" s="145"/>
      <c r="H2416" s="145"/>
      <c r="I2416" s="144" t="s">
        <v>2097</v>
      </c>
    </row>
    <row r="2417" customFormat="false" ht="14.25" hidden="false" customHeight="false" outlineLevel="0" collapsed="false">
      <c r="A2417" s="144" t="s">
        <v>4350</v>
      </c>
      <c r="B2417" s="144" t="s">
        <v>2098</v>
      </c>
      <c r="C2417" s="144" t="s">
        <v>2096</v>
      </c>
      <c r="D2417" s="145"/>
      <c r="E2417" s="145"/>
      <c r="F2417" s="145"/>
      <c r="G2417" s="145"/>
      <c r="H2417" s="145"/>
      <c r="I2417" s="144" t="s">
        <v>2099</v>
      </c>
    </row>
    <row r="2418" customFormat="false" ht="14.25" hidden="false" customHeight="false" outlineLevel="0" collapsed="false">
      <c r="A2418" s="144" t="s">
        <v>4350</v>
      </c>
      <c r="B2418" s="144" t="s">
        <v>2278</v>
      </c>
      <c r="C2418" s="144" t="s">
        <v>2125</v>
      </c>
      <c r="D2418" s="145"/>
      <c r="E2418" s="145"/>
      <c r="F2418" s="145"/>
      <c r="G2418" s="145"/>
      <c r="H2418" s="145" t="s">
        <v>2073</v>
      </c>
      <c r="I2418" s="144" t="s">
        <v>2279</v>
      </c>
    </row>
    <row r="2419" customFormat="false" ht="14.25" hidden="false" customHeight="false" outlineLevel="0" collapsed="false">
      <c r="A2419" s="144" t="s">
        <v>4350</v>
      </c>
      <c r="B2419" s="144" t="s">
        <v>2280</v>
      </c>
      <c r="C2419" s="144" t="s">
        <v>2096</v>
      </c>
      <c r="D2419" s="145"/>
      <c r="E2419" s="145"/>
      <c r="F2419" s="145" t="s">
        <v>2073</v>
      </c>
      <c r="G2419" s="145"/>
      <c r="H2419" s="145"/>
      <c r="I2419" s="144" t="s">
        <v>2281</v>
      </c>
    </row>
    <row r="2420" customFormat="false" ht="14.25" hidden="false" customHeight="false" outlineLevel="0" collapsed="false">
      <c r="A2420" s="144" t="s">
        <v>4350</v>
      </c>
      <c r="B2420" s="144" t="s">
        <v>2282</v>
      </c>
      <c r="C2420" s="144" t="s">
        <v>2096</v>
      </c>
      <c r="D2420" s="145"/>
      <c r="E2420" s="145"/>
      <c r="F2420" s="145"/>
      <c r="G2420" s="145"/>
      <c r="H2420" s="145"/>
      <c r="I2420" s="144" t="s">
        <v>2283</v>
      </c>
    </row>
    <row r="2421" customFormat="false" ht="14.25" hidden="false" customHeight="false" outlineLevel="0" collapsed="false">
      <c r="A2421" s="144" t="s">
        <v>4352</v>
      </c>
      <c r="B2421" s="144" t="s">
        <v>4353</v>
      </c>
      <c r="C2421" s="144" t="s">
        <v>2087</v>
      </c>
      <c r="D2421" s="145" t="n">
        <v>20</v>
      </c>
      <c r="E2421" s="145"/>
      <c r="F2421" s="145" t="s">
        <v>2073</v>
      </c>
      <c r="G2421" s="145" t="s">
        <v>2073</v>
      </c>
      <c r="H2421" s="145"/>
      <c r="I2421" s="144" t="s">
        <v>4354</v>
      </c>
    </row>
    <row r="2422" customFormat="false" ht="14.25" hidden="false" customHeight="false" outlineLevel="0" collapsed="false">
      <c r="A2422" s="144" t="s">
        <v>4352</v>
      </c>
      <c r="B2422" s="144" t="s">
        <v>4355</v>
      </c>
      <c r="C2422" s="144" t="s">
        <v>2325</v>
      </c>
      <c r="D2422" s="145" t="n">
        <v>200</v>
      </c>
      <c r="E2422" s="145"/>
      <c r="F2422" s="145"/>
      <c r="G2422" s="145"/>
      <c r="H2422" s="145"/>
      <c r="I2422" s="144" t="s">
        <v>4356</v>
      </c>
    </row>
    <row r="2423" customFormat="false" ht="14.25" hidden="false" customHeight="false" outlineLevel="0" collapsed="false">
      <c r="A2423" s="144" t="s">
        <v>4352</v>
      </c>
      <c r="B2423" s="144" t="s">
        <v>2674</v>
      </c>
      <c r="C2423" s="144" t="s">
        <v>2141</v>
      </c>
      <c r="D2423" s="146" t="n">
        <v>1000</v>
      </c>
      <c r="E2423" s="145"/>
      <c r="F2423" s="145"/>
      <c r="G2423" s="145"/>
      <c r="H2423" s="145"/>
      <c r="I2423" s="144" t="s">
        <v>4357</v>
      </c>
    </row>
    <row r="2424" customFormat="false" ht="14.25" hidden="false" customHeight="false" outlineLevel="0" collapsed="false">
      <c r="A2424" s="144" t="s">
        <v>4352</v>
      </c>
      <c r="B2424" s="144" t="s">
        <v>2676</v>
      </c>
      <c r="C2424" s="144" t="s">
        <v>2132</v>
      </c>
      <c r="D2424" s="145"/>
      <c r="E2424" s="145"/>
      <c r="F2424" s="145" t="s">
        <v>2073</v>
      </c>
      <c r="G2424" s="145"/>
      <c r="H2424" s="145"/>
      <c r="I2424" s="144" t="s">
        <v>2677</v>
      </c>
    </row>
    <row r="2425" customFormat="false" ht="14.25" hidden="false" customHeight="false" outlineLevel="0" collapsed="false">
      <c r="A2425" s="144" t="s">
        <v>4352</v>
      </c>
      <c r="B2425" s="144" t="s">
        <v>2678</v>
      </c>
      <c r="C2425" s="144" t="s">
        <v>2132</v>
      </c>
      <c r="D2425" s="145"/>
      <c r="E2425" s="145"/>
      <c r="F2425" s="145"/>
      <c r="G2425" s="145"/>
      <c r="H2425" s="145"/>
      <c r="I2425" s="144" t="s">
        <v>2679</v>
      </c>
    </row>
    <row r="2426" customFormat="false" ht="28.5" hidden="false" customHeight="false" outlineLevel="0" collapsed="false">
      <c r="A2426" s="144" t="s">
        <v>4352</v>
      </c>
      <c r="B2426" s="144" t="s">
        <v>2680</v>
      </c>
      <c r="C2426" s="144" t="s">
        <v>2681</v>
      </c>
      <c r="D2426" s="145" t="n">
        <v>100</v>
      </c>
      <c r="E2426" s="145"/>
      <c r="F2426" s="145"/>
      <c r="G2426" s="145"/>
      <c r="H2426" s="145"/>
      <c r="I2426" s="144" t="s">
        <v>2682</v>
      </c>
    </row>
    <row r="2427" customFormat="false" ht="14.25" hidden="false" customHeight="false" outlineLevel="0" collapsed="false">
      <c r="A2427" s="144" t="s">
        <v>4358</v>
      </c>
      <c r="B2427" s="144" t="s">
        <v>3997</v>
      </c>
      <c r="C2427" s="144" t="s">
        <v>2087</v>
      </c>
      <c r="D2427" s="145" t="n">
        <v>20</v>
      </c>
      <c r="E2427" s="145"/>
      <c r="F2427" s="145" t="s">
        <v>2073</v>
      </c>
      <c r="G2427" s="145" t="s">
        <v>2073</v>
      </c>
      <c r="H2427" s="145" t="s">
        <v>2073</v>
      </c>
      <c r="I2427" s="144" t="s">
        <v>4359</v>
      </c>
    </row>
    <row r="2428" customFormat="false" ht="14.25" hidden="false" customHeight="false" outlineLevel="0" collapsed="false">
      <c r="A2428" s="144" t="s">
        <v>4358</v>
      </c>
      <c r="B2428" s="144" t="s">
        <v>3999</v>
      </c>
      <c r="C2428" s="144" t="s">
        <v>2087</v>
      </c>
      <c r="D2428" s="145" t="n">
        <v>20</v>
      </c>
      <c r="E2428" s="145"/>
      <c r="F2428" s="145" t="s">
        <v>2073</v>
      </c>
      <c r="G2428" s="145" t="s">
        <v>2073</v>
      </c>
      <c r="H2428" s="145"/>
      <c r="I2428" s="144" t="s">
        <v>4000</v>
      </c>
    </row>
    <row r="2429" customFormat="false" ht="14.25" hidden="false" customHeight="false" outlineLevel="0" collapsed="false">
      <c r="A2429" s="144" t="s">
        <v>4358</v>
      </c>
      <c r="B2429" s="144" t="s">
        <v>4360</v>
      </c>
      <c r="C2429" s="144" t="s">
        <v>2325</v>
      </c>
      <c r="D2429" s="145" t="n">
        <v>200</v>
      </c>
      <c r="E2429" s="145"/>
      <c r="F2429" s="145"/>
      <c r="G2429" s="145"/>
      <c r="H2429" s="145"/>
      <c r="I2429" s="144" t="s">
        <v>4361</v>
      </c>
    </row>
    <row r="2430" customFormat="false" ht="14.25" hidden="false" customHeight="false" outlineLevel="0" collapsed="false">
      <c r="A2430" s="144" t="s">
        <v>4358</v>
      </c>
      <c r="B2430" s="144" t="s">
        <v>2674</v>
      </c>
      <c r="C2430" s="144" t="s">
        <v>2141</v>
      </c>
      <c r="D2430" s="146" t="n">
        <v>1000</v>
      </c>
      <c r="E2430" s="145"/>
      <c r="F2430" s="145"/>
      <c r="G2430" s="145"/>
      <c r="H2430" s="145"/>
      <c r="I2430" s="144" t="s">
        <v>4362</v>
      </c>
    </row>
    <row r="2431" customFormat="false" ht="14.25" hidden="false" customHeight="false" outlineLevel="0" collapsed="false">
      <c r="A2431" s="144" t="s">
        <v>4358</v>
      </c>
      <c r="B2431" s="144" t="s">
        <v>2676</v>
      </c>
      <c r="C2431" s="144" t="s">
        <v>2132</v>
      </c>
      <c r="D2431" s="145"/>
      <c r="E2431" s="145"/>
      <c r="F2431" s="145" t="s">
        <v>2073</v>
      </c>
      <c r="G2431" s="145"/>
      <c r="H2431" s="145"/>
      <c r="I2431" s="144" t="s">
        <v>2677</v>
      </c>
    </row>
    <row r="2432" customFormat="false" ht="14.25" hidden="false" customHeight="false" outlineLevel="0" collapsed="false">
      <c r="A2432" s="144" t="s">
        <v>4358</v>
      </c>
      <c r="B2432" s="144" t="s">
        <v>2678</v>
      </c>
      <c r="C2432" s="144" t="s">
        <v>2132</v>
      </c>
      <c r="D2432" s="145"/>
      <c r="E2432" s="145"/>
      <c r="F2432" s="145"/>
      <c r="G2432" s="145"/>
      <c r="H2432" s="145"/>
      <c r="I2432" s="144" t="s">
        <v>2679</v>
      </c>
    </row>
    <row r="2433" customFormat="false" ht="28.5" hidden="false" customHeight="false" outlineLevel="0" collapsed="false">
      <c r="A2433" s="144" t="s">
        <v>4358</v>
      </c>
      <c r="B2433" s="144" t="s">
        <v>2680</v>
      </c>
      <c r="C2433" s="144" t="s">
        <v>2681</v>
      </c>
      <c r="D2433" s="145" t="n">
        <v>100</v>
      </c>
      <c r="E2433" s="145"/>
      <c r="F2433" s="145"/>
      <c r="G2433" s="145"/>
      <c r="H2433" s="145"/>
      <c r="I2433" s="144" t="s">
        <v>2682</v>
      </c>
    </row>
    <row r="2434" customFormat="false" ht="14.25" hidden="false" customHeight="false" outlineLevel="0" collapsed="false">
      <c r="A2434" s="144" t="s">
        <v>4363</v>
      </c>
      <c r="B2434" s="144" t="s">
        <v>3997</v>
      </c>
      <c r="C2434" s="144" t="s">
        <v>2087</v>
      </c>
      <c r="D2434" s="145" t="n">
        <v>20</v>
      </c>
      <c r="E2434" s="145"/>
      <c r="F2434" s="145" t="s">
        <v>2073</v>
      </c>
      <c r="G2434" s="145" t="s">
        <v>2073</v>
      </c>
      <c r="H2434" s="145"/>
      <c r="I2434" s="144" t="s">
        <v>4364</v>
      </c>
    </row>
    <row r="2435" customFormat="false" ht="14.25" hidden="false" customHeight="false" outlineLevel="0" collapsed="false">
      <c r="A2435" s="144" t="s">
        <v>4363</v>
      </c>
      <c r="B2435" s="144" t="s">
        <v>4365</v>
      </c>
      <c r="C2435" s="144" t="s">
        <v>2325</v>
      </c>
      <c r="D2435" s="145" t="n">
        <v>200</v>
      </c>
      <c r="E2435" s="145"/>
      <c r="F2435" s="145"/>
      <c r="G2435" s="145"/>
      <c r="H2435" s="145"/>
      <c r="I2435" s="144" t="s">
        <v>4366</v>
      </c>
    </row>
    <row r="2436" customFormat="false" ht="14.25" hidden="false" customHeight="false" outlineLevel="0" collapsed="false">
      <c r="A2436" s="144" t="s">
        <v>4363</v>
      </c>
      <c r="B2436" s="144" t="s">
        <v>2674</v>
      </c>
      <c r="C2436" s="144" t="s">
        <v>2141</v>
      </c>
      <c r="D2436" s="146" t="n">
        <v>1000</v>
      </c>
      <c r="E2436" s="145"/>
      <c r="F2436" s="145"/>
      <c r="G2436" s="145"/>
      <c r="H2436" s="145"/>
      <c r="I2436" s="144" t="s">
        <v>4367</v>
      </c>
    </row>
    <row r="2437" customFormat="false" ht="14.25" hidden="false" customHeight="false" outlineLevel="0" collapsed="false">
      <c r="A2437" s="144" t="s">
        <v>4363</v>
      </c>
      <c r="B2437" s="144" t="s">
        <v>2676</v>
      </c>
      <c r="C2437" s="144" t="s">
        <v>2132</v>
      </c>
      <c r="D2437" s="145"/>
      <c r="E2437" s="145"/>
      <c r="F2437" s="145" t="s">
        <v>2073</v>
      </c>
      <c r="G2437" s="145"/>
      <c r="H2437" s="145"/>
      <c r="I2437" s="144" t="s">
        <v>2677</v>
      </c>
    </row>
    <row r="2438" customFormat="false" ht="14.25" hidden="false" customHeight="false" outlineLevel="0" collapsed="false">
      <c r="A2438" s="144" t="s">
        <v>4363</v>
      </c>
      <c r="B2438" s="144" t="s">
        <v>2678</v>
      </c>
      <c r="C2438" s="144" t="s">
        <v>2132</v>
      </c>
      <c r="D2438" s="145"/>
      <c r="E2438" s="145"/>
      <c r="F2438" s="145"/>
      <c r="G2438" s="145"/>
      <c r="H2438" s="145"/>
      <c r="I2438" s="144" t="s">
        <v>2679</v>
      </c>
    </row>
    <row r="2439" customFormat="false" ht="28.5" hidden="false" customHeight="false" outlineLevel="0" collapsed="false">
      <c r="A2439" s="144" t="s">
        <v>4363</v>
      </c>
      <c r="B2439" s="144" t="s">
        <v>2680</v>
      </c>
      <c r="C2439" s="144" t="s">
        <v>2681</v>
      </c>
      <c r="D2439" s="145" t="n">
        <v>100</v>
      </c>
      <c r="E2439" s="145"/>
      <c r="F2439" s="145"/>
      <c r="G2439" s="145"/>
      <c r="H2439" s="145"/>
      <c r="I2439" s="144" t="s">
        <v>2682</v>
      </c>
    </row>
    <row r="2440" customFormat="false" ht="14.25" hidden="false" customHeight="false" outlineLevel="0" collapsed="false">
      <c r="A2440" s="144" t="s">
        <v>1970</v>
      </c>
      <c r="B2440" s="144" t="s">
        <v>3097</v>
      </c>
      <c r="C2440" s="144" t="s">
        <v>2072</v>
      </c>
      <c r="D2440" s="145" t="n">
        <v>36</v>
      </c>
      <c r="E2440" s="145"/>
      <c r="F2440" s="145" t="s">
        <v>2073</v>
      </c>
      <c r="G2440" s="145" t="s">
        <v>2073</v>
      </c>
      <c r="H2440" s="145"/>
      <c r="I2440" s="144" t="s">
        <v>4368</v>
      </c>
    </row>
    <row r="2441" customFormat="false" ht="14.25" hidden="false" customHeight="false" outlineLevel="0" collapsed="false">
      <c r="A2441" s="144" t="s">
        <v>1970</v>
      </c>
      <c r="B2441" s="144" t="s">
        <v>4369</v>
      </c>
      <c r="C2441" s="144" t="s">
        <v>2076</v>
      </c>
      <c r="D2441" s="145" t="n">
        <v>40</v>
      </c>
      <c r="E2441" s="145"/>
      <c r="F2441" s="145"/>
      <c r="G2441" s="145"/>
      <c r="H2441" s="145"/>
      <c r="I2441" s="144" t="s">
        <v>4370</v>
      </c>
    </row>
    <row r="2442" customFormat="false" ht="57" hidden="false" customHeight="false" outlineLevel="0" collapsed="false">
      <c r="A2442" s="144" t="s">
        <v>1970</v>
      </c>
      <c r="B2442" s="144" t="s">
        <v>4371</v>
      </c>
      <c r="C2442" s="144" t="s">
        <v>2325</v>
      </c>
      <c r="D2442" s="145" t="n">
        <v>200</v>
      </c>
      <c r="E2442" s="145"/>
      <c r="F2442" s="145"/>
      <c r="G2442" s="145"/>
      <c r="H2442" s="145"/>
      <c r="I2442" s="144" t="s">
        <v>4372</v>
      </c>
    </row>
    <row r="2443" customFormat="false" ht="28.5" hidden="false" customHeight="false" outlineLevel="0" collapsed="false">
      <c r="A2443" s="144" t="s">
        <v>1970</v>
      </c>
      <c r="B2443" s="144" t="s">
        <v>4373</v>
      </c>
      <c r="C2443" s="144" t="s">
        <v>2076</v>
      </c>
      <c r="D2443" s="145" t="n">
        <v>40</v>
      </c>
      <c r="E2443" s="145"/>
      <c r="F2443" s="145"/>
      <c r="G2443" s="145"/>
      <c r="H2443" s="145"/>
      <c r="I2443" s="144" t="s">
        <v>4374</v>
      </c>
    </row>
    <row r="2444" customFormat="false" ht="28.5" hidden="false" customHeight="false" outlineLevel="0" collapsed="false">
      <c r="A2444" s="144" t="s">
        <v>1970</v>
      </c>
      <c r="B2444" s="144" t="s">
        <v>3078</v>
      </c>
      <c r="C2444" s="144" t="s">
        <v>2072</v>
      </c>
      <c r="D2444" s="145" t="n">
        <v>36</v>
      </c>
      <c r="E2444" s="145"/>
      <c r="F2444" s="145"/>
      <c r="G2444" s="145"/>
      <c r="H2444" s="145" t="s">
        <v>2073</v>
      </c>
      <c r="I2444" s="144" t="s">
        <v>4375</v>
      </c>
    </row>
    <row r="2445" customFormat="false" ht="28.5" hidden="false" customHeight="false" outlineLevel="0" collapsed="false">
      <c r="A2445" s="144" t="s">
        <v>1970</v>
      </c>
      <c r="B2445" s="144" t="s">
        <v>2071</v>
      </c>
      <c r="C2445" s="144" t="s">
        <v>2072</v>
      </c>
      <c r="D2445" s="145" t="n">
        <v>36</v>
      </c>
      <c r="E2445" s="145"/>
      <c r="F2445" s="145"/>
      <c r="G2445" s="145"/>
      <c r="H2445" s="145" t="s">
        <v>2073</v>
      </c>
      <c r="I2445" s="144" t="s">
        <v>4376</v>
      </c>
    </row>
    <row r="2446" customFormat="false" ht="14.25" hidden="false" customHeight="false" outlineLevel="0" collapsed="false">
      <c r="A2446" s="144" t="s">
        <v>1970</v>
      </c>
      <c r="B2446" s="144" t="s">
        <v>2075</v>
      </c>
      <c r="C2446" s="144" t="s">
        <v>2076</v>
      </c>
      <c r="D2446" s="145" t="n">
        <v>40</v>
      </c>
      <c r="E2446" s="145"/>
      <c r="F2446" s="145"/>
      <c r="G2446" s="145"/>
      <c r="H2446" s="145"/>
      <c r="I2446" s="144" t="s">
        <v>2077</v>
      </c>
    </row>
    <row r="2447" customFormat="false" ht="28.5" hidden="false" customHeight="false" outlineLevel="0" collapsed="false">
      <c r="A2447" s="144" t="s">
        <v>1970</v>
      </c>
      <c r="B2447" s="144" t="s">
        <v>2609</v>
      </c>
      <c r="C2447" s="144" t="s">
        <v>2072</v>
      </c>
      <c r="D2447" s="145" t="n">
        <v>36</v>
      </c>
      <c r="E2447" s="145"/>
      <c r="F2447" s="145"/>
      <c r="G2447" s="145"/>
      <c r="H2447" s="145" t="s">
        <v>2073</v>
      </c>
      <c r="I2447" s="144" t="s">
        <v>4377</v>
      </c>
    </row>
    <row r="2448" customFormat="false" ht="57" hidden="false" customHeight="false" outlineLevel="0" collapsed="false">
      <c r="A2448" s="144" t="s">
        <v>1970</v>
      </c>
      <c r="B2448" s="144" t="s">
        <v>4378</v>
      </c>
      <c r="C2448" s="144" t="s">
        <v>2072</v>
      </c>
      <c r="D2448" s="145" t="n">
        <v>36</v>
      </c>
      <c r="E2448" s="145"/>
      <c r="F2448" s="145"/>
      <c r="G2448" s="145"/>
      <c r="H2448" s="145" t="s">
        <v>2073</v>
      </c>
      <c r="I2448" s="144" t="s">
        <v>4379</v>
      </c>
    </row>
    <row r="2449" customFormat="false" ht="28.5" hidden="false" customHeight="false" outlineLevel="0" collapsed="false">
      <c r="A2449" s="144" t="s">
        <v>1970</v>
      </c>
      <c r="B2449" s="144" t="s">
        <v>4380</v>
      </c>
      <c r="C2449" s="144" t="s">
        <v>2072</v>
      </c>
      <c r="D2449" s="145" t="n">
        <v>36</v>
      </c>
      <c r="E2449" s="145"/>
      <c r="F2449" s="145"/>
      <c r="G2449" s="145"/>
      <c r="H2449" s="145" t="s">
        <v>2073</v>
      </c>
      <c r="I2449" s="144" t="s">
        <v>4381</v>
      </c>
    </row>
    <row r="2450" customFormat="false" ht="28.5" hidden="false" customHeight="false" outlineLevel="0" collapsed="false">
      <c r="A2450" s="144" t="s">
        <v>1970</v>
      </c>
      <c r="B2450" s="144" t="s">
        <v>4382</v>
      </c>
      <c r="C2450" s="144" t="s">
        <v>2155</v>
      </c>
      <c r="D2450" s="145" t="n">
        <v>1</v>
      </c>
      <c r="E2450" s="145"/>
      <c r="F2450" s="145"/>
      <c r="G2450" s="145"/>
      <c r="H2450" s="145"/>
      <c r="I2450" s="144" t="s">
        <v>4383</v>
      </c>
    </row>
    <row r="2451" customFormat="false" ht="42.75" hidden="false" customHeight="false" outlineLevel="0" collapsed="false">
      <c r="A2451" s="144" t="s">
        <v>1970</v>
      </c>
      <c r="B2451" s="144" t="s">
        <v>4384</v>
      </c>
      <c r="C2451" s="144" t="s">
        <v>2155</v>
      </c>
      <c r="D2451" s="145" t="n">
        <v>1</v>
      </c>
      <c r="E2451" s="145"/>
      <c r="F2451" s="145"/>
      <c r="G2451" s="145"/>
      <c r="H2451" s="145"/>
      <c r="I2451" s="144" t="s">
        <v>4385</v>
      </c>
    </row>
    <row r="2452" customFormat="false" ht="28.5" hidden="false" customHeight="false" outlineLevel="0" collapsed="false">
      <c r="A2452" s="144" t="s">
        <v>1970</v>
      </c>
      <c r="B2452" s="144" t="s">
        <v>4386</v>
      </c>
      <c r="C2452" s="144" t="s">
        <v>2155</v>
      </c>
      <c r="D2452" s="145" t="n">
        <v>1</v>
      </c>
      <c r="E2452" s="145"/>
      <c r="F2452" s="145"/>
      <c r="G2452" s="145"/>
      <c r="H2452" s="145"/>
      <c r="I2452" s="144" t="s">
        <v>4387</v>
      </c>
    </row>
    <row r="2453" customFormat="false" ht="14.25" hidden="false" customHeight="false" outlineLevel="0" collapsed="false">
      <c r="A2453" s="144" t="s">
        <v>1970</v>
      </c>
      <c r="B2453" s="144" t="s">
        <v>2948</v>
      </c>
      <c r="C2453" s="144" t="s">
        <v>2087</v>
      </c>
      <c r="D2453" s="145" t="n">
        <v>20</v>
      </c>
      <c r="E2453" s="145"/>
      <c r="F2453" s="145" t="s">
        <v>2073</v>
      </c>
      <c r="G2453" s="145"/>
      <c r="H2453" s="145" t="s">
        <v>2073</v>
      </c>
      <c r="I2453" s="144" t="s">
        <v>2949</v>
      </c>
    </row>
    <row r="2454" customFormat="false" ht="14.25" hidden="false" customHeight="false" outlineLevel="0" collapsed="false">
      <c r="A2454" s="144" t="s">
        <v>1970</v>
      </c>
      <c r="B2454" s="144" t="s">
        <v>2950</v>
      </c>
      <c r="C2454" s="144" t="s">
        <v>2087</v>
      </c>
      <c r="D2454" s="145" t="n">
        <v>20</v>
      </c>
      <c r="E2454" s="145"/>
      <c r="F2454" s="145"/>
      <c r="G2454" s="145"/>
      <c r="H2454" s="145" t="s">
        <v>2073</v>
      </c>
      <c r="I2454" s="144" t="s">
        <v>2951</v>
      </c>
    </row>
    <row r="2455" customFormat="false" ht="28.5" hidden="false" customHeight="false" outlineLevel="0" collapsed="false">
      <c r="A2455" s="144" t="s">
        <v>1970</v>
      </c>
      <c r="B2455" s="144" t="s">
        <v>4388</v>
      </c>
      <c r="C2455" s="144" t="s">
        <v>2087</v>
      </c>
      <c r="D2455" s="145" t="n">
        <v>20</v>
      </c>
      <c r="E2455" s="145"/>
      <c r="F2455" s="145"/>
      <c r="G2455" s="145"/>
      <c r="H2455" s="145"/>
      <c r="I2455" s="144" t="s">
        <v>4389</v>
      </c>
    </row>
    <row r="2456" customFormat="false" ht="14.25" hidden="false" customHeight="false" outlineLevel="0" collapsed="false">
      <c r="A2456" s="144" t="s">
        <v>1970</v>
      </c>
      <c r="B2456" s="144" t="s">
        <v>4390</v>
      </c>
      <c r="C2456" s="144" t="s">
        <v>2087</v>
      </c>
      <c r="D2456" s="145" t="n">
        <v>20</v>
      </c>
      <c r="E2456" s="145"/>
      <c r="F2456" s="145"/>
      <c r="G2456" s="145"/>
      <c r="H2456" s="145"/>
      <c r="I2456" s="144" t="s">
        <v>4391</v>
      </c>
    </row>
    <row r="2457" customFormat="false" ht="14.25" hidden="false" customHeight="false" outlineLevel="0" collapsed="false">
      <c r="A2457" s="144" t="s">
        <v>1970</v>
      </c>
      <c r="B2457" s="144" t="s">
        <v>4392</v>
      </c>
      <c r="C2457" s="144" t="s">
        <v>2096</v>
      </c>
      <c r="D2457" s="145"/>
      <c r="E2457" s="145"/>
      <c r="F2457" s="145"/>
      <c r="G2457" s="145"/>
      <c r="H2457" s="145"/>
      <c r="I2457" s="144" t="s">
        <v>4393</v>
      </c>
    </row>
    <row r="2458" customFormat="false" ht="14.25" hidden="false" customHeight="false" outlineLevel="0" collapsed="false">
      <c r="A2458" s="144" t="s">
        <v>1970</v>
      </c>
      <c r="B2458" s="144" t="s">
        <v>4394</v>
      </c>
      <c r="C2458" s="144" t="s">
        <v>2325</v>
      </c>
      <c r="D2458" s="145" t="n">
        <v>200</v>
      </c>
      <c r="E2458" s="145"/>
      <c r="F2458" s="145"/>
      <c r="G2458" s="145"/>
      <c r="H2458" s="145"/>
      <c r="I2458" s="144" t="s">
        <v>4395</v>
      </c>
    </row>
    <row r="2459" customFormat="false" ht="14.25" hidden="false" customHeight="false" outlineLevel="0" collapsed="false">
      <c r="A2459" s="144" t="s">
        <v>1970</v>
      </c>
      <c r="B2459" s="144" t="s">
        <v>2595</v>
      </c>
      <c r="C2459" s="144" t="s">
        <v>2106</v>
      </c>
      <c r="D2459" s="145" t="n">
        <v>3</v>
      </c>
      <c r="E2459" s="145"/>
      <c r="F2459" s="145"/>
      <c r="G2459" s="145"/>
      <c r="H2459" s="145" t="s">
        <v>2073</v>
      </c>
      <c r="I2459" s="144" t="s">
        <v>2619</v>
      </c>
    </row>
    <row r="2460" customFormat="false" ht="14.25" hidden="false" customHeight="false" outlineLevel="0" collapsed="false">
      <c r="A2460" s="144" t="s">
        <v>1970</v>
      </c>
      <c r="B2460" s="144" t="s">
        <v>2111</v>
      </c>
      <c r="C2460" s="144" t="s">
        <v>2109</v>
      </c>
      <c r="D2460" s="145" t="n">
        <v>4</v>
      </c>
      <c r="E2460" s="145"/>
      <c r="F2460" s="145"/>
      <c r="G2460" s="145"/>
      <c r="H2460" s="145" t="s">
        <v>2073</v>
      </c>
      <c r="I2460" s="144" t="s">
        <v>4396</v>
      </c>
    </row>
    <row r="2461" customFormat="false" ht="28.5" hidden="false" customHeight="false" outlineLevel="0" collapsed="false">
      <c r="A2461" s="144" t="s">
        <v>1970</v>
      </c>
      <c r="B2461" s="144" t="s">
        <v>4397</v>
      </c>
      <c r="C2461" s="144" t="s">
        <v>2076</v>
      </c>
      <c r="D2461" s="145" t="n">
        <v>40</v>
      </c>
      <c r="E2461" s="145"/>
      <c r="F2461" s="145"/>
      <c r="G2461" s="145"/>
      <c r="H2461" s="145"/>
      <c r="I2461" s="144" t="s">
        <v>4398</v>
      </c>
    </row>
    <row r="2462" customFormat="false" ht="28.5" hidden="false" customHeight="false" outlineLevel="0" collapsed="false">
      <c r="A2462" s="144" t="s">
        <v>1970</v>
      </c>
      <c r="B2462" s="144" t="s">
        <v>4399</v>
      </c>
      <c r="C2462" s="144" t="s">
        <v>2076</v>
      </c>
      <c r="D2462" s="145" t="n">
        <v>40</v>
      </c>
      <c r="E2462" s="145"/>
      <c r="F2462" s="145"/>
      <c r="G2462" s="145"/>
      <c r="H2462" s="145"/>
      <c r="I2462" s="144" t="s">
        <v>4400</v>
      </c>
    </row>
    <row r="2463" customFormat="false" ht="28.5" hidden="false" customHeight="false" outlineLevel="0" collapsed="false">
      <c r="A2463" s="144" t="s">
        <v>1970</v>
      </c>
      <c r="B2463" s="144" t="s">
        <v>4401</v>
      </c>
      <c r="C2463" s="144" t="s">
        <v>2325</v>
      </c>
      <c r="D2463" s="145" t="n">
        <v>200</v>
      </c>
      <c r="E2463" s="145"/>
      <c r="F2463" s="145"/>
      <c r="G2463" s="145"/>
      <c r="H2463" s="145"/>
      <c r="I2463" s="144" t="s">
        <v>4402</v>
      </c>
    </row>
    <row r="2464" customFormat="false" ht="28.5" hidden="false" customHeight="false" outlineLevel="0" collapsed="false">
      <c r="A2464" s="144" t="s">
        <v>1970</v>
      </c>
      <c r="B2464" s="144" t="s">
        <v>2095</v>
      </c>
      <c r="C2464" s="144" t="s">
        <v>2096</v>
      </c>
      <c r="D2464" s="145"/>
      <c r="E2464" s="145"/>
      <c r="F2464" s="145"/>
      <c r="G2464" s="145"/>
      <c r="H2464" s="145"/>
      <c r="I2464" s="144" t="s">
        <v>2097</v>
      </c>
    </row>
    <row r="2465" customFormat="false" ht="14.25" hidden="false" customHeight="false" outlineLevel="0" collapsed="false">
      <c r="A2465" s="144" t="s">
        <v>1970</v>
      </c>
      <c r="B2465" s="144" t="s">
        <v>2098</v>
      </c>
      <c r="C2465" s="144" t="s">
        <v>2096</v>
      </c>
      <c r="D2465" s="145"/>
      <c r="E2465" s="145"/>
      <c r="F2465" s="145"/>
      <c r="G2465" s="145"/>
      <c r="H2465" s="145"/>
      <c r="I2465" s="144" t="s">
        <v>2099</v>
      </c>
    </row>
    <row r="2466" customFormat="false" ht="28.5" hidden="false" customHeight="false" outlineLevel="0" collapsed="false">
      <c r="A2466" s="144" t="s">
        <v>1970</v>
      </c>
      <c r="B2466" s="144" t="s">
        <v>2886</v>
      </c>
      <c r="C2466" s="144" t="s">
        <v>2087</v>
      </c>
      <c r="D2466" s="145" t="n">
        <v>20</v>
      </c>
      <c r="E2466" s="145"/>
      <c r="F2466" s="145"/>
      <c r="G2466" s="145"/>
      <c r="H2466" s="145"/>
      <c r="I2466" s="144" t="s">
        <v>4403</v>
      </c>
    </row>
    <row r="2467" customFormat="false" ht="28.5" hidden="false" customHeight="false" outlineLevel="0" collapsed="false">
      <c r="A2467" s="144" t="s">
        <v>1970</v>
      </c>
      <c r="B2467" s="144" t="s">
        <v>2835</v>
      </c>
      <c r="C2467" s="144" t="s">
        <v>2076</v>
      </c>
      <c r="D2467" s="145" t="n">
        <v>40</v>
      </c>
      <c r="E2467" s="145"/>
      <c r="F2467" s="145"/>
      <c r="G2467" s="145"/>
      <c r="H2467" s="145"/>
      <c r="I2467" s="144" t="s">
        <v>4404</v>
      </c>
    </row>
    <row r="2468" customFormat="false" ht="28.5" hidden="false" customHeight="false" outlineLevel="0" collapsed="false">
      <c r="A2468" s="144" t="s">
        <v>1970</v>
      </c>
      <c r="B2468" s="144" t="s">
        <v>2859</v>
      </c>
      <c r="C2468" s="144" t="s">
        <v>2125</v>
      </c>
      <c r="D2468" s="145"/>
      <c r="E2468" s="145"/>
      <c r="F2468" s="145"/>
      <c r="G2468" s="145"/>
      <c r="H2468" s="145"/>
      <c r="I2468" s="144" t="s">
        <v>4405</v>
      </c>
    </row>
    <row r="2469" customFormat="false" ht="28.5" hidden="false" customHeight="false" outlineLevel="0" collapsed="false">
      <c r="A2469" s="144" t="s">
        <v>1970</v>
      </c>
      <c r="B2469" s="144" t="s">
        <v>4406</v>
      </c>
      <c r="C2469" s="144" t="s">
        <v>2087</v>
      </c>
      <c r="D2469" s="145" t="n">
        <v>20</v>
      </c>
      <c r="E2469" s="145"/>
      <c r="F2469" s="145"/>
      <c r="G2469" s="145"/>
      <c r="H2469" s="145"/>
      <c r="I2469" s="144" t="s">
        <v>4407</v>
      </c>
    </row>
    <row r="2470" customFormat="false" ht="14.25" hidden="false" customHeight="false" outlineLevel="0" collapsed="false">
      <c r="A2470" s="144" t="s">
        <v>1970</v>
      </c>
      <c r="B2470" s="144" t="s">
        <v>4408</v>
      </c>
      <c r="C2470" s="144" t="s">
        <v>2325</v>
      </c>
      <c r="D2470" s="145" t="n">
        <v>200</v>
      </c>
      <c r="E2470" s="145"/>
      <c r="F2470" s="145"/>
      <c r="G2470" s="145"/>
      <c r="H2470" s="145"/>
      <c r="I2470" s="144" t="s">
        <v>4409</v>
      </c>
    </row>
    <row r="2471" customFormat="false" ht="14.25" hidden="false" customHeight="false" outlineLevel="0" collapsed="false">
      <c r="A2471" s="144" t="s">
        <v>1970</v>
      </c>
      <c r="B2471" s="144" t="s">
        <v>2890</v>
      </c>
      <c r="C2471" s="144" t="s">
        <v>2076</v>
      </c>
      <c r="D2471" s="145" t="n">
        <v>40</v>
      </c>
      <c r="E2471" s="145"/>
      <c r="F2471" s="145"/>
      <c r="G2471" s="145"/>
      <c r="H2471" s="145"/>
      <c r="I2471" s="144" t="s">
        <v>3121</v>
      </c>
    </row>
    <row r="2472" customFormat="false" ht="14.25" hidden="false" customHeight="false" outlineLevel="0" collapsed="false">
      <c r="A2472" s="144" t="s">
        <v>1970</v>
      </c>
      <c r="B2472" s="144" t="s">
        <v>2892</v>
      </c>
      <c r="C2472" s="144" t="s">
        <v>2101</v>
      </c>
      <c r="D2472" s="145" t="n">
        <v>300</v>
      </c>
      <c r="E2472" s="145"/>
      <c r="F2472" s="145"/>
      <c r="G2472" s="145"/>
      <c r="H2472" s="145"/>
      <c r="I2472" s="144" t="s">
        <v>3122</v>
      </c>
    </row>
    <row r="2473" customFormat="false" ht="14.25" hidden="false" customHeight="false" outlineLevel="0" collapsed="false">
      <c r="A2473" s="144" t="s">
        <v>1970</v>
      </c>
      <c r="B2473" s="144" t="s">
        <v>4134</v>
      </c>
      <c r="C2473" s="144" t="s">
        <v>2120</v>
      </c>
      <c r="D2473" s="145"/>
      <c r="E2473" s="145"/>
      <c r="F2473" s="145"/>
      <c r="G2473" s="145"/>
      <c r="H2473" s="145"/>
      <c r="I2473" s="144" t="s">
        <v>4410</v>
      </c>
    </row>
    <row r="2474" customFormat="false" ht="14.25" hidden="false" customHeight="false" outlineLevel="0" collapsed="false">
      <c r="A2474" s="144" t="s">
        <v>1970</v>
      </c>
      <c r="B2474" s="144" t="s">
        <v>4136</v>
      </c>
      <c r="C2474" s="144" t="s">
        <v>2120</v>
      </c>
      <c r="D2474" s="145"/>
      <c r="E2474" s="145"/>
      <c r="F2474" s="145"/>
      <c r="G2474" s="145"/>
      <c r="H2474" s="145"/>
      <c r="I2474" s="144" t="s">
        <v>4411</v>
      </c>
    </row>
    <row r="2475" customFormat="false" ht="28.5" hidden="false" customHeight="false" outlineLevel="0" collapsed="false">
      <c r="A2475" s="144" t="s">
        <v>1970</v>
      </c>
      <c r="B2475" s="144" t="s">
        <v>4140</v>
      </c>
      <c r="C2475" s="144" t="s">
        <v>2120</v>
      </c>
      <c r="D2475" s="145"/>
      <c r="E2475" s="145"/>
      <c r="F2475" s="145"/>
      <c r="G2475" s="145"/>
      <c r="H2475" s="145"/>
      <c r="I2475" s="144" t="s">
        <v>4412</v>
      </c>
    </row>
    <row r="2476" customFormat="false" ht="14.25" hidden="false" customHeight="false" outlineLevel="0" collapsed="false">
      <c r="A2476" s="144" t="s">
        <v>1970</v>
      </c>
      <c r="B2476" s="144" t="s">
        <v>4142</v>
      </c>
      <c r="C2476" s="144" t="s">
        <v>2120</v>
      </c>
      <c r="D2476" s="145"/>
      <c r="E2476" s="145"/>
      <c r="F2476" s="145"/>
      <c r="G2476" s="145"/>
      <c r="H2476" s="145"/>
      <c r="I2476" s="144" t="s">
        <v>4413</v>
      </c>
    </row>
    <row r="2477" customFormat="false" ht="28.5" hidden="false" customHeight="false" outlineLevel="0" collapsed="false">
      <c r="A2477" s="144" t="s">
        <v>1970</v>
      </c>
      <c r="B2477" s="144" t="s">
        <v>4414</v>
      </c>
      <c r="C2477" s="144" t="s">
        <v>2702</v>
      </c>
      <c r="D2477" s="145" t="n">
        <v>500</v>
      </c>
      <c r="E2477" s="145"/>
      <c r="F2477" s="145"/>
      <c r="G2477" s="145"/>
      <c r="H2477" s="145"/>
      <c r="I2477" s="144" t="s">
        <v>4415</v>
      </c>
    </row>
    <row r="2478" customFormat="false" ht="14.25" hidden="false" customHeight="false" outlineLevel="0" collapsed="false">
      <c r="A2478" s="144" t="s">
        <v>1970</v>
      </c>
      <c r="B2478" s="144" t="s">
        <v>4416</v>
      </c>
      <c r="C2478" s="144" t="s">
        <v>2702</v>
      </c>
      <c r="D2478" s="145" t="n">
        <v>500</v>
      </c>
      <c r="E2478" s="145"/>
      <c r="F2478" s="145"/>
      <c r="G2478" s="145"/>
      <c r="H2478" s="145"/>
      <c r="I2478" s="144" t="s">
        <v>4417</v>
      </c>
    </row>
    <row r="2479" customFormat="false" ht="28.5" hidden="false" customHeight="false" outlineLevel="0" collapsed="false">
      <c r="A2479" s="144" t="s">
        <v>1970</v>
      </c>
      <c r="B2479" s="144" t="s">
        <v>4418</v>
      </c>
      <c r="C2479" s="144" t="s">
        <v>2702</v>
      </c>
      <c r="D2479" s="145" t="n">
        <v>500</v>
      </c>
      <c r="E2479" s="145"/>
      <c r="F2479" s="145"/>
      <c r="G2479" s="145"/>
      <c r="H2479" s="145"/>
      <c r="I2479" s="144" t="s">
        <v>4419</v>
      </c>
    </row>
    <row r="2480" customFormat="false" ht="28.5" hidden="false" customHeight="false" outlineLevel="0" collapsed="false">
      <c r="A2480" s="144" t="s">
        <v>1970</v>
      </c>
      <c r="B2480" s="144" t="s">
        <v>4420</v>
      </c>
      <c r="C2480" s="144" t="s">
        <v>2141</v>
      </c>
      <c r="D2480" s="146" t="n">
        <v>1000</v>
      </c>
      <c r="E2480" s="145"/>
      <c r="F2480" s="145"/>
      <c r="G2480" s="145"/>
      <c r="H2480" s="145"/>
      <c r="I2480" s="144" t="s">
        <v>4421</v>
      </c>
    </row>
    <row r="2481" customFormat="false" ht="14.25" hidden="false" customHeight="false" outlineLevel="0" collapsed="false">
      <c r="A2481" s="144" t="s">
        <v>1970</v>
      </c>
      <c r="B2481" s="144" t="s">
        <v>4422</v>
      </c>
      <c r="C2481" s="144" t="s">
        <v>2155</v>
      </c>
      <c r="D2481" s="145" t="n">
        <v>1</v>
      </c>
      <c r="E2481" s="145"/>
      <c r="F2481" s="145"/>
      <c r="G2481" s="145"/>
      <c r="H2481" s="145"/>
      <c r="I2481" s="144" t="s">
        <v>4423</v>
      </c>
    </row>
    <row r="2482" customFormat="false" ht="14.25" hidden="false" customHeight="false" outlineLevel="0" collapsed="false">
      <c r="A2482" s="144" t="s">
        <v>1970</v>
      </c>
      <c r="B2482" s="144" t="s">
        <v>4424</v>
      </c>
      <c r="C2482" s="144" t="s">
        <v>2087</v>
      </c>
      <c r="D2482" s="145" t="n">
        <v>20</v>
      </c>
      <c r="E2482" s="145"/>
      <c r="F2482" s="145"/>
      <c r="G2482" s="145"/>
      <c r="H2482" s="145"/>
      <c r="I2482" s="144" t="s">
        <v>4425</v>
      </c>
    </row>
    <row r="2483" customFormat="false" ht="14.25" hidden="false" customHeight="false" outlineLevel="0" collapsed="false">
      <c r="A2483" s="144" t="s">
        <v>1970</v>
      </c>
      <c r="B2483" s="144" t="s">
        <v>4153</v>
      </c>
      <c r="C2483" s="144" t="s">
        <v>2087</v>
      </c>
      <c r="D2483" s="145" t="n">
        <v>20</v>
      </c>
      <c r="E2483" s="145"/>
      <c r="F2483" s="145"/>
      <c r="G2483" s="145"/>
      <c r="H2483" s="145"/>
      <c r="I2483" s="144" t="s">
        <v>4426</v>
      </c>
    </row>
    <row r="2484" customFormat="false" ht="14.25" hidden="false" customHeight="false" outlineLevel="0" collapsed="false">
      <c r="A2484" s="144" t="s">
        <v>1970</v>
      </c>
      <c r="B2484" s="144" t="s">
        <v>4155</v>
      </c>
      <c r="C2484" s="144" t="s">
        <v>2087</v>
      </c>
      <c r="D2484" s="145" t="n">
        <v>20</v>
      </c>
      <c r="E2484" s="145"/>
      <c r="F2484" s="145"/>
      <c r="G2484" s="145"/>
      <c r="H2484" s="145"/>
      <c r="I2484" s="144" t="s">
        <v>4427</v>
      </c>
    </row>
    <row r="2485" customFormat="false" ht="42.75" hidden="false" customHeight="false" outlineLevel="0" collapsed="false">
      <c r="A2485" s="144" t="s">
        <v>1970</v>
      </c>
      <c r="B2485" s="144" t="s">
        <v>4428</v>
      </c>
      <c r="C2485" s="144" t="s">
        <v>2269</v>
      </c>
      <c r="D2485" s="145"/>
      <c r="E2485" s="145" t="n">
        <v>1</v>
      </c>
      <c r="F2485" s="145"/>
      <c r="G2485" s="145"/>
      <c r="H2485" s="145"/>
      <c r="I2485" s="144" t="s">
        <v>4429</v>
      </c>
    </row>
    <row r="2486" customFormat="false" ht="14.25" hidden="false" customHeight="false" outlineLevel="0" collapsed="false">
      <c r="A2486" s="144" t="s">
        <v>1970</v>
      </c>
      <c r="B2486" s="144" t="s">
        <v>2276</v>
      </c>
      <c r="C2486" s="144" t="s">
        <v>2120</v>
      </c>
      <c r="D2486" s="145"/>
      <c r="E2486" s="145"/>
      <c r="F2486" s="145" t="s">
        <v>2073</v>
      </c>
      <c r="G2486" s="145"/>
      <c r="H2486" s="145"/>
      <c r="I2486" s="144" t="s">
        <v>2718</v>
      </c>
    </row>
    <row r="2487" customFormat="false" ht="14.25" hidden="false" customHeight="false" outlineLevel="0" collapsed="false">
      <c r="A2487" s="144" t="s">
        <v>1970</v>
      </c>
      <c r="B2487" s="144" t="s">
        <v>2278</v>
      </c>
      <c r="C2487" s="144" t="s">
        <v>2125</v>
      </c>
      <c r="D2487" s="145"/>
      <c r="E2487" s="145"/>
      <c r="F2487" s="145"/>
      <c r="G2487" s="145"/>
      <c r="H2487" s="145" t="s">
        <v>2073</v>
      </c>
      <c r="I2487" s="144" t="s">
        <v>2279</v>
      </c>
    </row>
    <row r="2488" customFormat="false" ht="14.25" hidden="false" customHeight="false" outlineLevel="0" collapsed="false">
      <c r="A2488" s="144" t="s">
        <v>1970</v>
      </c>
      <c r="B2488" s="144" t="s">
        <v>2280</v>
      </c>
      <c r="C2488" s="144" t="s">
        <v>2096</v>
      </c>
      <c r="D2488" s="145"/>
      <c r="E2488" s="145"/>
      <c r="F2488" s="145" t="s">
        <v>2073</v>
      </c>
      <c r="G2488" s="145"/>
      <c r="H2488" s="145"/>
      <c r="I2488" s="144" t="s">
        <v>2281</v>
      </c>
    </row>
    <row r="2489" customFormat="false" ht="14.25" hidden="false" customHeight="false" outlineLevel="0" collapsed="false">
      <c r="A2489" s="144" t="s">
        <v>1970</v>
      </c>
      <c r="B2489" s="144" t="s">
        <v>2282</v>
      </c>
      <c r="C2489" s="144" t="s">
        <v>2096</v>
      </c>
      <c r="D2489" s="145"/>
      <c r="E2489" s="145"/>
      <c r="F2489" s="145"/>
      <c r="G2489" s="145"/>
      <c r="H2489" s="145"/>
      <c r="I2489" s="144" t="s">
        <v>2283</v>
      </c>
    </row>
    <row r="2490" customFormat="false" ht="28.5" hidden="false" customHeight="false" outlineLevel="0" collapsed="false">
      <c r="A2490" s="144" t="s">
        <v>4430</v>
      </c>
      <c r="B2490" s="144" t="s">
        <v>4431</v>
      </c>
      <c r="C2490" s="144" t="s">
        <v>2087</v>
      </c>
      <c r="D2490" s="145" t="n">
        <v>20</v>
      </c>
      <c r="E2490" s="145"/>
      <c r="F2490" s="145" t="s">
        <v>2073</v>
      </c>
      <c r="G2490" s="145" t="s">
        <v>2073</v>
      </c>
      <c r="H2490" s="145"/>
      <c r="I2490" s="144" t="s">
        <v>4432</v>
      </c>
    </row>
    <row r="2491" customFormat="false" ht="14.25" hidden="false" customHeight="false" outlineLevel="0" collapsed="false">
      <c r="A2491" s="144" t="s">
        <v>4430</v>
      </c>
      <c r="B2491" s="144" t="s">
        <v>4433</v>
      </c>
      <c r="C2491" s="144" t="s">
        <v>2325</v>
      </c>
      <c r="D2491" s="145" t="n">
        <v>200</v>
      </c>
      <c r="E2491" s="145"/>
      <c r="F2491" s="145"/>
      <c r="G2491" s="145"/>
      <c r="H2491" s="145"/>
      <c r="I2491" s="144" t="s">
        <v>4434</v>
      </c>
    </row>
    <row r="2492" customFormat="false" ht="14.25" hidden="false" customHeight="false" outlineLevel="0" collapsed="false">
      <c r="A2492" s="144" t="s">
        <v>4430</v>
      </c>
      <c r="B2492" s="144" t="s">
        <v>2674</v>
      </c>
      <c r="C2492" s="144" t="s">
        <v>2141</v>
      </c>
      <c r="D2492" s="146" t="n">
        <v>1000</v>
      </c>
      <c r="E2492" s="145"/>
      <c r="F2492" s="145"/>
      <c r="G2492" s="145"/>
      <c r="H2492" s="145"/>
      <c r="I2492" s="144" t="s">
        <v>4435</v>
      </c>
    </row>
    <row r="2493" customFormat="false" ht="14.25" hidden="false" customHeight="false" outlineLevel="0" collapsed="false">
      <c r="A2493" s="144" t="s">
        <v>4430</v>
      </c>
      <c r="B2493" s="144" t="s">
        <v>2676</v>
      </c>
      <c r="C2493" s="144" t="s">
        <v>2132</v>
      </c>
      <c r="D2493" s="145"/>
      <c r="E2493" s="145"/>
      <c r="F2493" s="145" t="s">
        <v>2073</v>
      </c>
      <c r="G2493" s="145"/>
      <c r="H2493" s="145"/>
      <c r="I2493" s="144" t="s">
        <v>2677</v>
      </c>
    </row>
    <row r="2494" customFormat="false" ht="14.25" hidden="false" customHeight="false" outlineLevel="0" collapsed="false">
      <c r="A2494" s="144" t="s">
        <v>4430</v>
      </c>
      <c r="B2494" s="144" t="s">
        <v>2678</v>
      </c>
      <c r="C2494" s="144" t="s">
        <v>2132</v>
      </c>
      <c r="D2494" s="145"/>
      <c r="E2494" s="145"/>
      <c r="F2494" s="145"/>
      <c r="G2494" s="145"/>
      <c r="H2494" s="145"/>
      <c r="I2494" s="144" t="s">
        <v>2679</v>
      </c>
    </row>
    <row r="2495" customFormat="false" ht="28.5" hidden="false" customHeight="false" outlineLevel="0" collapsed="false">
      <c r="A2495" s="144" t="s">
        <v>4430</v>
      </c>
      <c r="B2495" s="144" t="s">
        <v>2680</v>
      </c>
      <c r="C2495" s="144" t="s">
        <v>2681</v>
      </c>
      <c r="D2495" s="145" t="n">
        <v>100</v>
      </c>
      <c r="E2495" s="145"/>
      <c r="F2495" s="145"/>
      <c r="G2495" s="145"/>
      <c r="H2495" s="145"/>
      <c r="I2495" s="144" t="s">
        <v>2682</v>
      </c>
    </row>
    <row r="2496" customFormat="false" ht="14.25" hidden="false" customHeight="false" outlineLevel="0" collapsed="false">
      <c r="A2496" s="144" t="s">
        <v>4436</v>
      </c>
      <c r="B2496" s="144" t="s">
        <v>4437</v>
      </c>
      <c r="C2496" s="144" t="s">
        <v>2072</v>
      </c>
      <c r="D2496" s="145" t="n">
        <v>36</v>
      </c>
      <c r="E2496" s="145"/>
      <c r="F2496" s="145" t="s">
        <v>2073</v>
      </c>
      <c r="G2496" s="145" t="s">
        <v>2073</v>
      </c>
      <c r="H2496" s="145"/>
      <c r="I2496" s="144" t="s">
        <v>4438</v>
      </c>
    </row>
    <row r="2497" customFormat="false" ht="14.25" hidden="false" customHeight="false" outlineLevel="0" collapsed="false">
      <c r="A2497" s="144" t="s">
        <v>4436</v>
      </c>
      <c r="B2497" s="144" t="s">
        <v>4439</v>
      </c>
      <c r="C2497" s="144" t="s">
        <v>2076</v>
      </c>
      <c r="D2497" s="145" t="n">
        <v>40</v>
      </c>
      <c r="E2497" s="145"/>
      <c r="F2497" s="145"/>
      <c r="G2497" s="145"/>
      <c r="H2497" s="145"/>
      <c r="I2497" s="144" t="s">
        <v>4440</v>
      </c>
    </row>
    <row r="2498" customFormat="false" ht="14.25" hidden="false" customHeight="false" outlineLevel="0" collapsed="false">
      <c r="A2498" s="144" t="s">
        <v>4436</v>
      </c>
      <c r="B2498" s="144" t="s">
        <v>2071</v>
      </c>
      <c r="C2498" s="144" t="s">
        <v>2072</v>
      </c>
      <c r="D2498" s="145" t="n">
        <v>36</v>
      </c>
      <c r="E2498" s="145"/>
      <c r="F2498" s="145" t="s">
        <v>2073</v>
      </c>
      <c r="G2498" s="145"/>
      <c r="H2498" s="145" t="s">
        <v>2073</v>
      </c>
      <c r="I2498" s="144" t="s">
        <v>2074</v>
      </c>
    </row>
    <row r="2499" customFormat="false" ht="14.25" hidden="false" customHeight="false" outlineLevel="0" collapsed="false">
      <c r="A2499" s="144" t="s">
        <v>4436</v>
      </c>
      <c r="B2499" s="144" t="s">
        <v>2075</v>
      </c>
      <c r="C2499" s="144" t="s">
        <v>2076</v>
      </c>
      <c r="D2499" s="145" t="n">
        <v>40</v>
      </c>
      <c r="E2499" s="145"/>
      <c r="F2499" s="145"/>
      <c r="G2499" s="145"/>
      <c r="H2499" s="145"/>
      <c r="I2499" s="144" t="s">
        <v>2077</v>
      </c>
    </row>
    <row r="2500" customFormat="false" ht="14.25" hidden="false" customHeight="false" outlineLevel="0" collapsed="false">
      <c r="A2500" s="144" t="s">
        <v>4436</v>
      </c>
      <c r="B2500" s="144" t="s">
        <v>3873</v>
      </c>
      <c r="C2500" s="144" t="s">
        <v>2072</v>
      </c>
      <c r="D2500" s="145" t="n">
        <v>36</v>
      </c>
      <c r="E2500" s="145"/>
      <c r="F2500" s="145" t="s">
        <v>2073</v>
      </c>
      <c r="G2500" s="145"/>
      <c r="H2500" s="145" t="s">
        <v>2073</v>
      </c>
      <c r="I2500" s="144" t="s">
        <v>3874</v>
      </c>
    </row>
    <row r="2501" customFormat="false" ht="28.5" hidden="false" customHeight="false" outlineLevel="0" collapsed="false">
      <c r="A2501" s="144" t="s">
        <v>4436</v>
      </c>
      <c r="B2501" s="144" t="s">
        <v>2095</v>
      </c>
      <c r="C2501" s="144" t="s">
        <v>2096</v>
      </c>
      <c r="D2501" s="145"/>
      <c r="E2501" s="145"/>
      <c r="F2501" s="145"/>
      <c r="G2501" s="145"/>
      <c r="H2501" s="145"/>
      <c r="I2501" s="144" t="s">
        <v>2097</v>
      </c>
    </row>
    <row r="2502" customFormat="false" ht="14.25" hidden="false" customHeight="false" outlineLevel="0" collapsed="false">
      <c r="A2502" s="144" t="s">
        <v>4436</v>
      </c>
      <c r="B2502" s="144" t="s">
        <v>2098</v>
      </c>
      <c r="C2502" s="144" t="s">
        <v>2096</v>
      </c>
      <c r="D2502" s="145"/>
      <c r="E2502" s="145"/>
      <c r="F2502" s="145"/>
      <c r="G2502" s="145"/>
      <c r="H2502" s="145"/>
      <c r="I2502" s="144" t="s">
        <v>2099</v>
      </c>
    </row>
    <row r="2503" customFormat="false" ht="14.25" hidden="false" customHeight="false" outlineLevel="0" collapsed="false">
      <c r="A2503" s="144" t="s">
        <v>4436</v>
      </c>
      <c r="B2503" s="144" t="s">
        <v>2595</v>
      </c>
      <c r="C2503" s="144" t="s">
        <v>2106</v>
      </c>
      <c r="D2503" s="145" t="n">
        <v>3</v>
      </c>
      <c r="E2503" s="145"/>
      <c r="F2503" s="145" t="s">
        <v>2073</v>
      </c>
      <c r="G2503" s="145"/>
      <c r="H2503" s="145" t="s">
        <v>2073</v>
      </c>
      <c r="I2503" s="144" t="s">
        <v>2619</v>
      </c>
    </row>
    <row r="2504" customFormat="false" ht="14.25" hidden="false" customHeight="false" outlineLevel="0" collapsed="false">
      <c r="A2504" s="144" t="s">
        <v>4436</v>
      </c>
      <c r="B2504" s="144" t="s">
        <v>4441</v>
      </c>
      <c r="C2504" s="144" t="s">
        <v>2381</v>
      </c>
      <c r="D2504" s="145" t="n">
        <v>28</v>
      </c>
      <c r="E2504" s="145" t="n">
        <v>2</v>
      </c>
      <c r="F2504" s="145" t="s">
        <v>2073</v>
      </c>
      <c r="G2504" s="145"/>
      <c r="H2504" s="145"/>
      <c r="I2504" s="144" t="s">
        <v>4442</v>
      </c>
    </row>
    <row r="2505" customFormat="false" ht="14.25" hidden="false" customHeight="false" outlineLevel="0" collapsed="false">
      <c r="A2505" s="144" t="s">
        <v>4436</v>
      </c>
      <c r="B2505" s="144" t="s">
        <v>4443</v>
      </c>
      <c r="C2505" s="144" t="s">
        <v>2381</v>
      </c>
      <c r="D2505" s="145" t="n">
        <v>28</v>
      </c>
      <c r="E2505" s="145" t="n">
        <v>2</v>
      </c>
      <c r="F2505" s="145"/>
      <c r="G2505" s="145"/>
      <c r="H2505" s="145"/>
      <c r="I2505" s="144" t="s">
        <v>4444</v>
      </c>
    </row>
    <row r="2506" customFormat="false" ht="14.25" hidden="false" customHeight="false" outlineLevel="0" collapsed="false">
      <c r="A2506" s="144" t="s">
        <v>4436</v>
      </c>
      <c r="B2506" s="144" t="s">
        <v>4445</v>
      </c>
      <c r="C2506" s="144" t="s">
        <v>2381</v>
      </c>
      <c r="D2506" s="145" t="n">
        <v>28</v>
      </c>
      <c r="E2506" s="145" t="n">
        <v>2</v>
      </c>
      <c r="F2506" s="145" t="s">
        <v>2073</v>
      </c>
      <c r="G2506" s="145"/>
      <c r="H2506" s="145"/>
      <c r="I2506" s="144" t="s">
        <v>4446</v>
      </c>
    </row>
    <row r="2507" customFormat="false" ht="14.25" hidden="false" customHeight="false" outlineLevel="0" collapsed="false">
      <c r="A2507" s="144" t="s">
        <v>4436</v>
      </c>
      <c r="B2507" s="144" t="s">
        <v>4447</v>
      </c>
      <c r="C2507" s="144" t="s">
        <v>2381</v>
      </c>
      <c r="D2507" s="145" t="n">
        <v>28</v>
      </c>
      <c r="E2507" s="145" t="n">
        <v>2</v>
      </c>
      <c r="F2507" s="145"/>
      <c r="G2507" s="145"/>
      <c r="H2507" s="145"/>
      <c r="I2507" s="144" t="s">
        <v>4448</v>
      </c>
    </row>
    <row r="2508" customFormat="false" ht="14.25" hidden="false" customHeight="false" outlineLevel="0" collapsed="false">
      <c r="A2508" s="144" t="s">
        <v>4436</v>
      </c>
      <c r="B2508" s="144" t="s">
        <v>4449</v>
      </c>
      <c r="C2508" s="144" t="s">
        <v>2087</v>
      </c>
      <c r="D2508" s="145" t="n">
        <v>20</v>
      </c>
      <c r="E2508" s="145"/>
      <c r="F2508" s="145" t="s">
        <v>2073</v>
      </c>
      <c r="G2508" s="145"/>
      <c r="H2508" s="145" t="s">
        <v>2073</v>
      </c>
      <c r="I2508" s="144" t="s">
        <v>4450</v>
      </c>
    </row>
    <row r="2509" customFormat="false" ht="14.25" hidden="false" customHeight="false" outlineLevel="0" collapsed="false">
      <c r="A2509" s="144" t="s">
        <v>4436</v>
      </c>
      <c r="B2509" s="144" t="s">
        <v>4451</v>
      </c>
      <c r="C2509" s="144" t="s">
        <v>2096</v>
      </c>
      <c r="D2509" s="145"/>
      <c r="E2509" s="145"/>
      <c r="F2509" s="145"/>
      <c r="G2509" s="145"/>
      <c r="H2509" s="145"/>
      <c r="I2509" s="144" t="s">
        <v>4452</v>
      </c>
    </row>
    <row r="2510" customFormat="false" ht="14.25" hidden="false" customHeight="false" outlineLevel="0" collapsed="false">
      <c r="A2510" s="144" t="s">
        <v>4436</v>
      </c>
      <c r="B2510" s="144" t="s">
        <v>2111</v>
      </c>
      <c r="C2510" s="144" t="s">
        <v>2109</v>
      </c>
      <c r="D2510" s="145" t="n">
        <v>4</v>
      </c>
      <c r="E2510" s="145"/>
      <c r="F2510" s="145" t="s">
        <v>2073</v>
      </c>
      <c r="G2510" s="145"/>
      <c r="H2510" s="145" t="s">
        <v>2073</v>
      </c>
      <c r="I2510" s="144" t="s">
        <v>2837</v>
      </c>
    </row>
    <row r="2511" customFormat="false" ht="28.5" hidden="false" customHeight="false" outlineLevel="0" collapsed="false">
      <c r="A2511" s="144" t="s">
        <v>4436</v>
      </c>
      <c r="B2511" s="144" t="s">
        <v>2119</v>
      </c>
      <c r="C2511" s="144" t="s">
        <v>2120</v>
      </c>
      <c r="D2511" s="145"/>
      <c r="E2511" s="145"/>
      <c r="F2511" s="145" t="s">
        <v>2073</v>
      </c>
      <c r="G2511" s="145"/>
      <c r="H2511" s="145" t="s">
        <v>2073</v>
      </c>
      <c r="I2511" s="144" t="s">
        <v>4453</v>
      </c>
    </row>
    <row r="2512" customFormat="false" ht="14.25" hidden="false" customHeight="false" outlineLevel="0" collapsed="false">
      <c r="A2512" s="144" t="s">
        <v>4436</v>
      </c>
      <c r="B2512" s="144" t="s">
        <v>2276</v>
      </c>
      <c r="C2512" s="144" t="s">
        <v>2120</v>
      </c>
      <c r="D2512" s="145"/>
      <c r="E2512" s="145"/>
      <c r="F2512" s="145" t="s">
        <v>2073</v>
      </c>
      <c r="G2512" s="145"/>
      <c r="H2512" s="145" t="s">
        <v>2073</v>
      </c>
      <c r="I2512" s="144" t="s">
        <v>4454</v>
      </c>
    </row>
    <row r="2513" customFormat="false" ht="14.25" hidden="false" customHeight="false" outlineLevel="0" collapsed="false">
      <c r="A2513" s="144" t="s">
        <v>4436</v>
      </c>
      <c r="B2513" s="144" t="s">
        <v>2278</v>
      </c>
      <c r="C2513" s="144" t="s">
        <v>2125</v>
      </c>
      <c r="D2513" s="145"/>
      <c r="E2513" s="145"/>
      <c r="F2513" s="145"/>
      <c r="G2513" s="145"/>
      <c r="H2513" s="145" t="s">
        <v>2073</v>
      </c>
      <c r="I2513" s="144" t="s">
        <v>2279</v>
      </c>
    </row>
    <row r="2514" customFormat="false" ht="14.25" hidden="false" customHeight="false" outlineLevel="0" collapsed="false">
      <c r="A2514" s="144" t="s">
        <v>4436</v>
      </c>
      <c r="B2514" s="144" t="s">
        <v>2280</v>
      </c>
      <c r="C2514" s="144" t="s">
        <v>2096</v>
      </c>
      <c r="D2514" s="145"/>
      <c r="E2514" s="145"/>
      <c r="F2514" s="145" t="s">
        <v>2073</v>
      </c>
      <c r="G2514" s="145"/>
      <c r="H2514" s="145"/>
      <c r="I2514" s="144" t="s">
        <v>2281</v>
      </c>
    </row>
    <row r="2515" customFormat="false" ht="14.25" hidden="false" customHeight="false" outlineLevel="0" collapsed="false">
      <c r="A2515" s="144" t="s">
        <v>4436</v>
      </c>
      <c r="B2515" s="144" t="s">
        <v>2282</v>
      </c>
      <c r="C2515" s="144" t="s">
        <v>2096</v>
      </c>
      <c r="D2515" s="145"/>
      <c r="E2515" s="145"/>
      <c r="F2515" s="145"/>
      <c r="G2515" s="145"/>
      <c r="H2515" s="145"/>
      <c r="I2515" s="144" t="s">
        <v>2283</v>
      </c>
    </row>
    <row r="2516" customFormat="false" ht="14.25" hidden="false" customHeight="false" outlineLevel="0" collapsed="false">
      <c r="A2516" s="144" t="s">
        <v>4455</v>
      </c>
      <c r="B2516" s="144" t="s">
        <v>4456</v>
      </c>
      <c r="C2516" s="144" t="s">
        <v>2072</v>
      </c>
      <c r="D2516" s="145" t="n">
        <v>36</v>
      </c>
      <c r="E2516" s="145"/>
      <c r="F2516" s="145" t="s">
        <v>2073</v>
      </c>
      <c r="G2516" s="145" t="s">
        <v>2073</v>
      </c>
      <c r="H2516" s="145"/>
      <c r="I2516" s="144" t="s">
        <v>4457</v>
      </c>
    </row>
    <row r="2517" customFormat="false" ht="14.25" hidden="false" customHeight="false" outlineLevel="0" collapsed="false">
      <c r="A2517" s="144" t="s">
        <v>4455</v>
      </c>
      <c r="B2517" s="144" t="s">
        <v>4458</v>
      </c>
      <c r="C2517" s="144" t="s">
        <v>2076</v>
      </c>
      <c r="D2517" s="145" t="n">
        <v>40</v>
      </c>
      <c r="E2517" s="145"/>
      <c r="F2517" s="145"/>
      <c r="G2517" s="145"/>
      <c r="H2517" s="145"/>
      <c r="I2517" s="144" t="s">
        <v>4459</v>
      </c>
    </row>
    <row r="2518" customFormat="false" ht="14.25" hidden="false" customHeight="false" outlineLevel="0" collapsed="false">
      <c r="A2518" s="144" t="s">
        <v>4455</v>
      </c>
      <c r="B2518" s="144" t="s">
        <v>4460</v>
      </c>
      <c r="C2518" s="144" t="s">
        <v>2087</v>
      </c>
      <c r="D2518" s="145" t="n">
        <v>20</v>
      </c>
      <c r="E2518" s="145"/>
      <c r="F2518" s="145" t="s">
        <v>2073</v>
      </c>
      <c r="G2518" s="145"/>
      <c r="H2518" s="145" t="s">
        <v>2073</v>
      </c>
      <c r="I2518" s="144" t="s">
        <v>4461</v>
      </c>
    </row>
    <row r="2519" customFormat="false" ht="14.25" hidden="false" customHeight="false" outlineLevel="0" collapsed="false">
      <c r="A2519" s="144" t="s">
        <v>4455</v>
      </c>
      <c r="B2519" s="144" t="s">
        <v>2590</v>
      </c>
      <c r="C2519" s="144" t="s">
        <v>2096</v>
      </c>
      <c r="D2519" s="145"/>
      <c r="E2519" s="145"/>
      <c r="F2519" s="145" t="s">
        <v>2073</v>
      </c>
      <c r="G2519" s="145"/>
      <c r="H2519" s="145"/>
      <c r="I2519" s="144" t="s">
        <v>2591</v>
      </c>
    </row>
    <row r="2520" customFormat="false" ht="14.25" hidden="false" customHeight="false" outlineLevel="0" collapsed="false">
      <c r="A2520" s="144" t="s">
        <v>4455</v>
      </c>
      <c r="B2520" s="144" t="s">
        <v>4437</v>
      </c>
      <c r="C2520" s="144" t="s">
        <v>2072</v>
      </c>
      <c r="D2520" s="145" t="n">
        <v>36</v>
      </c>
      <c r="E2520" s="145"/>
      <c r="F2520" s="145" t="s">
        <v>2073</v>
      </c>
      <c r="G2520" s="145"/>
      <c r="H2520" s="145" t="s">
        <v>2073</v>
      </c>
      <c r="I2520" s="144" t="s">
        <v>4438</v>
      </c>
    </row>
    <row r="2521" customFormat="false" ht="14.25" hidden="false" customHeight="false" outlineLevel="0" collapsed="false">
      <c r="A2521" s="144" t="s">
        <v>4455</v>
      </c>
      <c r="B2521" s="144" t="s">
        <v>2595</v>
      </c>
      <c r="C2521" s="144" t="s">
        <v>2106</v>
      </c>
      <c r="D2521" s="145" t="n">
        <v>3</v>
      </c>
      <c r="E2521" s="145"/>
      <c r="F2521" s="145"/>
      <c r="G2521" s="145"/>
      <c r="H2521" s="145"/>
      <c r="I2521" s="144" t="s">
        <v>2619</v>
      </c>
    </row>
    <row r="2522" customFormat="false" ht="14.25" hidden="false" customHeight="false" outlineLevel="0" collapsed="false">
      <c r="A2522" s="144" t="s">
        <v>4455</v>
      </c>
      <c r="B2522" s="144" t="s">
        <v>4462</v>
      </c>
      <c r="C2522" s="144" t="s">
        <v>2381</v>
      </c>
      <c r="D2522" s="145" t="n">
        <v>28</v>
      </c>
      <c r="E2522" s="145" t="n">
        <v>2</v>
      </c>
      <c r="F2522" s="145"/>
      <c r="G2522" s="145"/>
      <c r="H2522" s="145"/>
      <c r="I2522" s="144" t="s">
        <v>4463</v>
      </c>
    </row>
    <row r="2523" customFormat="false" ht="14.25" hidden="false" customHeight="false" outlineLevel="0" collapsed="false">
      <c r="A2523" s="144" t="s">
        <v>4455</v>
      </c>
      <c r="B2523" s="144" t="s">
        <v>4464</v>
      </c>
      <c r="C2523" s="144" t="s">
        <v>2381</v>
      </c>
      <c r="D2523" s="145" t="n">
        <v>28</v>
      </c>
      <c r="E2523" s="145" t="n">
        <v>2</v>
      </c>
      <c r="F2523" s="145"/>
      <c r="G2523" s="145"/>
      <c r="H2523" s="145"/>
      <c r="I2523" s="144" t="s">
        <v>4465</v>
      </c>
    </row>
    <row r="2524" customFormat="false" ht="14.25" hidden="false" customHeight="false" outlineLevel="0" collapsed="false">
      <c r="A2524" s="144" t="s">
        <v>4455</v>
      </c>
      <c r="B2524" s="144" t="s">
        <v>4445</v>
      </c>
      <c r="C2524" s="144" t="s">
        <v>2381</v>
      </c>
      <c r="D2524" s="145" t="n">
        <v>28</v>
      </c>
      <c r="E2524" s="145" t="n">
        <v>2</v>
      </c>
      <c r="F2524" s="145"/>
      <c r="G2524" s="145"/>
      <c r="H2524" s="145"/>
      <c r="I2524" s="144" t="s">
        <v>4446</v>
      </c>
    </row>
    <row r="2525" customFormat="false" ht="14.25" hidden="false" customHeight="false" outlineLevel="0" collapsed="false">
      <c r="A2525" s="144" t="s">
        <v>4455</v>
      </c>
      <c r="B2525" s="144" t="s">
        <v>4447</v>
      </c>
      <c r="C2525" s="144" t="s">
        <v>2381</v>
      </c>
      <c r="D2525" s="145" t="n">
        <v>28</v>
      </c>
      <c r="E2525" s="145" t="n">
        <v>2</v>
      </c>
      <c r="F2525" s="145"/>
      <c r="G2525" s="145"/>
      <c r="H2525" s="145"/>
      <c r="I2525" s="144" t="s">
        <v>4448</v>
      </c>
    </row>
    <row r="2526" customFormat="false" ht="14.25" hidden="false" customHeight="false" outlineLevel="0" collapsed="false">
      <c r="A2526" s="144" t="s">
        <v>4455</v>
      </c>
      <c r="B2526" s="144" t="s">
        <v>4449</v>
      </c>
      <c r="C2526" s="144" t="s">
        <v>2087</v>
      </c>
      <c r="D2526" s="145" t="n">
        <v>20</v>
      </c>
      <c r="E2526" s="145"/>
      <c r="F2526" s="145"/>
      <c r="G2526" s="145"/>
      <c r="H2526" s="145" t="s">
        <v>2073</v>
      </c>
      <c r="I2526" s="144" t="s">
        <v>4450</v>
      </c>
    </row>
    <row r="2527" customFormat="false" ht="14.25" hidden="false" customHeight="false" outlineLevel="0" collapsed="false">
      <c r="A2527" s="144" t="s">
        <v>4455</v>
      </c>
      <c r="B2527" s="144" t="s">
        <v>2276</v>
      </c>
      <c r="C2527" s="144" t="s">
        <v>2120</v>
      </c>
      <c r="D2527" s="145"/>
      <c r="E2527" s="145"/>
      <c r="F2527" s="145" t="s">
        <v>2073</v>
      </c>
      <c r="G2527" s="145"/>
      <c r="H2527" s="145"/>
      <c r="I2527" s="144" t="s">
        <v>4454</v>
      </c>
    </row>
    <row r="2528" customFormat="false" ht="14.25" hidden="false" customHeight="false" outlineLevel="0" collapsed="false">
      <c r="A2528" s="144" t="s">
        <v>4455</v>
      </c>
      <c r="B2528" s="144" t="s">
        <v>2278</v>
      </c>
      <c r="C2528" s="144" t="s">
        <v>2125</v>
      </c>
      <c r="D2528" s="145"/>
      <c r="E2528" s="145"/>
      <c r="F2528" s="145"/>
      <c r="G2528" s="145"/>
      <c r="H2528" s="145" t="s">
        <v>2073</v>
      </c>
      <c r="I2528" s="144" t="s">
        <v>2279</v>
      </c>
    </row>
    <row r="2529" customFormat="false" ht="14.25" hidden="false" customHeight="false" outlineLevel="0" collapsed="false">
      <c r="A2529" s="144" t="s">
        <v>4455</v>
      </c>
      <c r="B2529" s="144" t="s">
        <v>2280</v>
      </c>
      <c r="C2529" s="144" t="s">
        <v>2096</v>
      </c>
      <c r="D2529" s="145"/>
      <c r="E2529" s="145"/>
      <c r="F2529" s="145" t="s">
        <v>2073</v>
      </c>
      <c r="G2529" s="145"/>
      <c r="H2529" s="145"/>
      <c r="I2529" s="144" t="s">
        <v>2281</v>
      </c>
    </row>
    <row r="2530" customFormat="false" ht="14.25" hidden="false" customHeight="false" outlineLevel="0" collapsed="false">
      <c r="A2530" s="144" t="s">
        <v>4466</v>
      </c>
      <c r="B2530" s="144" t="s">
        <v>4460</v>
      </c>
      <c r="C2530" s="144" t="s">
        <v>2087</v>
      </c>
      <c r="D2530" s="145" t="n">
        <v>20</v>
      </c>
      <c r="E2530" s="145"/>
      <c r="F2530" s="145" t="s">
        <v>2073</v>
      </c>
      <c r="G2530" s="145" t="s">
        <v>2073</v>
      </c>
      <c r="H2530" s="145"/>
      <c r="I2530" s="144" t="s">
        <v>4461</v>
      </c>
    </row>
    <row r="2531" customFormat="false" ht="14.25" hidden="false" customHeight="false" outlineLevel="0" collapsed="false">
      <c r="A2531" s="144" t="s">
        <v>4466</v>
      </c>
      <c r="B2531" s="144" t="s">
        <v>4467</v>
      </c>
      <c r="C2531" s="144" t="s">
        <v>2325</v>
      </c>
      <c r="D2531" s="145" t="n">
        <v>200</v>
      </c>
      <c r="E2531" s="145"/>
      <c r="F2531" s="145"/>
      <c r="G2531" s="145"/>
      <c r="H2531" s="145"/>
      <c r="I2531" s="144" t="s">
        <v>4468</v>
      </c>
    </row>
    <row r="2532" customFormat="false" ht="14.25" hidden="false" customHeight="false" outlineLevel="0" collapsed="false">
      <c r="A2532" s="144" t="s">
        <v>4466</v>
      </c>
      <c r="B2532" s="144" t="s">
        <v>2674</v>
      </c>
      <c r="C2532" s="144" t="s">
        <v>2141</v>
      </c>
      <c r="D2532" s="146" t="n">
        <v>1000</v>
      </c>
      <c r="E2532" s="145"/>
      <c r="F2532" s="145"/>
      <c r="G2532" s="145"/>
      <c r="H2532" s="145"/>
      <c r="I2532" s="144" t="s">
        <v>4469</v>
      </c>
    </row>
    <row r="2533" customFormat="false" ht="14.25" hidden="false" customHeight="false" outlineLevel="0" collapsed="false">
      <c r="A2533" s="144" t="s">
        <v>4466</v>
      </c>
      <c r="B2533" s="144" t="s">
        <v>2676</v>
      </c>
      <c r="C2533" s="144" t="s">
        <v>2132</v>
      </c>
      <c r="D2533" s="145"/>
      <c r="E2533" s="145"/>
      <c r="F2533" s="145" t="s">
        <v>2073</v>
      </c>
      <c r="G2533" s="145"/>
      <c r="H2533" s="145"/>
      <c r="I2533" s="144" t="s">
        <v>2677</v>
      </c>
    </row>
    <row r="2534" customFormat="false" ht="14.25" hidden="false" customHeight="false" outlineLevel="0" collapsed="false">
      <c r="A2534" s="144" t="s">
        <v>4466</v>
      </c>
      <c r="B2534" s="144" t="s">
        <v>2678</v>
      </c>
      <c r="C2534" s="144" t="s">
        <v>2132</v>
      </c>
      <c r="D2534" s="145"/>
      <c r="E2534" s="145"/>
      <c r="F2534" s="145"/>
      <c r="G2534" s="145"/>
      <c r="H2534" s="145"/>
      <c r="I2534" s="144" t="s">
        <v>2679</v>
      </c>
    </row>
    <row r="2535" customFormat="false" ht="28.5" hidden="false" customHeight="false" outlineLevel="0" collapsed="false">
      <c r="A2535" s="144" t="s">
        <v>4466</v>
      </c>
      <c r="B2535" s="144" t="s">
        <v>2680</v>
      </c>
      <c r="C2535" s="144" t="s">
        <v>2681</v>
      </c>
      <c r="D2535" s="145" t="n">
        <v>100</v>
      </c>
      <c r="E2535" s="145"/>
      <c r="F2535" s="145"/>
      <c r="G2535" s="145"/>
      <c r="H2535" s="145"/>
      <c r="I2535" s="144" t="s">
        <v>2682</v>
      </c>
    </row>
    <row r="2536" customFormat="false" ht="14.25" hidden="false" customHeight="false" outlineLevel="0" collapsed="false">
      <c r="A2536" s="144" t="s">
        <v>4470</v>
      </c>
      <c r="B2536" s="144" t="s">
        <v>4449</v>
      </c>
      <c r="C2536" s="144" t="s">
        <v>2087</v>
      </c>
      <c r="D2536" s="145" t="n">
        <v>20</v>
      </c>
      <c r="E2536" s="145"/>
      <c r="F2536" s="145" t="s">
        <v>2073</v>
      </c>
      <c r="G2536" s="145" t="s">
        <v>2073</v>
      </c>
      <c r="H2536" s="145"/>
      <c r="I2536" s="144" t="s">
        <v>4450</v>
      </c>
    </row>
    <row r="2537" customFormat="false" ht="14.25" hidden="false" customHeight="false" outlineLevel="0" collapsed="false">
      <c r="A2537" s="144" t="s">
        <v>4470</v>
      </c>
      <c r="B2537" s="144" t="s">
        <v>4471</v>
      </c>
      <c r="C2537" s="144" t="s">
        <v>2325</v>
      </c>
      <c r="D2537" s="145" t="n">
        <v>200</v>
      </c>
      <c r="E2537" s="145"/>
      <c r="F2537" s="145"/>
      <c r="G2537" s="145"/>
      <c r="H2537" s="145"/>
      <c r="I2537" s="144" t="s">
        <v>4472</v>
      </c>
    </row>
    <row r="2538" customFormat="false" ht="14.25" hidden="false" customHeight="false" outlineLevel="0" collapsed="false">
      <c r="A2538" s="144" t="s">
        <v>4470</v>
      </c>
      <c r="B2538" s="144" t="s">
        <v>2674</v>
      </c>
      <c r="C2538" s="144" t="s">
        <v>2141</v>
      </c>
      <c r="D2538" s="146" t="n">
        <v>1000</v>
      </c>
      <c r="E2538" s="145"/>
      <c r="F2538" s="145"/>
      <c r="G2538" s="145"/>
      <c r="H2538" s="145"/>
      <c r="I2538" s="144" t="s">
        <v>4473</v>
      </c>
    </row>
    <row r="2539" customFormat="false" ht="14.25" hidden="false" customHeight="false" outlineLevel="0" collapsed="false">
      <c r="A2539" s="144" t="s">
        <v>4470</v>
      </c>
      <c r="B2539" s="144" t="s">
        <v>2676</v>
      </c>
      <c r="C2539" s="144" t="s">
        <v>2132</v>
      </c>
      <c r="D2539" s="145"/>
      <c r="E2539" s="145"/>
      <c r="F2539" s="145" t="s">
        <v>2073</v>
      </c>
      <c r="G2539" s="145"/>
      <c r="H2539" s="145"/>
      <c r="I2539" s="144" t="s">
        <v>2677</v>
      </c>
    </row>
    <row r="2540" customFormat="false" ht="14.25" hidden="false" customHeight="false" outlineLevel="0" collapsed="false">
      <c r="A2540" s="144" t="s">
        <v>4470</v>
      </c>
      <c r="B2540" s="144" t="s">
        <v>2678</v>
      </c>
      <c r="C2540" s="144" t="s">
        <v>2132</v>
      </c>
      <c r="D2540" s="145"/>
      <c r="E2540" s="145"/>
      <c r="F2540" s="145"/>
      <c r="G2540" s="145"/>
      <c r="H2540" s="145"/>
      <c r="I2540" s="144" t="s">
        <v>2679</v>
      </c>
    </row>
    <row r="2541" customFormat="false" ht="28.5" hidden="false" customHeight="false" outlineLevel="0" collapsed="false">
      <c r="A2541" s="144" t="s">
        <v>4470</v>
      </c>
      <c r="B2541" s="144" t="s">
        <v>2680</v>
      </c>
      <c r="C2541" s="144" t="s">
        <v>2681</v>
      </c>
      <c r="D2541" s="145" t="n">
        <v>100</v>
      </c>
      <c r="E2541" s="145"/>
      <c r="F2541" s="145"/>
      <c r="G2541" s="145"/>
      <c r="H2541" s="145"/>
      <c r="I2541" s="144" t="s">
        <v>2682</v>
      </c>
    </row>
    <row r="2542" customFormat="false" ht="14.25" hidden="false" customHeight="false" outlineLevel="0" collapsed="false">
      <c r="A2542" s="144" t="s">
        <v>4474</v>
      </c>
      <c r="B2542" s="144" t="s">
        <v>4475</v>
      </c>
      <c r="C2542" s="144" t="s">
        <v>2087</v>
      </c>
      <c r="D2542" s="145" t="n">
        <v>20</v>
      </c>
      <c r="E2542" s="145"/>
      <c r="F2542" s="145" t="s">
        <v>2073</v>
      </c>
      <c r="G2542" s="145" t="s">
        <v>2073</v>
      </c>
      <c r="H2542" s="145"/>
      <c r="I2542" s="144" t="s">
        <v>4476</v>
      </c>
    </row>
    <row r="2543" customFormat="false" ht="14.25" hidden="false" customHeight="false" outlineLevel="0" collapsed="false">
      <c r="A2543" s="144" t="s">
        <v>4474</v>
      </c>
      <c r="B2543" s="144" t="s">
        <v>4477</v>
      </c>
      <c r="C2543" s="144" t="s">
        <v>2325</v>
      </c>
      <c r="D2543" s="145" t="n">
        <v>200</v>
      </c>
      <c r="E2543" s="145"/>
      <c r="F2543" s="145"/>
      <c r="G2543" s="145"/>
      <c r="H2543" s="145"/>
      <c r="I2543" s="144" t="s">
        <v>4478</v>
      </c>
    </row>
    <row r="2544" customFormat="false" ht="14.25" hidden="false" customHeight="false" outlineLevel="0" collapsed="false">
      <c r="A2544" s="144" t="s">
        <v>4474</v>
      </c>
      <c r="B2544" s="144" t="s">
        <v>2674</v>
      </c>
      <c r="C2544" s="144" t="s">
        <v>2141</v>
      </c>
      <c r="D2544" s="146" t="n">
        <v>1000</v>
      </c>
      <c r="E2544" s="145"/>
      <c r="F2544" s="145"/>
      <c r="G2544" s="145"/>
      <c r="H2544" s="145"/>
      <c r="I2544" s="144" t="s">
        <v>4479</v>
      </c>
    </row>
    <row r="2545" customFormat="false" ht="14.25" hidden="false" customHeight="false" outlineLevel="0" collapsed="false">
      <c r="A2545" s="144" t="s">
        <v>4474</v>
      </c>
      <c r="B2545" s="144" t="s">
        <v>2676</v>
      </c>
      <c r="C2545" s="144" t="s">
        <v>2132</v>
      </c>
      <c r="D2545" s="145"/>
      <c r="E2545" s="145"/>
      <c r="F2545" s="145" t="s">
        <v>2073</v>
      </c>
      <c r="G2545" s="145"/>
      <c r="H2545" s="145"/>
      <c r="I2545" s="144" t="s">
        <v>2677</v>
      </c>
    </row>
    <row r="2546" customFormat="false" ht="14.25" hidden="false" customHeight="false" outlineLevel="0" collapsed="false">
      <c r="A2546" s="144" t="s">
        <v>4474</v>
      </c>
      <c r="B2546" s="144" t="s">
        <v>2678</v>
      </c>
      <c r="C2546" s="144" t="s">
        <v>2132</v>
      </c>
      <c r="D2546" s="145"/>
      <c r="E2546" s="145"/>
      <c r="F2546" s="145"/>
      <c r="G2546" s="145"/>
      <c r="H2546" s="145"/>
      <c r="I2546" s="144" t="s">
        <v>2679</v>
      </c>
    </row>
    <row r="2547" customFormat="false" ht="28.5" hidden="false" customHeight="false" outlineLevel="0" collapsed="false">
      <c r="A2547" s="144" t="s">
        <v>4474</v>
      </c>
      <c r="B2547" s="144" t="s">
        <v>2680</v>
      </c>
      <c r="C2547" s="144" t="s">
        <v>2681</v>
      </c>
      <c r="D2547" s="145" t="n">
        <v>100</v>
      </c>
      <c r="E2547" s="145"/>
      <c r="F2547" s="145"/>
      <c r="G2547" s="145"/>
      <c r="H2547" s="145"/>
      <c r="I2547" s="144" t="s">
        <v>2682</v>
      </c>
    </row>
    <row r="2548" customFormat="false" ht="14.25" hidden="false" customHeight="false" outlineLevel="0" collapsed="false">
      <c r="A2548" s="144" t="s">
        <v>4480</v>
      </c>
      <c r="B2548" s="144" t="s">
        <v>2176</v>
      </c>
      <c r="C2548" s="144" t="s">
        <v>2087</v>
      </c>
      <c r="D2548" s="145" t="n">
        <v>20</v>
      </c>
      <c r="E2548" s="145"/>
      <c r="F2548" s="145" t="s">
        <v>2073</v>
      </c>
      <c r="G2548" s="145" t="s">
        <v>2073</v>
      </c>
      <c r="H2548" s="145"/>
      <c r="I2548" s="144" t="s">
        <v>4481</v>
      </c>
    </row>
    <row r="2549" customFormat="false" ht="14.25" hidden="false" customHeight="false" outlineLevel="0" collapsed="false">
      <c r="A2549" s="144" t="s">
        <v>4480</v>
      </c>
      <c r="B2549" s="144" t="s">
        <v>4482</v>
      </c>
      <c r="C2549" s="144" t="s">
        <v>2325</v>
      </c>
      <c r="D2549" s="145" t="n">
        <v>200</v>
      </c>
      <c r="E2549" s="145"/>
      <c r="F2549" s="145"/>
      <c r="G2549" s="145"/>
      <c r="H2549" s="145"/>
      <c r="I2549" s="144" t="s">
        <v>4483</v>
      </c>
    </row>
    <row r="2550" customFormat="false" ht="14.25" hidden="false" customHeight="false" outlineLevel="0" collapsed="false">
      <c r="A2550" s="144" t="s">
        <v>4480</v>
      </c>
      <c r="B2550" s="144" t="s">
        <v>2674</v>
      </c>
      <c r="C2550" s="144" t="s">
        <v>2141</v>
      </c>
      <c r="D2550" s="146" t="n">
        <v>1000</v>
      </c>
      <c r="E2550" s="145"/>
      <c r="F2550" s="145"/>
      <c r="G2550" s="145"/>
      <c r="H2550" s="145"/>
      <c r="I2550" s="144" t="s">
        <v>4484</v>
      </c>
    </row>
    <row r="2551" customFormat="false" ht="14.25" hidden="false" customHeight="false" outlineLevel="0" collapsed="false">
      <c r="A2551" s="144" t="s">
        <v>4480</v>
      </c>
      <c r="B2551" s="144" t="s">
        <v>2676</v>
      </c>
      <c r="C2551" s="144" t="s">
        <v>2132</v>
      </c>
      <c r="D2551" s="145"/>
      <c r="E2551" s="145"/>
      <c r="F2551" s="145" t="s">
        <v>2073</v>
      </c>
      <c r="G2551" s="145"/>
      <c r="H2551" s="145"/>
      <c r="I2551" s="144" t="s">
        <v>2677</v>
      </c>
    </row>
    <row r="2552" customFormat="false" ht="14.25" hidden="false" customHeight="false" outlineLevel="0" collapsed="false">
      <c r="A2552" s="144" t="s">
        <v>4480</v>
      </c>
      <c r="B2552" s="144" t="s">
        <v>2678</v>
      </c>
      <c r="C2552" s="144" t="s">
        <v>2132</v>
      </c>
      <c r="D2552" s="145"/>
      <c r="E2552" s="145"/>
      <c r="F2552" s="145"/>
      <c r="G2552" s="145"/>
      <c r="H2552" s="145"/>
      <c r="I2552" s="144" t="s">
        <v>2679</v>
      </c>
    </row>
    <row r="2553" customFormat="false" ht="28.5" hidden="false" customHeight="false" outlineLevel="0" collapsed="false">
      <c r="A2553" s="144" t="s">
        <v>4480</v>
      </c>
      <c r="B2553" s="144" t="s">
        <v>2680</v>
      </c>
      <c r="C2553" s="144" t="s">
        <v>2681</v>
      </c>
      <c r="D2553" s="145" t="n">
        <v>100</v>
      </c>
      <c r="E2553" s="145"/>
      <c r="F2553" s="145"/>
      <c r="G2553" s="145"/>
      <c r="H2553" s="145"/>
      <c r="I2553" s="144" t="s">
        <v>2682</v>
      </c>
    </row>
    <row r="2554" customFormat="false" ht="14.25" hidden="false" customHeight="false" outlineLevel="0" collapsed="false">
      <c r="A2554" s="144" t="s">
        <v>4485</v>
      </c>
      <c r="B2554" s="144" t="s">
        <v>4486</v>
      </c>
      <c r="C2554" s="144" t="s">
        <v>2087</v>
      </c>
      <c r="D2554" s="145" t="n">
        <v>20</v>
      </c>
      <c r="E2554" s="145"/>
      <c r="F2554" s="145" t="s">
        <v>2073</v>
      </c>
      <c r="G2554" s="145" t="s">
        <v>2073</v>
      </c>
      <c r="H2554" s="145"/>
      <c r="I2554" s="144" t="s">
        <v>4487</v>
      </c>
    </row>
    <row r="2555" customFormat="false" ht="14.25" hidden="false" customHeight="false" outlineLevel="0" collapsed="false">
      <c r="A2555" s="144" t="s">
        <v>4485</v>
      </c>
      <c r="B2555" s="144" t="s">
        <v>4488</v>
      </c>
      <c r="C2555" s="144" t="s">
        <v>2325</v>
      </c>
      <c r="D2555" s="145" t="n">
        <v>200</v>
      </c>
      <c r="E2555" s="145"/>
      <c r="F2555" s="145"/>
      <c r="G2555" s="145"/>
      <c r="H2555" s="145"/>
      <c r="I2555" s="144" t="s">
        <v>4489</v>
      </c>
    </row>
    <row r="2556" customFormat="false" ht="14.25" hidden="false" customHeight="false" outlineLevel="0" collapsed="false">
      <c r="A2556" s="144" t="s">
        <v>4485</v>
      </c>
      <c r="B2556" s="144" t="s">
        <v>2674</v>
      </c>
      <c r="C2556" s="144" t="s">
        <v>2141</v>
      </c>
      <c r="D2556" s="146" t="n">
        <v>1000</v>
      </c>
      <c r="E2556" s="145"/>
      <c r="F2556" s="145"/>
      <c r="G2556" s="145"/>
      <c r="H2556" s="145"/>
      <c r="I2556" s="144" t="s">
        <v>4490</v>
      </c>
    </row>
    <row r="2557" customFormat="false" ht="14.25" hidden="false" customHeight="false" outlineLevel="0" collapsed="false">
      <c r="A2557" s="144" t="s">
        <v>4485</v>
      </c>
      <c r="B2557" s="144" t="s">
        <v>2676</v>
      </c>
      <c r="C2557" s="144" t="s">
        <v>2132</v>
      </c>
      <c r="D2557" s="145"/>
      <c r="E2557" s="145"/>
      <c r="F2557" s="145" t="s">
        <v>2073</v>
      </c>
      <c r="G2557" s="145"/>
      <c r="H2557" s="145"/>
      <c r="I2557" s="144" t="s">
        <v>2677</v>
      </c>
    </row>
    <row r="2558" customFormat="false" ht="14.25" hidden="false" customHeight="false" outlineLevel="0" collapsed="false">
      <c r="A2558" s="144" t="s">
        <v>4485</v>
      </c>
      <c r="B2558" s="144" t="s">
        <v>2678</v>
      </c>
      <c r="C2558" s="144" t="s">
        <v>2132</v>
      </c>
      <c r="D2558" s="145"/>
      <c r="E2558" s="145"/>
      <c r="F2558" s="145"/>
      <c r="G2558" s="145"/>
      <c r="H2558" s="145"/>
      <c r="I2558" s="144" t="s">
        <v>2679</v>
      </c>
    </row>
    <row r="2559" customFormat="false" ht="28.5" hidden="false" customHeight="false" outlineLevel="0" collapsed="false">
      <c r="A2559" s="144" t="s">
        <v>4485</v>
      </c>
      <c r="B2559" s="144" t="s">
        <v>2680</v>
      </c>
      <c r="C2559" s="144" t="s">
        <v>2681</v>
      </c>
      <c r="D2559" s="145" t="n">
        <v>100</v>
      </c>
      <c r="E2559" s="145"/>
      <c r="F2559" s="145"/>
      <c r="G2559" s="145"/>
      <c r="H2559" s="145"/>
      <c r="I2559" s="144" t="s">
        <v>2682</v>
      </c>
    </row>
    <row r="2560" customFormat="false" ht="14.25" hidden="false" customHeight="false" outlineLevel="0" collapsed="false">
      <c r="A2560" s="144" t="s">
        <v>4491</v>
      </c>
      <c r="B2560" s="144" t="s">
        <v>4492</v>
      </c>
      <c r="C2560" s="144" t="s">
        <v>2087</v>
      </c>
      <c r="D2560" s="145" t="n">
        <v>20</v>
      </c>
      <c r="E2560" s="145"/>
      <c r="F2560" s="145" t="s">
        <v>2073</v>
      </c>
      <c r="G2560" s="145" t="s">
        <v>2073</v>
      </c>
      <c r="H2560" s="145"/>
      <c r="I2560" s="144" t="s">
        <v>4493</v>
      </c>
    </row>
    <row r="2561" customFormat="false" ht="14.25" hidden="false" customHeight="false" outlineLevel="0" collapsed="false">
      <c r="A2561" s="144" t="s">
        <v>4491</v>
      </c>
      <c r="B2561" s="144" t="s">
        <v>4494</v>
      </c>
      <c r="C2561" s="144" t="s">
        <v>2325</v>
      </c>
      <c r="D2561" s="145" t="n">
        <v>200</v>
      </c>
      <c r="E2561" s="145"/>
      <c r="F2561" s="145"/>
      <c r="G2561" s="145"/>
      <c r="H2561" s="145"/>
      <c r="I2561" s="144" t="s">
        <v>4495</v>
      </c>
    </row>
    <row r="2562" customFormat="false" ht="14.25" hidden="false" customHeight="false" outlineLevel="0" collapsed="false">
      <c r="A2562" s="144" t="s">
        <v>4491</v>
      </c>
      <c r="B2562" s="144" t="s">
        <v>2674</v>
      </c>
      <c r="C2562" s="144" t="s">
        <v>2141</v>
      </c>
      <c r="D2562" s="146" t="n">
        <v>1000</v>
      </c>
      <c r="E2562" s="145"/>
      <c r="F2562" s="145"/>
      <c r="G2562" s="145"/>
      <c r="H2562" s="145"/>
      <c r="I2562" s="144" t="s">
        <v>4496</v>
      </c>
    </row>
    <row r="2563" customFormat="false" ht="14.25" hidden="false" customHeight="false" outlineLevel="0" collapsed="false">
      <c r="A2563" s="144" t="s">
        <v>4491</v>
      </c>
      <c r="B2563" s="144" t="s">
        <v>4497</v>
      </c>
      <c r="C2563" s="144" t="s">
        <v>2087</v>
      </c>
      <c r="D2563" s="145" t="n">
        <v>20</v>
      </c>
      <c r="E2563" s="145"/>
      <c r="F2563" s="145"/>
      <c r="G2563" s="145"/>
      <c r="H2563" s="145"/>
      <c r="I2563" s="144" t="s">
        <v>4498</v>
      </c>
    </row>
    <row r="2564" customFormat="false" ht="14.25" hidden="false" customHeight="false" outlineLevel="0" collapsed="false">
      <c r="A2564" s="144" t="s">
        <v>4491</v>
      </c>
      <c r="B2564" s="144" t="s">
        <v>2676</v>
      </c>
      <c r="C2564" s="144" t="s">
        <v>2132</v>
      </c>
      <c r="D2564" s="145"/>
      <c r="E2564" s="145"/>
      <c r="F2564" s="145" t="s">
        <v>2073</v>
      </c>
      <c r="G2564" s="145"/>
      <c r="H2564" s="145"/>
      <c r="I2564" s="144" t="s">
        <v>2677</v>
      </c>
    </row>
    <row r="2565" customFormat="false" ht="14.25" hidden="false" customHeight="false" outlineLevel="0" collapsed="false">
      <c r="A2565" s="144" t="s">
        <v>4491</v>
      </c>
      <c r="B2565" s="144" t="s">
        <v>2678</v>
      </c>
      <c r="C2565" s="144" t="s">
        <v>2132</v>
      </c>
      <c r="D2565" s="145"/>
      <c r="E2565" s="145"/>
      <c r="F2565" s="145"/>
      <c r="G2565" s="145"/>
      <c r="H2565" s="145"/>
      <c r="I2565" s="144" t="s">
        <v>2679</v>
      </c>
    </row>
    <row r="2566" customFormat="false" ht="28.5" hidden="false" customHeight="false" outlineLevel="0" collapsed="false">
      <c r="A2566" s="144" t="s">
        <v>4491</v>
      </c>
      <c r="B2566" s="144" t="s">
        <v>2680</v>
      </c>
      <c r="C2566" s="144" t="s">
        <v>2681</v>
      </c>
      <c r="D2566" s="145" t="n">
        <v>100</v>
      </c>
      <c r="E2566" s="145"/>
      <c r="F2566" s="145"/>
      <c r="G2566" s="145"/>
      <c r="H2566" s="145"/>
      <c r="I2566" s="144" t="s">
        <v>2682</v>
      </c>
    </row>
    <row r="2567" customFormat="false" ht="14.25" hidden="false" customHeight="false" outlineLevel="0" collapsed="false">
      <c r="A2567" s="144" t="s">
        <v>4499</v>
      </c>
      <c r="B2567" s="144" t="s">
        <v>4492</v>
      </c>
      <c r="C2567" s="144" t="s">
        <v>2087</v>
      </c>
      <c r="D2567" s="145" t="n">
        <v>20</v>
      </c>
      <c r="E2567" s="145"/>
      <c r="F2567" s="145" t="s">
        <v>2073</v>
      </c>
      <c r="G2567" s="145" t="s">
        <v>2073</v>
      </c>
      <c r="H2567" s="145" t="s">
        <v>2073</v>
      </c>
      <c r="I2567" s="144" t="s">
        <v>4359</v>
      </c>
    </row>
    <row r="2568" customFormat="false" ht="14.25" hidden="false" customHeight="false" outlineLevel="0" collapsed="false">
      <c r="A2568" s="144" t="s">
        <v>4499</v>
      </c>
      <c r="B2568" s="144" t="s">
        <v>4500</v>
      </c>
      <c r="C2568" s="144" t="s">
        <v>2087</v>
      </c>
      <c r="D2568" s="145" t="n">
        <v>20</v>
      </c>
      <c r="E2568" s="145"/>
      <c r="F2568" s="145" t="s">
        <v>2073</v>
      </c>
      <c r="G2568" s="145" t="s">
        <v>2073</v>
      </c>
      <c r="H2568" s="145"/>
      <c r="I2568" s="144" t="s">
        <v>4501</v>
      </c>
    </row>
    <row r="2569" customFormat="false" ht="14.25" hidden="false" customHeight="false" outlineLevel="0" collapsed="false">
      <c r="A2569" s="144" t="s">
        <v>4499</v>
      </c>
      <c r="B2569" s="144" t="s">
        <v>4502</v>
      </c>
      <c r="C2569" s="144" t="s">
        <v>2325</v>
      </c>
      <c r="D2569" s="145" t="n">
        <v>200</v>
      </c>
      <c r="E2569" s="145"/>
      <c r="F2569" s="145"/>
      <c r="G2569" s="145"/>
      <c r="H2569" s="145"/>
      <c r="I2569" s="144" t="s">
        <v>4503</v>
      </c>
    </row>
    <row r="2570" customFormat="false" ht="14.25" hidden="false" customHeight="false" outlineLevel="0" collapsed="false">
      <c r="A2570" s="144" t="s">
        <v>4499</v>
      </c>
      <c r="B2570" s="144" t="s">
        <v>2674</v>
      </c>
      <c r="C2570" s="144" t="s">
        <v>2141</v>
      </c>
      <c r="D2570" s="146" t="n">
        <v>1000</v>
      </c>
      <c r="E2570" s="145"/>
      <c r="F2570" s="145"/>
      <c r="G2570" s="145"/>
      <c r="H2570" s="145"/>
      <c r="I2570" s="144" t="s">
        <v>4504</v>
      </c>
    </row>
    <row r="2571" customFormat="false" ht="14.25" hidden="false" customHeight="false" outlineLevel="0" collapsed="false">
      <c r="A2571" s="144" t="s">
        <v>4499</v>
      </c>
      <c r="B2571" s="144" t="s">
        <v>2676</v>
      </c>
      <c r="C2571" s="144" t="s">
        <v>2132</v>
      </c>
      <c r="D2571" s="145"/>
      <c r="E2571" s="145"/>
      <c r="F2571" s="145" t="s">
        <v>2073</v>
      </c>
      <c r="G2571" s="145"/>
      <c r="H2571" s="145"/>
      <c r="I2571" s="144" t="s">
        <v>2677</v>
      </c>
    </row>
    <row r="2572" customFormat="false" ht="14.25" hidden="false" customHeight="false" outlineLevel="0" collapsed="false">
      <c r="A2572" s="144" t="s">
        <v>4499</v>
      </c>
      <c r="B2572" s="144" t="s">
        <v>2678</v>
      </c>
      <c r="C2572" s="144" t="s">
        <v>2132</v>
      </c>
      <c r="D2572" s="145"/>
      <c r="E2572" s="145"/>
      <c r="F2572" s="145"/>
      <c r="G2572" s="145"/>
      <c r="H2572" s="145"/>
      <c r="I2572" s="144" t="s">
        <v>2679</v>
      </c>
    </row>
    <row r="2573" customFormat="false" ht="28.5" hidden="false" customHeight="false" outlineLevel="0" collapsed="false">
      <c r="A2573" s="144" t="s">
        <v>4499</v>
      </c>
      <c r="B2573" s="144" t="s">
        <v>2680</v>
      </c>
      <c r="C2573" s="144" t="s">
        <v>2681</v>
      </c>
      <c r="D2573" s="145" t="n">
        <v>100</v>
      </c>
      <c r="E2573" s="145"/>
      <c r="F2573" s="145"/>
      <c r="G2573" s="145"/>
      <c r="H2573" s="145"/>
      <c r="I2573" s="144" t="s">
        <v>2682</v>
      </c>
    </row>
    <row r="2574" customFormat="false" ht="14.25" hidden="false" customHeight="false" outlineLevel="0" collapsed="false">
      <c r="A2574" s="144" t="s">
        <v>4505</v>
      </c>
      <c r="B2574" s="144" t="s">
        <v>2948</v>
      </c>
      <c r="C2574" s="144" t="s">
        <v>2087</v>
      </c>
      <c r="D2574" s="145" t="n">
        <v>20</v>
      </c>
      <c r="E2574" s="145"/>
      <c r="F2574" s="145" t="s">
        <v>2073</v>
      </c>
      <c r="G2574" s="145" t="s">
        <v>2073</v>
      </c>
      <c r="H2574" s="145"/>
      <c r="I2574" s="144" t="s">
        <v>2949</v>
      </c>
    </row>
    <row r="2575" customFormat="false" ht="14.25" hidden="false" customHeight="false" outlineLevel="0" collapsed="false">
      <c r="A2575" s="144" t="s">
        <v>4505</v>
      </c>
      <c r="B2575" s="144" t="s">
        <v>4506</v>
      </c>
      <c r="C2575" s="144" t="s">
        <v>2325</v>
      </c>
      <c r="D2575" s="145" t="n">
        <v>200</v>
      </c>
      <c r="E2575" s="145"/>
      <c r="F2575" s="145"/>
      <c r="G2575" s="145"/>
      <c r="H2575" s="145"/>
      <c r="I2575" s="144" t="s">
        <v>4507</v>
      </c>
    </row>
    <row r="2576" customFormat="false" ht="14.25" hidden="false" customHeight="false" outlineLevel="0" collapsed="false">
      <c r="A2576" s="144" t="s">
        <v>4505</v>
      </c>
      <c r="B2576" s="144" t="s">
        <v>4508</v>
      </c>
      <c r="C2576" s="144" t="s">
        <v>2125</v>
      </c>
      <c r="D2576" s="145"/>
      <c r="E2576" s="145"/>
      <c r="F2576" s="145"/>
      <c r="G2576" s="145"/>
      <c r="H2576" s="145"/>
      <c r="I2576" s="144" t="s">
        <v>4509</v>
      </c>
    </row>
    <row r="2577" customFormat="false" ht="14.25" hidden="false" customHeight="false" outlineLevel="0" collapsed="false">
      <c r="A2577" s="144" t="s">
        <v>4505</v>
      </c>
      <c r="B2577" s="144" t="s">
        <v>2674</v>
      </c>
      <c r="C2577" s="144" t="s">
        <v>2141</v>
      </c>
      <c r="D2577" s="146" t="n">
        <v>1000</v>
      </c>
      <c r="E2577" s="145"/>
      <c r="F2577" s="145"/>
      <c r="G2577" s="145"/>
      <c r="H2577" s="145"/>
      <c r="I2577" s="144" t="s">
        <v>4510</v>
      </c>
    </row>
    <row r="2578" customFormat="false" ht="14.25" hidden="false" customHeight="false" outlineLevel="0" collapsed="false">
      <c r="A2578" s="144" t="s">
        <v>4505</v>
      </c>
      <c r="B2578" s="144" t="s">
        <v>2676</v>
      </c>
      <c r="C2578" s="144" t="s">
        <v>2132</v>
      </c>
      <c r="D2578" s="145"/>
      <c r="E2578" s="145"/>
      <c r="F2578" s="145" t="s">
        <v>2073</v>
      </c>
      <c r="G2578" s="145"/>
      <c r="H2578" s="145"/>
      <c r="I2578" s="144" t="s">
        <v>2677</v>
      </c>
    </row>
    <row r="2579" customFormat="false" ht="14.25" hidden="false" customHeight="false" outlineLevel="0" collapsed="false">
      <c r="A2579" s="144" t="s">
        <v>4505</v>
      </c>
      <c r="B2579" s="144" t="s">
        <v>2678</v>
      </c>
      <c r="C2579" s="144" t="s">
        <v>2132</v>
      </c>
      <c r="D2579" s="145"/>
      <c r="E2579" s="145"/>
      <c r="F2579" s="145"/>
      <c r="G2579" s="145"/>
      <c r="H2579" s="145"/>
      <c r="I2579" s="144" t="s">
        <v>2679</v>
      </c>
    </row>
    <row r="2580" customFormat="false" ht="28.5" hidden="false" customHeight="false" outlineLevel="0" collapsed="false">
      <c r="A2580" s="144" t="s">
        <v>4505</v>
      </c>
      <c r="B2580" s="144" t="s">
        <v>2680</v>
      </c>
      <c r="C2580" s="144" t="s">
        <v>2681</v>
      </c>
      <c r="D2580" s="145" t="n">
        <v>100</v>
      </c>
      <c r="E2580" s="145"/>
      <c r="F2580" s="145"/>
      <c r="G2580" s="145"/>
      <c r="H2580" s="145"/>
      <c r="I2580" s="144" t="s">
        <v>2682</v>
      </c>
    </row>
    <row r="2581" customFormat="false" ht="14.25" hidden="false" customHeight="false" outlineLevel="0" collapsed="false">
      <c r="A2581" s="144" t="s">
        <v>4511</v>
      </c>
      <c r="B2581" s="144" t="s">
        <v>2948</v>
      </c>
      <c r="C2581" s="144" t="s">
        <v>2087</v>
      </c>
      <c r="D2581" s="145" t="n">
        <v>20</v>
      </c>
      <c r="E2581" s="145"/>
      <c r="F2581" s="145" t="s">
        <v>2073</v>
      </c>
      <c r="G2581" s="145" t="s">
        <v>2073</v>
      </c>
      <c r="H2581" s="145" t="s">
        <v>2073</v>
      </c>
      <c r="I2581" s="144" t="s">
        <v>2949</v>
      </c>
    </row>
    <row r="2582" customFormat="false" ht="14.25" hidden="false" customHeight="false" outlineLevel="0" collapsed="false">
      <c r="A2582" s="144" t="s">
        <v>4511</v>
      </c>
      <c r="B2582" s="144" t="s">
        <v>2950</v>
      </c>
      <c r="C2582" s="144" t="s">
        <v>2087</v>
      </c>
      <c r="D2582" s="145" t="n">
        <v>20</v>
      </c>
      <c r="E2582" s="145"/>
      <c r="F2582" s="145" t="s">
        <v>2073</v>
      </c>
      <c r="G2582" s="145" t="s">
        <v>2073</v>
      </c>
      <c r="H2582" s="145"/>
      <c r="I2582" s="144" t="s">
        <v>2951</v>
      </c>
    </row>
    <row r="2583" customFormat="false" ht="14.25" hidden="false" customHeight="false" outlineLevel="0" collapsed="false">
      <c r="A2583" s="144" t="s">
        <v>4511</v>
      </c>
      <c r="B2583" s="144" t="s">
        <v>4512</v>
      </c>
      <c r="C2583" s="144" t="s">
        <v>2325</v>
      </c>
      <c r="D2583" s="145" t="n">
        <v>200</v>
      </c>
      <c r="E2583" s="145"/>
      <c r="F2583" s="145"/>
      <c r="G2583" s="145"/>
      <c r="H2583" s="145"/>
      <c r="I2583" s="144" t="s">
        <v>4513</v>
      </c>
    </row>
    <row r="2584" customFormat="false" ht="14.25" hidden="false" customHeight="false" outlineLevel="0" collapsed="false">
      <c r="A2584" s="144" t="s">
        <v>4511</v>
      </c>
      <c r="B2584" s="144" t="s">
        <v>4514</v>
      </c>
      <c r="C2584" s="144" t="s">
        <v>2125</v>
      </c>
      <c r="D2584" s="145"/>
      <c r="E2584" s="145"/>
      <c r="F2584" s="145"/>
      <c r="G2584" s="145"/>
      <c r="H2584" s="145"/>
      <c r="I2584" s="144" t="s">
        <v>4515</v>
      </c>
    </row>
    <row r="2585" customFormat="false" ht="14.25" hidden="false" customHeight="false" outlineLevel="0" collapsed="false">
      <c r="A2585" s="144" t="s">
        <v>4511</v>
      </c>
      <c r="B2585" s="144" t="s">
        <v>2674</v>
      </c>
      <c r="C2585" s="144" t="s">
        <v>2141</v>
      </c>
      <c r="D2585" s="146" t="n">
        <v>1000</v>
      </c>
      <c r="E2585" s="145"/>
      <c r="F2585" s="145"/>
      <c r="G2585" s="145"/>
      <c r="H2585" s="145"/>
      <c r="I2585" s="144" t="s">
        <v>4516</v>
      </c>
    </row>
    <row r="2586" customFormat="false" ht="14.25" hidden="false" customHeight="false" outlineLevel="0" collapsed="false">
      <c r="A2586" s="144" t="s">
        <v>4511</v>
      </c>
      <c r="B2586" s="144" t="s">
        <v>2676</v>
      </c>
      <c r="C2586" s="144" t="s">
        <v>2132</v>
      </c>
      <c r="D2586" s="145"/>
      <c r="E2586" s="145"/>
      <c r="F2586" s="145" t="s">
        <v>2073</v>
      </c>
      <c r="G2586" s="145"/>
      <c r="H2586" s="145"/>
      <c r="I2586" s="144" t="s">
        <v>2677</v>
      </c>
    </row>
    <row r="2587" customFormat="false" ht="14.25" hidden="false" customHeight="false" outlineLevel="0" collapsed="false">
      <c r="A2587" s="144" t="s">
        <v>4511</v>
      </c>
      <c r="B2587" s="144" t="s">
        <v>2678</v>
      </c>
      <c r="C2587" s="144" t="s">
        <v>2132</v>
      </c>
      <c r="D2587" s="145"/>
      <c r="E2587" s="145"/>
      <c r="F2587" s="145"/>
      <c r="G2587" s="145"/>
      <c r="H2587" s="145"/>
      <c r="I2587" s="144" t="s">
        <v>2679</v>
      </c>
    </row>
    <row r="2588" customFormat="false" ht="28.5" hidden="false" customHeight="false" outlineLevel="0" collapsed="false">
      <c r="A2588" s="144" t="s">
        <v>4511</v>
      </c>
      <c r="B2588" s="144" t="s">
        <v>2680</v>
      </c>
      <c r="C2588" s="144" t="s">
        <v>2681</v>
      </c>
      <c r="D2588" s="145" t="n">
        <v>100</v>
      </c>
      <c r="E2588" s="145"/>
      <c r="F2588" s="145"/>
      <c r="G2588" s="145"/>
      <c r="H2588" s="145"/>
      <c r="I2588" s="144" t="s">
        <v>2682</v>
      </c>
    </row>
    <row r="2589" customFormat="false" ht="14.25" hidden="false" customHeight="false" outlineLevel="0" collapsed="false">
      <c r="A2589" s="144" t="s">
        <v>4517</v>
      </c>
      <c r="B2589" s="144" t="s">
        <v>3014</v>
      </c>
      <c r="C2589" s="144" t="s">
        <v>2087</v>
      </c>
      <c r="D2589" s="145" t="n">
        <v>20</v>
      </c>
      <c r="E2589" s="145"/>
      <c r="F2589" s="145" t="s">
        <v>2073</v>
      </c>
      <c r="G2589" s="145" t="s">
        <v>2073</v>
      </c>
      <c r="H2589" s="145"/>
      <c r="I2589" s="144" t="s">
        <v>4518</v>
      </c>
    </row>
    <row r="2590" customFormat="false" ht="14.25" hidden="false" customHeight="false" outlineLevel="0" collapsed="false">
      <c r="A2590" s="144" t="s">
        <v>4517</v>
      </c>
      <c r="B2590" s="144" t="s">
        <v>4519</v>
      </c>
      <c r="C2590" s="144" t="s">
        <v>2325</v>
      </c>
      <c r="D2590" s="145" t="n">
        <v>200</v>
      </c>
      <c r="E2590" s="145"/>
      <c r="F2590" s="145"/>
      <c r="G2590" s="145"/>
      <c r="H2590" s="145"/>
      <c r="I2590" s="144" t="s">
        <v>4520</v>
      </c>
    </row>
    <row r="2591" customFormat="false" ht="14.25" hidden="false" customHeight="false" outlineLevel="0" collapsed="false">
      <c r="A2591" s="144" t="s">
        <v>4517</v>
      </c>
      <c r="B2591" s="144" t="s">
        <v>2674</v>
      </c>
      <c r="C2591" s="144" t="s">
        <v>2141</v>
      </c>
      <c r="D2591" s="146" t="n">
        <v>1000</v>
      </c>
      <c r="E2591" s="145"/>
      <c r="F2591" s="145"/>
      <c r="G2591" s="145"/>
      <c r="H2591" s="145"/>
      <c r="I2591" s="144" t="s">
        <v>4521</v>
      </c>
    </row>
    <row r="2592" customFormat="false" ht="14.25" hidden="false" customHeight="false" outlineLevel="0" collapsed="false">
      <c r="A2592" s="144" t="s">
        <v>4517</v>
      </c>
      <c r="B2592" s="144" t="s">
        <v>2676</v>
      </c>
      <c r="C2592" s="144" t="s">
        <v>2132</v>
      </c>
      <c r="D2592" s="145"/>
      <c r="E2592" s="145"/>
      <c r="F2592" s="145" t="s">
        <v>2073</v>
      </c>
      <c r="G2592" s="145"/>
      <c r="H2592" s="145"/>
      <c r="I2592" s="144" t="s">
        <v>2677</v>
      </c>
    </row>
    <row r="2593" customFormat="false" ht="14.25" hidden="false" customHeight="false" outlineLevel="0" collapsed="false">
      <c r="A2593" s="144" t="s">
        <v>4517</v>
      </c>
      <c r="B2593" s="144" t="s">
        <v>2678</v>
      </c>
      <c r="C2593" s="144" t="s">
        <v>2132</v>
      </c>
      <c r="D2593" s="145"/>
      <c r="E2593" s="145"/>
      <c r="F2593" s="145"/>
      <c r="G2593" s="145"/>
      <c r="H2593" s="145"/>
      <c r="I2593" s="144" t="s">
        <v>2679</v>
      </c>
    </row>
    <row r="2594" customFormat="false" ht="28.5" hidden="false" customHeight="false" outlineLevel="0" collapsed="false">
      <c r="A2594" s="144" t="s">
        <v>4517</v>
      </c>
      <c r="B2594" s="144" t="s">
        <v>2680</v>
      </c>
      <c r="C2594" s="144" t="s">
        <v>2681</v>
      </c>
      <c r="D2594" s="145" t="n">
        <v>100</v>
      </c>
      <c r="E2594" s="145"/>
      <c r="F2594" s="145"/>
      <c r="G2594" s="145"/>
      <c r="H2594" s="145"/>
      <c r="I2594" s="144" t="s">
        <v>2682</v>
      </c>
    </row>
    <row r="2595" customFormat="false" ht="14.25" hidden="false" customHeight="false" outlineLevel="0" collapsed="false">
      <c r="A2595" s="144" t="s">
        <v>3018</v>
      </c>
      <c r="B2595" s="144" t="s">
        <v>3014</v>
      </c>
      <c r="C2595" s="144" t="s">
        <v>2087</v>
      </c>
      <c r="D2595" s="145" t="n">
        <v>20</v>
      </c>
      <c r="E2595" s="145"/>
      <c r="F2595" s="145" t="s">
        <v>2073</v>
      </c>
      <c r="G2595" s="145" t="s">
        <v>2073</v>
      </c>
      <c r="H2595" s="145" t="s">
        <v>2073</v>
      </c>
      <c r="I2595" s="144" t="s">
        <v>4518</v>
      </c>
    </row>
    <row r="2596" customFormat="false" ht="14.25" hidden="false" customHeight="false" outlineLevel="0" collapsed="false">
      <c r="A2596" s="144" t="s">
        <v>3018</v>
      </c>
      <c r="B2596" s="144" t="s">
        <v>3016</v>
      </c>
      <c r="C2596" s="144" t="s">
        <v>2087</v>
      </c>
      <c r="D2596" s="145" t="n">
        <v>20</v>
      </c>
      <c r="E2596" s="145"/>
      <c r="F2596" s="145" t="s">
        <v>2073</v>
      </c>
      <c r="G2596" s="145" t="s">
        <v>2073</v>
      </c>
      <c r="H2596" s="145"/>
      <c r="I2596" s="144" t="s">
        <v>4522</v>
      </c>
    </row>
    <row r="2597" customFormat="false" ht="28.5" hidden="false" customHeight="false" outlineLevel="0" collapsed="false">
      <c r="A2597" s="144" t="s">
        <v>3018</v>
      </c>
      <c r="B2597" s="144" t="s">
        <v>4523</v>
      </c>
      <c r="C2597" s="144" t="s">
        <v>2325</v>
      </c>
      <c r="D2597" s="145" t="n">
        <v>200</v>
      </c>
      <c r="E2597" s="145"/>
      <c r="F2597" s="145"/>
      <c r="G2597" s="145"/>
      <c r="H2597" s="145"/>
      <c r="I2597" s="144" t="s">
        <v>4524</v>
      </c>
    </row>
    <row r="2598" customFormat="false" ht="14.25" hidden="false" customHeight="false" outlineLevel="0" collapsed="false">
      <c r="A2598" s="144" t="s">
        <v>3018</v>
      </c>
      <c r="B2598" s="144" t="s">
        <v>2674</v>
      </c>
      <c r="C2598" s="144" t="s">
        <v>2141</v>
      </c>
      <c r="D2598" s="146" t="n">
        <v>1000</v>
      </c>
      <c r="E2598" s="145"/>
      <c r="F2598" s="145"/>
      <c r="G2598" s="145"/>
      <c r="H2598" s="145"/>
      <c r="I2598" s="144" t="s">
        <v>4525</v>
      </c>
    </row>
    <row r="2599" customFormat="false" ht="14.25" hidden="false" customHeight="false" outlineLevel="0" collapsed="false">
      <c r="A2599" s="144" t="s">
        <v>3018</v>
      </c>
      <c r="B2599" s="144" t="s">
        <v>2676</v>
      </c>
      <c r="C2599" s="144" t="s">
        <v>2132</v>
      </c>
      <c r="D2599" s="145"/>
      <c r="E2599" s="145"/>
      <c r="F2599" s="145" t="s">
        <v>2073</v>
      </c>
      <c r="G2599" s="145"/>
      <c r="H2599" s="145"/>
      <c r="I2599" s="144" t="s">
        <v>2677</v>
      </c>
    </row>
    <row r="2600" customFormat="false" ht="14.25" hidden="false" customHeight="false" outlineLevel="0" collapsed="false">
      <c r="A2600" s="144" t="s">
        <v>3018</v>
      </c>
      <c r="B2600" s="144" t="s">
        <v>2678</v>
      </c>
      <c r="C2600" s="144" t="s">
        <v>2132</v>
      </c>
      <c r="D2600" s="145"/>
      <c r="E2600" s="145"/>
      <c r="F2600" s="145"/>
      <c r="G2600" s="145"/>
      <c r="H2600" s="145"/>
      <c r="I2600" s="144" t="s">
        <v>2679</v>
      </c>
    </row>
    <row r="2601" customFormat="false" ht="28.5" hidden="false" customHeight="false" outlineLevel="0" collapsed="false">
      <c r="A2601" s="144" t="s">
        <v>3018</v>
      </c>
      <c r="B2601" s="144" t="s">
        <v>2680</v>
      </c>
      <c r="C2601" s="144" t="s">
        <v>2681</v>
      </c>
      <c r="D2601" s="145" t="n">
        <v>100</v>
      </c>
      <c r="E2601" s="145"/>
      <c r="F2601" s="145"/>
      <c r="G2601" s="145"/>
      <c r="H2601" s="145"/>
      <c r="I2601" s="144" t="s">
        <v>2682</v>
      </c>
    </row>
    <row r="2602" customFormat="false" ht="14.25" hidden="false" customHeight="false" outlineLevel="0" collapsed="false">
      <c r="A2602" s="144" t="s">
        <v>4526</v>
      </c>
      <c r="B2602" s="144" t="s">
        <v>2655</v>
      </c>
      <c r="C2602" s="144" t="s">
        <v>2072</v>
      </c>
      <c r="D2602" s="145" t="n">
        <v>36</v>
      </c>
      <c r="E2602" s="145"/>
      <c r="F2602" s="145" t="s">
        <v>2073</v>
      </c>
      <c r="G2602" s="145" t="s">
        <v>2073</v>
      </c>
      <c r="H2602" s="145"/>
      <c r="I2602" s="144" t="s">
        <v>4527</v>
      </c>
    </row>
    <row r="2603" customFormat="false" ht="85.5" hidden="false" customHeight="false" outlineLevel="0" collapsed="false">
      <c r="A2603" s="144" t="s">
        <v>4526</v>
      </c>
      <c r="B2603" s="144" t="s">
        <v>4528</v>
      </c>
      <c r="C2603" s="144" t="s">
        <v>2076</v>
      </c>
      <c r="D2603" s="145" t="n">
        <v>40</v>
      </c>
      <c r="E2603" s="145"/>
      <c r="F2603" s="145"/>
      <c r="G2603" s="145"/>
      <c r="H2603" s="145"/>
      <c r="I2603" s="144" t="s">
        <v>4529</v>
      </c>
    </row>
    <row r="2604" customFormat="false" ht="42.75" hidden="false" customHeight="false" outlineLevel="0" collapsed="false">
      <c r="A2604" s="144" t="s">
        <v>4526</v>
      </c>
      <c r="B2604" s="144" t="s">
        <v>4530</v>
      </c>
      <c r="C2604" s="144" t="s">
        <v>2076</v>
      </c>
      <c r="D2604" s="145" t="n">
        <v>40</v>
      </c>
      <c r="E2604" s="145"/>
      <c r="F2604" s="145"/>
      <c r="G2604" s="145"/>
      <c r="H2604" s="145"/>
      <c r="I2604" s="144" t="s">
        <v>4531</v>
      </c>
    </row>
    <row r="2605" customFormat="false" ht="14.25" hidden="false" customHeight="false" outlineLevel="0" collapsed="false">
      <c r="A2605" s="144" t="s">
        <v>4526</v>
      </c>
      <c r="B2605" s="144" t="s">
        <v>3078</v>
      </c>
      <c r="C2605" s="144" t="s">
        <v>2072</v>
      </c>
      <c r="D2605" s="145" t="n">
        <v>36</v>
      </c>
      <c r="E2605" s="145"/>
      <c r="F2605" s="145"/>
      <c r="G2605" s="145"/>
      <c r="H2605" s="145" t="s">
        <v>2073</v>
      </c>
      <c r="I2605" s="144" t="s">
        <v>3907</v>
      </c>
    </row>
    <row r="2606" customFormat="false" ht="14.25" hidden="false" customHeight="false" outlineLevel="0" collapsed="false">
      <c r="A2606" s="144" t="s">
        <v>4526</v>
      </c>
      <c r="B2606" s="144" t="s">
        <v>2071</v>
      </c>
      <c r="C2606" s="144" t="s">
        <v>2072</v>
      </c>
      <c r="D2606" s="145" t="n">
        <v>36</v>
      </c>
      <c r="E2606" s="145"/>
      <c r="F2606" s="145"/>
      <c r="G2606" s="145"/>
      <c r="H2606" s="145" t="s">
        <v>2073</v>
      </c>
      <c r="I2606" s="144" t="s">
        <v>2074</v>
      </c>
    </row>
    <row r="2607" customFormat="false" ht="14.25" hidden="false" customHeight="false" outlineLevel="0" collapsed="false">
      <c r="A2607" s="144" t="s">
        <v>4526</v>
      </c>
      <c r="B2607" s="144" t="s">
        <v>2075</v>
      </c>
      <c r="C2607" s="144" t="s">
        <v>2076</v>
      </c>
      <c r="D2607" s="145" t="n">
        <v>40</v>
      </c>
      <c r="E2607" s="145"/>
      <c r="F2607" s="145"/>
      <c r="G2607" s="145"/>
      <c r="H2607" s="145"/>
      <c r="I2607" s="144" t="s">
        <v>2077</v>
      </c>
    </row>
    <row r="2608" customFormat="false" ht="14.25" hidden="false" customHeight="false" outlineLevel="0" collapsed="false">
      <c r="A2608" s="144" t="s">
        <v>4526</v>
      </c>
      <c r="B2608" s="144" t="s">
        <v>2651</v>
      </c>
      <c r="C2608" s="144" t="s">
        <v>2087</v>
      </c>
      <c r="D2608" s="145" t="n">
        <v>20</v>
      </c>
      <c r="E2608" s="145"/>
      <c r="F2608" s="145" t="s">
        <v>2073</v>
      </c>
      <c r="G2608" s="145"/>
      <c r="H2608" s="145" t="s">
        <v>2073</v>
      </c>
      <c r="I2608" s="144" t="s">
        <v>4040</v>
      </c>
    </row>
    <row r="2609" customFormat="false" ht="14.25" hidden="false" customHeight="false" outlineLevel="0" collapsed="false">
      <c r="A2609" s="144" t="s">
        <v>4526</v>
      </c>
      <c r="B2609" s="144" t="s">
        <v>2653</v>
      </c>
      <c r="C2609" s="144" t="s">
        <v>2072</v>
      </c>
      <c r="D2609" s="145" t="n">
        <v>36</v>
      </c>
      <c r="E2609" s="145"/>
      <c r="F2609" s="145"/>
      <c r="G2609" s="145"/>
      <c r="H2609" s="145" t="s">
        <v>2073</v>
      </c>
      <c r="I2609" s="144" t="s">
        <v>4029</v>
      </c>
    </row>
    <row r="2610" customFormat="false" ht="14.25" hidden="false" customHeight="false" outlineLevel="0" collapsed="false">
      <c r="A2610" s="144" t="s">
        <v>4526</v>
      </c>
      <c r="B2610" s="144" t="s">
        <v>4053</v>
      </c>
      <c r="C2610" s="144" t="s">
        <v>2325</v>
      </c>
      <c r="D2610" s="145" t="n">
        <v>200</v>
      </c>
      <c r="E2610" s="145"/>
      <c r="F2610" s="145"/>
      <c r="G2610" s="145"/>
      <c r="H2610" s="145"/>
      <c r="I2610" s="144" t="s">
        <v>4054</v>
      </c>
    </row>
    <row r="2611" customFormat="false" ht="14.25" hidden="false" customHeight="false" outlineLevel="0" collapsed="false">
      <c r="A2611" s="144" t="s">
        <v>4526</v>
      </c>
      <c r="B2611" s="144" t="s">
        <v>4055</v>
      </c>
      <c r="C2611" s="144" t="s">
        <v>2076</v>
      </c>
      <c r="D2611" s="145" t="n">
        <v>40</v>
      </c>
      <c r="E2611" s="145"/>
      <c r="F2611" s="145"/>
      <c r="G2611" s="145"/>
      <c r="H2611" s="145"/>
      <c r="I2611" s="144" t="s">
        <v>4056</v>
      </c>
    </row>
    <row r="2612" customFormat="false" ht="14.25" hidden="false" customHeight="false" outlineLevel="0" collapsed="false">
      <c r="A2612" s="144" t="s">
        <v>4526</v>
      </c>
      <c r="B2612" s="144" t="s">
        <v>4057</v>
      </c>
      <c r="C2612" s="144" t="s">
        <v>2325</v>
      </c>
      <c r="D2612" s="145" t="n">
        <v>200</v>
      </c>
      <c r="E2612" s="145"/>
      <c r="F2612" s="145"/>
      <c r="G2612" s="145"/>
      <c r="H2612" s="145"/>
      <c r="I2612" s="144" t="s">
        <v>4058</v>
      </c>
    </row>
    <row r="2613" customFormat="false" ht="14.25" hidden="false" customHeight="false" outlineLevel="0" collapsed="false">
      <c r="A2613" s="144" t="s">
        <v>4526</v>
      </c>
      <c r="B2613" s="144" t="s">
        <v>4532</v>
      </c>
      <c r="C2613" s="144" t="s">
        <v>2087</v>
      </c>
      <c r="D2613" s="145" t="n">
        <v>20</v>
      </c>
      <c r="E2613" s="145"/>
      <c r="F2613" s="145" t="s">
        <v>2073</v>
      </c>
      <c r="G2613" s="145"/>
      <c r="H2613" s="145" t="s">
        <v>2073</v>
      </c>
      <c r="I2613" s="144" t="s">
        <v>4533</v>
      </c>
    </row>
    <row r="2614" customFormat="false" ht="14.25" hidden="false" customHeight="false" outlineLevel="0" collapsed="false">
      <c r="A2614" s="144" t="s">
        <v>4526</v>
      </c>
      <c r="B2614" s="144" t="s">
        <v>2657</v>
      </c>
      <c r="C2614" s="144" t="s">
        <v>2138</v>
      </c>
      <c r="D2614" s="146" t="n">
        <v>2000</v>
      </c>
      <c r="E2614" s="145"/>
      <c r="F2614" s="145"/>
      <c r="G2614" s="145"/>
      <c r="H2614" s="145"/>
      <c r="I2614" s="144" t="s">
        <v>4059</v>
      </c>
    </row>
    <row r="2615" customFormat="false" ht="14.25" hidden="false" customHeight="false" outlineLevel="0" collapsed="false">
      <c r="A2615" s="144" t="s">
        <v>4526</v>
      </c>
      <c r="B2615" s="144" t="s">
        <v>2111</v>
      </c>
      <c r="C2615" s="144" t="s">
        <v>2109</v>
      </c>
      <c r="D2615" s="145" t="n">
        <v>4</v>
      </c>
      <c r="E2615" s="145"/>
      <c r="F2615" s="145"/>
      <c r="G2615" s="145"/>
      <c r="H2615" s="145" t="s">
        <v>2073</v>
      </c>
      <c r="I2615" s="144" t="s">
        <v>2837</v>
      </c>
    </row>
    <row r="2616" customFormat="false" ht="14.25" hidden="false" customHeight="false" outlineLevel="0" collapsed="false">
      <c r="A2616" s="144" t="s">
        <v>4526</v>
      </c>
      <c r="B2616" s="144" t="s">
        <v>4534</v>
      </c>
      <c r="C2616" s="144" t="s">
        <v>2325</v>
      </c>
      <c r="D2616" s="145" t="n">
        <v>200</v>
      </c>
      <c r="E2616" s="145"/>
      <c r="F2616" s="145"/>
      <c r="G2616" s="145"/>
      <c r="H2616" s="145"/>
      <c r="I2616" s="144" t="s">
        <v>4535</v>
      </c>
    </row>
    <row r="2617" customFormat="false" ht="14.25" hidden="false" customHeight="false" outlineLevel="0" collapsed="false">
      <c r="A2617" s="144" t="s">
        <v>4526</v>
      </c>
      <c r="B2617" s="144" t="s">
        <v>4536</v>
      </c>
      <c r="C2617" s="144" t="s">
        <v>2076</v>
      </c>
      <c r="D2617" s="145" t="n">
        <v>40</v>
      </c>
      <c r="E2617" s="145"/>
      <c r="F2617" s="145"/>
      <c r="G2617" s="145"/>
      <c r="H2617" s="145"/>
      <c r="I2617" s="144" t="s">
        <v>4537</v>
      </c>
    </row>
    <row r="2618" customFormat="false" ht="14.25" hidden="false" customHeight="false" outlineLevel="0" collapsed="false">
      <c r="A2618" s="144" t="s">
        <v>4526</v>
      </c>
      <c r="B2618" s="144" t="s">
        <v>4538</v>
      </c>
      <c r="C2618" s="144" t="s">
        <v>2087</v>
      </c>
      <c r="D2618" s="145" t="n">
        <v>20</v>
      </c>
      <c r="E2618" s="145"/>
      <c r="F2618" s="145"/>
      <c r="G2618" s="145"/>
      <c r="H2618" s="145"/>
      <c r="I2618" s="144" t="s">
        <v>4539</v>
      </c>
    </row>
    <row r="2619" customFormat="false" ht="14.25" hidden="false" customHeight="false" outlineLevel="0" collapsed="false">
      <c r="A2619" s="144" t="s">
        <v>4526</v>
      </c>
      <c r="B2619" s="144" t="s">
        <v>4540</v>
      </c>
      <c r="C2619" s="144" t="s">
        <v>2325</v>
      </c>
      <c r="D2619" s="145" t="n">
        <v>200</v>
      </c>
      <c r="E2619" s="145"/>
      <c r="F2619" s="145"/>
      <c r="G2619" s="145"/>
      <c r="H2619" s="145"/>
      <c r="I2619" s="144" t="s">
        <v>4541</v>
      </c>
    </row>
    <row r="2620" customFormat="false" ht="28.5" hidden="false" customHeight="false" outlineLevel="0" collapsed="false">
      <c r="A2620" s="144" t="s">
        <v>4526</v>
      </c>
      <c r="B2620" s="144" t="s">
        <v>4542</v>
      </c>
      <c r="C2620" s="144" t="s">
        <v>2325</v>
      </c>
      <c r="D2620" s="145" t="n">
        <v>200</v>
      </c>
      <c r="E2620" s="145"/>
      <c r="F2620" s="145"/>
      <c r="G2620" s="145"/>
      <c r="H2620" s="145"/>
      <c r="I2620" s="144" t="s">
        <v>4543</v>
      </c>
    </row>
    <row r="2621" customFormat="false" ht="28.5" hidden="false" customHeight="false" outlineLevel="0" collapsed="false">
      <c r="A2621" s="144" t="s">
        <v>4526</v>
      </c>
      <c r="B2621" s="144" t="s">
        <v>2659</v>
      </c>
      <c r="C2621" s="144" t="s">
        <v>2141</v>
      </c>
      <c r="D2621" s="146" t="n">
        <v>1000</v>
      </c>
      <c r="E2621" s="145"/>
      <c r="F2621" s="145"/>
      <c r="G2621" s="145"/>
      <c r="H2621" s="145"/>
      <c r="I2621" s="144" t="s">
        <v>4060</v>
      </c>
    </row>
    <row r="2622" customFormat="false" ht="14.25" hidden="false" customHeight="false" outlineLevel="0" collapsed="false">
      <c r="A2622" s="144" t="s">
        <v>4526</v>
      </c>
      <c r="B2622" s="144" t="s">
        <v>4544</v>
      </c>
      <c r="C2622" s="144" t="s">
        <v>2096</v>
      </c>
      <c r="D2622" s="145"/>
      <c r="E2622" s="145"/>
      <c r="F2622" s="145"/>
      <c r="G2622" s="145"/>
      <c r="H2622" s="145"/>
      <c r="I2622" s="144" t="s">
        <v>4545</v>
      </c>
    </row>
    <row r="2623" customFormat="false" ht="14.25" hidden="false" customHeight="false" outlineLevel="0" collapsed="false">
      <c r="A2623" s="144" t="s">
        <v>4526</v>
      </c>
      <c r="B2623" s="144" t="s">
        <v>4546</v>
      </c>
      <c r="C2623" s="144" t="s">
        <v>2096</v>
      </c>
      <c r="D2623" s="145"/>
      <c r="E2623" s="145"/>
      <c r="F2623" s="145"/>
      <c r="G2623" s="145"/>
      <c r="H2623" s="145"/>
      <c r="I2623" s="144" t="s">
        <v>4547</v>
      </c>
    </row>
    <row r="2624" customFormat="false" ht="28.5" hidden="false" customHeight="false" outlineLevel="0" collapsed="false">
      <c r="A2624" s="144" t="s">
        <v>4526</v>
      </c>
      <c r="B2624" s="144" t="s">
        <v>2095</v>
      </c>
      <c r="C2624" s="144" t="s">
        <v>2096</v>
      </c>
      <c r="D2624" s="145"/>
      <c r="E2624" s="145"/>
      <c r="F2624" s="145"/>
      <c r="G2624" s="145"/>
      <c r="H2624" s="145"/>
      <c r="I2624" s="144" t="s">
        <v>2097</v>
      </c>
    </row>
    <row r="2625" customFormat="false" ht="14.25" hidden="false" customHeight="false" outlineLevel="0" collapsed="false">
      <c r="A2625" s="144" t="s">
        <v>4526</v>
      </c>
      <c r="B2625" s="144" t="s">
        <v>2098</v>
      </c>
      <c r="C2625" s="144" t="s">
        <v>2096</v>
      </c>
      <c r="D2625" s="145"/>
      <c r="E2625" s="145"/>
      <c r="F2625" s="145"/>
      <c r="G2625" s="145"/>
      <c r="H2625" s="145"/>
      <c r="I2625" s="144" t="s">
        <v>2099</v>
      </c>
    </row>
    <row r="2626" customFormat="false" ht="14.25" hidden="false" customHeight="false" outlineLevel="0" collapsed="false">
      <c r="A2626" s="144" t="s">
        <v>4526</v>
      </c>
      <c r="B2626" s="144" t="s">
        <v>4548</v>
      </c>
      <c r="C2626" s="144" t="s">
        <v>2325</v>
      </c>
      <c r="D2626" s="145" t="n">
        <v>200</v>
      </c>
      <c r="E2626" s="145"/>
      <c r="F2626" s="145"/>
      <c r="G2626" s="145"/>
      <c r="H2626" s="145"/>
      <c r="I2626" s="144" t="s">
        <v>4549</v>
      </c>
    </row>
    <row r="2627" customFormat="false" ht="28.5" hidden="false" customHeight="false" outlineLevel="0" collapsed="false">
      <c r="A2627" s="144" t="s">
        <v>4526</v>
      </c>
      <c r="B2627" s="144" t="s">
        <v>4550</v>
      </c>
      <c r="C2627" s="144" t="s">
        <v>2164</v>
      </c>
      <c r="D2627" s="145" t="n">
        <v>80</v>
      </c>
      <c r="E2627" s="145"/>
      <c r="F2627" s="145"/>
      <c r="G2627" s="145"/>
      <c r="H2627" s="145"/>
      <c r="I2627" s="144" t="s">
        <v>4551</v>
      </c>
    </row>
    <row r="2628" customFormat="false" ht="28.5" hidden="false" customHeight="false" outlineLevel="0" collapsed="false">
      <c r="A2628" s="144" t="s">
        <v>4526</v>
      </c>
      <c r="B2628" s="144" t="s">
        <v>4552</v>
      </c>
      <c r="C2628" s="144" t="s">
        <v>2076</v>
      </c>
      <c r="D2628" s="145" t="n">
        <v>40</v>
      </c>
      <c r="E2628" s="145"/>
      <c r="F2628" s="145"/>
      <c r="G2628" s="145"/>
      <c r="H2628" s="145"/>
      <c r="I2628" s="144" t="s">
        <v>4553</v>
      </c>
    </row>
    <row r="2629" customFormat="false" ht="14.25" hidden="false" customHeight="false" outlineLevel="0" collapsed="false">
      <c r="A2629" s="144" t="s">
        <v>4526</v>
      </c>
      <c r="B2629" s="144" t="s">
        <v>2276</v>
      </c>
      <c r="C2629" s="144" t="s">
        <v>2120</v>
      </c>
      <c r="D2629" s="145"/>
      <c r="E2629" s="145"/>
      <c r="F2629" s="145" t="s">
        <v>2073</v>
      </c>
      <c r="G2629" s="145"/>
      <c r="H2629" s="145" t="s">
        <v>2073</v>
      </c>
      <c r="I2629" s="144" t="s">
        <v>4554</v>
      </c>
    </row>
    <row r="2630" customFormat="false" ht="14.25" hidden="false" customHeight="false" outlineLevel="0" collapsed="false">
      <c r="A2630" s="144" t="s">
        <v>4526</v>
      </c>
      <c r="B2630" s="144" t="s">
        <v>2278</v>
      </c>
      <c r="C2630" s="144" t="s">
        <v>2125</v>
      </c>
      <c r="D2630" s="145"/>
      <c r="E2630" s="145"/>
      <c r="F2630" s="145"/>
      <c r="G2630" s="145"/>
      <c r="H2630" s="145" t="s">
        <v>2073</v>
      </c>
      <c r="I2630" s="144" t="s">
        <v>2279</v>
      </c>
    </row>
    <row r="2631" customFormat="false" ht="14.25" hidden="false" customHeight="false" outlineLevel="0" collapsed="false">
      <c r="A2631" s="144" t="s">
        <v>4526</v>
      </c>
      <c r="B2631" s="144" t="s">
        <v>2280</v>
      </c>
      <c r="C2631" s="144" t="s">
        <v>2096</v>
      </c>
      <c r="D2631" s="145"/>
      <c r="E2631" s="145"/>
      <c r="F2631" s="145" t="s">
        <v>2073</v>
      </c>
      <c r="G2631" s="145"/>
      <c r="H2631" s="145"/>
      <c r="I2631" s="144" t="s">
        <v>2281</v>
      </c>
    </row>
    <row r="2632" customFormat="false" ht="14.25" hidden="false" customHeight="false" outlineLevel="0" collapsed="false">
      <c r="A2632" s="144" t="s">
        <v>4526</v>
      </c>
      <c r="B2632" s="144" t="s">
        <v>2282</v>
      </c>
      <c r="C2632" s="144" t="s">
        <v>2096</v>
      </c>
      <c r="D2632" s="145"/>
      <c r="E2632" s="145"/>
      <c r="F2632" s="145"/>
      <c r="G2632" s="145"/>
      <c r="H2632" s="145"/>
      <c r="I2632" s="144" t="s">
        <v>2283</v>
      </c>
    </row>
    <row r="2633" customFormat="false" ht="14.25" hidden="false" customHeight="false" outlineLevel="0" collapsed="false">
      <c r="A2633" s="144" t="s">
        <v>4555</v>
      </c>
      <c r="B2633" s="144" t="s">
        <v>4556</v>
      </c>
      <c r="C2633" s="144" t="s">
        <v>2342</v>
      </c>
      <c r="D2633" s="145" t="n">
        <v>8</v>
      </c>
      <c r="E2633" s="145"/>
      <c r="F2633" s="145" t="s">
        <v>2073</v>
      </c>
      <c r="G2633" s="145" t="s">
        <v>2073</v>
      </c>
      <c r="H2633" s="145"/>
      <c r="I2633" s="144" t="s">
        <v>4557</v>
      </c>
    </row>
    <row r="2634" customFormat="false" ht="14.25" hidden="false" customHeight="false" outlineLevel="0" collapsed="false">
      <c r="A2634" s="144" t="s">
        <v>4555</v>
      </c>
      <c r="B2634" s="144" t="s">
        <v>4558</v>
      </c>
      <c r="C2634" s="144" t="s">
        <v>2325</v>
      </c>
      <c r="D2634" s="145" t="n">
        <v>200</v>
      </c>
      <c r="E2634" s="145"/>
      <c r="F2634" s="145"/>
      <c r="G2634" s="145"/>
      <c r="H2634" s="145"/>
      <c r="I2634" s="144" t="s">
        <v>4559</v>
      </c>
    </row>
    <row r="2635" customFormat="false" ht="14.25" hidden="false" customHeight="false" outlineLevel="0" collapsed="false">
      <c r="A2635" s="144" t="s">
        <v>4555</v>
      </c>
      <c r="B2635" s="144" t="s">
        <v>2676</v>
      </c>
      <c r="C2635" s="144" t="s">
        <v>2132</v>
      </c>
      <c r="D2635" s="145"/>
      <c r="E2635" s="145"/>
      <c r="F2635" s="145" t="s">
        <v>2073</v>
      </c>
      <c r="G2635" s="145"/>
      <c r="H2635" s="145"/>
      <c r="I2635" s="144" t="s">
        <v>2677</v>
      </c>
    </row>
    <row r="2636" customFormat="false" ht="14.25" hidden="false" customHeight="false" outlineLevel="0" collapsed="false">
      <c r="A2636" s="144" t="s">
        <v>4555</v>
      </c>
      <c r="B2636" s="144" t="s">
        <v>2678</v>
      </c>
      <c r="C2636" s="144" t="s">
        <v>2132</v>
      </c>
      <c r="D2636" s="145"/>
      <c r="E2636" s="145"/>
      <c r="F2636" s="145"/>
      <c r="G2636" s="145"/>
      <c r="H2636" s="145"/>
      <c r="I2636" s="144" t="s">
        <v>2679</v>
      </c>
    </row>
    <row r="2637" customFormat="false" ht="28.5" hidden="false" customHeight="false" outlineLevel="0" collapsed="false">
      <c r="A2637" s="144" t="s">
        <v>4555</v>
      </c>
      <c r="B2637" s="144" t="s">
        <v>2680</v>
      </c>
      <c r="C2637" s="144" t="s">
        <v>2681</v>
      </c>
      <c r="D2637" s="145" t="n">
        <v>100</v>
      </c>
      <c r="E2637" s="145"/>
      <c r="F2637" s="145"/>
      <c r="G2637" s="145"/>
      <c r="H2637" s="145"/>
      <c r="I2637" s="144" t="s">
        <v>2682</v>
      </c>
    </row>
    <row r="2638" customFormat="false" ht="14.25" hidden="false" customHeight="false" outlineLevel="0" collapsed="false">
      <c r="A2638" s="144" t="s">
        <v>2060</v>
      </c>
      <c r="B2638" s="144" t="s">
        <v>4560</v>
      </c>
      <c r="C2638" s="144" t="s">
        <v>2072</v>
      </c>
      <c r="D2638" s="145" t="n">
        <v>36</v>
      </c>
      <c r="E2638" s="145"/>
      <c r="F2638" s="145" t="s">
        <v>2073</v>
      </c>
      <c r="G2638" s="145" t="s">
        <v>2073</v>
      </c>
      <c r="H2638" s="145"/>
      <c r="I2638" s="144" t="s">
        <v>4561</v>
      </c>
    </row>
    <row r="2639" customFormat="false" ht="14.25" hidden="false" customHeight="false" outlineLevel="0" collapsed="false">
      <c r="A2639" s="144" t="s">
        <v>2060</v>
      </c>
      <c r="B2639" s="144" t="s">
        <v>4562</v>
      </c>
      <c r="C2639" s="144" t="s">
        <v>2076</v>
      </c>
      <c r="D2639" s="145" t="n">
        <v>40</v>
      </c>
      <c r="E2639" s="145"/>
      <c r="F2639" s="145"/>
      <c r="G2639" s="145"/>
      <c r="H2639" s="145"/>
      <c r="I2639" s="144" t="s">
        <v>4563</v>
      </c>
    </row>
    <row r="2640" customFormat="false" ht="14.25" hidden="false" customHeight="false" outlineLevel="0" collapsed="false">
      <c r="A2640" s="144" t="s">
        <v>2060</v>
      </c>
      <c r="B2640" s="144" t="s">
        <v>3779</v>
      </c>
      <c r="C2640" s="144" t="s">
        <v>2072</v>
      </c>
      <c r="D2640" s="145" t="n">
        <v>36</v>
      </c>
      <c r="E2640" s="145"/>
      <c r="F2640" s="145"/>
      <c r="G2640" s="145"/>
      <c r="H2640" s="145" t="s">
        <v>2073</v>
      </c>
      <c r="I2640" s="144" t="s">
        <v>3780</v>
      </c>
    </row>
    <row r="2641" customFormat="false" ht="14.25" hidden="false" customHeight="false" outlineLevel="0" collapsed="false">
      <c r="A2641" s="144" t="s">
        <v>2060</v>
      </c>
      <c r="B2641" s="144" t="s">
        <v>3781</v>
      </c>
      <c r="C2641" s="144" t="s">
        <v>2076</v>
      </c>
      <c r="D2641" s="145" t="n">
        <v>40</v>
      </c>
      <c r="E2641" s="145"/>
      <c r="F2641" s="145"/>
      <c r="G2641" s="145"/>
      <c r="H2641" s="145"/>
      <c r="I2641" s="144" t="s">
        <v>3782</v>
      </c>
    </row>
    <row r="2642" customFormat="false" ht="14.25" hidden="false" customHeight="false" outlineLevel="0" collapsed="false">
      <c r="A2642" s="144" t="s">
        <v>2060</v>
      </c>
      <c r="B2642" s="144" t="s">
        <v>2760</v>
      </c>
      <c r="C2642" s="144" t="s">
        <v>2072</v>
      </c>
      <c r="D2642" s="145" t="n">
        <v>36</v>
      </c>
      <c r="E2642" s="145"/>
      <c r="F2642" s="145"/>
      <c r="G2642" s="145"/>
      <c r="H2642" s="145" t="s">
        <v>2073</v>
      </c>
      <c r="I2642" s="144" t="s">
        <v>2761</v>
      </c>
    </row>
    <row r="2643" customFormat="false" ht="14.25" hidden="false" customHeight="false" outlineLevel="0" collapsed="false">
      <c r="A2643" s="144" t="s">
        <v>2060</v>
      </c>
      <c r="B2643" s="144" t="s">
        <v>2762</v>
      </c>
      <c r="C2643" s="144" t="s">
        <v>2076</v>
      </c>
      <c r="D2643" s="145" t="n">
        <v>40</v>
      </c>
      <c r="E2643" s="145"/>
      <c r="F2643" s="145"/>
      <c r="G2643" s="145"/>
      <c r="H2643" s="145"/>
      <c r="I2643" s="144" t="s">
        <v>2763</v>
      </c>
    </row>
    <row r="2644" customFormat="false" ht="85.5" hidden="false" customHeight="false" outlineLevel="0" collapsed="false">
      <c r="A2644" s="144" t="s">
        <v>2060</v>
      </c>
      <c r="B2644" s="144" t="s">
        <v>3061</v>
      </c>
      <c r="C2644" s="144" t="s">
        <v>2072</v>
      </c>
      <c r="D2644" s="145" t="n">
        <v>36</v>
      </c>
      <c r="E2644" s="145"/>
      <c r="F2644" s="145"/>
      <c r="G2644" s="145"/>
      <c r="H2644" s="145"/>
      <c r="I2644" s="144" t="s">
        <v>3062</v>
      </c>
    </row>
    <row r="2645" customFormat="false" ht="85.5" hidden="false" customHeight="false" outlineLevel="0" collapsed="false">
      <c r="A2645" s="144" t="s">
        <v>2060</v>
      </c>
      <c r="B2645" s="144" t="s">
        <v>2288</v>
      </c>
      <c r="C2645" s="144" t="s">
        <v>2072</v>
      </c>
      <c r="D2645" s="145" t="n">
        <v>36</v>
      </c>
      <c r="E2645" s="145"/>
      <c r="F2645" s="145"/>
      <c r="G2645" s="145"/>
      <c r="H2645" s="145"/>
      <c r="I2645" s="144" t="s">
        <v>2289</v>
      </c>
    </row>
    <row r="2646" customFormat="false" ht="28.5" hidden="false" customHeight="false" outlineLevel="0" collapsed="false">
      <c r="A2646" s="144" t="s">
        <v>2060</v>
      </c>
      <c r="B2646" s="144" t="s">
        <v>2095</v>
      </c>
      <c r="C2646" s="144" t="s">
        <v>2096</v>
      </c>
      <c r="D2646" s="145"/>
      <c r="E2646" s="145"/>
      <c r="F2646" s="145"/>
      <c r="G2646" s="145"/>
      <c r="H2646" s="145"/>
      <c r="I2646" s="144" t="s">
        <v>2097</v>
      </c>
    </row>
    <row r="2647" customFormat="false" ht="14.25" hidden="false" customHeight="false" outlineLevel="0" collapsed="false">
      <c r="A2647" s="144" t="s">
        <v>2060</v>
      </c>
      <c r="B2647" s="144" t="s">
        <v>2098</v>
      </c>
      <c r="C2647" s="144" t="s">
        <v>2096</v>
      </c>
      <c r="D2647" s="145"/>
      <c r="E2647" s="145"/>
      <c r="F2647" s="145"/>
      <c r="G2647" s="145"/>
      <c r="H2647" s="145"/>
      <c r="I2647" s="144" t="s">
        <v>2099</v>
      </c>
    </row>
    <row r="2648" customFormat="false" ht="28.5" hidden="false" customHeight="false" outlineLevel="0" collapsed="false">
      <c r="A2648" s="144" t="s">
        <v>2060</v>
      </c>
      <c r="B2648" s="144" t="s">
        <v>2290</v>
      </c>
      <c r="C2648" s="144" t="s">
        <v>2096</v>
      </c>
      <c r="D2648" s="145"/>
      <c r="E2648" s="145"/>
      <c r="F2648" s="145"/>
      <c r="G2648" s="145"/>
      <c r="H2648" s="145"/>
      <c r="I2648" s="144" t="s">
        <v>2291</v>
      </c>
    </row>
    <row r="2649" customFormat="false" ht="28.5" hidden="false" customHeight="false" outlineLevel="0" collapsed="false">
      <c r="A2649" s="144" t="s">
        <v>2060</v>
      </c>
      <c r="B2649" s="144" t="s">
        <v>3063</v>
      </c>
      <c r="C2649" s="144" t="s">
        <v>2087</v>
      </c>
      <c r="D2649" s="145" t="n">
        <v>20</v>
      </c>
      <c r="E2649" s="145"/>
      <c r="F2649" s="145"/>
      <c r="G2649" s="145"/>
      <c r="H2649" s="145"/>
      <c r="I2649" s="144" t="s">
        <v>3064</v>
      </c>
    </row>
    <row r="2650" customFormat="false" ht="28.5" hidden="false" customHeight="false" outlineLevel="0" collapsed="false">
      <c r="A2650" s="144" t="s">
        <v>2060</v>
      </c>
      <c r="B2650" s="144" t="s">
        <v>3065</v>
      </c>
      <c r="C2650" s="144" t="s">
        <v>2087</v>
      </c>
      <c r="D2650" s="145" t="n">
        <v>20</v>
      </c>
      <c r="E2650" s="145"/>
      <c r="F2650" s="145"/>
      <c r="G2650" s="145"/>
      <c r="H2650" s="145"/>
      <c r="I2650" s="144" t="s">
        <v>3066</v>
      </c>
    </row>
    <row r="2651" customFormat="false" ht="14.25" hidden="false" customHeight="false" outlineLevel="0" collapsed="false">
      <c r="A2651" s="144" t="s">
        <v>2060</v>
      </c>
      <c r="B2651" s="144" t="s">
        <v>3067</v>
      </c>
      <c r="C2651" s="144" t="s">
        <v>2087</v>
      </c>
      <c r="D2651" s="145" t="n">
        <v>20</v>
      </c>
      <c r="E2651" s="145"/>
      <c r="F2651" s="145" t="s">
        <v>2073</v>
      </c>
      <c r="G2651" s="145"/>
      <c r="H2651" s="145"/>
      <c r="I2651" s="144" t="s">
        <v>3393</v>
      </c>
    </row>
    <row r="2652" customFormat="false" ht="14.25" hidden="false" customHeight="false" outlineLevel="0" collapsed="false">
      <c r="A2652" s="144" t="s">
        <v>2060</v>
      </c>
      <c r="B2652" s="144" t="s">
        <v>3069</v>
      </c>
      <c r="C2652" s="144" t="s">
        <v>2087</v>
      </c>
      <c r="D2652" s="145" t="n">
        <v>20</v>
      </c>
      <c r="E2652" s="145"/>
      <c r="F2652" s="145"/>
      <c r="G2652" s="145"/>
      <c r="H2652" s="145"/>
      <c r="I2652" s="144" t="s">
        <v>3394</v>
      </c>
    </row>
    <row r="2653" customFormat="false" ht="14.25" hidden="false" customHeight="false" outlineLevel="0" collapsed="false">
      <c r="A2653" s="144" t="s">
        <v>2060</v>
      </c>
      <c r="B2653" s="144" t="s">
        <v>3071</v>
      </c>
      <c r="C2653" s="144" t="s">
        <v>2087</v>
      </c>
      <c r="D2653" s="145" t="n">
        <v>20</v>
      </c>
      <c r="E2653" s="145"/>
      <c r="F2653" s="145"/>
      <c r="G2653" s="145"/>
      <c r="H2653" s="145"/>
      <c r="I2653" s="144" t="s">
        <v>3072</v>
      </c>
    </row>
    <row r="2654" customFormat="false" ht="42.75" hidden="false" customHeight="false" outlineLevel="0" collapsed="false">
      <c r="A2654" s="144" t="s">
        <v>2060</v>
      </c>
      <c r="B2654" s="144" t="s">
        <v>3073</v>
      </c>
      <c r="C2654" s="144" t="s">
        <v>2325</v>
      </c>
      <c r="D2654" s="145" t="n">
        <v>200</v>
      </c>
      <c r="E2654" s="145"/>
      <c r="F2654" s="145"/>
      <c r="G2654" s="145"/>
      <c r="H2654" s="145"/>
      <c r="I2654" s="144" t="s">
        <v>3074</v>
      </c>
    </row>
    <row r="2655" customFormat="false" ht="42.75" hidden="false" customHeight="false" outlineLevel="0" collapsed="false">
      <c r="A2655" s="144" t="s">
        <v>2060</v>
      </c>
      <c r="B2655" s="144" t="s">
        <v>3075</v>
      </c>
      <c r="C2655" s="144" t="s">
        <v>3076</v>
      </c>
      <c r="D2655" s="145" t="n">
        <v>2</v>
      </c>
      <c r="E2655" s="145"/>
      <c r="F2655" s="145"/>
      <c r="G2655" s="145"/>
      <c r="H2655" s="145"/>
      <c r="I2655" s="144" t="s">
        <v>3077</v>
      </c>
    </row>
    <row r="2656" customFormat="false" ht="28.5" hidden="false" customHeight="false" outlineLevel="0" collapsed="false">
      <c r="A2656" s="144" t="s">
        <v>2060</v>
      </c>
      <c r="B2656" s="144" t="s">
        <v>3078</v>
      </c>
      <c r="C2656" s="144" t="s">
        <v>2072</v>
      </c>
      <c r="D2656" s="145" t="n">
        <v>36</v>
      </c>
      <c r="E2656" s="145"/>
      <c r="F2656" s="145"/>
      <c r="G2656" s="145"/>
      <c r="H2656" s="145" t="s">
        <v>2073</v>
      </c>
      <c r="I2656" s="144" t="s">
        <v>4564</v>
      </c>
    </row>
    <row r="2657" customFormat="false" ht="42.75" hidden="false" customHeight="false" outlineLevel="0" collapsed="false">
      <c r="A2657" s="144" t="s">
        <v>2060</v>
      </c>
      <c r="B2657" s="144" t="s">
        <v>3050</v>
      </c>
      <c r="C2657" s="144" t="s">
        <v>2255</v>
      </c>
      <c r="D2657" s="145" t="n">
        <v>60</v>
      </c>
      <c r="E2657" s="145"/>
      <c r="F2657" s="145"/>
      <c r="G2657" s="145"/>
      <c r="H2657" s="145"/>
      <c r="I2657" s="144" t="s">
        <v>4565</v>
      </c>
    </row>
    <row r="2658" customFormat="false" ht="28.5" hidden="false" customHeight="false" outlineLevel="0" collapsed="false">
      <c r="A2658" s="144" t="s">
        <v>2060</v>
      </c>
      <c r="B2658" s="144" t="s">
        <v>2100</v>
      </c>
      <c r="C2658" s="144" t="s">
        <v>2101</v>
      </c>
      <c r="D2658" s="145" t="n">
        <v>300</v>
      </c>
      <c r="E2658" s="145"/>
      <c r="F2658" s="145"/>
      <c r="G2658" s="145"/>
      <c r="H2658" s="145"/>
      <c r="I2658" s="144" t="s">
        <v>4566</v>
      </c>
    </row>
    <row r="2659" customFormat="false" ht="28.5" hidden="false" customHeight="false" outlineLevel="0" collapsed="false">
      <c r="A2659" s="144" t="s">
        <v>2060</v>
      </c>
      <c r="B2659" s="144" t="s">
        <v>2839</v>
      </c>
      <c r="C2659" s="144" t="s">
        <v>2101</v>
      </c>
      <c r="D2659" s="145" t="n">
        <v>300</v>
      </c>
      <c r="E2659" s="145"/>
      <c r="F2659" s="145"/>
      <c r="G2659" s="145"/>
      <c r="H2659" s="145"/>
      <c r="I2659" s="144" t="s">
        <v>4567</v>
      </c>
    </row>
    <row r="2660" customFormat="false" ht="28.5" hidden="false" customHeight="false" outlineLevel="0" collapsed="false">
      <c r="A2660" s="144" t="s">
        <v>2060</v>
      </c>
      <c r="B2660" s="144" t="s">
        <v>2117</v>
      </c>
      <c r="C2660" s="144" t="s">
        <v>2101</v>
      </c>
      <c r="D2660" s="145" t="n">
        <v>300</v>
      </c>
      <c r="E2660" s="145"/>
      <c r="F2660" s="145"/>
      <c r="G2660" s="145"/>
      <c r="H2660" s="145"/>
      <c r="I2660" s="144" t="s">
        <v>4568</v>
      </c>
    </row>
    <row r="2661" customFormat="false" ht="42.75" hidden="false" customHeight="false" outlineLevel="0" collapsed="false">
      <c r="A2661" s="144" t="s">
        <v>2060</v>
      </c>
      <c r="B2661" s="144" t="s">
        <v>3081</v>
      </c>
      <c r="C2661" s="144" t="s">
        <v>2101</v>
      </c>
      <c r="D2661" s="145" t="n">
        <v>300</v>
      </c>
      <c r="E2661" s="145"/>
      <c r="F2661" s="145"/>
      <c r="G2661" s="145"/>
      <c r="H2661" s="145"/>
      <c r="I2661" s="144" t="s">
        <v>4569</v>
      </c>
    </row>
    <row r="2662" customFormat="false" ht="14.25" hidden="false" customHeight="false" outlineLevel="0" collapsed="false">
      <c r="A2662" s="144" t="s">
        <v>2060</v>
      </c>
      <c r="B2662" s="144" t="s">
        <v>2841</v>
      </c>
      <c r="C2662" s="144" t="s">
        <v>2076</v>
      </c>
      <c r="D2662" s="145" t="n">
        <v>40</v>
      </c>
      <c r="E2662" s="145"/>
      <c r="F2662" s="145"/>
      <c r="G2662" s="145"/>
      <c r="H2662" s="145" t="s">
        <v>2073</v>
      </c>
      <c r="I2662" s="144" t="s">
        <v>2842</v>
      </c>
    </row>
    <row r="2663" customFormat="false" ht="28.5" hidden="false" customHeight="false" outlineLevel="0" collapsed="false">
      <c r="A2663" s="144" t="s">
        <v>2060</v>
      </c>
      <c r="B2663" s="144" t="s">
        <v>2111</v>
      </c>
      <c r="C2663" s="144" t="s">
        <v>2109</v>
      </c>
      <c r="D2663" s="145" t="n">
        <v>4</v>
      </c>
      <c r="E2663" s="145"/>
      <c r="F2663" s="145"/>
      <c r="G2663" s="145"/>
      <c r="H2663" s="145" t="s">
        <v>2073</v>
      </c>
      <c r="I2663" s="144" t="s">
        <v>4570</v>
      </c>
    </row>
    <row r="2664" customFormat="false" ht="28.5" hidden="false" customHeight="false" outlineLevel="0" collapsed="false">
      <c r="A2664" s="144" t="s">
        <v>2060</v>
      </c>
      <c r="B2664" s="144" t="s">
        <v>2071</v>
      </c>
      <c r="C2664" s="144" t="s">
        <v>2072</v>
      </c>
      <c r="D2664" s="145" t="n">
        <v>36</v>
      </c>
      <c r="E2664" s="145"/>
      <c r="F2664" s="145" t="s">
        <v>2073</v>
      </c>
      <c r="G2664" s="145"/>
      <c r="H2664" s="145" t="s">
        <v>2073</v>
      </c>
      <c r="I2664" s="144" t="s">
        <v>4571</v>
      </c>
    </row>
    <row r="2665" customFormat="false" ht="28.5" hidden="false" customHeight="false" outlineLevel="0" collapsed="false">
      <c r="A2665" s="144" t="s">
        <v>2060</v>
      </c>
      <c r="B2665" s="144" t="s">
        <v>2075</v>
      </c>
      <c r="C2665" s="144" t="s">
        <v>2076</v>
      </c>
      <c r="D2665" s="145" t="n">
        <v>40</v>
      </c>
      <c r="E2665" s="145"/>
      <c r="F2665" s="145"/>
      <c r="G2665" s="145"/>
      <c r="H2665" s="145"/>
      <c r="I2665" s="144" t="s">
        <v>4572</v>
      </c>
    </row>
    <row r="2666" customFormat="false" ht="14.25" hidden="false" customHeight="false" outlineLevel="0" collapsed="false">
      <c r="A2666" s="144" t="s">
        <v>2060</v>
      </c>
      <c r="B2666" s="144" t="s">
        <v>2113</v>
      </c>
      <c r="C2666" s="144" t="s">
        <v>2109</v>
      </c>
      <c r="D2666" s="145" t="n">
        <v>4</v>
      </c>
      <c r="E2666" s="145"/>
      <c r="F2666" s="145"/>
      <c r="G2666" s="145"/>
      <c r="H2666" s="145" t="s">
        <v>2073</v>
      </c>
      <c r="I2666" s="144" t="s">
        <v>3324</v>
      </c>
    </row>
    <row r="2667" customFormat="false" ht="14.25" hidden="false" customHeight="false" outlineLevel="0" collapsed="false">
      <c r="A2667" s="144" t="s">
        <v>2060</v>
      </c>
      <c r="B2667" s="144" t="s">
        <v>2374</v>
      </c>
      <c r="C2667" s="144" t="s">
        <v>2076</v>
      </c>
      <c r="D2667" s="145" t="n">
        <v>40</v>
      </c>
      <c r="E2667" s="145"/>
      <c r="F2667" s="145"/>
      <c r="G2667" s="145"/>
      <c r="H2667" s="145"/>
      <c r="I2667" s="144" t="s">
        <v>4573</v>
      </c>
    </row>
    <row r="2668" customFormat="false" ht="14.25" hidden="false" customHeight="false" outlineLevel="0" collapsed="false">
      <c r="A2668" s="144" t="s">
        <v>2060</v>
      </c>
      <c r="B2668" s="144" t="s">
        <v>2376</v>
      </c>
      <c r="C2668" s="144" t="s">
        <v>2076</v>
      </c>
      <c r="D2668" s="145" t="n">
        <v>40</v>
      </c>
      <c r="E2668" s="145"/>
      <c r="F2668" s="145"/>
      <c r="G2668" s="145"/>
      <c r="H2668" s="145"/>
      <c r="I2668" s="144" t="s">
        <v>3838</v>
      </c>
    </row>
    <row r="2669" customFormat="false" ht="28.5" hidden="false" customHeight="false" outlineLevel="0" collapsed="false">
      <c r="A2669" s="144" t="s">
        <v>2060</v>
      </c>
      <c r="B2669" s="144" t="s">
        <v>4574</v>
      </c>
      <c r="C2669" s="144" t="s">
        <v>2325</v>
      </c>
      <c r="D2669" s="145" t="n">
        <v>200</v>
      </c>
      <c r="E2669" s="145"/>
      <c r="F2669" s="145"/>
      <c r="G2669" s="145"/>
      <c r="H2669" s="145"/>
      <c r="I2669" s="144" t="s">
        <v>4575</v>
      </c>
    </row>
    <row r="2670" customFormat="false" ht="14.25" hidden="false" customHeight="false" outlineLevel="0" collapsed="false">
      <c r="A2670" s="144" t="s">
        <v>2060</v>
      </c>
      <c r="B2670" s="144" t="s">
        <v>4576</v>
      </c>
      <c r="C2670" s="144" t="s">
        <v>2702</v>
      </c>
      <c r="D2670" s="145" t="n">
        <v>500</v>
      </c>
      <c r="E2670" s="145"/>
      <c r="F2670" s="145"/>
      <c r="G2670" s="145"/>
      <c r="H2670" s="145"/>
      <c r="I2670" s="144" t="s">
        <v>4577</v>
      </c>
    </row>
    <row r="2671" customFormat="false" ht="14.25" hidden="false" customHeight="false" outlineLevel="0" collapsed="false">
      <c r="A2671" s="144" t="s">
        <v>2060</v>
      </c>
      <c r="B2671" s="144" t="s">
        <v>4578</v>
      </c>
      <c r="C2671" s="144" t="s">
        <v>2132</v>
      </c>
      <c r="D2671" s="145"/>
      <c r="E2671" s="145"/>
      <c r="F2671" s="145"/>
      <c r="G2671" s="145"/>
      <c r="H2671" s="145"/>
      <c r="I2671" s="144" t="s">
        <v>4579</v>
      </c>
    </row>
    <row r="2672" customFormat="false" ht="14.25" hidden="false" customHeight="false" outlineLevel="0" collapsed="false">
      <c r="A2672" s="144" t="s">
        <v>2060</v>
      </c>
      <c r="B2672" s="144" t="s">
        <v>4580</v>
      </c>
      <c r="C2672" s="144" t="s">
        <v>2096</v>
      </c>
      <c r="D2672" s="145"/>
      <c r="E2672" s="145"/>
      <c r="F2672" s="145"/>
      <c r="G2672" s="145"/>
      <c r="H2672" s="145"/>
      <c r="I2672" s="144" t="s">
        <v>4581</v>
      </c>
    </row>
    <row r="2673" customFormat="false" ht="14.25" hidden="false" customHeight="false" outlineLevel="0" collapsed="false">
      <c r="A2673" s="144" t="s">
        <v>2060</v>
      </c>
      <c r="B2673" s="144" t="s">
        <v>2595</v>
      </c>
      <c r="C2673" s="144" t="s">
        <v>2106</v>
      </c>
      <c r="D2673" s="145" t="n">
        <v>3</v>
      </c>
      <c r="E2673" s="145"/>
      <c r="F2673" s="145"/>
      <c r="G2673" s="145"/>
      <c r="H2673" s="145" t="s">
        <v>2073</v>
      </c>
      <c r="I2673" s="144" t="s">
        <v>2619</v>
      </c>
    </row>
    <row r="2674" customFormat="false" ht="142.5" hidden="false" customHeight="false" outlineLevel="0" collapsed="false">
      <c r="A2674" s="144" t="s">
        <v>2060</v>
      </c>
      <c r="B2674" s="144" t="s">
        <v>3086</v>
      </c>
      <c r="C2674" s="144" t="s">
        <v>2381</v>
      </c>
      <c r="D2674" s="145" t="n">
        <v>28</v>
      </c>
      <c r="E2674" s="145" t="n">
        <v>2</v>
      </c>
      <c r="F2674" s="145"/>
      <c r="G2674" s="145"/>
      <c r="H2674" s="145"/>
      <c r="I2674" s="144" t="s">
        <v>3087</v>
      </c>
    </row>
    <row r="2675" customFormat="false" ht="14.25" hidden="false" customHeight="false" outlineLevel="0" collapsed="false">
      <c r="A2675" s="144" t="s">
        <v>2060</v>
      </c>
      <c r="B2675" s="144" t="s">
        <v>3088</v>
      </c>
      <c r="C2675" s="144" t="s">
        <v>2381</v>
      </c>
      <c r="D2675" s="145" t="n">
        <v>28</v>
      </c>
      <c r="E2675" s="145" t="n">
        <v>2</v>
      </c>
      <c r="F2675" s="145"/>
      <c r="G2675" s="145"/>
      <c r="H2675" s="145"/>
      <c r="I2675" s="144" t="s">
        <v>3089</v>
      </c>
    </row>
    <row r="2676" customFormat="false" ht="28.5" hidden="false" customHeight="false" outlineLevel="0" collapsed="false">
      <c r="A2676" s="144" t="s">
        <v>2060</v>
      </c>
      <c r="B2676" s="144" t="s">
        <v>3090</v>
      </c>
      <c r="C2676" s="144" t="s">
        <v>2381</v>
      </c>
      <c r="D2676" s="145" t="n">
        <v>28</v>
      </c>
      <c r="E2676" s="145" t="n">
        <v>2</v>
      </c>
      <c r="F2676" s="145"/>
      <c r="G2676" s="145"/>
      <c r="H2676" s="145"/>
      <c r="I2676" s="144" t="s">
        <v>3091</v>
      </c>
    </row>
    <row r="2677" customFormat="false" ht="14.25" hidden="false" customHeight="false" outlineLevel="0" collapsed="false">
      <c r="A2677" s="144" t="s">
        <v>2060</v>
      </c>
      <c r="B2677" s="144" t="s">
        <v>3092</v>
      </c>
      <c r="C2677" s="144" t="s">
        <v>2381</v>
      </c>
      <c r="D2677" s="145" t="n">
        <v>28</v>
      </c>
      <c r="E2677" s="145" t="n">
        <v>2</v>
      </c>
      <c r="F2677" s="145"/>
      <c r="G2677" s="145"/>
      <c r="H2677" s="145"/>
      <c r="I2677" s="144" t="s">
        <v>3093</v>
      </c>
    </row>
    <row r="2678" customFormat="false" ht="57" hidden="false" customHeight="false" outlineLevel="0" collapsed="false">
      <c r="A2678" s="144" t="s">
        <v>2060</v>
      </c>
      <c r="B2678" s="144" t="s">
        <v>3094</v>
      </c>
      <c r="C2678" s="144" t="s">
        <v>2155</v>
      </c>
      <c r="D2678" s="145" t="n">
        <v>1</v>
      </c>
      <c r="E2678" s="145"/>
      <c r="F2678" s="145"/>
      <c r="G2678" s="145"/>
      <c r="H2678" s="145"/>
      <c r="I2678" s="144" t="s">
        <v>3095</v>
      </c>
    </row>
    <row r="2679" customFormat="false" ht="14.25" hidden="false" customHeight="false" outlineLevel="0" collapsed="false">
      <c r="A2679" s="144" t="s">
        <v>2060</v>
      </c>
      <c r="B2679" s="144" t="s">
        <v>4582</v>
      </c>
      <c r="C2679" s="144" t="s">
        <v>2072</v>
      </c>
      <c r="D2679" s="145" t="n">
        <v>36</v>
      </c>
      <c r="E2679" s="145"/>
      <c r="F2679" s="145" t="s">
        <v>2073</v>
      </c>
      <c r="G2679" s="145"/>
      <c r="H2679" s="145"/>
      <c r="I2679" s="144" t="s">
        <v>4583</v>
      </c>
    </row>
    <row r="2680" customFormat="false" ht="14.25" hidden="false" customHeight="false" outlineLevel="0" collapsed="false">
      <c r="A2680" s="144" t="s">
        <v>2060</v>
      </c>
      <c r="B2680" s="144" t="s">
        <v>4584</v>
      </c>
      <c r="C2680" s="144" t="s">
        <v>2076</v>
      </c>
      <c r="D2680" s="145" t="n">
        <v>40</v>
      </c>
      <c r="E2680" s="145"/>
      <c r="F2680" s="145"/>
      <c r="G2680" s="145"/>
      <c r="H2680" s="145"/>
      <c r="I2680" s="144" t="s">
        <v>4585</v>
      </c>
    </row>
    <row r="2681" customFormat="false" ht="28.5" hidden="false" customHeight="false" outlineLevel="0" collapsed="false">
      <c r="A2681" s="144" t="s">
        <v>2060</v>
      </c>
      <c r="B2681" s="144" t="s">
        <v>4586</v>
      </c>
      <c r="C2681" s="144" t="s">
        <v>2109</v>
      </c>
      <c r="D2681" s="145" t="n">
        <v>4</v>
      </c>
      <c r="E2681" s="145"/>
      <c r="F2681" s="145"/>
      <c r="G2681" s="145"/>
      <c r="H2681" s="145"/>
      <c r="I2681" s="144" t="s">
        <v>4587</v>
      </c>
    </row>
    <row r="2682" customFormat="false" ht="14.25" hidden="false" customHeight="false" outlineLevel="0" collapsed="false">
      <c r="A2682" s="144" t="s">
        <v>2060</v>
      </c>
      <c r="B2682" s="144" t="s">
        <v>2948</v>
      </c>
      <c r="C2682" s="144" t="s">
        <v>2087</v>
      </c>
      <c r="D2682" s="145" t="n">
        <v>20</v>
      </c>
      <c r="E2682" s="145"/>
      <c r="F2682" s="145"/>
      <c r="G2682" s="145"/>
      <c r="H2682" s="145" t="s">
        <v>2073</v>
      </c>
      <c r="I2682" s="144" t="s">
        <v>2949</v>
      </c>
    </row>
    <row r="2683" customFormat="false" ht="14.25" hidden="false" customHeight="false" outlineLevel="0" collapsed="false">
      <c r="A2683" s="144" t="s">
        <v>2060</v>
      </c>
      <c r="B2683" s="144" t="s">
        <v>2950</v>
      </c>
      <c r="C2683" s="144" t="s">
        <v>2087</v>
      </c>
      <c r="D2683" s="145" t="n">
        <v>20</v>
      </c>
      <c r="E2683" s="145"/>
      <c r="F2683" s="145"/>
      <c r="G2683" s="145"/>
      <c r="H2683" s="145" t="s">
        <v>2073</v>
      </c>
      <c r="I2683" s="144" t="s">
        <v>4588</v>
      </c>
    </row>
    <row r="2684" customFormat="false" ht="28.5" hidden="false" customHeight="false" outlineLevel="0" collapsed="false">
      <c r="A2684" s="144" t="s">
        <v>2060</v>
      </c>
      <c r="B2684" s="144" t="s">
        <v>3097</v>
      </c>
      <c r="C2684" s="144" t="s">
        <v>2072</v>
      </c>
      <c r="D2684" s="145" t="n">
        <v>36</v>
      </c>
      <c r="E2684" s="145"/>
      <c r="F2684" s="145"/>
      <c r="G2684" s="145"/>
      <c r="H2684" s="145" t="s">
        <v>2073</v>
      </c>
      <c r="I2684" s="144" t="s">
        <v>3098</v>
      </c>
    </row>
    <row r="2685" customFormat="false" ht="28.5" hidden="false" customHeight="false" outlineLevel="0" collapsed="false">
      <c r="A2685" s="144" t="s">
        <v>2060</v>
      </c>
      <c r="B2685" s="144" t="s">
        <v>4140</v>
      </c>
      <c r="C2685" s="144" t="s">
        <v>2120</v>
      </c>
      <c r="D2685" s="145"/>
      <c r="E2685" s="145"/>
      <c r="F2685" s="145"/>
      <c r="G2685" s="145"/>
      <c r="H2685" s="145"/>
      <c r="I2685" s="144" t="s">
        <v>4412</v>
      </c>
    </row>
    <row r="2686" customFormat="false" ht="14.25" hidden="false" customHeight="false" outlineLevel="0" collapsed="false">
      <c r="A2686" s="144" t="s">
        <v>2060</v>
      </c>
      <c r="B2686" s="144" t="s">
        <v>4142</v>
      </c>
      <c r="C2686" s="144" t="s">
        <v>2120</v>
      </c>
      <c r="D2686" s="145"/>
      <c r="E2686" s="145"/>
      <c r="F2686" s="145"/>
      <c r="G2686" s="145"/>
      <c r="H2686" s="145"/>
      <c r="I2686" s="144" t="s">
        <v>4413</v>
      </c>
    </row>
    <row r="2687" customFormat="false" ht="28.5" hidden="false" customHeight="false" outlineLevel="0" collapsed="false">
      <c r="A2687" s="144" t="s">
        <v>2060</v>
      </c>
      <c r="B2687" s="144" t="s">
        <v>3099</v>
      </c>
      <c r="C2687" s="144" t="s">
        <v>2072</v>
      </c>
      <c r="D2687" s="145" t="n">
        <v>36</v>
      </c>
      <c r="E2687" s="145"/>
      <c r="F2687" s="145"/>
      <c r="G2687" s="145"/>
      <c r="H2687" s="145" t="s">
        <v>2073</v>
      </c>
      <c r="I2687" s="144" t="s">
        <v>3100</v>
      </c>
    </row>
    <row r="2688" customFormat="false" ht="28.5" hidden="false" customHeight="false" outlineLevel="0" collapsed="false">
      <c r="A2688" s="144" t="s">
        <v>2060</v>
      </c>
      <c r="B2688" s="144" t="s">
        <v>3101</v>
      </c>
      <c r="C2688" s="144" t="s">
        <v>2255</v>
      </c>
      <c r="D2688" s="145" t="n">
        <v>60</v>
      </c>
      <c r="E2688" s="145"/>
      <c r="F2688" s="145"/>
      <c r="G2688" s="145"/>
      <c r="H2688" s="145"/>
      <c r="I2688" s="144" t="s">
        <v>3102</v>
      </c>
    </row>
    <row r="2689" customFormat="false" ht="28.5" hidden="false" customHeight="false" outlineLevel="0" collapsed="false">
      <c r="A2689" s="144" t="s">
        <v>2060</v>
      </c>
      <c r="B2689" s="144" t="s">
        <v>3103</v>
      </c>
      <c r="C2689" s="144" t="s">
        <v>2101</v>
      </c>
      <c r="D2689" s="145" t="n">
        <v>300</v>
      </c>
      <c r="E2689" s="145"/>
      <c r="F2689" s="145"/>
      <c r="G2689" s="145"/>
      <c r="H2689" s="145"/>
      <c r="I2689" s="144" t="s">
        <v>3104</v>
      </c>
    </row>
    <row r="2690" customFormat="false" ht="28.5" hidden="false" customHeight="false" outlineLevel="0" collapsed="false">
      <c r="A2690" s="144" t="s">
        <v>2060</v>
      </c>
      <c r="B2690" s="144" t="s">
        <v>3105</v>
      </c>
      <c r="C2690" s="144" t="s">
        <v>2101</v>
      </c>
      <c r="D2690" s="145" t="n">
        <v>300</v>
      </c>
      <c r="E2690" s="145"/>
      <c r="F2690" s="145"/>
      <c r="G2690" s="145"/>
      <c r="H2690" s="145"/>
      <c r="I2690" s="144" t="s">
        <v>3106</v>
      </c>
    </row>
    <row r="2691" customFormat="false" ht="28.5" hidden="false" customHeight="false" outlineLevel="0" collapsed="false">
      <c r="A2691" s="144" t="s">
        <v>2060</v>
      </c>
      <c r="B2691" s="144" t="s">
        <v>3107</v>
      </c>
      <c r="C2691" s="144" t="s">
        <v>2101</v>
      </c>
      <c r="D2691" s="145" t="n">
        <v>300</v>
      </c>
      <c r="E2691" s="145"/>
      <c r="F2691" s="145"/>
      <c r="G2691" s="145"/>
      <c r="H2691" s="145"/>
      <c r="I2691" s="144" t="s">
        <v>3108</v>
      </c>
    </row>
    <row r="2692" customFormat="false" ht="42.75" hidden="false" customHeight="false" outlineLevel="0" collapsed="false">
      <c r="A2692" s="144" t="s">
        <v>2060</v>
      </c>
      <c r="B2692" s="144" t="s">
        <v>3109</v>
      </c>
      <c r="C2692" s="144" t="s">
        <v>2101</v>
      </c>
      <c r="D2692" s="145" t="n">
        <v>300</v>
      </c>
      <c r="E2692" s="145"/>
      <c r="F2692" s="145"/>
      <c r="G2692" s="145"/>
      <c r="H2692" s="145"/>
      <c r="I2692" s="144" t="s">
        <v>3110</v>
      </c>
    </row>
    <row r="2693" customFormat="false" ht="28.5" hidden="false" customHeight="false" outlineLevel="0" collapsed="false">
      <c r="A2693" s="144" t="s">
        <v>2060</v>
      </c>
      <c r="B2693" s="144" t="s">
        <v>3111</v>
      </c>
      <c r="C2693" s="144" t="s">
        <v>2076</v>
      </c>
      <c r="D2693" s="145" t="n">
        <v>40</v>
      </c>
      <c r="E2693" s="145"/>
      <c r="F2693" s="145"/>
      <c r="G2693" s="145"/>
      <c r="H2693" s="145" t="s">
        <v>2073</v>
      </c>
      <c r="I2693" s="144" t="s">
        <v>3112</v>
      </c>
    </row>
    <row r="2694" customFormat="false" ht="28.5" hidden="false" customHeight="false" outlineLevel="0" collapsed="false">
      <c r="A2694" s="144" t="s">
        <v>2060</v>
      </c>
      <c r="B2694" s="144" t="s">
        <v>3113</v>
      </c>
      <c r="C2694" s="144" t="s">
        <v>2109</v>
      </c>
      <c r="D2694" s="145" t="n">
        <v>4</v>
      </c>
      <c r="E2694" s="145"/>
      <c r="F2694" s="145"/>
      <c r="G2694" s="145"/>
      <c r="H2694" s="145" t="s">
        <v>2073</v>
      </c>
      <c r="I2694" s="144" t="s">
        <v>3114</v>
      </c>
    </row>
    <row r="2695" customFormat="false" ht="28.5" hidden="false" customHeight="false" outlineLevel="0" collapsed="false">
      <c r="A2695" s="144" t="s">
        <v>2060</v>
      </c>
      <c r="B2695" s="144" t="s">
        <v>3115</v>
      </c>
      <c r="C2695" s="144" t="s">
        <v>2072</v>
      </c>
      <c r="D2695" s="145" t="n">
        <v>36</v>
      </c>
      <c r="E2695" s="145"/>
      <c r="F2695" s="145" t="s">
        <v>2073</v>
      </c>
      <c r="G2695" s="145"/>
      <c r="H2695" s="145" t="s">
        <v>2073</v>
      </c>
      <c r="I2695" s="144" t="s">
        <v>3116</v>
      </c>
    </row>
    <row r="2696" customFormat="false" ht="28.5" hidden="false" customHeight="false" outlineLevel="0" collapsed="false">
      <c r="A2696" s="144" t="s">
        <v>2060</v>
      </c>
      <c r="B2696" s="144" t="s">
        <v>3117</v>
      </c>
      <c r="C2696" s="144" t="s">
        <v>2076</v>
      </c>
      <c r="D2696" s="145" t="n">
        <v>40</v>
      </c>
      <c r="E2696" s="145"/>
      <c r="F2696" s="145"/>
      <c r="G2696" s="145"/>
      <c r="H2696" s="145"/>
      <c r="I2696" s="144" t="s">
        <v>3118</v>
      </c>
    </row>
    <row r="2697" customFormat="false" ht="28.5" hidden="false" customHeight="false" outlineLevel="0" collapsed="false">
      <c r="A2697" s="144" t="s">
        <v>2060</v>
      </c>
      <c r="B2697" s="144" t="s">
        <v>3119</v>
      </c>
      <c r="C2697" s="144" t="s">
        <v>2109</v>
      </c>
      <c r="D2697" s="145" t="n">
        <v>4</v>
      </c>
      <c r="E2697" s="145"/>
      <c r="F2697" s="145"/>
      <c r="G2697" s="145"/>
      <c r="H2697" s="145" t="s">
        <v>2073</v>
      </c>
      <c r="I2697" s="144" t="s">
        <v>3120</v>
      </c>
    </row>
    <row r="2698" customFormat="false" ht="14.25" hidden="false" customHeight="false" outlineLevel="0" collapsed="false">
      <c r="A2698" s="144" t="s">
        <v>2060</v>
      </c>
      <c r="B2698" s="144" t="s">
        <v>4589</v>
      </c>
      <c r="C2698" s="144" t="s">
        <v>2087</v>
      </c>
      <c r="D2698" s="145" t="n">
        <v>20</v>
      </c>
      <c r="E2698" s="145"/>
      <c r="F2698" s="145"/>
      <c r="G2698" s="145"/>
      <c r="H2698" s="145"/>
      <c r="I2698" s="144" t="s">
        <v>4590</v>
      </c>
    </row>
    <row r="2699" customFormat="false" ht="14.25" hidden="false" customHeight="false" outlineLevel="0" collapsed="false">
      <c r="A2699" s="144" t="s">
        <v>2060</v>
      </c>
      <c r="B2699" s="144" t="s">
        <v>3123</v>
      </c>
      <c r="C2699" s="144" t="s">
        <v>2155</v>
      </c>
      <c r="D2699" s="145" t="n">
        <v>1</v>
      </c>
      <c r="E2699" s="145"/>
      <c r="F2699" s="145"/>
      <c r="G2699" s="145"/>
      <c r="H2699" s="145"/>
      <c r="I2699" s="144" t="s">
        <v>3124</v>
      </c>
    </row>
    <row r="2700" customFormat="false" ht="14.25" hidden="false" customHeight="false" outlineLevel="0" collapsed="false">
      <c r="A2700" s="144" t="s">
        <v>2060</v>
      </c>
      <c r="B2700" s="144" t="s">
        <v>3783</v>
      </c>
      <c r="C2700" s="144" t="s">
        <v>2076</v>
      </c>
      <c r="D2700" s="145" t="n">
        <v>40</v>
      </c>
      <c r="E2700" s="145"/>
      <c r="F2700" s="145"/>
      <c r="G2700" s="145"/>
      <c r="H2700" s="145"/>
      <c r="I2700" s="144" t="s">
        <v>3784</v>
      </c>
    </row>
    <row r="2701" customFormat="false" ht="14.25" hidden="false" customHeight="false" outlineLevel="0" collapsed="false">
      <c r="A2701" s="144" t="s">
        <v>2060</v>
      </c>
      <c r="B2701" s="144" t="s">
        <v>3785</v>
      </c>
      <c r="C2701" s="144" t="s">
        <v>2076</v>
      </c>
      <c r="D2701" s="145" t="n">
        <v>40</v>
      </c>
      <c r="E2701" s="145"/>
      <c r="F2701" s="145"/>
      <c r="G2701" s="145"/>
      <c r="H2701" s="145"/>
      <c r="I2701" s="144" t="s">
        <v>3786</v>
      </c>
    </row>
    <row r="2702" customFormat="false" ht="14.25" hidden="false" customHeight="false" outlineLevel="0" collapsed="false">
      <c r="A2702" s="144" t="s">
        <v>2060</v>
      </c>
      <c r="B2702" s="144" t="s">
        <v>3787</v>
      </c>
      <c r="C2702" s="144" t="s">
        <v>2087</v>
      </c>
      <c r="D2702" s="145" t="n">
        <v>20</v>
      </c>
      <c r="E2702" s="145"/>
      <c r="F2702" s="145"/>
      <c r="G2702" s="145"/>
      <c r="H2702" s="145"/>
      <c r="I2702" s="144" t="s">
        <v>3788</v>
      </c>
    </row>
    <row r="2703" customFormat="false" ht="28.5" hidden="false" customHeight="false" outlineLevel="0" collapsed="false">
      <c r="A2703" s="144" t="s">
        <v>2060</v>
      </c>
      <c r="B2703" s="144" t="s">
        <v>3789</v>
      </c>
      <c r="C2703" s="144" t="s">
        <v>2096</v>
      </c>
      <c r="D2703" s="145"/>
      <c r="E2703" s="145"/>
      <c r="F2703" s="145"/>
      <c r="G2703" s="145"/>
      <c r="H2703" s="145"/>
      <c r="I2703" s="144" t="s">
        <v>3790</v>
      </c>
    </row>
    <row r="2704" customFormat="false" ht="14.25" hidden="false" customHeight="false" outlineLevel="0" collapsed="false">
      <c r="A2704" s="144" t="s">
        <v>2060</v>
      </c>
      <c r="B2704" s="144" t="s">
        <v>3455</v>
      </c>
      <c r="C2704" s="144" t="s">
        <v>2325</v>
      </c>
      <c r="D2704" s="145" t="n">
        <v>200</v>
      </c>
      <c r="E2704" s="145"/>
      <c r="F2704" s="145"/>
      <c r="G2704" s="145"/>
      <c r="H2704" s="145"/>
      <c r="I2704" s="144" t="s">
        <v>4591</v>
      </c>
    </row>
    <row r="2705" customFormat="false" ht="14.25" hidden="false" customHeight="false" outlineLevel="0" collapsed="false">
      <c r="A2705" s="144" t="s">
        <v>2060</v>
      </c>
      <c r="B2705" s="144" t="s">
        <v>3459</v>
      </c>
      <c r="C2705" s="144" t="s">
        <v>2087</v>
      </c>
      <c r="D2705" s="145" t="n">
        <v>20</v>
      </c>
      <c r="E2705" s="145"/>
      <c r="F2705" s="145"/>
      <c r="G2705" s="145"/>
      <c r="H2705" s="145" t="s">
        <v>2073</v>
      </c>
      <c r="I2705" s="144" t="s">
        <v>3460</v>
      </c>
    </row>
    <row r="2706" customFormat="false" ht="28.5" hidden="false" customHeight="false" outlineLevel="0" collapsed="false">
      <c r="A2706" s="144" t="s">
        <v>2060</v>
      </c>
      <c r="B2706" s="144" t="s">
        <v>3418</v>
      </c>
      <c r="C2706" s="144" t="s">
        <v>2076</v>
      </c>
      <c r="D2706" s="145" t="n">
        <v>40</v>
      </c>
      <c r="E2706" s="145"/>
      <c r="F2706" s="145"/>
      <c r="G2706" s="145"/>
      <c r="H2706" s="145"/>
      <c r="I2706" s="144" t="s">
        <v>4592</v>
      </c>
    </row>
    <row r="2707" customFormat="false" ht="14.25" hidden="false" customHeight="false" outlineLevel="0" collapsed="false">
      <c r="A2707" s="144" t="s">
        <v>2060</v>
      </c>
      <c r="B2707" s="144" t="s">
        <v>3423</v>
      </c>
      <c r="C2707" s="144" t="s">
        <v>2702</v>
      </c>
      <c r="D2707" s="145" t="n">
        <v>500</v>
      </c>
      <c r="E2707" s="145"/>
      <c r="F2707" s="145"/>
      <c r="G2707" s="145"/>
      <c r="H2707" s="145"/>
      <c r="I2707" s="144" t="s">
        <v>3424</v>
      </c>
    </row>
    <row r="2708" customFormat="false" ht="14.25" hidden="false" customHeight="false" outlineLevel="0" collapsed="false">
      <c r="A2708" s="144" t="s">
        <v>2060</v>
      </c>
      <c r="B2708" s="144" t="s">
        <v>3420</v>
      </c>
      <c r="C2708" s="144" t="s">
        <v>2702</v>
      </c>
      <c r="D2708" s="145" t="n">
        <v>500</v>
      </c>
      <c r="E2708" s="145"/>
      <c r="F2708" s="145"/>
      <c r="G2708" s="145"/>
      <c r="H2708" s="145"/>
      <c r="I2708" s="144" t="s">
        <v>3422</v>
      </c>
    </row>
    <row r="2709" customFormat="false" ht="14.25" hidden="false" customHeight="false" outlineLevel="0" collapsed="false">
      <c r="A2709" s="144" t="s">
        <v>2060</v>
      </c>
      <c r="B2709" s="144" t="s">
        <v>3398</v>
      </c>
      <c r="C2709" s="144" t="s">
        <v>2076</v>
      </c>
      <c r="D2709" s="145" t="n">
        <v>40</v>
      </c>
      <c r="E2709" s="145"/>
      <c r="F2709" s="145"/>
      <c r="G2709" s="145"/>
      <c r="H2709" s="145" t="s">
        <v>2073</v>
      </c>
      <c r="I2709" s="144" t="s">
        <v>4593</v>
      </c>
    </row>
    <row r="2710" customFormat="false" ht="14.25" hidden="false" customHeight="false" outlineLevel="0" collapsed="false">
      <c r="A2710" s="144" t="s">
        <v>2060</v>
      </c>
      <c r="B2710" s="144" t="s">
        <v>3579</v>
      </c>
      <c r="C2710" s="144" t="s">
        <v>2096</v>
      </c>
      <c r="D2710" s="145"/>
      <c r="E2710" s="145"/>
      <c r="F2710" s="145"/>
      <c r="G2710" s="145"/>
      <c r="H2710" s="145"/>
      <c r="I2710" s="144" t="s">
        <v>4594</v>
      </c>
    </row>
    <row r="2711" customFormat="false" ht="14.25" hidden="false" customHeight="false" outlineLevel="0" collapsed="false">
      <c r="A2711" s="144" t="s">
        <v>2060</v>
      </c>
      <c r="B2711" s="144" t="s">
        <v>4595</v>
      </c>
      <c r="C2711" s="144" t="s">
        <v>2164</v>
      </c>
      <c r="D2711" s="145" t="n">
        <v>80</v>
      </c>
      <c r="E2711" s="145"/>
      <c r="F2711" s="145"/>
      <c r="G2711" s="145"/>
      <c r="H2711" s="145"/>
      <c r="I2711" s="144" t="s">
        <v>4596</v>
      </c>
    </row>
    <row r="2712" customFormat="false" ht="14.25" hidden="false" customHeight="false" outlineLevel="0" collapsed="false">
      <c r="A2712" s="144" t="s">
        <v>2060</v>
      </c>
      <c r="B2712" s="144" t="s">
        <v>3443</v>
      </c>
      <c r="C2712" s="144" t="s">
        <v>2101</v>
      </c>
      <c r="D2712" s="145" t="n">
        <v>300</v>
      </c>
      <c r="E2712" s="145"/>
      <c r="F2712" s="145"/>
      <c r="G2712" s="145"/>
      <c r="H2712" s="145"/>
      <c r="I2712" s="144" t="s">
        <v>4597</v>
      </c>
    </row>
    <row r="2713" customFormat="false" ht="14.25" hidden="false" customHeight="false" outlineLevel="0" collapsed="false">
      <c r="A2713" s="144" t="s">
        <v>2060</v>
      </c>
      <c r="B2713" s="144" t="s">
        <v>3445</v>
      </c>
      <c r="C2713" s="144" t="s">
        <v>2681</v>
      </c>
      <c r="D2713" s="145" t="n">
        <v>100</v>
      </c>
      <c r="E2713" s="145"/>
      <c r="F2713" s="145"/>
      <c r="G2713" s="145"/>
      <c r="H2713" s="145"/>
      <c r="I2713" s="144" t="s">
        <v>4598</v>
      </c>
    </row>
    <row r="2714" customFormat="false" ht="14.25" hidden="false" customHeight="false" outlineLevel="0" collapsed="false">
      <c r="A2714" s="144" t="s">
        <v>2060</v>
      </c>
      <c r="B2714" s="144" t="s">
        <v>4599</v>
      </c>
      <c r="C2714" s="144" t="s">
        <v>2087</v>
      </c>
      <c r="D2714" s="145" t="n">
        <v>20</v>
      </c>
      <c r="E2714" s="145"/>
      <c r="F2714" s="145"/>
      <c r="G2714" s="145"/>
      <c r="H2714" s="145"/>
      <c r="I2714" s="144" t="s">
        <v>4600</v>
      </c>
    </row>
    <row r="2715" customFormat="false" ht="14.25" hidden="false" customHeight="false" outlineLevel="0" collapsed="false">
      <c r="A2715" s="144" t="s">
        <v>2060</v>
      </c>
      <c r="B2715" s="144" t="s">
        <v>3435</v>
      </c>
      <c r="C2715" s="144" t="s">
        <v>2702</v>
      </c>
      <c r="D2715" s="145" t="n">
        <v>500</v>
      </c>
      <c r="E2715" s="145"/>
      <c r="F2715" s="145"/>
      <c r="G2715" s="145"/>
      <c r="H2715" s="145"/>
      <c r="I2715" s="144" t="s">
        <v>4601</v>
      </c>
    </row>
    <row r="2716" customFormat="false" ht="14.25" hidden="false" customHeight="false" outlineLevel="0" collapsed="false">
      <c r="A2716" s="144" t="s">
        <v>2060</v>
      </c>
      <c r="B2716" s="144" t="s">
        <v>4602</v>
      </c>
      <c r="C2716" s="144" t="s">
        <v>2164</v>
      </c>
      <c r="D2716" s="145" t="n">
        <v>80</v>
      </c>
      <c r="E2716" s="145"/>
      <c r="F2716" s="145"/>
      <c r="G2716" s="145"/>
      <c r="H2716" s="145"/>
      <c r="I2716" s="144" t="s">
        <v>4603</v>
      </c>
    </row>
    <row r="2717" customFormat="false" ht="14.25" hidden="false" customHeight="false" outlineLevel="0" collapsed="false">
      <c r="A2717" s="144" t="s">
        <v>2060</v>
      </c>
      <c r="B2717" s="144" t="s">
        <v>4604</v>
      </c>
      <c r="C2717" s="144" t="s">
        <v>2087</v>
      </c>
      <c r="D2717" s="145" t="n">
        <v>20</v>
      </c>
      <c r="E2717" s="145"/>
      <c r="F2717" s="145"/>
      <c r="G2717" s="145"/>
      <c r="H2717" s="145"/>
      <c r="I2717" s="144" t="s">
        <v>4605</v>
      </c>
    </row>
    <row r="2718" customFormat="false" ht="28.5" hidden="false" customHeight="false" outlineLevel="0" collapsed="false">
      <c r="A2718" s="144" t="s">
        <v>2060</v>
      </c>
      <c r="B2718" s="144" t="s">
        <v>4606</v>
      </c>
      <c r="C2718" s="144" t="s">
        <v>2087</v>
      </c>
      <c r="D2718" s="145" t="n">
        <v>20</v>
      </c>
      <c r="E2718" s="145"/>
      <c r="F2718" s="145"/>
      <c r="G2718" s="145"/>
      <c r="H2718" s="145"/>
      <c r="I2718" s="144" t="s">
        <v>4607</v>
      </c>
    </row>
    <row r="2719" customFormat="false" ht="14.25" hidden="false" customHeight="false" outlineLevel="0" collapsed="false">
      <c r="A2719" s="144" t="s">
        <v>2060</v>
      </c>
      <c r="B2719" s="144" t="s">
        <v>3929</v>
      </c>
      <c r="C2719" s="144" t="s">
        <v>2072</v>
      </c>
      <c r="D2719" s="145" t="n">
        <v>36</v>
      </c>
      <c r="E2719" s="145"/>
      <c r="F2719" s="145"/>
      <c r="G2719" s="145"/>
      <c r="H2719" s="145" t="s">
        <v>2073</v>
      </c>
      <c r="I2719" s="144" t="s">
        <v>4608</v>
      </c>
    </row>
    <row r="2720" customFormat="false" ht="14.25" hidden="false" customHeight="false" outlineLevel="0" collapsed="false">
      <c r="A2720" s="144" t="s">
        <v>2060</v>
      </c>
      <c r="B2720" s="144" t="s">
        <v>3135</v>
      </c>
      <c r="C2720" s="144" t="s">
        <v>2325</v>
      </c>
      <c r="D2720" s="145" t="n">
        <v>200</v>
      </c>
      <c r="E2720" s="145"/>
      <c r="F2720" s="145"/>
      <c r="G2720" s="145"/>
      <c r="H2720" s="145"/>
      <c r="I2720" s="144" t="s">
        <v>4609</v>
      </c>
    </row>
    <row r="2721" customFormat="false" ht="14.25" hidden="false" customHeight="false" outlineLevel="0" collapsed="false">
      <c r="A2721" s="144" t="s">
        <v>2060</v>
      </c>
      <c r="B2721" s="144" t="s">
        <v>4610</v>
      </c>
      <c r="C2721" s="144" t="s">
        <v>2164</v>
      </c>
      <c r="D2721" s="145" t="n">
        <v>80</v>
      </c>
      <c r="E2721" s="145"/>
      <c r="F2721" s="145"/>
      <c r="G2721" s="145"/>
      <c r="H2721" s="145"/>
      <c r="I2721" s="144" t="s">
        <v>4611</v>
      </c>
    </row>
    <row r="2722" customFormat="false" ht="28.5" hidden="false" customHeight="false" outlineLevel="0" collapsed="false">
      <c r="A2722" s="144" t="s">
        <v>2060</v>
      </c>
      <c r="B2722" s="144" t="s">
        <v>3437</v>
      </c>
      <c r="C2722" s="144" t="s">
        <v>2096</v>
      </c>
      <c r="D2722" s="145"/>
      <c r="E2722" s="145"/>
      <c r="F2722" s="145"/>
      <c r="G2722" s="145"/>
      <c r="H2722" s="145"/>
      <c r="I2722" s="144" t="s">
        <v>4612</v>
      </c>
    </row>
    <row r="2723" customFormat="false" ht="28.5" hidden="false" customHeight="false" outlineLevel="0" collapsed="false">
      <c r="A2723" s="144" t="s">
        <v>2060</v>
      </c>
      <c r="B2723" s="144" t="s">
        <v>3595</v>
      </c>
      <c r="C2723" s="144" t="s">
        <v>2087</v>
      </c>
      <c r="D2723" s="145" t="n">
        <v>20</v>
      </c>
      <c r="E2723" s="145"/>
      <c r="F2723" s="145"/>
      <c r="G2723" s="145"/>
      <c r="H2723" s="145"/>
      <c r="I2723" s="144" t="s">
        <v>4613</v>
      </c>
    </row>
    <row r="2724" customFormat="false" ht="14.25" hidden="false" customHeight="false" outlineLevel="0" collapsed="false">
      <c r="A2724" s="144" t="s">
        <v>2060</v>
      </c>
      <c r="B2724" s="144" t="s">
        <v>3196</v>
      </c>
      <c r="C2724" s="144" t="s">
        <v>2702</v>
      </c>
      <c r="D2724" s="145" t="n">
        <v>500</v>
      </c>
      <c r="E2724" s="145"/>
      <c r="F2724" s="145"/>
      <c r="G2724" s="145"/>
      <c r="H2724" s="145"/>
      <c r="I2724" s="144" t="s">
        <v>4614</v>
      </c>
    </row>
    <row r="2725" customFormat="false" ht="14.25" hidden="false" customHeight="false" outlineLevel="0" collapsed="false">
      <c r="A2725" s="144" t="s">
        <v>2060</v>
      </c>
      <c r="B2725" s="144" t="s">
        <v>4615</v>
      </c>
      <c r="C2725" s="144" t="s">
        <v>2087</v>
      </c>
      <c r="D2725" s="145" t="n">
        <v>20</v>
      </c>
      <c r="E2725" s="145"/>
      <c r="F2725" s="145"/>
      <c r="G2725" s="145"/>
      <c r="H2725" s="145"/>
      <c r="I2725" s="144" t="s">
        <v>4616</v>
      </c>
    </row>
    <row r="2726" customFormat="false" ht="14.25" hidden="false" customHeight="false" outlineLevel="0" collapsed="false">
      <c r="A2726" s="144" t="s">
        <v>2060</v>
      </c>
      <c r="B2726" s="144" t="s">
        <v>4617</v>
      </c>
      <c r="C2726" s="144" t="s">
        <v>2087</v>
      </c>
      <c r="D2726" s="145" t="n">
        <v>20</v>
      </c>
      <c r="E2726" s="145"/>
      <c r="F2726" s="145"/>
      <c r="G2726" s="145"/>
      <c r="H2726" s="145"/>
      <c r="I2726" s="144" t="s">
        <v>4618</v>
      </c>
    </row>
    <row r="2727" customFormat="false" ht="14.25" hidden="false" customHeight="false" outlineLevel="0" collapsed="false">
      <c r="A2727" s="144" t="s">
        <v>2060</v>
      </c>
      <c r="B2727" s="144" t="s">
        <v>4619</v>
      </c>
      <c r="C2727" s="144" t="s">
        <v>2087</v>
      </c>
      <c r="D2727" s="145" t="n">
        <v>20</v>
      </c>
      <c r="E2727" s="145"/>
      <c r="F2727" s="145"/>
      <c r="G2727" s="145"/>
      <c r="H2727" s="145"/>
      <c r="I2727" s="144" t="s">
        <v>4620</v>
      </c>
    </row>
    <row r="2728" customFormat="false" ht="14.25" hidden="false" customHeight="false" outlineLevel="0" collapsed="false">
      <c r="A2728" s="144" t="s">
        <v>2060</v>
      </c>
      <c r="B2728" s="144" t="s">
        <v>3921</v>
      </c>
      <c r="C2728" s="144" t="s">
        <v>2072</v>
      </c>
      <c r="D2728" s="145" t="n">
        <v>36</v>
      </c>
      <c r="E2728" s="145"/>
      <c r="F2728" s="145"/>
      <c r="G2728" s="145"/>
      <c r="H2728" s="145" t="s">
        <v>2073</v>
      </c>
      <c r="I2728" s="144" t="s">
        <v>3922</v>
      </c>
    </row>
    <row r="2729" customFormat="false" ht="14.25" hidden="false" customHeight="false" outlineLevel="0" collapsed="false">
      <c r="A2729" s="144" t="s">
        <v>2060</v>
      </c>
      <c r="B2729" s="144" t="s">
        <v>4621</v>
      </c>
      <c r="C2729" s="144" t="s">
        <v>2109</v>
      </c>
      <c r="D2729" s="145" t="n">
        <v>4</v>
      </c>
      <c r="E2729" s="145"/>
      <c r="F2729" s="145"/>
      <c r="G2729" s="145"/>
      <c r="H2729" s="145"/>
      <c r="I2729" s="144" t="s">
        <v>4622</v>
      </c>
    </row>
    <row r="2730" customFormat="false" ht="14.25" hidden="false" customHeight="false" outlineLevel="0" collapsed="false">
      <c r="A2730" s="144" t="s">
        <v>2060</v>
      </c>
      <c r="B2730" s="144" t="s">
        <v>4623</v>
      </c>
      <c r="C2730" s="144" t="s">
        <v>2087</v>
      </c>
      <c r="D2730" s="145" t="n">
        <v>20</v>
      </c>
      <c r="E2730" s="145"/>
      <c r="F2730" s="145"/>
      <c r="G2730" s="145"/>
      <c r="H2730" s="145"/>
      <c r="I2730" s="144" t="s">
        <v>4624</v>
      </c>
    </row>
    <row r="2731" customFormat="false" ht="14.25" hidden="false" customHeight="false" outlineLevel="0" collapsed="false">
      <c r="A2731" s="144" t="s">
        <v>2060</v>
      </c>
      <c r="B2731" s="144" t="s">
        <v>4625</v>
      </c>
      <c r="C2731" s="144" t="s">
        <v>2087</v>
      </c>
      <c r="D2731" s="145" t="n">
        <v>20</v>
      </c>
      <c r="E2731" s="145"/>
      <c r="F2731" s="145"/>
      <c r="G2731" s="145"/>
      <c r="H2731" s="145"/>
      <c r="I2731" s="144" t="s">
        <v>4626</v>
      </c>
    </row>
    <row r="2732" customFormat="false" ht="14.25" hidden="false" customHeight="false" outlineLevel="0" collapsed="false">
      <c r="A2732" s="144" t="s">
        <v>2060</v>
      </c>
      <c r="B2732" s="144" t="s">
        <v>4627</v>
      </c>
      <c r="C2732" s="144" t="s">
        <v>2087</v>
      </c>
      <c r="D2732" s="145" t="n">
        <v>20</v>
      </c>
      <c r="E2732" s="145"/>
      <c r="F2732" s="145"/>
      <c r="G2732" s="145"/>
      <c r="H2732" s="145"/>
      <c r="I2732" s="144" t="s">
        <v>4628</v>
      </c>
    </row>
    <row r="2733" customFormat="false" ht="14.25" hidden="false" customHeight="false" outlineLevel="0" collapsed="false">
      <c r="A2733" s="144" t="s">
        <v>2060</v>
      </c>
      <c r="B2733" s="144" t="s">
        <v>4629</v>
      </c>
      <c r="C2733" s="144" t="s">
        <v>2076</v>
      </c>
      <c r="D2733" s="145" t="n">
        <v>40</v>
      </c>
      <c r="E2733" s="145"/>
      <c r="F2733" s="145"/>
      <c r="G2733" s="145"/>
      <c r="H2733" s="145"/>
      <c r="I2733" s="144" t="s">
        <v>4630</v>
      </c>
    </row>
    <row r="2734" customFormat="false" ht="14.25" hidden="false" customHeight="false" outlineLevel="0" collapsed="false">
      <c r="A2734" s="144" t="s">
        <v>2060</v>
      </c>
      <c r="B2734" s="144" t="s">
        <v>4631</v>
      </c>
      <c r="C2734" s="144" t="s">
        <v>2255</v>
      </c>
      <c r="D2734" s="145" t="n">
        <v>60</v>
      </c>
      <c r="E2734" s="145"/>
      <c r="F2734" s="145"/>
      <c r="G2734" s="145"/>
      <c r="H2734" s="145"/>
      <c r="I2734" s="144" t="s">
        <v>4632</v>
      </c>
    </row>
    <row r="2735" customFormat="false" ht="14.25" hidden="false" customHeight="false" outlineLevel="0" collapsed="false">
      <c r="A2735" s="144" t="s">
        <v>2060</v>
      </c>
      <c r="B2735" s="144" t="s">
        <v>4633</v>
      </c>
      <c r="C2735" s="144" t="s">
        <v>2087</v>
      </c>
      <c r="D2735" s="145" t="n">
        <v>20</v>
      </c>
      <c r="E2735" s="145"/>
      <c r="F2735" s="145"/>
      <c r="G2735" s="145"/>
      <c r="H2735" s="145"/>
      <c r="I2735" s="144" t="s">
        <v>4634</v>
      </c>
    </row>
    <row r="2736" customFormat="false" ht="14.25" hidden="false" customHeight="false" outlineLevel="0" collapsed="false">
      <c r="A2736" s="144" t="s">
        <v>2060</v>
      </c>
      <c r="B2736" s="144" t="s">
        <v>4635</v>
      </c>
      <c r="C2736" s="144" t="s">
        <v>2087</v>
      </c>
      <c r="D2736" s="145" t="n">
        <v>20</v>
      </c>
      <c r="E2736" s="145"/>
      <c r="F2736" s="145"/>
      <c r="G2736" s="145"/>
      <c r="H2736" s="145"/>
      <c r="I2736" s="144" t="s">
        <v>4636</v>
      </c>
    </row>
    <row r="2737" customFormat="false" ht="14.25" hidden="false" customHeight="false" outlineLevel="0" collapsed="false">
      <c r="A2737" s="144" t="s">
        <v>2060</v>
      </c>
      <c r="B2737" s="144" t="s">
        <v>4637</v>
      </c>
      <c r="C2737" s="144" t="s">
        <v>2164</v>
      </c>
      <c r="D2737" s="145" t="n">
        <v>80</v>
      </c>
      <c r="E2737" s="145"/>
      <c r="F2737" s="145"/>
      <c r="G2737" s="145"/>
      <c r="H2737" s="145"/>
      <c r="I2737" s="144" t="s">
        <v>4638</v>
      </c>
    </row>
    <row r="2738" customFormat="false" ht="14.25" hidden="false" customHeight="false" outlineLevel="0" collapsed="false">
      <c r="A2738" s="144" t="s">
        <v>2060</v>
      </c>
      <c r="B2738" s="144" t="s">
        <v>4639</v>
      </c>
      <c r="C2738" s="144" t="s">
        <v>2087</v>
      </c>
      <c r="D2738" s="145" t="n">
        <v>20</v>
      </c>
      <c r="E2738" s="145"/>
      <c r="F2738" s="145"/>
      <c r="G2738" s="145"/>
      <c r="H2738" s="145"/>
      <c r="I2738" s="144" t="s">
        <v>4640</v>
      </c>
    </row>
    <row r="2739" customFormat="false" ht="28.5" hidden="false" customHeight="false" outlineLevel="0" collapsed="false">
      <c r="A2739" s="144" t="s">
        <v>2060</v>
      </c>
      <c r="B2739" s="144" t="s">
        <v>4641</v>
      </c>
      <c r="C2739" s="144" t="s">
        <v>2076</v>
      </c>
      <c r="D2739" s="145" t="n">
        <v>40</v>
      </c>
      <c r="E2739" s="145"/>
      <c r="F2739" s="145"/>
      <c r="G2739" s="145"/>
      <c r="H2739" s="145"/>
      <c r="I2739" s="144" t="s">
        <v>4642</v>
      </c>
    </row>
    <row r="2740" customFormat="false" ht="14.25" hidden="false" customHeight="false" outlineLevel="0" collapsed="false">
      <c r="A2740" s="144" t="s">
        <v>2060</v>
      </c>
      <c r="B2740" s="144" t="s">
        <v>4643</v>
      </c>
      <c r="C2740" s="144" t="s">
        <v>2325</v>
      </c>
      <c r="D2740" s="145" t="n">
        <v>200</v>
      </c>
      <c r="E2740" s="145"/>
      <c r="F2740" s="145"/>
      <c r="G2740" s="145"/>
      <c r="H2740" s="145"/>
      <c r="I2740" s="144" t="s">
        <v>4644</v>
      </c>
    </row>
    <row r="2741" customFormat="false" ht="28.5" hidden="false" customHeight="false" outlineLevel="0" collapsed="false">
      <c r="A2741" s="144" t="s">
        <v>2060</v>
      </c>
      <c r="B2741" s="144" t="s">
        <v>4645</v>
      </c>
      <c r="C2741" s="144" t="s">
        <v>2164</v>
      </c>
      <c r="D2741" s="145" t="n">
        <v>80</v>
      </c>
      <c r="E2741" s="145"/>
      <c r="F2741" s="145"/>
      <c r="G2741" s="145"/>
      <c r="H2741" s="145"/>
      <c r="I2741" s="144" t="s">
        <v>4646</v>
      </c>
    </row>
    <row r="2742" customFormat="false" ht="14.25" hidden="false" customHeight="false" outlineLevel="0" collapsed="false">
      <c r="A2742" s="144" t="s">
        <v>2060</v>
      </c>
      <c r="B2742" s="144" t="s">
        <v>4647</v>
      </c>
      <c r="C2742" s="144" t="s">
        <v>2164</v>
      </c>
      <c r="D2742" s="145" t="n">
        <v>80</v>
      </c>
      <c r="E2742" s="145"/>
      <c r="F2742" s="145"/>
      <c r="G2742" s="145"/>
      <c r="H2742" s="145"/>
      <c r="I2742" s="144" t="s">
        <v>4648</v>
      </c>
    </row>
    <row r="2743" customFormat="false" ht="28.5" hidden="false" customHeight="false" outlineLevel="0" collapsed="false">
      <c r="A2743" s="144" t="s">
        <v>2060</v>
      </c>
      <c r="B2743" s="144" t="s">
        <v>4649</v>
      </c>
      <c r="C2743" s="144" t="s">
        <v>2164</v>
      </c>
      <c r="D2743" s="145" t="n">
        <v>80</v>
      </c>
      <c r="E2743" s="145"/>
      <c r="F2743" s="145"/>
      <c r="G2743" s="145"/>
      <c r="H2743" s="145"/>
      <c r="I2743" s="144" t="s">
        <v>4650</v>
      </c>
    </row>
    <row r="2744" customFormat="false" ht="14.25" hidden="false" customHeight="false" outlineLevel="0" collapsed="false">
      <c r="A2744" s="144" t="s">
        <v>2060</v>
      </c>
      <c r="B2744" s="144" t="s">
        <v>4651</v>
      </c>
      <c r="C2744" s="144" t="s">
        <v>2125</v>
      </c>
      <c r="D2744" s="145"/>
      <c r="E2744" s="145"/>
      <c r="F2744" s="145"/>
      <c r="G2744" s="145"/>
      <c r="H2744" s="145"/>
      <c r="I2744" s="144" t="s">
        <v>4652</v>
      </c>
    </row>
    <row r="2745" customFormat="false" ht="14.25" hidden="false" customHeight="false" outlineLevel="0" collapsed="false">
      <c r="A2745" s="144" t="s">
        <v>2060</v>
      </c>
      <c r="B2745" s="144" t="s">
        <v>4653</v>
      </c>
      <c r="C2745" s="144" t="s">
        <v>2096</v>
      </c>
      <c r="D2745" s="145"/>
      <c r="E2745" s="145"/>
      <c r="F2745" s="145"/>
      <c r="G2745" s="145"/>
      <c r="H2745" s="145"/>
      <c r="I2745" s="144" t="s">
        <v>4654</v>
      </c>
    </row>
    <row r="2746" customFormat="false" ht="28.5" hidden="false" customHeight="false" outlineLevel="0" collapsed="false">
      <c r="A2746" s="144" t="s">
        <v>2060</v>
      </c>
      <c r="B2746" s="144" t="s">
        <v>4655</v>
      </c>
      <c r="C2746" s="144" t="s">
        <v>2381</v>
      </c>
      <c r="D2746" s="145" t="n">
        <v>28</v>
      </c>
      <c r="E2746" s="145" t="n">
        <v>2</v>
      </c>
      <c r="F2746" s="145"/>
      <c r="G2746" s="145"/>
      <c r="H2746" s="145"/>
      <c r="I2746" s="144" t="s">
        <v>4656</v>
      </c>
    </row>
    <row r="2747" customFormat="false" ht="28.5" hidden="false" customHeight="false" outlineLevel="0" collapsed="false">
      <c r="A2747" s="144" t="s">
        <v>2060</v>
      </c>
      <c r="B2747" s="144" t="s">
        <v>4657</v>
      </c>
      <c r="C2747" s="144" t="s">
        <v>2381</v>
      </c>
      <c r="D2747" s="145" t="n">
        <v>28</v>
      </c>
      <c r="E2747" s="145" t="n">
        <v>2</v>
      </c>
      <c r="F2747" s="145"/>
      <c r="G2747" s="145"/>
      <c r="H2747" s="145"/>
      <c r="I2747" s="144" t="s">
        <v>4658</v>
      </c>
    </row>
    <row r="2748" customFormat="false" ht="14.25" hidden="false" customHeight="false" outlineLevel="0" collapsed="false">
      <c r="A2748" s="144" t="s">
        <v>2060</v>
      </c>
      <c r="B2748" s="144" t="s">
        <v>4659</v>
      </c>
      <c r="C2748" s="144" t="s">
        <v>2125</v>
      </c>
      <c r="D2748" s="145"/>
      <c r="E2748" s="145"/>
      <c r="F2748" s="145"/>
      <c r="G2748" s="145"/>
      <c r="H2748" s="145"/>
      <c r="I2748" s="144" t="s">
        <v>4660</v>
      </c>
    </row>
    <row r="2749" customFormat="false" ht="14.25" hidden="false" customHeight="false" outlineLevel="0" collapsed="false">
      <c r="A2749" s="144" t="s">
        <v>2060</v>
      </c>
      <c r="B2749" s="144" t="s">
        <v>3583</v>
      </c>
      <c r="C2749" s="144" t="s">
        <v>2076</v>
      </c>
      <c r="D2749" s="145" t="n">
        <v>40</v>
      </c>
      <c r="E2749" s="145"/>
      <c r="F2749" s="145"/>
      <c r="G2749" s="145"/>
      <c r="H2749" s="145"/>
      <c r="I2749" s="144" t="s">
        <v>4661</v>
      </c>
    </row>
    <row r="2750" customFormat="false" ht="28.5" hidden="false" customHeight="false" outlineLevel="0" collapsed="false">
      <c r="A2750" s="144" t="s">
        <v>2060</v>
      </c>
      <c r="B2750" s="144" t="s">
        <v>4662</v>
      </c>
      <c r="C2750" s="144" t="s">
        <v>2087</v>
      </c>
      <c r="D2750" s="145" t="n">
        <v>20</v>
      </c>
      <c r="E2750" s="145"/>
      <c r="F2750" s="145"/>
      <c r="G2750" s="145"/>
      <c r="H2750" s="145"/>
      <c r="I2750" s="144" t="s">
        <v>4663</v>
      </c>
    </row>
    <row r="2751" customFormat="false" ht="14.25" hidden="false" customHeight="false" outlineLevel="0" collapsed="false">
      <c r="A2751" s="144" t="s">
        <v>2060</v>
      </c>
      <c r="B2751" s="144" t="s">
        <v>3475</v>
      </c>
      <c r="C2751" s="144" t="s">
        <v>2325</v>
      </c>
      <c r="D2751" s="145" t="n">
        <v>200</v>
      </c>
      <c r="E2751" s="145"/>
      <c r="F2751" s="145"/>
      <c r="G2751" s="145"/>
      <c r="H2751" s="145"/>
      <c r="I2751" s="144" t="s">
        <v>3476</v>
      </c>
    </row>
    <row r="2752" customFormat="false" ht="14.25" hidden="false" customHeight="false" outlineLevel="0" collapsed="false">
      <c r="A2752" s="144" t="s">
        <v>2060</v>
      </c>
      <c r="B2752" s="144" t="s">
        <v>3477</v>
      </c>
      <c r="C2752" s="144" t="s">
        <v>2325</v>
      </c>
      <c r="D2752" s="145" t="n">
        <v>200</v>
      </c>
      <c r="E2752" s="145"/>
      <c r="F2752" s="145"/>
      <c r="G2752" s="145"/>
      <c r="H2752" s="145"/>
      <c r="I2752" s="144" t="s">
        <v>3478</v>
      </c>
    </row>
    <row r="2753" customFormat="false" ht="14.25" hidden="false" customHeight="false" outlineLevel="0" collapsed="false">
      <c r="A2753" s="144" t="s">
        <v>2060</v>
      </c>
      <c r="B2753" s="144" t="s">
        <v>3479</v>
      </c>
      <c r="C2753" s="144" t="s">
        <v>2087</v>
      </c>
      <c r="D2753" s="145" t="n">
        <v>20</v>
      </c>
      <c r="E2753" s="145"/>
      <c r="F2753" s="145"/>
      <c r="G2753" s="145"/>
      <c r="H2753" s="145"/>
      <c r="I2753" s="144" t="s">
        <v>4664</v>
      </c>
    </row>
    <row r="2754" customFormat="false" ht="14.25" hidden="false" customHeight="false" outlineLevel="0" collapsed="false">
      <c r="A2754" s="144" t="s">
        <v>2060</v>
      </c>
      <c r="B2754" s="144" t="s">
        <v>3198</v>
      </c>
      <c r="C2754" s="144" t="s">
        <v>2072</v>
      </c>
      <c r="D2754" s="145" t="n">
        <v>36</v>
      </c>
      <c r="E2754" s="145"/>
      <c r="F2754" s="145"/>
      <c r="G2754" s="145"/>
      <c r="H2754" s="145"/>
      <c r="I2754" s="144" t="s">
        <v>3199</v>
      </c>
    </row>
    <row r="2755" customFormat="false" ht="14.25" hidden="false" customHeight="false" outlineLevel="0" collapsed="false">
      <c r="A2755" s="144" t="s">
        <v>2060</v>
      </c>
      <c r="B2755" s="144" t="s">
        <v>3202</v>
      </c>
      <c r="C2755" s="144" t="s">
        <v>2096</v>
      </c>
      <c r="D2755" s="145"/>
      <c r="E2755" s="145"/>
      <c r="F2755" s="145"/>
      <c r="G2755" s="145"/>
      <c r="H2755" s="145"/>
      <c r="I2755" s="144" t="s">
        <v>3203</v>
      </c>
    </row>
    <row r="2756" customFormat="false" ht="42.75" hidden="false" customHeight="false" outlineLevel="0" collapsed="false">
      <c r="A2756" s="144" t="s">
        <v>2060</v>
      </c>
      <c r="B2756" s="144" t="s">
        <v>3204</v>
      </c>
      <c r="C2756" s="144" t="s">
        <v>3205</v>
      </c>
      <c r="D2756" s="145" t="n">
        <v>10</v>
      </c>
      <c r="E2756" s="145" t="n">
        <v>5</v>
      </c>
      <c r="F2756" s="145"/>
      <c r="G2756" s="145"/>
      <c r="H2756" s="145"/>
      <c r="I2756" s="144" t="s">
        <v>3206</v>
      </c>
    </row>
    <row r="2757" customFormat="false" ht="42.75" hidden="false" customHeight="false" outlineLevel="0" collapsed="false">
      <c r="A2757" s="144" t="s">
        <v>2060</v>
      </c>
      <c r="B2757" s="144" t="s">
        <v>3207</v>
      </c>
      <c r="C2757" s="144" t="s">
        <v>3205</v>
      </c>
      <c r="D2757" s="145" t="n">
        <v>10</v>
      </c>
      <c r="E2757" s="145" t="n">
        <v>5</v>
      </c>
      <c r="F2757" s="145"/>
      <c r="G2757" s="145"/>
      <c r="H2757" s="145"/>
      <c r="I2757" s="144" t="s">
        <v>3208</v>
      </c>
    </row>
    <row r="2758" customFormat="false" ht="42.75" hidden="false" customHeight="false" outlineLevel="0" collapsed="false">
      <c r="A2758" s="144" t="s">
        <v>2060</v>
      </c>
      <c r="B2758" s="144" t="s">
        <v>3209</v>
      </c>
      <c r="C2758" s="144" t="s">
        <v>3205</v>
      </c>
      <c r="D2758" s="145" t="n">
        <v>10</v>
      </c>
      <c r="E2758" s="145" t="n">
        <v>5</v>
      </c>
      <c r="F2758" s="145"/>
      <c r="G2758" s="145"/>
      <c r="H2758" s="145"/>
      <c r="I2758" s="144" t="s">
        <v>3210</v>
      </c>
    </row>
    <row r="2759" customFormat="false" ht="28.5" hidden="false" customHeight="false" outlineLevel="0" collapsed="false">
      <c r="A2759" s="144" t="s">
        <v>2060</v>
      </c>
      <c r="B2759" s="144" t="s">
        <v>3211</v>
      </c>
      <c r="C2759" s="144" t="s">
        <v>3205</v>
      </c>
      <c r="D2759" s="145" t="n">
        <v>10</v>
      </c>
      <c r="E2759" s="145" t="n">
        <v>5</v>
      </c>
      <c r="F2759" s="145"/>
      <c r="G2759" s="145"/>
      <c r="H2759" s="145"/>
      <c r="I2759" s="144" t="s">
        <v>3212</v>
      </c>
    </row>
    <row r="2760" customFormat="false" ht="14.25" hidden="false" customHeight="false" outlineLevel="0" collapsed="false">
      <c r="A2760" s="144" t="s">
        <v>2060</v>
      </c>
      <c r="B2760" s="144" t="s">
        <v>3213</v>
      </c>
      <c r="C2760" s="144" t="s">
        <v>2381</v>
      </c>
      <c r="D2760" s="145" t="n">
        <v>28</v>
      </c>
      <c r="E2760" s="145" t="n">
        <v>2</v>
      </c>
      <c r="F2760" s="145"/>
      <c r="G2760" s="145"/>
      <c r="H2760" s="145"/>
      <c r="I2760" s="144" t="s">
        <v>3214</v>
      </c>
    </row>
    <row r="2761" customFormat="false" ht="14.25" hidden="false" customHeight="false" outlineLevel="0" collapsed="false">
      <c r="A2761" s="144" t="s">
        <v>2060</v>
      </c>
      <c r="B2761" s="144" t="s">
        <v>3215</v>
      </c>
      <c r="C2761" s="144" t="s">
        <v>2106</v>
      </c>
      <c r="D2761" s="145" t="n">
        <v>3</v>
      </c>
      <c r="E2761" s="145"/>
      <c r="F2761" s="145"/>
      <c r="G2761" s="145"/>
      <c r="H2761" s="145"/>
      <c r="I2761" s="144" t="s">
        <v>3216</v>
      </c>
    </row>
    <row r="2762" customFormat="false" ht="14.25" hidden="false" customHeight="false" outlineLevel="0" collapsed="false">
      <c r="A2762" s="144" t="s">
        <v>2060</v>
      </c>
      <c r="B2762" s="144" t="s">
        <v>3217</v>
      </c>
      <c r="C2762" s="144" t="s">
        <v>2381</v>
      </c>
      <c r="D2762" s="145" t="n">
        <v>28</v>
      </c>
      <c r="E2762" s="145" t="n">
        <v>2</v>
      </c>
      <c r="F2762" s="145"/>
      <c r="G2762" s="145"/>
      <c r="H2762" s="145"/>
      <c r="I2762" s="144" t="s">
        <v>3218</v>
      </c>
    </row>
    <row r="2763" customFormat="false" ht="14.25" hidden="false" customHeight="false" outlineLevel="0" collapsed="false">
      <c r="A2763" s="144" t="s">
        <v>2060</v>
      </c>
      <c r="B2763" s="144" t="s">
        <v>3219</v>
      </c>
      <c r="C2763" s="144" t="s">
        <v>2381</v>
      </c>
      <c r="D2763" s="145" t="n">
        <v>28</v>
      </c>
      <c r="E2763" s="145" t="n">
        <v>2</v>
      </c>
      <c r="F2763" s="145"/>
      <c r="G2763" s="145"/>
      <c r="H2763" s="145"/>
      <c r="I2763" s="144" t="s">
        <v>3220</v>
      </c>
    </row>
    <row r="2764" customFormat="false" ht="14.25" hidden="false" customHeight="false" outlineLevel="0" collapsed="false">
      <c r="A2764" s="144" t="s">
        <v>2060</v>
      </c>
      <c r="B2764" s="144" t="s">
        <v>3221</v>
      </c>
      <c r="C2764" s="144" t="s">
        <v>2106</v>
      </c>
      <c r="D2764" s="145" t="n">
        <v>3</v>
      </c>
      <c r="E2764" s="145"/>
      <c r="F2764" s="145"/>
      <c r="G2764" s="145"/>
      <c r="H2764" s="145"/>
      <c r="I2764" s="144" t="s">
        <v>3222</v>
      </c>
    </row>
    <row r="2765" customFormat="false" ht="14.25" hidden="false" customHeight="false" outlineLevel="0" collapsed="false">
      <c r="A2765" s="144" t="s">
        <v>2060</v>
      </c>
      <c r="B2765" s="144" t="s">
        <v>3223</v>
      </c>
      <c r="C2765" s="144" t="s">
        <v>2381</v>
      </c>
      <c r="D2765" s="145" t="n">
        <v>28</v>
      </c>
      <c r="E2765" s="145" t="n">
        <v>2</v>
      </c>
      <c r="F2765" s="145"/>
      <c r="G2765" s="145"/>
      <c r="H2765" s="145"/>
      <c r="I2765" s="144" t="s">
        <v>3224</v>
      </c>
    </row>
    <row r="2766" customFormat="false" ht="14.25" hidden="false" customHeight="false" outlineLevel="0" collapsed="false">
      <c r="A2766" s="144" t="s">
        <v>2060</v>
      </c>
      <c r="B2766" s="144" t="s">
        <v>3225</v>
      </c>
      <c r="C2766" s="144" t="s">
        <v>2155</v>
      </c>
      <c r="D2766" s="145" t="n">
        <v>1</v>
      </c>
      <c r="E2766" s="145"/>
      <c r="F2766" s="145"/>
      <c r="G2766" s="145"/>
      <c r="H2766" s="145"/>
      <c r="I2766" s="144" t="s">
        <v>3226</v>
      </c>
    </row>
    <row r="2767" customFormat="false" ht="14.25" hidden="false" customHeight="false" outlineLevel="0" collapsed="false">
      <c r="A2767" s="144" t="s">
        <v>2060</v>
      </c>
      <c r="B2767" s="144" t="s">
        <v>3227</v>
      </c>
      <c r="C2767" s="144" t="s">
        <v>2155</v>
      </c>
      <c r="D2767" s="145" t="n">
        <v>1</v>
      </c>
      <c r="E2767" s="145"/>
      <c r="F2767" s="145"/>
      <c r="G2767" s="145"/>
      <c r="H2767" s="145"/>
      <c r="I2767" s="144" t="s">
        <v>3228</v>
      </c>
    </row>
    <row r="2768" customFormat="false" ht="28.5" hidden="false" customHeight="false" outlineLevel="0" collapsed="false">
      <c r="A2768" s="144" t="s">
        <v>2060</v>
      </c>
      <c r="B2768" s="144" t="s">
        <v>3229</v>
      </c>
      <c r="C2768" s="144" t="s">
        <v>2381</v>
      </c>
      <c r="D2768" s="145" t="n">
        <v>28</v>
      </c>
      <c r="E2768" s="145" t="n">
        <v>2</v>
      </c>
      <c r="F2768" s="145"/>
      <c r="G2768" s="145"/>
      <c r="H2768" s="145"/>
      <c r="I2768" s="144" t="s">
        <v>3230</v>
      </c>
    </row>
    <row r="2769" customFormat="false" ht="14.25" hidden="false" customHeight="false" outlineLevel="0" collapsed="false">
      <c r="A2769" s="144" t="s">
        <v>2060</v>
      </c>
      <c r="B2769" s="144" t="s">
        <v>3231</v>
      </c>
      <c r="C2769" s="144" t="s">
        <v>2381</v>
      </c>
      <c r="D2769" s="145" t="n">
        <v>28</v>
      </c>
      <c r="E2769" s="145" t="n">
        <v>2</v>
      </c>
      <c r="F2769" s="145"/>
      <c r="G2769" s="145"/>
      <c r="H2769" s="145"/>
      <c r="I2769" s="144" t="s">
        <v>3232</v>
      </c>
    </row>
    <row r="2770" customFormat="false" ht="28.5" hidden="false" customHeight="false" outlineLevel="0" collapsed="false">
      <c r="A2770" s="144" t="s">
        <v>2060</v>
      </c>
      <c r="B2770" s="144" t="s">
        <v>3237</v>
      </c>
      <c r="C2770" s="144" t="s">
        <v>2164</v>
      </c>
      <c r="D2770" s="145" t="n">
        <v>80</v>
      </c>
      <c r="E2770" s="145"/>
      <c r="F2770" s="145" t="s">
        <v>2073</v>
      </c>
      <c r="G2770" s="145"/>
      <c r="H2770" s="145"/>
      <c r="I2770" s="144" t="s">
        <v>3238</v>
      </c>
    </row>
    <row r="2771" customFormat="false" ht="42.75" hidden="false" customHeight="false" outlineLevel="0" collapsed="false">
      <c r="A2771" s="144" t="s">
        <v>2060</v>
      </c>
      <c r="B2771" s="144" t="s">
        <v>2909</v>
      </c>
      <c r="C2771" s="144" t="s">
        <v>2164</v>
      </c>
      <c r="D2771" s="145" t="n">
        <v>80</v>
      </c>
      <c r="E2771" s="145"/>
      <c r="F2771" s="145"/>
      <c r="G2771" s="145"/>
      <c r="H2771" s="145"/>
      <c r="I2771" s="144" t="s">
        <v>3239</v>
      </c>
    </row>
    <row r="2772" customFormat="false" ht="14.25" hidden="false" customHeight="false" outlineLevel="0" collapsed="false">
      <c r="A2772" s="144" t="s">
        <v>2060</v>
      </c>
      <c r="B2772" s="144" t="s">
        <v>4665</v>
      </c>
      <c r="C2772" s="144" t="s">
        <v>2087</v>
      </c>
      <c r="D2772" s="145" t="n">
        <v>20</v>
      </c>
      <c r="E2772" s="145"/>
      <c r="F2772" s="145" t="s">
        <v>2073</v>
      </c>
      <c r="G2772" s="145"/>
      <c r="H2772" s="145" t="s">
        <v>2073</v>
      </c>
      <c r="I2772" s="144" t="s">
        <v>4666</v>
      </c>
    </row>
    <row r="2773" customFormat="false" ht="14.25" hidden="false" customHeight="false" outlineLevel="0" collapsed="false">
      <c r="A2773" s="144" t="s">
        <v>2060</v>
      </c>
      <c r="B2773" s="144" t="s">
        <v>4667</v>
      </c>
      <c r="C2773" s="144" t="s">
        <v>2087</v>
      </c>
      <c r="D2773" s="145" t="n">
        <v>20</v>
      </c>
      <c r="E2773" s="145"/>
      <c r="F2773" s="145"/>
      <c r="G2773" s="145"/>
      <c r="H2773" s="145" t="s">
        <v>2073</v>
      </c>
      <c r="I2773" s="144" t="s">
        <v>4668</v>
      </c>
    </row>
    <row r="2774" customFormat="false" ht="14.25" hidden="false" customHeight="false" outlineLevel="0" collapsed="false">
      <c r="A2774" s="144" t="s">
        <v>2060</v>
      </c>
      <c r="B2774" s="144" t="s">
        <v>3244</v>
      </c>
      <c r="C2774" s="144" t="s">
        <v>2096</v>
      </c>
      <c r="D2774" s="145"/>
      <c r="E2774" s="145"/>
      <c r="F2774" s="145"/>
      <c r="G2774" s="145"/>
      <c r="H2774" s="145"/>
      <c r="I2774" s="144" t="s">
        <v>3245</v>
      </c>
    </row>
    <row r="2775" customFormat="false" ht="14.25" hidden="false" customHeight="false" outlineLevel="0" collapsed="false">
      <c r="A2775" s="144" t="s">
        <v>2060</v>
      </c>
      <c r="B2775" s="144" t="s">
        <v>4669</v>
      </c>
      <c r="C2775" s="144" t="s">
        <v>2087</v>
      </c>
      <c r="D2775" s="145" t="n">
        <v>20</v>
      </c>
      <c r="E2775" s="145"/>
      <c r="F2775" s="145"/>
      <c r="G2775" s="145"/>
      <c r="H2775" s="145"/>
      <c r="I2775" s="144" t="s">
        <v>4670</v>
      </c>
    </row>
    <row r="2776" customFormat="false" ht="14.25" hidden="false" customHeight="false" outlineLevel="0" collapsed="false">
      <c r="A2776" s="144" t="s">
        <v>2060</v>
      </c>
      <c r="B2776" s="144" t="s">
        <v>4671</v>
      </c>
      <c r="C2776" s="144" t="s">
        <v>2101</v>
      </c>
      <c r="D2776" s="145" t="n">
        <v>300</v>
      </c>
      <c r="E2776" s="145"/>
      <c r="F2776" s="145"/>
      <c r="G2776" s="145"/>
      <c r="H2776" s="145"/>
      <c r="I2776" s="144" t="s">
        <v>4672</v>
      </c>
    </row>
    <row r="2777" customFormat="false" ht="28.5" hidden="false" customHeight="false" outlineLevel="0" collapsed="false">
      <c r="A2777" s="144" t="s">
        <v>2060</v>
      </c>
      <c r="B2777" s="144" t="s">
        <v>3246</v>
      </c>
      <c r="C2777" s="144" t="s">
        <v>2381</v>
      </c>
      <c r="D2777" s="145" t="n">
        <v>28</v>
      </c>
      <c r="E2777" s="145" t="n">
        <v>2</v>
      </c>
      <c r="F2777" s="145"/>
      <c r="G2777" s="145"/>
      <c r="H2777" s="145"/>
      <c r="I2777" s="144" t="s">
        <v>3247</v>
      </c>
    </row>
    <row r="2778" customFormat="false" ht="14.25" hidden="false" customHeight="false" outlineLevel="0" collapsed="false">
      <c r="A2778" s="144" t="s">
        <v>2060</v>
      </c>
      <c r="B2778" s="144" t="s">
        <v>3248</v>
      </c>
      <c r="C2778" s="144" t="s">
        <v>2381</v>
      </c>
      <c r="D2778" s="145" t="n">
        <v>28</v>
      </c>
      <c r="E2778" s="145" t="n">
        <v>2</v>
      </c>
      <c r="F2778" s="145"/>
      <c r="G2778" s="145"/>
      <c r="H2778" s="145"/>
      <c r="I2778" s="144" t="s">
        <v>3249</v>
      </c>
    </row>
    <row r="2779" customFormat="false" ht="14.25" hidden="false" customHeight="false" outlineLevel="0" collapsed="false">
      <c r="A2779" s="144" t="s">
        <v>2060</v>
      </c>
      <c r="B2779" s="144" t="s">
        <v>3250</v>
      </c>
      <c r="C2779" s="144" t="s">
        <v>2106</v>
      </c>
      <c r="D2779" s="145" t="n">
        <v>3</v>
      </c>
      <c r="E2779" s="145"/>
      <c r="F2779" s="145"/>
      <c r="G2779" s="145"/>
      <c r="H2779" s="145" t="s">
        <v>2073</v>
      </c>
      <c r="I2779" s="144" t="s">
        <v>3251</v>
      </c>
    </row>
    <row r="2780" customFormat="false" ht="14.25" hidden="false" customHeight="false" outlineLevel="0" collapsed="false">
      <c r="A2780" s="144" t="s">
        <v>2060</v>
      </c>
      <c r="B2780" s="144" t="s">
        <v>3252</v>
      </c>
      <c r="C2780" s="144" t="s">
        <v>2381</v>
      </c>
      <c r="D2780" s="145" t="n">
        <v>28</v>
      </c>
      <c r="E2780" s="145" t="n">
        <v>2</v>
      </c>
      <c r="F2780" s="145"/>
      <c r="G2780" s="145"/>
      <c r="H2780" s="145"/>
      <c r="I2780" s="144" t="s">
        <v>3253</v>
      </c>
    </row>
    <row r="2781" customFormat="false" ht="14.25" hidden="false" customHeight="false" outlineLevel="0" collapsed="false">
      <c r="A2781" s="144" t="s">
        <v>2060</v>
      </c>
      <c r="B2781" s="144" t="s">
        <v>3254</v>
      </c>
      <c r="C2781" s="144" t="s">
        <v>2381</v>
      </c>
      <c r="D2781" s="145" t="n">
        <v>28</v>
      </c>
      <c r="E2781" s="145" t="n">
        <v>2</v>
      </c>
      <c r="F2781" s="145"/>
      <c r="G2781" s="145"/>
      <c r="H2781" s="145"/>
      <c r="I2781" s="144" t="s">
        <v>3255</v>
      </c>
    </row>
    <row r="2782" customFormat="false" ht="14.25" hidden="false" customHeight="false" outlineLevel="0" collapsed="false">
      <c r="A2782" s="144" t="s">
        <v>2060</v>
      </c>
      <c r="B2782" s="144" t="s">
        <v>3256</v>
      </c>
      <c r="C2782" s="144" t="s">
        <v>2106</v>
      </c>
      <c r="D2782" s="145" t="n">
        <v>3</v>
      </c>
      <c r="E2782" s="145"/>
      <c r="F2782" s="145"/>
      <c r="G2782" s="145"/>
      <c r="H2782" s="145" t="s">
        <v>2073</v>
      </c>
      <c r="I2782" s="144" t="s">
        <v>3257</v>
      </c>
    </row>
    <row r="2783" customFormat="false" ht="28.5" hidden="false" customHeight="false" outlineLevel="0" collapsed="false">
      <c r="A2783" s="144" t="s">
        <v>2060</v>
      </c>
      <c r="B2783" s="144" t="s">
        <v>3258</v>
      </c>
      <c r="C2783" s="144" t="s">
        <v>2381</v>
      </c>
      <c r="D2783" s="145" t="n">
        <v>28</v>
      </c>
      <c r="E2783" s="145" t="n">
        <v>2</v>
      </c>
      <c r="F2783" s="145"/>
      <c r="G2783" s="145"/>
      <c r="H2783" s="145"/>
      <c r="I2783" s="144" t="s">
        <v>3259</v>
      </c>
    </row>
    <row r="2784" customFormat="false" ht="14.25" hidden="false" customHeight="false" outlineLevel="0" collapsed="false">
      <c r="A2784" s="144" t="s">
        <v>2060</v>
      </c>
      <c r="B2784" s="144" t="s">
        <v>3260</v>
      </c>
      <c r="C2784" s="144" t="s">
        <v>2381</v>
      </c>
      <c r="D2784" s="145" t="n">
        <v>28</v>
      </c>
      <c r="E2784" s="145" t="n">
        <v>2</v>
      </c>
      <c r="F2784" s="145"/>
      <c r="G2784" s="145"/>
      <c r="H2784" s="145"/>
      <c r="I2784" s="144" t="s">
        <v>3261</v>
      </c>
    </row>
    <row r="2785" customFormat="false" ht="14.25" hidden="false" customHeight="false" outlineLevel="0" collapsed="false">
      <c r="A2785" s="144" t="s">
        <v>2060</v>
      </c>
      <c r="B2785" s="144" t="s">
        <v>3262</v>
      </c>
      <c r="C2785" s="144" t="s">
        <v>2106</v>
      </c>
      <c r="D2785" s="145" t="n">
        <v>3</v>
      </c>
      <c r="E2785" s="145"/>
      <c r="F2785" s="145"/>
      <c r="G2785" s="145"/>
      <c r="H2785" s="145" t="s">
        <v>2073</v>
      </c>
      <c r="I2785" s="144" t="s">
        <v>3263</v>
      </c>
    </row>
    <row r="2786" customFormat="false" ht="14.25" hidden="false" customHeight="false" outlineLevel="0" collapsed="false">
      <c r="A2786" s="144" t="s">
        <v>2060</v>
      </c>
      <c r="B2786" s="144" t="s">
        <v>3002</v>
      </c>
      <c r="C2786" s="144" t="s">
        <v>2072</v>
      </c>
      <c r="D2786" s="145" t="n">
        <v>36</v>
      </c>
      <c r="E2786" s="145"/>
      <c r="F2786" s="145"/>
      <c r="G2786" s="145"/>
      <c r="H2786" s="145" t="s">
        <v>2073</v>
      </c>
      <c r="I2786" s="144" t="s">
        <v>3003</v>
      </c>
    </row>
    <row r="2787" customFormat="false" ht="14.25" hidden="false" customHeight="false" outlineLevel="0" collapsed="false">
      <c r="A2787" s="144" t="s">
        <v>2060</v>
      </c>
      <c r="B2787" s="144" t="s">
        <v>3004</v>
      </c>
      <c r="C2787" s="144" t="s">
        <v>2076</v>
      </c>
      <c r="D2787" s="145" t="n">
        <v>40</v>
      </c>
      <c r="E2787" s="145"/>
      <c r="F2787" s="145"/>
      <c r="G2787" s="145"/>
      <c r="H2787" s="145"/>
      <c r="I2787" s="144" t="s">
        <v>3264</v>
      </c>
    </row>
    <row r="2788" customFormat="false" ht="42.75" hidden="false" customHeight="false" outlineLevel="0" collapsed="false">
      <c r="A2788" s="144" t="s">
        <v>2060</v>
      </c>
      <c r="B2788" s="144" t="s">
        <v>3265</v>
      </c>
      <c r="C2788" s="144" t="s">
        <v>2125</v>
      </c>
      <c r="D2788" s="145"/>
      <c r="E2788" s="145"/>
      <c r="F2788" s="145"/>
      <c r="G2788" s="145"/>
      <c r="H2788" s="145"/>
      <c r="I2788" s="144" t="s">
        <v>3266</v>
      </c>
    </row>
    <row r="2789" customFormat="false" ht="14.25" hidden="false" customHeight="false" outlineLevel="0" collapsed="false">
      <c r="A2789" s="144" t="s">
        <v>2060</v>
      </c>
      <c r="B2789" s="144" t="s">
        <v>3267</v>
      </c>
      <c r="C2789" s="144" t="s">
        <v>2325</v>
      </c>
      <c r="D2789" s="145" t="n">
        <v>200</v>
      </c>
      <c r="E2789" s="145"/>
      <c r="F2789" s="145"/>
      <c r="G2789" s="145"/>
      <c r="H2789" s="145"/>
      <c r="I2789" s="144" t="s">
        <v>3268</v>
      </c>
    </row>
    <row r="2790" customFormat="false" ht="42.75" hidden="false" customHeight="false" outlineLevel="0" collapsed="false">
      <c r="A2790" s="144" t="s">
        <v>2060</v>
      </c>
      <c r="B2790" s="144" t="s">
        <v>3269</v>
      </c>
      <c r="C2790" s="144" t="s">
        <v>2087</v>
      </c>
      <c r="D2790" s="145" t="n">
        <v>20</v>
      </c>
      <c r="E2790" s="145"/>
      <c r="F2790" s="145"/>
      <c r="G2790" s="145"/>
      <c r="H2790" s="145"/>
      <c r="I2790" s="144" t="s">
        <v>3270</v>
      </c>
    </row>
    <row r="2791" customFormat="false" ht="42.75" hidden="false" customHeight="false" outlineLevel="0" collapsed="false">
      <c r="A2791" s="144" t="s">
        <v>2060</v>
      </c>
      <c r="B2791" s="144" t="s">
        <v>4673</v>
      </c>
      <c r="C2791" s="144" t="s">
        <v>2269</v>
      </c>
      <c r="D2791" s="145"/>
      <c r="E2791" s="145" t="n">
        <v>1</v>
      </c>
      <c r="F2791" s="145"/>
      <c r="G2791" s="145"/>
      <c r="H2791" s="145"/>
      <c r="I2791" s="144" t="s">
        <v>4674</v>
      </c>
    </row>
    <row r="2792" customFormat="false" ht="57" hidden="false" customHeight="false" outlineLevel="0" collapsed="false">
      <c r="A2792" s="144" t="s">
        <v>2060</v>
      </c>
      <c r="B2792" s="144" t="s">
        <v>3306</v>
      </c>
      <c r="C2792" s="144" t="s">
        <v>2072</v>
      </c>
      <c r="D2792" s="145" t="n">
        <v>36</v>
      </c>
      <c r="E2792" s="145"/>
      <c r="F2792" s="145"/>
      <c r="G2792" s="145"/>
      <c r="H2792" s="145"/>
      <c r="I2792" s="144" t="s">
        <v>3307</v>
      </c>
    </row>
    <row r="2793" customFormat="false" ht="28.5" hidden="false" customHeight="false" outlineLevel="0" collapsed="false">
      <c r="A2793" s="144" t="s">
        <v>2060</v>
      </c>
      <c r="B2793" s="144" t="s">
        <v>3308</v>
      </c>
      <c r="C2793" s="144" t="s">
        <v>2072</v>
      </c>
      <c r="D2793" s="145" t="n">
        <v>36</v>
      </c>
      <c r="E2793" s="145"/>
      <c r="F2793" s="145"/>
      <c r="G2793" s="145"/>
      <c r="H2793" s="145"/>
      <c r="I2793" s="144" t="s">
        <v>3309</v>
      </c>
    </row>
    <row r="2794" customFormat="false" ht="42.75" hidden="false" customHeight="false" outlineLevel="0" collapsed="false">
      <c r="A2794" s="144" t="s">
        <v>2060</v>
      </c>
      <c r="B2794" s="144" t="s">
        <v>3310</v>
      </c>
      <c r="C2794" s="144" t="s">
        <v>2072</v>
      </c>
      <c r="D2794" s="145" t="n">
        <v>36</v>
      </c>
      <c r="E2794" s="145"/>
      <c r="F2794" s="145"/>
      <c r="G2794" s="145"/>
      <c r="H2794" s="145"/>
      <c r="I2794" s="144" t="s">
        <v>3311</v>
      </c>
    </row>
    <row r="2795" customFormat="false" ht="14.25" hidden="false" customHeight="false" outlineLevel="0" collapsed="false">
      <c r="A2795" s="144" t="s">
        <v>2060</v>
      </c>
      <c r="B2795" s="144" t="s">
        <v>2119</v>
      </c>
      <c r="C2795" s="144" t="s">
        <v>2120</v>
      </c>
      <c r="D2795" s="145"/>
      <c r="E2795" s="145"/>
      <c r="F2795" s="145"/>
      <c r="G2795" s="145"/>
      <c r="H2795" s="145" t="s">
        <v>2073</v>
      </c>
      <c r="I2795" s="144" t="s">
        <v>3312</v>
      </c>
    </row>
    <row r="2796" customFormat="false" ht="14.25" hidden="false" customHeight="false" outlineLevel="0" collapsed="false">
      <c r="A2796" s="144" t="s">
        <v>2060</v>
      </c>
      <c r="B2796" s="144" t="s">
        <v>2276</v>
      </c>
      <c r="C2796" s="144" t="s">
        <v>2120</v>
      </c>
      <c r="D2796" s="145"/>
      <c r="E2796" s="145"/>
      <c r="F2796" s="145"/>
      <c r="G2796" s="145"/>
      <c r="H2796" s="145" t="s">
        <v>2073</v>
      </c>
      <c r="I2796" s="144" t="s">
        <v>2581</v>
      </c>
    </row>
    <row r="2797" customFormat="false" ht="14.25" hidden="false" customHeight="false" outlineLevel="0" collapsed="false">
      <c r="A2797" s="144" t="s">
        <v>2060</v>
      </c>
      <c r="B2797" s="144" t="s">
        <v>2263</v>
      </c>
      <c r="C2797" s="144" t="s">
        <v>2264</v>
      </c>
      <c r="D2797" s="146" t="n">
        <v>5000</v>
      </c>
      <c r="E2797" s="145"/>
      <c r="F2797" s="145"/>
      <c r="G2797" s="145"/>
      <c r="H2797" s="145"/>
      <c r="I2797" s="144" t="s">
        <v>3313</v>
      </c>
    </row>
    <row r="2798" customFormat="false" ht="14.25" hidden="false" customHeight="false" outlineLevel="0" collapsed="false">
      <c r="A2798" s="144" t="s">
        <v>2060</v>
      </c>
      <c r="B2798" s="144" t="s">
        <v>2278</v>
      </c>
      <c r="C2798" s="144" t="s">
        <v>2125</v>
      </c>
      <c r="D2798" s="145"/>
      <c r="E2798" s="145"/>
      <c r="F2798" s="145"/>
      <c r="G2798" s="145"/>
      <c r="H2798" s="145" t="s">
        <v>2073</v>
      </c>
      <c r="I2798" s="144" t="s">
        <v>2279</v>
      </c>
    </row>
    <row r="2799" customFormat="false" ht="14.25" hidden="false" customHeight="false" outlineLevel="0" collapsed="false">
      <c r="A2799" s="144" t="s">
        <v>2060</v>
      </c>
      <c r="B2799" s="144" t="s">
        <v>2280</v>
      </c>
      <c r="C2799" s="144" t="s">
        <v>2096</v>
      </c>
      <c r="D2799" s="145"/>
      <c r="E2799" s="145"/>
      <c r="F2799" s="145" t="s">
        <v>2073</v>
      </c>
      <c r="G2799" s="145"/>
      <c r="H2799" s="145"/>
      <c r="I2799" s="144" t="s">
        <v>2281</v>
      </c>
    </row>
    <row r="2800" customFormat="false" ht="14.25" hidden="false" customHeight="false" outlineLevel="0" collapsed="false">
      <c r="A2800" s="144" t="s">
        <v>2060</v>
      </c>
      <c r="B2800" s="144" t="s">
        <v>2282</v>
      </c>
      <c r="C2800" s="144" t="s">
        <v>2096</v>
      </c>
      <c r="D2800" s="145"/>
      <c r="E2800" s="145"/>
      <c r="F2800" s="145"/>
      <c r="G2800" s="145"/>
      <c r="H2800" s="145"/>
      <c r="I2800" s="144" t="s">
        <v>2283</v>
      </c>
    </row>
    <row r="2801" customFormat="false" ht="14.25" hidden="false" customHeight="false" outlineLevel="0" collapsed="false">
      <c r="A2801" s="144" t="s">
        <v>4675</v>
      </c>
      <c r="B2801" s="144" t="s">
        <v>4667</v>
      </c>
      <c r="C2801" s="144" t="s">
        <v>2087</v>
      </c>
      <c r="D2801" s="145" t="n">
        <v>20</v>
      </c>
      <c r="E2801" s="145"/>
      <c r="F2801" s="145" t="s">
        <v>2073</v>
      </c>
      <c r="G2801" s="145" t="s">
        <v>2073</v>
      </c>
      <c r="H2801" s="145"/>
      <c r="I2801" s="144" t="s">
        <v>4668</v>
      </c>
    </row>
    <row r="2802" customFormat="false" ht="14.25" hidden="false" customHeight="false" outlineLevel="0" collapsed="false">
      <c r="A2802" s="144" t="s">
        <v>4675</v>
      </c>
      <c r="B2802" s="144" t="s">
        <v>4676</v>
      </c>
      <c r="C2802" s="144" t="s">
        <v>2325</v>
      </c>
      <c r="D2802" s="145" t="n">
        <v>200</v>
      </c>
      <c r="E2802" s="145"/>
      <c r="F2802" s="145"/>
      <c r="G2802" s="145"/>
      <c r="H2802" s="145"/>
      <c r="I2802" s="144" t="s">
        <v>4677</v>
      </c>
    </row>
    <row r="2803" customFormat="false" ht="14.25" hidden="false" customHeight="false" outlineLevel="0" collapsed="false">
      <c r="A2803" s="144" t="s">
        <v>4675</v>
      </c>
      <c r="B2803" s="144" t="s">
        <v>2674</v>
      </c>
      <c r="C2803" s="144" t="s">
        <v>2141</v>
      </c>
      <c r="D2803" s="146" t="n">
        <v>1000</v>
      </c>
      <c r="E2803" s="145"/>
      <c r="F2803" s="145"/>
      <c r="G2803" s="145"/>
      <c r="H2803" s="145"/>
      <c r="I2803" s="144" t="s">
        <v>4678</v>
      </c>
    </row>
    <row r="2804" customFormat="false" ht="14.25" hidden="false" customHeight="false" outlineLevel="0" collapsed="false">
      <c r="A2804" s="144" t="s">
        <v>4675</v>
      </c>
      <c r="B2804" s="144" t="s">
        <v>2676</v>
      </c>
      <c r="C2804" s="144" t="s">
        <v>2132</v>
      </c>
      <c r="D2804" s="145"/>
      <c r="E2804" s="145"/>
      <c r="F2804" s="145" t="s">
        <v>2073</v>
      </c>
      <c r="G2804" s="145"/>
      <c r="H2804" s="145"/>
      <c r="I2804" s="144" t="s">
        <v>2677</v>
      </c>
    </row>
    <row r="2805" customFormat="false" ht="14.25" hidden="false" customHeight="false" outlineLevel="0" collapsed="false">
      <c r="A2805" s="144" t="s">
        <v>4675</v>
      </c>
      <c r="B2805" s="144" t="s">
        <v>2678</v>
      </c>
      <c r="C2805" s="144" t="s">
        <v>2132</v>
      </c>
      <c r="D2805" s="145"/>
      <c r="E2805" s="145"/>
      <c r="F2805" s="145"/>
      <c r="G2805" s="145"/>
      <c r="H2805" s="145"/>
      <c r="I2805" s="144" t="s">
        <v>2679</v>
      </c>
    </row>
    <row r="2806" customFormat="false" ht="28.5" hidden="false" customHeight="false" outlineLevel="0" collapsed="false">
      <c r="A2806" s="144" t="s">
        <v>4675</v>
      </c>
      <c r="B2806" s="144" t="s">
        <v>2680</v>
      </c>
      <c r="C2806" s="144" t="s">
        <v>2681</v>
      </c>
      <c r="D2806" s="145" t="n">
        <v>100</v>
      </c>
      <c r="E2806" s="145"/>
      <c r="F2806" s="145"/>
      <c r="G2806" s="145"/>
      <c r="H2806" s="145"/>
      <c r="I2806" s="144" t="s">
        <v>2682</v>
      </c>
    </row>
    <row r="2807" customFormat="false" ht="14.25" hidden="false" customHeight="false" outlineLevel="0" collapsed="false">
      <c r="A2807" s="144" t="s">
        <v>4679</v>
      </c>
      <c r="B2807" s="144" t="s">
        <v>4665</v>
      </c>
      <c r="C2807" s="144" t="s">
        <v>2087</v>
      </c>
      <c r="D2807" s="145" t="n">
        <v>20</v>
      </c>
      <c r="E2807" s="145"/>
      <c r="F2807" s="145" t="s">
        <v>2073</v>
      </c>
      <c r="G2807" s="145" t="s">
        <v>2073</v>
      </c>
      <c r="H2807" s="145"/>
      <c r="I2807" s="144" t="s">
        <v>4666</v>
      </c>
    </row>
    <row r="2808" customFormat="false" ht="14.25" hidden="false" customHeight="false" outlineLevel="0" collapsed="false">
      <c r="A2808" s="144" t="s">
        <v>4679</v>
      </c>
      <c r="B2808" s="144" t="s">
        <v>4680</v>
      </c>
      <c r="C2808" s="144" t="s">
        <v>2325</v>
      </c>
      <c r="D2808" s="145" t="n">
        <v>200</v>
      </c>
      <c r="E2808" s="145"/>
      <c r="F2808" s="145"/>
      <c r="G2808" s="145"/>
      <c r="H2808" s="145"/>
      <c r="I2808" s="144" t="s">
        <v>4681</v>
      </c>
    </row>
    <row r="2809" customFormat="false" ht="14.25" hidden="false" customHeight="false" outlineLevel="0" collapsed="false">
      <c r="A2809" s="144" t="s">
        <v>4679</v>
      </c>
      <c r="B2809" s="144" t="s">
        <v>2674</v>
      </c>
      <c r="C2809" s="144" t="s">
        <v>2141</v>
      </c>
      <c r="D2809" s="146" t="n">
        <v>1000</v>
      </c>
      <c r="E2809" s="145"/>
      <c r="F2809" s="145"/>
      <c r="G2809" s="145"/>
      <c r="H2809" s="145"/>
      <c r="I2809" s="144" t="s">
        <v>4682</v>
      </c>
    </row>
    <row r="2810" customFormat="false" ht="14.25" hidden="false" customHeight="false" outlineLevel="0" collapsed="false">
      <c r="A2810" s="144" t="s">
        <v>4679</v>
      </c>
      <c r="B2810" s="144" t="s">
        <v>2676</v>
      </c>
      <c r="C2810" s="144" t="s">
        <v>2132</v>
      </c>
      <c r="D2810" s="145"/>
      <c r="E2810" s="145"/>
      <c r="F2810" s="145" t="s">
        <v>2073</v>
      </c>
      <c r="G2810" s="145"/>
      <c r="H2810" s="145"/>
      <c r="I2810" s="144" t="s">
        <v>2677</v>
      </c>
    </row>
    <row r="2811" customFormat="false" ht="14.25" hidden="false" customHeight="false" outlineLevel="0" collapsed="false">
      <c r="A2811" s="144" t="s">
        <v>4679</v>
      </c>
      <c r="B2811" s="144" t="s">
        <v>2678</v>
      </c>
      <c r="C2811" s="144" t="s">
        <v>2132</v>
      </c>
      <c r="D2811" s="145"/>
      <c r="E2811" s="145"/>
      <c r="F2811" s="145"/>
      <c r="G2811" s="145"/>
      <c r="H2811" s="145"/>
      <c r="I2811" s="144" t="s">
        <v>2679</v>
      </c>
    </row>
    <row r="2812" customFormat="false" ht="28.5" hidden="false" customHeight="false" outlineLevel="0" collapsed="false">
      <c r="A2812" s="144" t="s">
        <v>4679</v>
      </c>
      <c r="B2812" s="144" t="s">
        <v>2680</v>
      </c>
      <c r="C2812" s="144" t="s">
        <v>2681</v>
      </c>
      <c r="D2812" s="145" t="n">
        <v>100</v>
      </c>
      <c r="E2812" s="145"/>
      <c r="F2812" s="145"/>
      <c r="G2812" s="145"/>
      <c r="H2812" s="145"/>
      <c r="I2812" s="144" t="s">
        <v>2682</v>
      </c>
    </row>
    <row r="2813" customFormat="false" ht="14.25" hidden="false" customHeight="false" outlineLevel="0" collapsed="false">
      <c r="A2813" s="144" t="s">
        <v>2005</v>
      </c>
      <c r="B2813" s="144" t="s">
        <v>3779</v>
      </c>
      <c r="C2813" s="144" t="s">
        <v>2072</v>
      </c>
      <c r="D2813" s="145" t="n">
        <v>36</v>
      </c>
      <c r="E2813" s="145"/>
      <c r="F2813" s="145" t="s">
        <v>2073</v>
      </c>
      <c r="G2813" s="145" t="s">
        <v>2073</v>
      </c>
      <c r="H2813" s="145"/>
      <c r="I2813" s="144" t="s">
        <v>3780</v>
      </c>
    </row>
    <row r="2814" customFormat="false" ht="14.25" hidden="false" customHeight="false" outlineLevel="0" collapsed="false">
      <c r="A2814" s="144" t="s">
        <v>2005</v>
      </c>
      <c r="B2814" s="144" t="s">
        <v>3781</v>
      </c>
      <c r="C2814" s="144" t="s">
        <v>2076</v>
      </c>
      <c r="D2814" s="145" t="n">
        <v>40</v>
      </c>
      <c r="E2814" s="145"/>
      <c r="F2814" s="145"/>
      <c r="G2814" s="145"/>
      <c r="H2814" s="145"/>
      <c r="I2814" s="144" t="s">
        <v>3782</v>
      </c>
    </row>
    <row r="2815" customFormat="false" ht="14.25" hidden="false" customHeight="false" outlineLevel="0" collapsed="false">
      <c r="A2815" s="144" t="s">
        <v>2005</v>
      </c>
      <c r="B2815" s="144" t="s">
        <v>2760</v>
      </c>
      <c r="C2815" s="144" t="s">
        <v>2072</v>
      </c>
      <c r="D2815" s="145" t="n">
        <v>36</v>
      </c>
      <c r="E2815" s="145"/>
      <c r="F2815" s="145" t="s">
        <v>2073</v>
      </c>
      <c r="G2815" s="145"/>
      <c r="H2815" s="145" t="s">
        <v>2073</v>
      </c>
      <c r="I2815" s="144" t="s">
        <v>2761</v>
      </c>
    </row>
    <row r="2816" customFormat="false" ht="14.25" hidden="false" customHeight="false" outlineLevel="0" collapsed="false">
      <c r="A2816" s="144" t="s">
        <v>2005</v>
      </c>
      <c r="B2816" s="144" t="s">
        <v>2762</v>
      </c>
      <c r="C2816" s="144" t="s">
        <v>2076</v>
      </c>
      <c r="D2816" s="145" t="n">
        <v>40</v>
      </c>
      <c r="E2816" s="145"/>
      <c r="F2816" s="145"/>
      <c r="G2816" s="145"/>
      <c r="H2816" s="145"/>
      <c r="I2816" s="144" t="s">
        <v>2763</v>
      </c>
    </row>
    <row r="2817" customFormat="false" ht="85.5" hidden="false" customHeight="false" outlineLevel="0" collapsed="false">
      <c r="A2817" s="144" t="s">
        <v>2005</v>
      </c>
      <c r="B2817" s="144" t="s">
        <v>3061</v>
      </c>
      <c r="C2817" s="144" t="s">
        <v>2072</v>
      </c>
      <c r="D2817" s="145" t="n">
        <v>36</v>
      </c>
      <c r="E2817" s="145"/>
      <c r="F2817" s="145"/>
      <c r="G2817" s="145"/>
      <c r="H2817" s="145"/>
      <c r="I2817" s="144" t="s">
        <v>3062</v>
      </c>
    </row>
    <row r="2818" customFormat="false" ht="85.5" hidden="false" customHeight="false" outlineLevel="0" collapsed="false">
      <c r="A2818" s="144" t="s">
        <v>2005</v>
      </c>
      <c r="B2818" s="144" t="s">
        <v>2288</v>
      </c>
      <c r="C2818" s="144" t="s">
        <v>2072</v>
      </c>
      <c r="D2818" s="145" t="n">
        <v>36</v>
      </c>
      <c r="E2818" s="145"/>
      <c r="F2818" s="145"/>
      <c r="G2818" s="145"/>
      <c r="H2818" s="145"/>
      <c r="I2818" s="144" t="s">
        <v>2289</v>
      </c>
    </row>
    <row r="2819" customFormat="false" ht="28.5" hidden="false" customHeight="false" outlineLevel="0" collapsed="false">
      <c r="A2819" s="144" t="s">
        <v>2005</v>
      </c>
      <c r="B2819" s="144" t="s">
        <v>2095</v>
      </c>
      <c r="C2819" s="144" t="s">
        <v>2096</v>
      </c>
      <c r="D2819" s="145"/>
      <c r="E2819" s="145"/>
      <c r="F2819" s="145"/>
      <c r="G2819" s="145"/>
      <c r="H2819" s="145"/>
      <c r="I2819" s="144" t="s">
        <v>2097</v>
      </c>
    </row>
    <row r="2820" customFormat="false" ht="14.25" hidden="false" customHeight="false" outlineLevel="0" collapsed="false">
      <c r="A2820" s="144" t="s">
        <v>2005</v>
      </c>
      <c r="B2820" s="144" t="s">
        <v>2098</v>
      </c>
      <c r="C2820" s="144" t="s">
        <v>2096</v>
      </c>
      <c r="D2820" s="145"/>
      <c r="E2820" s="145"/>
      <c r="F2820" s="145"/>
      <c r="G2820" s="145"/>
      <c r="H2820" s="145"/>
      <c r="I2820" s="144" t="s">
        <v>2099</v>
      </c>
    </row>
    <row r="2821" customFormat="false" ht="28.5" hidden="false" customHeight="false" outlineLevel="0" collapsed="false">
      <c r="A2821" s="144" t="s">
        <v>2005</v>
      </c>
      <c r="B2821" s="144" t="s">
        <v>2290</v>
      </c>
      <c r="C2821" s="144" t="s">
        <v>2096</v>
      </c>
      <c r="D2821" s="145"/>
      <c r="E2821" s="145"/>
      <c r="F2821" s="145"/>
      <c r="G2821" s="145"/>
      <c r="H2821" s="145"/>
      <c r="I2821" s="144" t="s">
        <v>2291</v>
      </c>
    </row>
    <row r="2822" customFormat="false" ht="28.5" hidden="false" customHeight="false" outlineLevel="0" collapsed="false">
      <c r="A2822" s="144" t="s">
        <v>2005</v>
      </c>
      <c r="B2822" s="144" t="s">
        <v>3063</v>
      </c>
      <c r="C2822" s="144" t="s">
        <v>2087</v>
      </c>
      <c r="D2822" s="145" t="n">
        <v>20</v>
      </c>
      <c r="E2822" s="145"/>
      <c r="F2822" s="145"/>
      <c r="G2822" s="145"/>
      <c r="H2822" s="145"/>
      <c r="I2822" s="144" t="s">
        <v>3064</v>
      </c>
    </row>
    <row r="2823" customFormat="false" ht="28.5" hidden="false" customHeight="false" outlineLevel="0" collapsed="false">
      <c r="A2823" s="144" t="s">
        <v>2005</v>
      </c>
      <c r="B2823" s="144" t="s">
        <v>3065</v>
      </c>
      <c r="C2823" s="144" t="s">
        <v>2087</v>
      </c>
      <c r="D2823" s="145" t="n">
        <v>20</v>
      </c>
      <c r="E2823" s="145"/>
      <c r="F2823" s="145"/>
      <c r="G2823" s="145"/>
      <c r="H2823" s="145"/>
      <c r="I2823" s="144" t="s">
        <v>3066</v>
      </c>
    </row>
    <row r="2824" customFormat="false" ht="14.25" hidden="false" customHeight="false" outlineLevel="0" collapsed="false">
      <c r="A2824" s="144" t="s">
        <v>2005</v>
      </c>
      <c r="B2824" s="144" t="s">
        <v>3067</v>
      </c>
      <c r="C2824" s="144" t="s">
        <v>2087</v>
      </c>
      <c r="D2824" s="145" t="n">
        <v>20</v>
      </c>
      <c r="E2824" s="145"/>
      <c r="F2824" s="145" t="s">
        <v>2073</v>
      </c>
      <c r="G2824" s="145"/>
      <c r="H2824" s="145" t="s">
        <v>2073</v>
      </c>
      <c r="I2824" s="144" t="s">
        <v>3393</v>
      </c>
    </row>
    <row r="2825" customFormat="false" ht="14.25" hidden="false" customHeight="false" outlineLevel="0" collapsed="false">
      <c r="A2825" s="144" t="s">
        <v>2005</v>
      </c>
      <c r="B2825" s="144" t="s">
        <v>3069</v>
      </c>
      <c r="C2825" s="144" t="s">
        <v>2087</v>
      </c>
      <c r="D2825" s="145" t="n">
        <v>20</v>
      </c>
      <c r="E2825" s="145"/>
      <c r="F2825" s="145"/>
      <c r="G2825" s="145"/>
      <c r="H2825" s="145" t="s">
        <v>2073</v>
      </c>
      <c r="I2825" s="144" t="s">
        <v>3394</v>
      </c>
    </row>
    <row r="2826" customFormat="false" ht="14.25" hidden="false" customHeight="false" outlineLevel="0" collapsed="false">
      <c r="A2826" s="144" t="s">
        <v>2005</v>
      </c>
      <c r="B2826" s="144" t="s">
        <v>3071</v>
      </c>
      <c r="C2826" s="144" t="s">
        <v>2087</v>
      </c>
      <c r="D2826" s="145" t="n">
        <v>20</v>
      </c>
      <c r="E2826" s="145"/>
      <c r="F2826" s="145"/>
      <c r="G2826" s="145"/>
      <c r="H2826" s="145" t="s">
        <v>2073</v>
      </c>
      <c r="I2826" s="144" t="s">
        <v>3072</v>
      </c>
    </row>
    <row r="2827" customFormat="false" ht="42.75" hidden="false" customHeight="false" outlineLevel="0" collapsed="false">
      <c r="A2827" s="144" t="s">
        <v>2005</v>
      </c>
      <c r="B2827" s="144" t="s">
        <v>3073</v>
      </c>
      <c r="C2827" s="144" t="s">
        <v>2325</v>
      </c>
      <c r="D2827" s="145" t="n">
        <v>200</v>
      </c>
      <c r="E2827" s="145"/>
      <c r="F2827" s="145"/>
      <c r="G2827" s="145"/>
      <c r="H2827" s="145"/>
      <c r="I2827" s="144" t="s">
        <v>3074</v>
      </c>
    </row>
    <row r="2828" customFormat="false" ht="42.75" hidden="false" customHeight="false" outlineLevel="0" collapsed="false">
      <c r="A2828" s="144" t="s">
        <v>2005</v>
      </c>
      <c r="B2828" s="144" t="s">
        <v>3075</v>
      </c>
      <c r="C2828" s="144" t="s">
        <v>3076</v>
      </c>
      <c r="D2828" s="145" t="n">
        <v>2</v>
      </c>
      <c r="E2828" s="145"/>
      <c r="F2828" s="145"/>
      <c r="G2828" s="145"/>
      <c r="H2828" s="145"/>
      <c r="I2828" s="144" t="s">
        <v>3077</v>
      </c>
    </row>
    <row r="2829" customFormat="false" ht="28.5" hidden="false" customHeight="false" outlineLevel="0" collapsed="false">
      <c r="A2829" s="144" t="s">
        <v>2005</v>
      </c>
      <c r="B2829" s="144" t="s">
        <v>3078</v>
      </c>
      <c r="C2829" s="144" t="s">
        <v>2072</v>
      </c>
      <c r="D2829" s="145" t="n">
        <v>36</v>
      </c>
      <c r="E2829" s="145"/>
      <c r="F2829" s="145"/>
      <c r="G2829" s="145"/>
      <c r="H2829" s="145" t="s">
        <v>2073</v>
      </c>
      <c r="I2829" s="144" t="s">
        <v>3079</v>
      </c>
    </row>
    <row r="2830" customFormat="false" ht="28.5" hidden="false" customHeight="false" outlineLevel="0" collapsed="false">
      <c r="A2830" s="144" t="s">
        <v>2005</v>
      </c>
      <c r="B2830" s="144" t="s">
        <v>3050</v>
      </c>
      <c r="C2830" s="144" t="s">
        <v>2255</v>
      </c>
      <c r="D2830" s="145" t="n">
        <v>60</v>
      </c>
      <c r="E2830" s="145"/>
      <c r="F2830" s="145"/>
      <c r="G2830" s="145"/>
      <c r="H2830" s="145"/>
      <c r="I2830" s="144" t="s">
        <v>3051</v>
      </c>
    </row>
    <row r="2831" customFormat="false" ht="14.25" hidden="false" customHeight="false" outlineLevel="0" collapsed="false">
      <c r="A2831" s="144" t="s">
        <v>2005</v>
      </c>
      <c r="B2831" s="144" t="s">
        <v>2100</v>
      </c>
      <c r="C2831" s="144" t="s">
        <v>2101</v>
      </c>
      <c r="D2831" s="145" t="n">
        <v>300</v>
      </c>
      <c r="E2831" s="145"/>
      <c r="F2831" s="145"/>
      <c r="G2831" s="145"/>
      <c r="H2831" s="145"/>
      <c r="I2831" s="144" t="s">
        <v>3080</v>
      </c>
    </row>
    <row r="2832" customFormat="false" ht="14.25" hidden="false" customHeight="false" outlineLevel="0" collapsed="false">
      <c r="A2832" s="144" t="s">
        <v>2005</v>
      </c>
      <c r="B2832" s="144" t="s">
        <v>2839</v>
      </c>
      <c r="C2832" s="144" t="s">
        <v>2101</v>
      </c>
      <c r="D2832" s="145" t="n">
        <v>300</v>
      </c>
      <c r="E2832" s="145"/>
      <c r="F2832" s="145"/>
      <c r="G2832" s="145"/>
      <c r="H2832" s="145"/>
      <c r="I2832" s="144" t="s">
        <v>2840</v>
      </c>
    </row>
    <row r="2833" customFormat="false" ht="14.25" hidden="false" customHeight="false" outlineLevel="0" collapsed="false">
      <c r="A2833" s="144" t="s">
        <v>2005</v>
      </c>
      <c r="B2833" s="144" t="s">
        <v>2117</v>
      </c>
      <c r="C2833" s="144" t="s">
        <v>2101</v>
      </c>
      <c r="D2833" s="145" t="n">
        <v>300</v>
      </c>
      <c r="E2833" s="145"/>
      <c r="F2833" s="145"/>
      <c r="G2833" s="145"/>
      <c r="H2833" s="145"/>
      <c r="I2833" s="144" t="s">
        <v>2838</v>
      </c>
    </row>
    <row r="2834" customFormat="false" ht="42.75" hidden="false" customHeight="false" outlineLevel="0" collapsed="false">
      <c r="A2834" s="144" t="s">
        <v>2005</v>
      </c>
      <c r="B2834" s="144" t="s">
        <v>3081</v>
      </c>
      <c r="C2834" s="144" t="s">
        <v>2101</v>
      </c>
      <c r="D2834" s="145" t="n">
        <v>300</v>
      </c>
      <c r="E2834" s="145"/>
      <c r="F2834" s="145"/>
      <c r="G2834" s="145"/>
      <c r="H2834" s="145"/>
      <c r="I2834" s="144" t="s">
        <v>3082</v>
      </c>
    </row>
    <row r="2835" customFormat="false" ht="14.25" hidden="false" customHeight="false" outlineLevel="0" collapsed="false">
      <c r="A2835" s="144" t="s">
        <v>2005</v>
      </c>
      <c r="B2835" s="144" t="s">
        <v>2841</v>
      </c>
      <c r="C2835" s="144" t="s">
        <v>2076</v>
      </c>
      <c r="D2835" s="145" t="n">
        <v>40</v>
      </c>
      <c r="E2835" s="145"/>
      <c r="F2835" s="145"/>
      <c r="G2835" s="145"/>
      <c r="H2835" s="145" t="s">
        <v>2073</v>
      </c>
      <c r="I2835" s="144" t="s">
        <v>2842</v>
      </c>
    </row>
    <row r="2836" customFormat="false" ht="14.25" hidden="false" customHeight="false" outlineLevel="0" collapsed="false">
      <c r="A2836" s="144" t="s">
        <v>2005</v>
      </c>
      <c r="B2836" s="144" t="s">
        <v>2111</v>
      </c>
      <c r="C2836" s="144" t="s">
        <v>2109</v>
      </c>
      <c r="D2836" s="145" t="n">
        <v>4</v>
      </c>
      <c r="E2836" s="145"/>
      <c r="F2836" s="145"/>
      <c r="G2836" s="145"/>
      <c r="H2836" s="145" t="s">
        <v>2073</v>
      </c>
      <c r="I2836" s="144" t="s">
        <v>3083</v>
      </c>
    </row>
    <row r="2837" customFormat="false" ht="28.5" hidden="false" customHeight="false" outlineLevel="0" collapsed="false">
      <c r="A2837" s="144" t="s">
        <v>2005</v>
      </c>
      <c r="B2837" s="144" t="s">
        <v>2071</v>
      </c>
      <c r="C2837" s="144" t="s">
        <v>2072</v>
      </c>
      <c r="D2837" s="145" t="n">
        <v>36</v>
      </c>
      <c r="E2837" s="145"/>
      <c r="F2837" s="145" t="s">
        <v>2073</v>
      </c>
      <c r="G2837" s="145"/>
      <c r="H2837" s="145" t="s">
        <v>2073</v>
      </c>
      <c r="I2837" s="144" t="s">
        <v>3084</v>
      </c>
    </row>
    <row r="2838" customFormat="false" ht="14.25" hidden="false" customHeight="false" outlineLevel="0" collapsed="false">
      <c r="A2838" s="144" t="s">
        <v>2005</v>
      </c>
      <c r="B2838" s="144" t="s">
        <v>2075</v>
      </c>
      <c r="C2838" s="144" t="s">
        <v>2076</v>
      </c>
      <c r="D2838" s="145" t="n">
        <v>40</v>
      </c>
      <c r="E2838" s="145"/>
      <c r="F2838" s="145"/>
      <c r="G2838" s="145"/>
      <c r="H2838" s="145"/>
      <c r="I2838" s="144" t="s">
        <v>2077</v>
      </c>
    </row>
    <row r="2839" customFormat="false" ht="28.5" hidden="false" customHeight="false" outlineLevel="0" collapsed="false">
      <c r="A2839" s="144" t="s">
        <v>2005</v>
      </c>
      <c r="B2839" s="144" t="s">
        <v>2113</v>
      </c>
      <c r="C2839" s="144" t="s">
        <v>2109</v>
      </c>
      <c r="D2839" s="145" t="n">
        <v>4</v>
      </c>
      <c r="E2839" s="145"/>
      <c r="F2839" s="145"/>
      <c r="G2839" s="145"/>
      <c r="H2839" s="145" t="s">
        <v>2073</v>
      </c>
      <c r="I2839" s="144" t="s">
        <v>4683</v>
      </c>
    </row>
    <row r="2840" customFormat="false" ht="14.25" hidden="false" customHeight="false" outlineLevel="0" collapsed="false">
      <c r="A2840" s="144" t="s">
        <v>2005</v>
      </c>
      <c r="B2840" s="144" t="s">
        <v>2374</v>
      </c>
      <c r="C2840" s="144" t="s">
        <v>2076</v>
      </c>
      <c r="D2840" s="145" t="n">
        <v>40</v>
      </c>
      <c r="E2840" s="145"/>
      <c r="F2840" s="145"/>
      <c r="G2840" s="145"/>
      <c r="H2840" s="145"/>
      <c r="I2840" s="144" t="s">
        <v>4573</v>
      </c>
    </row>
    <row r="2841" customFormat="false" ht="14.25" hidden="false" customHeight="false" outlineLevel="0" collapsed="false">
      <c r="A2841" s="144" t="s">
        <v>2005</v>
      </c>
      <c r="B2841" s="144" t="s">
        <v>2376</v>
      </c>
      <c r="C2841" s="144" t="s">
        <v>2076</v>
      </c>
      <c r="D2841" s="145" t="n">
        <v>40</v>
      </c>
      <c r="E2841" s="145"/>
      <c r="F2841" s="145"/>
      <c r="G2841" s="145"/>
      <c r="H2841" s="145"/>
      <c r="I2841" s="144" t="s">
        <v>3838</v>
      </c>
    </row>
    <row r="2842" customFormat="false" ht="28.5" hidden="false" customHeight="false" outlineLevel="0" collapsed="false">
      <c r="A2842" s="144" t="s">
        <v>2005</v>
      </c>
      <c r="B2842" s="144" t="s">
        <v>4574</v>
      </c>
      <c r="C2842" s="144" t="s">
        <v>2325</v>
      </c>
      <c r="D2842" s="145" t="n">
        <v>200</v>
      </c>
      <c r="E2842" s="145"/>
      <c r="F2842" s="145"/>
      <c r="G2842" s="145"/>
      <c r="H2842" s="145"/>
      <c r="I2842" s="144" t="s">
        <v>4575</v>
      </c>
    </row>
    <row r="2843" customFormat="false" ht="14.25" hidden="false" customHeight="false" outlineLevel="0" collapsed="false">
      <c r="A2843" s="144" t="s">
        <v>2005</v>
      </c>
      <c r="B2843" s="144" t="s">
        <v>4576</v>
      </c>
      <c r="C2843" s="144" t="s">
        <v>2702</v>
      </c>
      <c r="D2843" s="145" t="n">
        <v>500</v>
      </c>
      <c r="E2843" s="145"/>
      <c r="F2843" s="145"/>
      <c r="G2843" s="145"/>
      <c r="H2843" s="145"/>
      <c r="I2843" s="144" t="s">
        <v>4577</v>
      </c>
    </row>
    <row r="2844" customFormat="false" ht="14.25" hidden="false" customHeight="false" outlineLevel="0" collapsed="false">
      <c r="A2844" s="144" t="s">
        <v>2005</v>
      </c>
      <c r="B2844" s="144" t="s">
        <v>4578</v>
      </c>
      <c r="C2844" s="144" t="s">
        <v>2132</v>
      </c>
      <c r="D2844" s="145"/>
      <c r="E2844" s="145"/>
      <c r="F2844" s="145"/>
      <c r="G2844" s="145"/>
      <c r="H2844" s="145"/>
      <c r="I2844" s="144" t="s">
        <v>4579</v>
      </c>
    </row>
    <row r="2845" customFormat="false" ht="14.25" hidden="false" customHeight="false" outlineLevel="0" collapsed="false">
      <c r="A2845" s="144" t="s">
        <v>2005</v>
      </c>
      <c r="B2845" s="144" t="s">
        <v>4580</v>
      </c>
      <c r="C2845" s="144" t="s">
        <v>2096</v>
      </c>
      <c r="D2845" s="145"/>
      <c r="E2845" s="145"/>
      <c r="F2845" s="145"/>
      <c r="G2845" s="145"/>
      <c r="H2845" s="145"/>
      <c r="I2845" s="144" t="s">
        <v>4581</v>
      </c>
    </row>
    <row r="2846" customFormat="false" ht="14.25" hidden="false" customHeight="false" outlineLevel="0" collapsed="false">
      <c r="A2846" s="144" t="s">
        <v>2005</v>
      </c>
      <c r="B2846" s="144" t="s">
        <v>2595</v>
      </c>
      <c r="C2846" s="144" t="s">
        <v>2106</v>
      </c>
      <c r="D2846" s="145" t="n">
        <v>3</v>
      </c>
      <c r="E2846" s="145"/>
      <c r="F2846" s="145"/>
      <c r="G2846" s="145"/>
      <c r="H2846" s="145" t="s">
        <v>2073</v>
      </c>
      <c r="I2846" s="144" t="s">
        <v>2619</v>
      </c>
    </row>
    <row r="2847" customFormat="false" ht="142.5" hidden="false" customHeight="false" outlineLevel="0" collapsed="false">
      <c r="A2847" s="144" t="s">
        <v>2005</v>
      </c>
      <c r="B2847" s="144" t="s">
        <v>3086</v>
      </c>
      <c r="C2847" s="144" t="s">
        <v>2381</v>
      </c>
      <c r="D2847" s="145" t="n">
        <v>28</v>
      </c>
      <c r="E2847" s="145" t="n">
        <v>2</v>
      </c>
      <c r="F2847" s="145"/>
      <c r="G2847" s="145"/>
      <c r="H2847" s="145"/>
      <c r="I2847" s="144" t="s">
        <v>3087</v>
      </c>
    </row>
    <row r="2848" customFormat="false" ht="14.25" hidden="false" customHeight="false" outlineLevel="0" collapsed="false">
      <c r="A2848" s="144" t="s">
        <v>2005</v>
      </c>
      <c r="B2848" s="144" t="s">
        <v>3088</v>
      </c>
      <c r="C2848" s="144" t="s">
        <v>2381</v>
      </c>
      <c r="D2848" s="145" t="n">
        <v>28</v>
      </c>
      <c r="E2848" s="145" t="n">
        <v>2</v>
      </c>
      <c r="F2848" s="145"/>
      <c r="G2848" s="145"/>
      <c r="H2848" s="145"/>
      <c r="I2848" s="144" t="s">
        <v>3089</v>
      </c>
    </row>
    <row r="2849" customFormat="false" ht="28.5" hidden="false" customHeight="false" outlineLevel="0" collapsed="false">
      <c r="A2849" s="144" t="s">
        <v>2005</v>
      </c>
      <c r="B2849" s="144" t="s">
        <v>3090</v>
      </c>
      <c r="C2849" s="144" t="s">
        <v>2381</v>
      </c>
      <c r="D2849" s="145" t="n">
        <v>28</v>
      </c>
      <c r="E2849" s="145" t="n">
        <v>2</v>
      </c>
      <c r="F2849" s="145"/>
      <c r="G2849" s="145"/>
      <c r="H2849" s="145"/>
      <c r="I2849" s="144" t="s">
        <v>3091</v>
      </c>
    </row>
    <row r="2850" customFormat="false" ht="14.25" hidden="false" customHeight="false" outlineLevel="0" collapsed="false">
      <c r="A2850" s="144" t="s">
        <v>2005</v>
      </c>
      <c r="B2850" s="144" t="s">
        <v>3092</v>
      </c>
      <c r="C2850" s="144" t="s">
        <v>2381</v>
      </c>
      <c r="D2850" s="145" t="n">
        <v>28</v>
      </c>
      <c r="E2850" s="145" t="n">
        <v>2</v>
      </c>
      <c r="F2850" s="145"/>
      <c r="G2850" s="145"/>
      <c r="H2850" s="145"/>
      <c r="I2850" s="144" t="s">
        <v>3093</v>
      </c>
    </row>
    <row r="2851" customFormat="false" ht="57" hidden="false" customHeight="false" outlineLevel="0" collapsed="false">
      <c r="A2851" s="144" t="s">
        <v>2005</v>
      </c>
      <c r="B2851" s="144" t="s">
        <v>3094</v>
      </c>
      <c r="C2851" s="144" t="s">
        <v>2155</v>
      </c>
      <c r="D2851" s="145" t="n">
        <v>1</v>
      </c>
      <c r="E2851" s="145"/>
      <c r="F2851" s="145"/>
      <c r="G2851" s="145"/>
      <c r="H2851" s="145"/>
      <c r="I2851" s="144" t="s">
        <v>3095</v>
      </c>
    </row>
    <row r="2852" customFormat="false" ht="14.25" hidden="false" customHeight="false" outlineLevel="0" collapsed="false">
      <c r="A2852" s="144" t="s">
        <v>2005</v>
      </c>
      <c r="B2852" s="144" t="s">
        <v>4582</v>
      </c>
      <c r="C2852" s="144" t="s">
        <v>2072</v>
      </c>
      <c r="D2852" s="145" t="n">
        <v>36</v>
      </c>
      <c r="E2852" s="145"/>
      <c r="F2852" s="145" t="s">
        <v>2073</v>
      </c>
      <c r="G2852" s="145"/>
      <c r="H2852" s="145"/>
      <c r="I2852" s="144" t="s">
        <v>4583</v>
      </c>
    </row>
    <row r="2853" customFormat="false" ht="14.25" hidden="false" customHeight="false" outlineLevel="0" collapsed="false">
      <c r="A2853" s="144" t="s">
        <v>2005</v>
      </c>
      <c r="B2853" s="144" t="s">
        <v>4584</v>
      </c>
      <c r="C2853" s="144" t="s">
        <v>2076</v>
      </c>
      <c r="D2853" s="145" t="n">
        <v>40</v>
      </c>
      <c r="E2853" s="145"/>
      <c r="F2853" s="145"/>
      <c r="G2853" s="145"/>
      <c r="H2853" s="145"/>
      <c r="I2853" s="144" t="s">
        <v>4585</v>
      </c>
    </row>
    <row r="2854" customFormat="false" ht="28.5" hidden="false" customHeight="false" outlineLevel="0" collapsed="false">
      <c r="A2854" s="144" t="s">
        <v>2005</v>
      </c>
      <c r="B2854" s="144" t="s">
        <v>4586</v>
      </c>
      <c r="C2854" s="144" t="s">
        <v>2109</v>
      </c>
      <c r="D2854" s="145" t="n">
        <v>4</v>
      </c>
      <c r="E2854" s="145"/>
      <c r="F2854" s="145"/>
      <c r="G2854" s="145"/>
      <c r="H2854" s="145" t="s">
        <v>2073</v>
      </c>
      <c r="I2854" s="144" t="s">
        <v>4587</v>
      </c>
    </row>
    <row r="2855" customFormat="false" ht="14.25" hidden="false" customHeight="false" outlineLevel="0" collapsed="false">
      <c r="A2855" s="144" t="s">
        <v>2005</v>
      </c>
      <c r="B2855" s="144" t="s">
        <v>2948</v>
      </c>
      <c r="C2855" s="144" t="s">
        <v>2087</v>
      </c>
      <c r="D2855" s="145" t="n">
        <v>20</v>
      </c>
      <c r="E2855" s="145"/>
      <c r="F2855" s="145"/>
      <c r="G2855" s="145"/>
      <c r="H2855" s="145" t="s">
        <v>2073</v>
      </c>
      <c r="I2855" s="144" t="s">
        <v>2949</v>
      </c>
    </row>
    <row r="2856" customFormat="false" ht="14.25" hidden="false" customHeight="false" outlineLevel="0" collapsed="false">
      <c r="A2856" s="144" t="s">
        <v>2005</v>
      </c>
      <c r="B2856" s="144" t="s">
        <v>2950</v>
      </c>
      <c r="C2856" s="144" t="s">
        <v>2087</v>
      </c>
      <c r="D2856" s="145" t="n">
        <v>20</v>
      </c>
      <c r="E2856" s="145"/>
      <c r="F2856" s="145"/>
      <c r="G2856" s="145"/>
      <c r="H2856" s="145" t="s">
        <v>2073</v>
      </c>
      <c r="I2856" s="144" t="s">
        <v>4588</v>
      </c>
    </row>
    <row r="2857" customFormat="false" ht="28.5" hidden="false" customHeight="false" outlineLevel="0" collapsed="false">
      <c r="A2857" s="144" t="s">
        <v>2005</v>
      </c>
      <c r="B2857" s="144" t="s">
        <v>3097</v>
      </c>
      <c r="C2857" s="144" t="s">
        <v>2072</v>
      </c>
      <c r="D2857" s="145" t="n">
        <v>36</v>
      </c>
      <c r="E2857" s="145"/>
      <c r="F2857" s="145"/>
      <c r="G2857" s="145"/>
      <c r="H2857" s="145" t="s">
        <v>2073</v>
      </c>
      <c r="I2857" s="144" t="s">
        <v>3098</v>
      </c>
    </row>
    <row r="2858" customFormat="false" ht="28.5" hidden="false" customHeight="false" outlineLevel="0" collapsed="false">
      <c r="A2858" s="144" t="s">
        <v>2005</v>
      </c>
      <c r="B2858" s="144" t="s">
        <v>4140</v>
      </c>
      <c r="C2858" s="144" t="s">
        <v>2120</v>
      </c>
      <c r="D2858" s="145"/>
      <c r="E2858" s="145"/>
      <c r="F2858" s="145"/>
      <c r="G2858" s="145"/>
      <c r="H2858" s="145"/>
      <c r="I2858" s="144" t="s">
        <v>4412</v>
      </c>
    </row>
    <row r="2859" customFormat="false" ht="14.25" hidden="false" customHeight="false" outlineLevel="0" collapsed="false">
      <c r="A2859" s="144" t="s">
        <v>2005</v>
      </c>
      <c r="B2859" s="144" t="s">
        <v>4142</v>
      </c>
      <c r="C2859" s="144" t="s">
        <v>2120</v>
      </c>
      <c r="D2859" s="145"/>
      <c r="E2859" s="145"/>
      <c r="F2859" s="145"/>
      <c r="G2859" s="145"/>
      <c r="H2859" s="145"/>
      <c r="I2859" s="144" t="s">
        <v>4413</v>
      </c>
    </row>
    <row r="2860" customFormat="false" ht="28.5" hidden="false" customHeight="false" outlineLevel="0" collapsed="false">
      <c r="A2860" s="144" t="s">
        <v>2005</v>
      </c>
      <c r="B2860" s="144" t="s">
        <v>3099</v>
      </c>
      <c r="C2860" s="144" t="s">
        <v>2072</v>
      </c>
      <c r="D2860" s="145" t="n">
        <v>36</v>
      </c>
      <c r="E2860" s="145"/>
      <c r="F2860" s="145"/>
      <c r="G2860" s="145"/>
      <c r="H2860" s="145" t="s">
        <v>2073</v>
      </c>
      <c r="I2860" s="144" t="s">
        <v>4684</v>
      </c>
    </row>
    <row r="2861" customFormat="false" ht="28.5" hidden="false" customHeight="false" outlineLevel="0" collapsed="false">
      <c r="A2861" s="144" t="s">
        <v>2005</v>
      </c>
      <c r="B2861" s="144" t="s">
        <v>3101</v>
      </c>
      <c r="C2861" s="144" t="s">
        <v>2255</v>
      </c>
      <c r="D2861" s="145" t="n">
        <v>60</v>
      </c>
      <c r="E2861" s="145"/>
      <c r="F2861" s="145"/>
      <c r="G2861" s="145"/>
      <c r="H2861" s="145"/>
      <c r="I2861" s="144" t="s">
        <v>3102</v>
      </c>
    </row>
    <row r="2862" customFormat="false" ht="28.5" hidden="false" customHeight="false" outlineLevel="0" collapsed="false">
      <c r="A2862" s="144" t="s">
        <v>2005</v>
      </c>
      <c r="B2862" s="144" t="s">
        <v>3103</v>
      </c>
      <c r="C2862" s="144" t="s">
        <v>2101</v>
      </c>
      <c r="D2862" s="145" t="n">
        <v>300</v>
      </c>
      <c r="E2862" s="145"/>
      <c r="F2862" s="145"/>
      <c r="G2862" s="145"/>
      <c r="H2862" s="145"/>
      <c r="I2862" s="144" t="s">
        <v>3104</v>
      </c>
    </row>
    <row r="2863" customFormat="false" ht="28.5" hidden="false" customHeight="false" outlineLevel="0" collapsed="false">
      <c r="A2863" s="144" t="s">
        <v>2005</v>
      </c>
      <c r="B2863" s="144" t="s">
        <v>3105</v>
      </c>
      <c r="C2863" s="144" t="s">
        <v>2101</v>
      </c>
      <c r="D2863" s="145" t="n">
        <v>300</v>
      </c>
      <c r="E2863" s="145"/>
      <c r="F2863" s="145"/>
      <c r="G2863" s="145"/>
      <c r="H2863" s="145"/>
      <c r="I2863" s="144" t="s">
        <v>3106</v>
      </c>
    </row>
    <row r="2864" customFormat="false" ht="28.5" hidden="false" customHeight="false" outlineLevel="0" collapsed="false">
      <c r="A2864" s="144" t="s">
        <v>2005</v>
      </c>
      <c r="B2864" s="144" t="s">
        <v>3107</v>
      </c>
      <c r="C2864" s="144" t="s">
        <v>2101</v>
      </c>
      <c r="D2864" s="145" t="n">
        <v>300</v>
      </c>
      <c r="E2864" s="145"/>
      <c r="F2864" s="145"/>
      <c r="G2864" s="145"/>
      <c r="H2864" s="145"/>
      <c r="I2864" s="144" t="s">
        <v>3108</v>
      </c>
    </row>
    <row r="2865" customFormat="false" ht="42.75" hidden="false" customHeight="false" outlineLevel="0" collapsed="false">
      <c r="A2865" s="144" t="s">
        <v>2005</v>
      </c>
      <c r="B2865" s="144" t="s">
        <v>3109</v>
      </c>
      <c r="C2865" s="144" t="s">
        <v>2101</v>
      </c>
      <c r="D2865" s="145" t="n">
        <v>300</v>
      </c>
      <c r="E2865" s="145"/>
      <c r="F2865" s="145"/>
      <c r="G2865" s="145"/>
      <c r="H2865" s="145"/>
      <c r="I2865" s="144" t="s">
        <v>4685</v>
      </c>
    </row>
    <row r="2866" customFormat="false" ht="28.5" hidden="false" customHeight="false" outlineLevel="0" collapsed="false">
      <c r="A2866" s="144" t="s">
        <v>2005</v>
      </c>
      <c r="B2866" s="144" t="s">
        <v>3111</v>
      </c>
      <c r="C2866" s="144" t="s">
        <v>2076</v>
      </c>
      <c r="D2866" s="145" t="n">
        <v>40</v>
      </c>
      <c r="E2866" s="145"/>
      <c r="F2866" s="145"/>
      <c r="G2866" s="145"/>
      <c r="H2866" s="145" t="s">
        <v>2073</v>
      </c>
      <c r="I2866" s="144" t="s">
        <v>3112</v>
      </c>
    </row>
    <row r="2867" customFormat="false" ht="28.5" hidden="false" customHeight="false" outlineLevel="0" collapsed="false">
      <c r="A2867" s="144" t="s">
        <v>2005</v>
      </c>
      <c r="B2867" s="144" t="s">
        <v>3113</v>
      </c>
      <c r="C2867" s="144" t="s">
        <v>2109</v>
      </c>
      <c r="D2867" s="145" t="n">
        <v>4</v>
      </c>
      <c r="E2867" s="145"/>
      <c r="F2867" s="145"/>
      <c r="G2867" s="145"/>
      <c r="H2867" s="145" t="s">
        <v>2073</v>
      </c>
      <c r="I2867" s="144" t="s">
        <v>3114</v>
      </c>
    </row>
    <row r="2868" customFormat="false" ht="28.5" hidden="false" customHeight="false" outlineLevel="0" collapsed="false">
      <c r="A2868" s="144" t="s">
        <v>2005</v>
      </c>
      <c r="B2868" s="144" t="s">
        <v>3115</v>
      </c>
      <c r="C2868" s="144" t="s">
        <v>2072</v>
      </c>
      <c r="D2868" s="145" t="n">
        <v>36</v>
      </c>
      <c r="E2868" s="145"/>
      <c r="F2868" s="145" t="s">
        <v>2073</v>
      </c>
      <c r="G2868" s="145"/>
      <c r="H2868" s="145" t="s">
        <v>2073</v>
      </c>
      <c r="I2868" s="144" t="s">
        <v>4686</v>
      </c>
    </row>
    <row r="2869" customFormat="false" ht="28.5" hidden="false" customHeight="false" outlineLevel="0" collapsed="false">
      <c r="A2869" s="144" t="s">
        <v>2005</v>
      </c>
      <c r="B2869" s="144" t="s">
        <v>3117</v>
      </c>
      <c r="C2869" s="144" t="s">
        <v>2076</v>
      </c>
      <c r="D2869" s="145" t="n">
        <v>40</v>
      </c>
      <c r="E2869" s="145"/>
      <c r="F2869" s="145"/>
      <c r="G2869" s="145"/>
      <c r="H2869" s="145"/>
      <c r="I2869" s="144" t="s">
        <v>4687</v>
      </c>
    </row>
    <row r="2870" customFormat="false" ht="28.5" hidden="false" customHeight="false" outlineLevel="0" collapsed="false">
      <c r="A2870" s="144" t="s">
        <v>2005</v>
      </c>
      <c r="B2870" s="144" t="s">
        <v>3119</v>
      </c>
      <c r="C2870" s="144" t="s">
        <v>2109</v>
      </c>
      <c r="D2870" s="145" t="n">
        <v>4</v>
      </c>
      <c r="E2870" s="145"/>
      <c r="F2870" s="145"/>
      <c r="G2870" s="145"/>
      <c r="H2870" s="145" t="s">
        <v>2073</v>
      </c>
      <c r="I2870" s="144" t="s">
        <v>4688</v>
      </c>
    </row>
    <row r="2871" customFormat="false" ht="14.25" hidden="false" customHeight="false" outlineLevel="0" collapsed="false">
      <c r="A2871" s="144" t="s">
        <v>2005</v>
      </c>
      <c r="B2871" s="144" t="s">
        <v>4589</v>
      </c>
      <c r="C2871" s="144" t="s">
        <v>2087</v>
      </c>
      <c r="D2871" s="145" t="n">
        <v>20</v>
      </c>
      <c r="E2871" s="145"/>
      <c r="F2871" s="145"/>
      <c r="G2871" s="145"/>
      <c r="H2871" s="145"/>
      <c r="I2871" s="144" t="s">
        <v>4590</v>
      </c>
    </row>
    <row r="2872" customFormat="false" ht="28.5" hidden="false" customHeight="false" outlineLevel="0" collapsed="false">
      <c r="A2872" s="144" t="s">
        <v>2005</v>
      </c>
      <c r="B2872" s="144" t="s">
        <v>3325</v>
      </c>
      <c r="C2872" s="144" t="s">
        <v>2155</v>
      </c>
      <c r="D2872" s="145" t="n">
        <v>1</v>
      </c>
      <c r="E2872" s="145"/>
      <c r="F2872" s="145"/>
      <c r="G2872" s="145"/>
      <c r="H2872" s="145"/>
      <c r="I2872" s="144" t="s">
        <v>3326</v>
      </c>
    </row>
    <row r="2873" customFormat="false" ht="14.25" hidden="false" customHeight="false" outlineLevel="0" collapsed="false">
      <c r="A2873" s="144" t="s">
        <v>2005</v>
      </c>
      <c r="B2873" s="144" t="s">
        <v>3327</v>
      </c>
      <c r="C2873" s="144" t="s">
        <v>2155</v>
      </c>
      <c r="D2873" s="145" t="n">
        <v>1</v>
      </c>
      <c r="E2873" s="145"/>
      <c r="F2873" s="145"/>
      <c r="G2873" s="145"/>
      <c r="H2873" s="145"/>
      <c r="I2873" s="144" t="s">
        <v>3328</v>
      </c>
    </row>
    <row r="2874" customFormat="false" ht="14.25" hidden="false" customHeight="false" outlineLevel="0" collapsed="false">
      <c r="A2874" s="144" t="s">
        <v>2005</v>
      </c>
      <c r="B2874" s="144" t="s">
        <v>3329</v>
      </c>
      <c r="C2874" s="144" t="s">
        <v>2155</v>
      </c>
      <c r="D2874" s="145" t="n">
        <v>1</v>
      </c>
      <c r="E2874" s="145"/>
      <c r="F2874" s="145"/>
      <c r="G2874" s="145"/>
      <c r="H2874" s="145"/>
      <c r="I2874" s="144" t="s">
        <v>3330</v>
      </c>
    </row>
    <row r="2875" customFormat="false" ht="28.5" hidden="false" customHeight="false" outlineLevel="0" collapsed="false">
      <c r="A2875" s="144" t="s">
        <v>2005</v>
      </c>
      <c r="B2875" s="144" t="s">
        <v>3331</v>
      </c>
      <c r="C2875" s="144" t="s">
        <v>2155</v>
      </c>
      <c r="D2875" s="145" t="n">
        <v>1</v>
      </c>
      <c r="E2875" s="145"/>
      <c r="F2875" s="145"/>
      <c r="G2875" s="145"/>
      <c r="H2875" s="145"/>
      <c r="I2875" s="144" t="s">
        <v>3332</v>
      </c>
    </row>
    <row r="2876" customFormat="false" ht="14.25" hidden="false" customHeight="false" outlineLevel="0" collapsed="false">
      <c r="A2876" s="144" t="s">
        <v>2005</v>
      </c>
      <c r="B2876" s="144" t="s">
        <v>3123</v>
      </c>
      <c r="C2876" s="144" t="s">
        <v>2155</v>
      </c>
      <c r="D2876" s="145" t="n">
        <v>1</v>
      </c>
      <c r="E2876" s="145"/>
      <c r="F2876" s="145"/>
      <c r="G2876" s="145"/>
      <c r="H2876" s="145"/>
      <c r="I2876" s="144" t="s">
        <v>3124</v>
      </c>
    </row>
    <row r="2877" customFormat="false" ht="28.5" hidden="false" customHeight="false" outlineLevel="0" collapsed="false">
      <c r="A2877" s="144" t="s">
        <v>2005</v>
      </c>
      <c r="B2877" s="144" t="s">
        <v>3237</v>
      </c>
      <c r="C2877" s="144" t="s">
        <v>2164</v>
      </c>
      <c r="D2877" s="145" t="n">
        <v>80</v>
      </c>
      <c r="E2877" s="145"/>
      <c r="F2877" s="145" t="s">
        <v>2073</v>
      </c>
      <c r="G2877" s="145"/>
      <c r="H2877" s="145"/>
      <c r="I2877" s="144" t="s">
        <v>3238</v>
      </c>
    </row>
    <row r="2878" customFormat="false" ht="14.25" hidden="false" customHeight="false" outlineLevel="0" collapsed="false">
      <c r="A2878" s="144" t="s">
        <v>2005</v>
      </c>
      <c r="B2878" s="144" t="s">
        <v>3783</v>
      </c>
      <c r="C2878" s="144" t="s">
        <v>2076</v>
      </c>
      <c r="D2878" s="145" t="n">
        <v>40</v>
      </c>
      <c r="E2878" s="145"/>
      <c r="F2878" s="145"/>
      <c r="G2878" s="145"/>
      <c r="H2878" s="145" t="s">
        <v>2073</v>
      </c>
      <c r="I2878" s="144" t="s">
        <v>3784</v>
      </c>
    </row>
    <row r="2879" customFormat="false" ht="14.25" hidden="false" customHeight="false" outlineLevel="0" collapsed="false">
      <c r="A2879" s="144" t="s">
        <v>2005</v>
      </c>
      <c r="B2879" s="144" t="s">
        <v>3785</v>
      </c>
      <c r="C2879" s="144" t="s">
        <v>2076</v>
      </c>
      <c r="D2879" s="145" t="n">
        <v>40</v>
      </c>
      <c r="E2879" s="145"/>
      <c r="F2879" s="145"/>
      <c r="G2879" s="145"/>
      <c r="H2879" s="145"/>
      <c r="I2879" s="144" t="s">
        <v>3786</v>
      </c>
    </row>
    <row r="2880" customFormat="false" ht="14.25" hidden="false" customHeight="false" outlineLevel="0" collapsed="false">
      <c r="A2880" s="144" t="s">
        <v>2005</v>
      </c>
      <c r="B2880" s="144" t="s">
        <v>3787</v>
      </c>
      <c r="C2880" s="144" t="s">
        <v>2087</v>
      </c>
      <c r="D2880" s="145" t="n">
        <v>20</v>
      </c>
      <c r="E2880" s="145"/>
      <c r="F2880" s="145"/>
      <c r="G2880" s="145"/>
      <c r="H2880" s="145" t="s">
        <v>2073</v>
      </c>
      <c r="I2880" s="144" t="s">
        <v>3788</v>
      </c>
    </row>
    <row r="2881" customFormat="false" ht="28.5" hidden="false" customHeight="false" outlineLevel="0" collapsed="false">
      <c r="A2881" s="144" t="s">
        <v>2005</v>
      </c>
      <c r="B2881" s="144" t="s">
        <v>3789</v>
      </c>
      <c r="C2881" s="144" t="s">
        <v>2096</v>
      </c>
      <c r="D2881" s="145"/>
      <c r="E2881" s="145"/>
      <c r="F2881" s="145"/>
      <c r="G2881" s="145"/>
      <c r="H2881" s="145"/>
      <c r="I2881" s="144" t="s">
        <v>3790</v>
      </c>
    </row>
    <row r="2882" customFormat="false" ht="14.25" hidden="false" customHeight="false" outlineLevel="0" collapsed="false">
      <c r="A2882" s="144" t="s">
        <v>2005</v>
      </c>
      <c r="B2882" s="144" t="s">
        <v>3455</v>
      </c>
      <c r="C2882" s="144" t="s">
        <v>2325</v>
      </c>
      <c r="D2882" s="145" t="n">
        <v>200</v>
      </c>
      <c r="E2882" s="145"/>
      <c r="F2882" s="145"/>
      <c r="G2882" s="145"/>
      <c r="H2882" s="145"/>
      <c r="I2882" s="144" t="s">
        <v>4591</v>
      </c>
    </row>
    <row r="2883" customFormat="false" ht="14.25" hidden="false" customHeight="false" outlineLevel="0" collapsed="false">
      <c r="A2883" s="144" t="s">
        <v>2005</v>
      </c>
      <c r="B2883" s="144" t="s">
        <v>3459</v>
      </c>
      <c r="C2883" s="144" t="s">
        <v>2087</v>
      </c>
      <c r="D2883" s="145" t="n">
        <v>20</v>
      </c>
      <c r="E2883" s="145"/>
      <c r="F2883" s="145"/>
      <c r="G2883" s="145"/>
      <c r="H2883" s="145" t="s">
        <v>2073</v>
      </c>
      <c r="I2883" s="144" t="s">
        <v>3460</v>
      </c>
    </row>
    <row r="2884" customFormat="false" ht="28.5" hidden="false" customHeight="false" outlineLevel="0" collapsed="false">
      <c r="A2884" s="144" t="s">
        <v>2005</v>
      </c>
      <c r="B2884" s="144" t="s">
        <v>3418</v>
      </c>
      <c r="C2884" s="144" t="s">
        <v>2076</v>
      </c>
      <c r="D2884" s="145" t="n">
        <v>40</v>
      </c>
      <c r="E2884" s="145"/>
      <c r="F2884" s="145"/>
      <c r="G2884" s="145"/>
      <c r="H2884" s="145"/>
      <c r="I2884" s="144" t="s">
        <v>4592</v>
      </c>
    </row>
    <row r="2885" customFormat="false" ht="14.25" hidden="false" customHeight="false" outlineLevel="0" collapsed="false">
      <c r="A2885" s="144" t="s">
        <v>2005</v>
      </c>
      <c r="B2885" s="144" t="s">
        <v>3423</v>
      </c>
      <c r="C2885" s="144" t="s">
        <v>2702</v>
      </c>
      <c r="D2885" s="145" t="n">
        <v>500</v>
      </c>
      <c r="E2885" s="145"/>
      <c r="F2885" s="145"/>
      <c r="G2885" s="145"/>
      <c r="H2885" s="145"/>
      <c r="I2885" s="144" t="s">
        <v>3424</v>
      </c>
    </row>
    <row r="2886" customFormat="false" ht="14.25" hidden="false" customHeight="false" outlineLevel="0" collapsed="false">
      <c r="A2886" s="144" t="s">
        <v>2005</v>
      </c>
      <c r="B2886" s="144" t="s">
        <v>3420</v>
      </c>
      <c r="C2886" s="144" t="s">
        <v>2702</v>
      </c>
      <c r="D2886" s="145" t="n">
        <v>500</v>
      </c>
      <c r="E2886" s="145"/>
      <c r="F2886" s="145"/>
      <c r="G2886" s="145"/>
      <c r="H2886" s="145"/>
      <c r="I2886" s="144" t="s">
        <v>3422</v>
      </c>
    </row>
    <row r="2887" customFormat="false" ht="14.25" hidden="false" customHeight="false" outlineLevel="0" collapsed="false">
      <c r="A2887" s="144" t="s">
        <v>2005</v>
      </c>
      <c r="B2887" s="144" t="s">
        <v>3398</v>
      </c>
      <c r="C2887" s="144" t="s">
        <v>2076</v>
      </c>
      <c r="D2887" s="145" t="n">
        <v>40</v>
      </c>
      <c r="E2887" s="145"/>
      <c r="F2887" s="145"/>
      <c r="G2887" s="145"/>
      <c r="H2887" s="145" t="s">
        <v>2073</v>
      </c>
      <c r="I2887" s="144" t="s">
        <v>4593</v>
      </c>
    </row>
    <row r="2888" customFormat="false" ht="14.25" hidden="false" customHeight="false" outlineLevel="0" collapsed="false">
      <c r="A2888" s="144" t="s">
        <v>2005</v>
      </c>
      <c r="B2888" s="144" t="s">
        <v>3579</v>
      </c>
      <c r="C2888" s="144" t="s">
        <v>2096</v>
      </c>
      <c r="D2888" s="145"/>
      <c r="E2888" s="145"/>
      <c r="F2888" s="145"/>
      <c r="G2888" s="145"/>
      <c r="H2888" s="145"/>
      <c r="I2888" s="144" t="s">
        <v>4594</v>
      </c>
    </row>
    <row r="2889" customFormat="false" ht="14.25" hidden="false" customHeight="false" outlineLevel="0" collapsed="false">
      <c r="A2889" s="144" t="s">
        <v>2005</v>
      </c>
      <c r="B2889" s="144" t="s">
        <v>4595</v>
      </c>
      <c r="C2889" s="144" t="s">
        <v>2164</v>
      </c>
      <c r="D2889" s="145" t="n">
        <v>80</v>
      </c>
      <c r="E2889" s="145"/>
      <c r="F2889" s="145"/>
      <c r="G2889" s="145"/>
      <c r="H2889" s="145"/>
      <c r="I2889" s="144" t="s">
        <v>4596</v>
      </c>
    </row>
    <row r="2890" customFormat="false" ht="14.25" hidden="false" customHeight="false" outlineLevel="0" collapsed="false">
      <c r="A2890" s="144" t="s">
        <v>2005</v>
      </c>
      <c r="B2890" s="144" t="s">
        <v>3443</v>
      </c>
      <c r="C2890" s="144" t="s">
        <v>2101</v>
      </c>
      <c r="D2890" s="145" t="n">
        <v>300</v>
      </c>
      <c r="E2890" s="145"/>
      <c r="F2890" s="145"/>
      <c r="G2890" s="145"/>
      <c r="H2890" s="145"/>
      <c r="I2890" s="144" t="s">
        <v>4597</v>
      </c>
    </row>
    <row r="2891" customFormat="false" ht="14.25" hidden="false" customHeight="false" outlineLevel="0" collapsed="false">
      <c r="A2891" s="144" t="s">
        <v>2005</v>
      </c>
      <c r="B2891" s="144" t="s">
        <v>4599</v>
      </c>
      <c r="C2891" s="144" t="s">
        <v>2087</v>
      </c>
      <c r="D2891" s="145" t="n">
        <v>20</v>
      </c>
      <c r="E2891" s="145"/>
      <c r="F2891" s="145"/>
      <c r="G2891" s="145"/>
      <c r="H2891" s="145"/>
      <c r="I2891" s="144" t="s">
        <v>4600</v>
      </c>
    </row>
    <row r="2892" customFormat="false" ht="14.25" hidden="false" customHeight="false" outlineLevel="0" collapsed="false">
      <c r="A2892" s="144" t="s">
        <v>2005</v>
      </c>
      <c r="B2892" s="144" t="s">
        <v>4602</v>
      </c>
      <c r="C2892" s="144" t="s">
        <v>2164</v>
      </c>
      <c r="D2892" s="145" t="n">
        <v>80</v>
      </c>
      <c r="E2892" s="145"/>
      <c r="F2892" s="145"/>
      <c r="G2892" s="145"/>
      <c r="H2892" s="145"/>
      <c r="I2892" s="144" t="s">
        <v>4603</v>
      </c>
    </row>
    <row r="2893" customFormat="false" ht="14.25" hidden="false" customHeight="false" outlineLevel="0" collapsed="false">
      <c r="A2893" s="144" t="s">
        <v>2005</v>
      </c>
      <c r="B2893" s="144" t="s">
        <v>4604</v>
      </c>
      <c r="C2893" s="144" t="s">
        <v>2087</v>
      </c>
      <c r="D2893" s="145" t="n">
        <v>20</v>
      </c>
      <c r="E2893" s="145"/>
      <c r="F2893" s="145"/>
      <c r="G2893" s="145"/>
      <c r="H2893" s="145"/>
      <c r="I2893" s="144" t="s">
        <v>4605</v>
      </c>
    </row>
    <row r="2894" customFormat="false" ht="28.5" hidden="false" customHeight="false" outlineLevel="0" collapsed="false">
      <c r="A2894" s="144" t="s">
        <v>2005</v>
      </c>
      <c r="B2894" s="144" t="s">
        <v>4606</v>
      </c>
      <c r="C2894" s="144" t="s">
        <v>2087</v>
      </c>
      <c r="D2894" s="145" t="n">
        <v>20</v>
      </c>
      <c r="E2894" s="145"/>
      <c r="F2894" s="145"/>
      <c r="G2894" s="145"/>
      <c r="H2894" s="145"/>
      <c r="I2894" s="144" t="s">
        <v>4607</v>
      </c>
    </row>
    <row r="2895" customFormat="false" ht="14.25" hidden="false" customHeight="false" outlineLevel="0" collapsed="false">
      <c r="A2895" s="144" t="s">
        <v>2005</v>
      </c>
      <c r="B2895" s="144" t="s">
        <v>3929</v>
      </c>
      <c r="C2895" s="144" t="s">
        <v>2072</v>
      </c>
      <c r="D2895" s="145" t="n">
        <v>36</v>
      </c>
      <c r="E2895" s="145"/>
      <c r="F2895" s="145"/>
      <c r="G2895" s="145"/>
      <c r="H2895" s="145" t="s">
        <v>2073</v>
      </c>
      <c r="I2895" s="144" t="s">
        <v>4608</v>
      </c>
    </row>
    <row r="2896" customFormat="false" ht="14.25" hidden="false" customHeight="false" outlineLevel="0" collapsed="false">
      <c r="A2896" s="144" t="s">
        <v>2005</v>
      </c>
      <c r="B2896" s="144" t="s">
        <v>3135</v>
      </c>
      <c r="C2896" s="144" t="s">
        <v>2325</v>
      </c>
      <c r="D2896" s="145" t="n">
        <v>200</v>
      </c>
      <c r="E2896" s="145"/>
      <c r="F2896" s="145"/>
      <c r="G2896" s="145"/>
      <c r="H2896" s="145"/>
      <c r="I2896" s="144" t="s">
        <v>4609</v>
      </c>
    </row>
    <row r="2897" customFormat="false" ht="14.25" hidden="false" customHeight="false" outlineLevel="0" collapsed="false">
      <c r="A2897" s="144" t="s">
        <v>2005</v>
      </c>
      <c r="B2897" s="144" t="s">
        <v>4610</v>
      </c>
      <c r="C2897" s="144" t="s">
        <v>2164</v>
      </c>
      <c r="D2897" s="145" t="n">
        <v>80</v>
      </c>
      <c r="E2897" s="145"/>
      <c r="F2897" s="145"/>
      <c r="G2897" s="145"/>
      <c r="H2897" s="145"/>
      <c r="I2897" s="144" t="s">
        <v>4611</v>
      </c>
    </row>
    <row r="2898" customFormat="false" ht="28.5" hidden="false" customHeight="false" outlineLevel="0" collapsed="false">
      <c r="A2898" s="144" t="s">
        <v>2005</v>
      </c>
      <c r="B2898" s="144" t="s">
        <v>3437</v>
      </c>
      <c r="C2898" s="144" t="s">
        <v>2096</v>
      </c>
      <c r="D2898" s="145"/>
      <c r="E2898" s="145"/>
      <c r="F2898" s="145"/>
      <c r="G2898" s="145"/>
      <c r="H2898" s="145"/>
      <c r="I2898" s="144" t="s">
        <v>4612</v>
      </c>
    </row>
    <row r="2899" customFormat="false" ht="14.25" hidden="false" customHeight="false" outlineLevel="0" collapsed="false">
      <c r="A2899" s="144" t="s">
        <v>2005</v>
      </c>
      <c r="B2899" s="144" t="s">
        <v>4615</v>
      </c>
      <c r="C2899" s="144" t="s">
        <v>2087</v>
      </c>
      <c r="D2899" s="145" t="n">
        <v>20</v>
      </c>
      <c r="E2899" s="145"/>
      <c r="F2899" s="145"/>
      <c r="G2899" s="145"/>
      <c r="H2899" s="145"/>
      <c r="I2899" s="144" t="s">
        <v>4616</v>
      </c>
    </row>
    <row r="2900" customFormat="false" ht="14.25" hidden="false" customHeight="false" outlineLevel="0" collapsed="false">
      <c r="A2900" s="144" t="s">
        <v>2005</v>
      </c>
      <c r="B2900" s="144" t="s">
        <v>3196</v>
      </c>
      <c r="C2900" s="144" t="s">
        <v>2702</v>
      </c>
      <c r="D2900" s="145" t="n">
        <v>500</v>
      </c>
      <c r="E2900" s="145"/>
      <c r="F2900" s="145"/>
      <c r="G2900" s="145"/>
      <c r="H2900" s="145"/>
      <c r="I2900" s="144" t="s">
        <v>4614</v>
      </c>
    </row>
    <row r="2901" customFormat="false" ht="14.25" hidden="false" customHeight="false" outlineLevel="0" collapsed="false">
      <c r="A2901" s="144" t="s">
        <v>2005</v>
      </c>
      <c r="B2901" s="144" t="s">
        <v>3445</v>
      </c>
      <c r="C2901" s="144" t="s">
        <v>2681</v>
      </c>
      <c r="D2901" s="145" t="n">
        <v>100</v>
      </c>
      <c r="E2901" s="145"/>
      <c r="F2901" s="145"/>
      <c r="G2901" s="145"/>
      <c r="H2901" s="145"/>
      <c r="I2901" s="144" t="s">
        <v>4598</v>
      </c>
    </row>
    <row r="2902" customFormat="false" ht="14.25" hidden="false" customHeight="false" outlineLevel="0" collapsed="false">
      <c r="A2902" s="144" t="s">
        <v>2005</v>
      </c>
      <c r="B2902" s="144" t="s">
        <v>3435</v>
      </c>
      <c r="C2902" s="144" t="s">
        <v>2702</v>
      </c>
      <c r="D2902" s="145" t="n">
        <v>500</v>
      </c>
      <c r="E2902" s="145"/>
      <c r="F2902" s="145"/>
      <c r="G2902" s="145"/>
      <c r="H2902" s="145"/>
      <c r="I2902" s="144" t="s">
        <v>4601</v>
      </c>
    </row>
    <row r="2903" customFormat="false" ht="14.25" hidden="false" customHeight="false" outlineLevel="0" collapsed="false">
      <c r="A2903" s="144" t="s">
        <v>2005</v>
      </c>
      <c r="B2903" s="144" t="s">
        <v>3002</v>
      </c>
      <c r="C2903" s="144" t="s">
        <v>2072</v>
      </c>
      <c r="D2903" s="145" t="n">
        <v>36</v>
      </c>
      <c r="E2903" s="145"/>
      <c r="F2903" s="145"/>
      <c r="G2903" s="145"/>
      <c r="H2903" s="145" t="s">
        <v>2073</v>
      </c>
      <c r="I2903" s="144" t="s">
        <v>3003</v>
      </c>
    </row>
    <row r="2904" customFormat="false" ht="14.25" hidden="false" customHeight="false" outlineLevel="0" collapsed="false">
      <c r="A2904" s="144" t="s">
        <v>2005</v>
      </c>
      <c r="B2904" s="144" t="s">
        <v>3004</v>
      </c>
      <c r="C2904" s="144" t="s">
        <v>2076</v>
      </c>
      <c r="D2904" s="145" t="n">
        <v>40</v>
      </c>
      <c r="E2904" s="145"/>
      <c r="F2904" s="145"/>
      <c r="G2904" s="145"/>
      <c r="H2904" s="145"/>
      <c r="I2904" s="144" t="s">
        <v>3264</v>
      </c>
    </row>
    <row r="2905" customFormat="false" ht="28.5" hidden="false" customHeight="false" outlineLevel="0" collapsed="false">
      <c r="A2905" s="144" t="s">
        <v>2005</v>
      </c>
      <c r="B2905" s="144" t="s">
        <v>3595</v>
      </c>
      <c r="C2905" s="144" t="s">
        <v>2087</v>
      </c>
      <c r="D2905" s="145" t="n">
        <v>20</v>
      </c>
      <c r="E2905" s="145"/>
      <c r="F2905" s="145"/>
      <c r="G2905" s="145"/>
      <c r="H2905" s="145"/>
      <c r="I2905" s="144" t="s">
        <v>4613</v>
      </c>
    </row>
    <row r="2906" customFormat="false" ht="14.25" hidden="false" customHeight="false" outlineLevel="0" collapsed="false">
      <c r="A2906" s="144" t="s">
        <v>2005</v>
      </c>
      <c r="B2906" s="144" t="s">
        <v>4617</v>
      </c>
      <c r="C2906" s="144" t="s">
        <v>2087</v>
      </c>
      <c r="D2906" s="145" t="n">
        <v>20</v>
      </c>
      <c r="E2906" s="145"/>
      <c r="F2906" s="145"/>
      <c r="G2906" s="145"/>
      <c r="H2906" s="145"/>
      <c r="I2906" s="144" t="s">
        <v>4618</v>
      </c>
    </row>
    <row r="2907" customFormat="false" ht="14.25" hidden="false" customHeight="false" outlineLevel="0" collapsed="false">
      <c r="A2907" s="144" t="s">
        <v>2005</v>
      </c>
      <c r="B2907" s="144" t="s">
        <v>4619</v>
      </c>
      <c r="C2907" s="144" t="s">
        <v>2087</v>
      </c>
      <c r="D2907" s="145" t="n">
        <v>20</v>
      </c>
      <c r="E2907" s="145"/>
      <c r="F2907" s="145"/>
      <c r="G2907" s="145"/>
      <c r="H2907" s="145"/>
      <c r="I2907" s="144" t="s">
        <v>4620</v>
      </c>
    </row>
    <row r="2908" customFormat="false" ht="14.25" hidden="false" customHeight="false" outlineLevel="0" collapsed="false">
      <c r="A2908" s="144" t="s">
        <v>2005</v>
      </c>
      <c r="B2908" s="144" t="s">
        <v>3921</v>
      </c>
      <c r="C2908" s="144" t="s">
        <v>2072</v>
      </c>
      <c r="D2908" s="145" t="n">
        <v>36</v>
      </c>
      <c r="E2908" s="145"/>
      <c r="F2908" s="145"/>
      <c r="G2908" s="145"/>
      <c r="H2908" s="145" t="s">
        <v>2073</v>
      </c>
      <c r="I2908" s="144" t="s">
        <v>3922</v>
      </c>
    </row>
    <row r="2909" customFormat="false" ht="14.25" hidden="false" customHeight="false" outlineLevel="0" collapsed="false">
      <c r="A2909" s="144" t="s">
        <v>2005</v>
      </c>
      <c r="B2909" s="144" t="s">
        <v>4621</v>
      </c>
      <c r="C2909" s="144" t="s">
        <v>2109</v>
      </c>
      <c r="D2909" s="145" t="n">
        <v>4</v>
      </c>
      <c r="E2909" s="145"/>
      <c r="F2909" s="145"/>
      <c r="G2909" s="145"/>
      <c r="H2909" s="145" t="s">
        <v>2073</v>
      </c>
      <c r="I2909" s="144" t="s">
        <v>4622</v>
      </c>
    </row>
    <row r="2910" customFormat="false" ht="14.25" hidden="false" customHeight="false" outlineLevel="0" collapsed="false">
      <c r="A2910" s="144" t="s">
        <v>2005</v>
      </c>
      <c r="B2910" s="144" t="s">
        <v>4623</v>
      </c>
      <c r="C2910" s="144" t="s">
        <v>2087</v>
      </c>
      <c r="D2910" s="145" t="n">
        <v>20</v>
      </c>
      <c r="E2910" s="145"/>
      <c r="F2910" s="145"/>
      <c r="G2910" s="145"/>
      <c r="H2910" s="145"/>
      <c r="I2910" s="144" t="s">
        <v>4624</v>
      </c>
    </row>
    <row r="2911" customFormat="false" ht="14.25" hidden="false" customHeight="false" outlineLevel="0" collapsed="false">
      <c r="A2911" s="144" t="s">
        <v>2005</v>
      </c>
      <c r="B2911" s="144" t="s">
        <v>4625</v>
      </c>
      <c r="C2911" s="144" t="s">
        <v>2087</v>
      </c>
      <c r="D2911" s="145" t="n">
        <v>20</v>
      </c>
      <c r="E2911" s="145"/>
      <c r="F2911" s="145"/>
      <c r="G2911" s="145"/>
      <c r="H2911" s="145"/>
      <c r="I2911" s="144" t="s">
        <v>4626</v>
      </c>
    </row>
    <row r="2912" customFormat="false" ht="14.25" hidden="false" customHeight="false" outlineLevel="0" collapsed="false">
      <c r="A2912" s="144" t="s">
        <v>2005</v>
      </c>
      <c r="B2912" s="144" t="s">
        <v>4627</v>
      </c>
      <c r="C2912" s="144" t="s">
        <v>2087</v>
      </c>
      <c r="D2912" s="145" t="n">
        <v>20</v>
      </c>
      <c r="E2912" s="145"/>
      <c r="F2912" s="145"/>
      <c r="G2912" s="145"/>
      <c r="H2912" s="145"/>
      <c r="I2912" s="144" t="s">
        <v>4628</v>
      </c>
    </row>
    <row r="2913" customFormat="false" ht="14.25" hidden="false" customHeight="false" outlineLevel="0" collapsed="false">
      <c r="A2913" s="144" t="s">
        <v>2005</v>
      </c>
      <c r="B2913" s="144" t="s">
        <v>4629</v>
      </c>
      <c r="C2913" s="144" t="s">
        <v>2076</v>
      </c>
      <c r="D2913" s="145" t="n">
        <v>40</v>
      </c>
      <c r="E2913" s="145"/>
      <c r="F2913" s="145"/>
      <c r="G2913" s="145"/>
      <c r="H2913" s="145"/>
      <c r="I2913" s="144" t="s">
        <v>4630</v>
      </c>
    </row>
    <row r="2914" customFormat="false" ht="14.25" hidden="false" customHeight="false" outlineLevel="0" collapsed="false">
      <c r="A2914" s="144" t="s">
        <v>2005</v>
      </c>
      <c r="B2914" s="144" t="s">
        <v>4631</v>
      </c>
      <c r="C2914" s="144" t="s">
        <v>2255</v>
      </c>
      <c r="D2914" s="145" t="n">
        <v>60</v>
      </c>
      <c r="E2914" s="145"/>
      <c r="F2914" s="145"/>
      <c r="G2914" s="145"/>
      <c r="H2914" s="145"/>
      <c r="I2914" s="144" t="s">
        <v>4632</v>
      </c>
    </row>
    <row r="2915" customFormat="false" ht="14.25" hidden="false" customHeight="false" outlineLevel="0" collapsed="false">
      <c r="A2915" s="144" t="s">
        <v>2005</v>
      </c>
      <c r="B2915" s="144" t="s">
        <v>4633</v>
      </c>
      <c r="C2915" s="144" t="s">
        <v>2087</v>
      </c>
      <c r="D2915" s="145" t="n">
        <v>20</v>
      </c>
      <c r="E2915" s="145"/>
      <c r="F2915" s="145"/>
      <c r="G2915" s="145"/>
      <c r="H2915" s="145"/>
      <c r="I2915" s="144" t="s">
        <v>4634</v>
      </c>
    </row>
    <row r="2916" customFormat="false" ht="14.25" hidden="false" customHeight="false" outlineLevel="0" collapsed="false">
      <c r="A2916" s="144" t="s">
        <v>2005</v>
      </c>
      <c r="B2916" s="144" t="s">
        <v>4635</v>
      </c>
      <c r="C2916" s="144" t="s">
        <v>2087</v>
      </c>
      <c r="D2916" s="145" t="n">
        <v>20</v>
      </c>
      <c r="E2916" s="145"/>
      <c r="F2916" s="145"/>
      <c r="G2916" s="145"/>
      <c r="H2916" s="145"/>
      <c r="I2916" s="144" t="s">
        <v>4636</v>
      </c>
    </row>
    <row r="2917" customFormat="false" ht="14.25" hidden="false" customHeight="false" outlineLevel="0" collapsed="false">
      <c r="A2917" s="144" t="s">
        <v>2005</v>
      </c>
      <c r="B2917" s="144" t="s">
        <v>4637</v>
      </c>
      <c r="C2917" s="144" t="s">
        <v>2164</v>
      </c>
      <c r="D2917" s="145" t="n">
        <v>80</v>
      </c>
      <c r="E2917" s="145"/>
      <c r="F2917" s="145"/>
      <c r="G2917" s="145"/>
      <c r="H2917" s="145"/>
      <c r="I2917" s="144" t="s">
        <v>4638</v>
      </c>
    </row>
    <row r="2918" customFormat="false" ht="14.25" hidden="false" customHeight="false" outlineLevel="0" collapsed="false">
      <c r="A2918" s="144" t="s">
        <v>2005</v>
      </c>
      <c r="B2918" s="144" t="s">
        <v>4639</v>
      </c>
      <c r="C2918" s="144" t="s">
        <v>2087</v>
      </c>
      <c r="D2918" s="145" t="n">
        <v>20</v>
      </c>
      <c r="E2918" s="145"/>
      <c r="F2918" s="145"/>
      <c r="G2918" s="145"/>
      <c r="H2918" s="145"/>
      <c r="I2918" s="144" t="s">
        <v>4640</v>
      </c>
    </row>
    <row r="2919" customFormat="false" ht="28.5" hidden="false" customHeight="false" outlineLevel="0" collapsed="false">
      <c r="A2919" s="144" t="s">
        <v>2005</v>
      </c>
      <c r="B2919" s="144" t="s">
        <v>4641</v>
      </c>
      <c r="C2919" s="144" t="s">
        <v>2076</v>
      </c>
      <c r="D2919" s="145" t="n">
        <v>40</v>
      </c>
      <c r="E2919" s="145"/>
      <c r="F2919" s="145"/>
      <c r="G2919" s="145"/>
      <c r="H2919" s="145"/>
      <c r="I2919" s="144" t="s">
        <v>4642</v>
      </c>
    </row>
    <row r="2920" customFormat="false" ht="14.25" hidden="false" customHeight="false" outlineLevel="0" collapsed="false">
      <c r="A2920" s="144" t="s">
        <v>2005</v>
      </c>
      <c r="B2920" s="144" t="s">
        <v>4643</v>
      </c>
      <c r="C2920" s="144" t="s">
        <v>2325</v>
      </c>
      <c r="D2920" s="145" t="n">
        <v>200</v>
      </c>
      <c r="E2920" s="145"/>
      <c r="F2920" s="145"/>
      <c r="G2920" s="145"/>
      <c r="H2920" s="145"/>
      <c r="I2920" s="144" t="s">
        <v>4644</v>
      </c>
    </row>
    <row r="2921" customFormat="false" ht="28.5" hidden="false" customHeight="false" outlineLevel="0" collapsed="false">
      <c r="A2921" s="144" t="s">
        <v>2005</v>
      </c>
      <c r="B2921" s="144" t="s">
        <v>4645</v>
      </c>
      <c r="C2921" s="144" t="s">
        <v>2164</v>
      </c>
      <c r="D2921" s="145" t="n">
        <v>80</v>
      </c>
      <c r="E2921" s="145"/>
      <c r="F2921" s="145"/>
      <c r="G2921" s="145"/>
      <c r="H2921" s="145"/>
      <c r="I2921" s="144" t="s">
        <v>4646</v>
      </c>
    </row>
    <row r="2922" customFormat="false" ht="14.25" hidden="false" customHeight="false" outlineLevel="0" collapsed="false">
      <c r="A2922" s="144" t="s">
        <v>2005</v>
      </c>
      <c r="B2922" s="144" t="s">
        <v>4647</v>
      </c>
      <c r="C2922" s="144" t="s">
        <v>2164</v>
      </c>
      <c r="D2922" s="145" t="n">
        <v>80</v>
      </c>
      <c r="E2922" s="145"/>
      <c r="F2922" s="145"/>
      <c r="G2922" s="145"/>
      <c r="H2922" s="145"/>
      <c r="I2922" s="144" t="s">
        <v>4648</v>
      </c>
    </row>
    <row r="2923" customFormat="false" ht="28.5" hidden="false" customHeight="false" outlineLevel="0" collapsed="false">
      <c r="A2923" s="144" t="s">
        <v>2005</v>
      </c>
      <c r="B2923" s="144" t="s">
        <v>4649</v>
      </c>
      <c r="C2923" s="144" t="s">
        <v>2164</v>
      </c>
      <c r="D2923" s="145" t="n">
        <v>80</v>
      </c>
      <c r="E2923" s="145"/>
      <c r="F2923" s="145"/>
      <c r="G2923" s="145"/>
      <c r="H2923" s="145"/>
      <c r="I2923" s="144" t="s">
        <v>4650</v>
      </c>
    </row>
    <row r="2924" customFormat="false" ht="14.25" hidden="false" customHeight="false" outlineLevel="0" collapsed="false">
      <c r="A2924" s="144" t="s">
        <v>2005</v>
      </c>
      <c r="B2924" s="144" t="s">
        <v>4653</v>
      </c>
      <c r="C2924" s="144" t="s">
        <v>2096</v>
      </c>
      <c r="D2924" s="145"/>
      <c r="E2924" s="145"/>
      <c r="F2924" s="145"/>
      <c r="G2924" s="145"/>
      <c r="H2924" s="145"/>
      <c r="I2924" s="144" t="s">
        <v>4654</v>
      </c>
    </row>
    <row r="2925" customFormat="false" ht="28.5" hidden="false" customHeight="false" outlineLevel="0" collapsed="false">
      <c r="A2925" s="144" t="s">
        <v>2005</v>
      </c>
      <c r="B2925" s="144" t="s">
        <v>4655</v>
      </c>
      <c r="C2925" s="144" t="s">
        <v>2381</v>
      </c>
      <c r="D2925" s="145" t="n">
        <v>28</v>
      </c>
      <c r="E2925" s="145" t="n">
        <v>2</v>
      </c>
      <c r="F2925" s="145"/>
      <c r="G2925" s="145"/>
      <c r="H2925" s="145"/>
      <c r="I2925" s="144" t="s">
        <v>4656</v>
      </c>
    </row>
    <row r="2926" customFormat="false" ht="28.5" hidden="false" customHeight="false" outlineLevel="0" collapsed="false">
      <c r="A2926" s="144" t="s">
        <v>2005</v>
      </c>
      <c r="B2926" s="144" t="s">
        <v>4657</v>
      </c>
      <c r="C2926" s="144" t="s">
        <v>2381</v>
      </c>
      <c r="D2926" s="145" t="n">
        <v>28</v>
      </c>
      <c r="E2926" s="145" t="n">
        <v>2</v>
      </c>
      <c r="F2926" s="145"/>
      <c r="G2926" s="145"/>
      <c r="H2926" s="145"/>
      <c r="I2926" s="144" t="s">
        <v>4658</v>
      </c>
    </row>
    <row r="2927" customFormat="false" ht="14.25" hidden="false" customHeight="false" outlineLevel="0" collapsed="false">
      <c r="A2927" s="144" t="s">
        <v>2005</v>
      </c>
      <c r="B2927" s="144" t="s">
        <v>4651</v>
      </c>
      <c r="C2927" s="144" t="s">
        <v>2125</v>
      </c>
      <c r="D2927" s="145"/>
      <c r="E2927" s="145"/>
      <c r="F2927" s="145"/>
      <c r="G2927" s="145"/>
      <c r="H2927" s="145"/>
      <c r="I2927" s="144" t="s">
        <v>4652</v>
      </c>
    </row>
    <row r="2928" customFormat="false" ht="14.25" hidden="false" customHeight="false" outlineLevel="0" collapsed="false">
      <c r="A2928" s="144" t="s">
        <v>2005</v>
      </c>
      <c r="B2928" s="144" t="s">
        <v>4659</v>
      </c>
      <c r="C2928" s="144" t="s">
        <v>2125</v>
      </c>
      <c r="D2928" s="145"/>
      <c r="E2928" s="145"/>
      <c r="F2928" s="145"/>
      <c r="G2928" s="145"/>
      <c r="H2928" s="145"/>
      <c r="I2928" s="144" t="s">
        <v>4660</v>
      </c>
    </row>
    <row r="2929" customFormat="false" ht="14.25" hidden="false" customHeight="false" outlineLevel="0" collapsed="false">
      <c r="A2929" s="144" t="s">
        <v>2005</v>
      </c>
      <c r="B2929" s="144" t="s">
        <v>3583</v>
      </c>
      <c r="C2929" s="144" t="s">
        <v>2076</v>
      </c>
      <c r="D2929" s="145" t="n">
        <v>40</v>
      </c>
      <c r="E2929" s="145"/>
      <c r="F2929" s="145"/>
      <c r="G2929" s="145"/>
      <c r="H2929" s="145"/>
      <c r="I2929" s="144" t="s">
        <v>4661</v>
      </c>
    </row>
    <row r="2930" customFormat="false" ht="28.5" hidden="false" customHeight="false" outlineLevel="0" collapsed="false">
      <c r="A2930" s="144" t="s">
        <v>2005</v>
      </c>
      <c r="B2930" s="144" t="s">
        <v>4662</v>
      </c>
      <c r="C2930" s="144" t="s">
        <v>2087</v>
      </c>
      <c r="D2930" s="145" t="n">
        <v>20</v>
      </c>
      <c r="E2930" s="145"/>
      <c r="F2930" s="145"/>
      <c r="G2930" s="145"/>
      <c r="H2930" s="145"/>
      <c r="I2930" s="144" t="s">
        <v>4663</v>
      </c>
    </row>
    <row r="2931" customFormat="false" ht="14.25" hidden="false" customHeight="false" outlineLevel="0" collapsed="false">
      <c r="A2931" s="144" t="s">
        <v>2005</v>
      </c>
      <c r="B2931" s="144" t="s">
        <v>3475</v>
      </c>
      <c r="C2931" s="144" t="s">
        <v>2325</v>
      </c>
      <c r="D2931" s="145" t="n">
        <v>200</v>
      </c>
      <c r="E2931" s="145"/>
      <c r="F2931" s="145"/>
      <c r="G2931" s="145"/>
      <c r="H2931" s="145"/>
      <c r="I2931" s="144" t="s">
        <v>3476</v>
      </c>
    </row>
    <row r="2932" customFormat="false" ht="14.25" hidden="false" customHeight="false" outlineLevel="0" collapsed="false">
      <c r="A2932" s="144" t="s">
        <v>2005</v>
      </c>
      <c r="B2932" s="144" t="s">
        <v>3477</v>
      </c>
      <c r="C2932" s="144" t="s">
        <v>2325</v>
      </c>
      <c r="D2932" s="145" t="n">
        <v>200</v>
      </c>
      <c r="E2932" s="145"/>
      <c r="F2932" s="145"/>
      <c r="G2932" s="145"/>
      <c r="H2932" s="145"/>
      <c r="I2932" s="144" t="s">
        <v>3478</v>
      </c>
    </row>
    <row r="2933" customFormat="false" ht="14.25" hidden="false" customHeight="false" outlineLevel="0" collapsed="false">
      <c r="A2933" s="144" t="s">
        <v>2005</v>
      </c>
      <c r="B2933" s="144" t="s">
        <v>3479</v>
      </c>
      <c r="C2933" s="144" t="s">
        <v>2087</v>
      </c>
      <c r="D2933" s="145" t="n">
        <v>20</v>
      </c>
      <c r="E2933" s="145"/>
      <c r="F2933" s="145"/>
      <c r="G2933" s="145"/>
      <c r="H2933" s="145"/>
      <c r="I2933" s="144" t="s">
        <v>4664</v>
      </c>
    </row>
    <row r="2934" customFormat="false" ht="14.25" hidden="false" customHeight="false" outlineLevel="0" collapsed="false">
      <c r="A2934" s="144" t="s">
        <v>2005</v>
      </c>
      <c r="B2934" s="144" t="s">
        <v>3198</v>
      </c>
      <c r="C2934" s="144" t="s">
        <v>2072</v>
      </c>
      <c r="D2934" s="145" t="n">
        <v>36</v>
      </c>
      <c r="E2934" s="145"/>
      <c r="F2934" s="145"/>
      <c r="G2934" s="145"/>
      <c r="H2934" s="145"/>
      <c r="I2934" s="144" t="s">
        <v>3199</v>
      </c>
    </row>
    <row r="2935" customFormat="false" ht="14.25" hidden="false" customHeight="false" outlineLevel="0" collapsed="false">
      <c r="A2935" s="144" t="s">
        <v>2005</v>
      </c>
      <c r="B2935" s="144" t="s">
        <v>3202</v>
      </c>
      <c r="C2935" s="144" t="s">
        <v>2096</v>
      </c>
      <c r="D2935" s="145"/>
      <c r="E2935" s="145"/>
      <c r="F2935" s="145"/>
      <c r="G2935" s="145"/>
      <c r="H2935" s="145"/>
      <c r="I2935" s="144" t="s">
        <v>3203</v>
      </c>
    </row>
    <row r="2936" customFormat="false" ht="42.75" hidden="false" customHeight="false" outlineLevel="0" collapsed="false">
      <c r="A2936" s="144" t="s">
        <v>2005</v>
      </c>
      <c r="B2936" s="144" t="s">
        <v>3204</v>
      </c>
      <c r="C2936" s="144" t="s">
        <v>3205</v>
      </c>
      <c r="D2936" s="145" t="n">
        <v>10</v>
      </c>
      <c r="E2936" s="145" t="n">
        <v>5</v>
      </c>
      <c r="F2936" s="145"/>
      <c r="G2936" s="145"/>
      <c r="H2936" s="145"/>
      <c r="I2936" s="144" t="s">
        <v>3206</v>
      </c>
    </row>
    <row r="2937" customFormat="false" ht="42.75" hidden="false" customHeight="false" outlineLevel="0" collapsed="false">
      <c r="A2937" s="144" t="s">
        <v>2005</v>
      </c>
      <c r="B2937" s="144" t="s">
        <v>3207</v>
      </c>
      <c r="C2937" s="144" t="s">
        <v>3205</v>
      </c>
      <c r="D2937" s="145" t="n">
        <v>10</v>
      </c>
      <c r="E2937" s="145" t="n">
        <v>5</v>
      </c>
      <c r="F2937" s="145"/>
      <c r="G2937" s="145"/>
      <c r="H2937" s="145"/>
      <c r="I2937" s="144" t="s">
        <v>3208</v>
      </c>
    </row>
    <row r="2938" customFormat="false" ht="42.75" hidden="false" customHeight="false" outlineLevel="0" collapsed="false">
      <c r="A2938" s="144" t="s">
        <v>2005</v>
      </c>
      <c r="B2938" s="144" t="s">
        <v>3209</v>
      </c>
      <c r="C2938" s="144" t="s">
        <v>3205</v>
      </c>
      <c r="D2938" s="145" t="n">
        <v>10</v>
      </c>
      <c r="E2938" s="145" t="n">
        <v>5</v>
      </c>
      <c r="F2938" s="145"/>
      <c r="G2938" s="145"/>
      <c r="H2938" s="145"/>
      <c r="I2938" s="144" t="s">
        <v>3210</v>
      </c>
    </row>
    <row r="2939" customFormat="false" ht="28.5" hidden="false" customHeight="false" outlineLevel="0" collapsed="false">
      <c r="A2939" s="144" t="s">
        <v>2005</v>
      </c>
      <c r="B2939" s="144" t="s">
        <v>3211</v>
      </c>
      <c r="C2939" s="144" t="s">
        <v>3205</v>
      </c>
      <c r="D2939" s="145" t="n">
        <v>10</v>
      </c>
      <c r="E2939" s="145" t="n">
        <v>5</v>
      </c>
      <c r="F2939" s="145"/>
      <c r="G2939" s="145"/>
      <c r="H2939" s="145"/>
      <c r="I2939" s="144" t="s">
        <v>3212</v>
      </c>
    </row>
    <row r="2940" customFormat="false" ht="14.25" hidden="false" customHeight="false" outlineLevel="0" collapsed="false">
      <c r="A2940" s="144" t="s">
        <v>2005</v>
      </c>
      <c r="B2940" s="144" t="s">
        <v>3213</v>
      </c>
      <c r="C2940" s="144" t="s">
        <v>2381</v>
      </c>
      <c r="D2940" s="145" t="n">
        <v>28</v>
      </c>
      <c r="E2940" s="145" t="n">
        <v>2</v>
      </c>
      <c r="F2940" s="145"/>
      <c r="G2940" s="145"/>
      <c r="H2940" s="145"/>
      <c r="I2940" s="144" t="s">
        <v>3214</v>
      </c>
    </row>
    <row r="2941" customFormat="false" ht="14.25" hidden="false" customHeight="false" outlineLevel="0" collapsed="false">
      <c r="A2941" s="144" t="s">
        <v>2005</v>
      </c>
      <c r="B2941" s="144" t="s">
        <v>3215</v>
      </c>
      <c r="C2941" s="144" t="s">
        <v>2106</v>
      </c>
      <c r="D2941" s="145" t="n">
        <v>3</v>
      </c>
      <c r="E2941" s="145"/>
      <c r="F2941" s="145"/>
      <c r="G2941" s="145"/>
      <c r="H2941" s="145"/>
      <c r="I2941" s="144" t="s">
        <v>3216</v>
      </c>
    </row>
    <row r="2942" customFormat="false" ht="14.25" hidden="false" customHeight="false" outlineLevel="0" collapsed="false">
      <c r="A2942" s="144" t="s">
        <v>2005</v>
      </c>
      <c r="B2942" s="144" t="s">
        <v>3217</v>
      </c>
      <c r="C2942" s="144" t="s">
        <v>2381</v>
      </c>
      <c r="D2942" s="145" t="n">
        <v>28</v>
      </c>
      <c r="E2942" s="145" t="n">
        <v>2</v>
      </c>
      <c r="F2942" s="145"/>
      <c r="G2942" s="145"/>
      <c r="H2942" s="145"/>
      <c r="I2942" s="144" t="s">
        <v>3218</v>
      </c>
    </row>
    <row r="2943" customFormat="false" ht="14.25" hidden="false" customHeight="false" outlineLevel="0" collapsed="false">
      <c r="A2943" s="144" t="s">
        <v>2005</v>
      </c>
      <c r="B2943" s="144" t="s">
        <v>3219</v>
      </c>
      <c r="C2943" s="144" t="s">
        <v>2381</v>
      </c>
      <c r="D2943" s="145" t="n">
        <v>28</v>
      </c>
      <c r="E2943" s="145" t="n">
        <v>2</v>
      </c>
      <c r="F2943" s="145"/>
      <c r="G2943" s="145"/>
      <c r="H2943" s="145"/>
      <c r="I2943" s="144" t="s">
        <v>3220</v>
      </c>
    </row>
    <row r="2944" customFormat="false" ht="14.25" hidden="false" customHeight="false" outlineLevel="0" collapsed="false">
      <c r="A2944" s="144" t="s">
        <v>2005</v>
      </c>
      <c r="B2944" s="144" t="s">
        <v>3221</v>
      </c>
      <c r="C2944" s="144" t="s">
        <v>2106</v>
      </c>
      <c r="D2944" s="145" t="n">
        <v>3</v>
      </c>
      <c r="E2944" s="145"/>
      <c r="F2944" s="145"/>
      <c r="G2944" s="145"/>
      <c r="H2944" s="145"/>
      <c r="I2944" s="144" t="s">
        <v>3222</v>
      </c>
    </row>
    <row r="2945" customFormat="false" ht="14.25" hidden="false" customHeight="false" outlineLevel="0" collapsed="false">
      <c r="A2945" s="144" t="s">
        <v>2005</v>
      </c>
      <c r="B2945" s="144" t="s">
        <v>3223</v>
      </c>
      <c r="C2945" s="144" t="s">
        <v>2381</v>
      </c>
      <c r="D2945" s="145" t="n">
        <v>28</v>
      </c>
      <c r="E2945" s="145" t="n">
        <v>2</v>
      </c>
      <c r="F2945" s="145"/>
      <c r="G2945" s="145"/>
      <c r="H2945" s="145"/>
      <c r="I2945" s="144" t="s">
        <v>3224</v>
      </c>
    </row>
    <row r="2946" customFormat="false" ht="14.25" hidden="false" customHeight="false" outlineLevel="0" collapsed="false">
      <c r="A2946" s="144" t="s">
        <v>2005</v>
      </c>
      <c r="B2946" s="144" t="s">
        <v>3225</v>
      </c>
      <c r="C2946" s="144" t="s">
        <v>2155</v>
      </c>
      <c r="D2946" s="145" t="n">
        <v>1</v>
      </c>
      <c r="E2946" s="145"/>
      <c r="F2946" s="145"/>
      <c r="G2946" s="145"/>
      <c r="H2946" s="145"/>
      <c r="I2946" s="144" t="s">
        <v>3226</v>
      </c>
    </row>
    <row r="2947" customFormat="false" ht="14.25" hidden="false" customHeight="false" outlineLevel="0" collapsed="false">
      <c r="A2947" s="144" t="s">
        <v>2005</v>
      </c>
      <c r="B2947" s="144" t="s">
        <v>3227</v>
      </c>
      <c r="C2947" s="144" t="s">
        <v>2155</v>
      </c>
      <c r="D2947" s="145" t="n">
        <v>1</v>
      </c>
      <c r="E2947" s="145"/>
      <c r="F2947" s="145"/>
      <c r="G2947" s="145"/>
      <c r="H2947" s="145"/>
      <c r="I2947" s="144" t="s">
        <v>3228</v>
      </c>
    </row>
    <row r="2948" customFormat="false" ht="28.5" hidden="false" customHeight="false" outlineLevel="0" collapsed="false">
      <c r="A2948" s="144" t="s">
        <v>2005</v>
      </c>
      <c r="B2948" s="144" t="s">
        <v>3229</v>
      </c>
      <c r="C2948" s="144" t="s">
        <v>2381</v>
      </c>
      <c r="D2948" s="145" t="n">
        <v>28</v>
      </c>
      <c r="E2948" s="145" t="n">
        <v>2</v>
      </c>
      <c r="F2948" s="145"/>
      <c r="G2948" s="145"/>
      <c r="H2948" s="145"/>
      <c r="I2948" s="144" t="s">
        <v>3230</v>
      </c>
    </row>
    <row r="2949" customFormat="false" ht="14.25" hidden="false" customHeight="false" outlineLevel="0" collapsed="false">
      <c r="A2949" s="144" t="s">
        <v>2005</v>
      </c>
      <c r="B2949" s="144" t="s">
        <v>3231</v>
      </c>
      <c r="C2949" s="144" t="s">
        <v>2381</v>
      </c>
      <c r="D2949" s="145" t="n">
        <v>28</v>
      </c>
      <c r="E2949" s="145" t="n">
        <v>2</v>
      </c>
      <c r="F2949" s="145"/>
      <c r="G2949" s="145"/>
      <c r="H2949" s="145"/>
      <c r="I2949" s="144" t="s">
        <v>3232</v>
      </c>
    </row>
    <row r="2950" customFormat="false" ht="42.75" hidden="false" customHeight="false" outlineLevel="0" collapsed="false">
      <c r="A2950" s="144" t="s">
        <v>2005</v>
      </c>
      <c r="B2950" s="144" t="s">
        <v>4689</v>
      </c>
      <c r="C2950" s="144" t="s">
        <v>2269</v>
      </c>
      <c r="D2950" s="145"/>
      <c r="E2950" s="145" t="n">
        <v>1</v>
      </c>
      <c r="F2950" s="145"/>
      <c r="G2950" s="145"/>
      <c r="H2950" s="145"/>
      <c r="I2950" s="144" t="s">
        <v>4690</v>
      </c>
    </row>
    <row r="2951" customFormat="false" ht="57" hidden="false" customHeight="false" outlineLevel="0" collapsed="false">
      <c r="A2951" s="144" t="s">
        <v>2005</v>
      </c>
      <c r="B2951" s="144" t="s">
        <v>3306</v>
      </c>
      <c r="C2951" s="144" t="s">
        <v>2072</v>
      </c>
      <c r="D2951" s="145" t="n">
        <v>36</v>
      </c>
      <c r="E2951" s="145"/>
      <c r="F2951" s="145"/>
      <c r="G2951" s="145"/>
      <c r="H2951" s="145"/>
      <c r="I2951" s="144" t="s">
        <v>3307</v>
      </c>
    </row>
    <row r="2952" customFormat="false" ht="28.5" hidden="false" customHeight="false" outlineLevel="0" collapsed="false">
      <c r="A2952" s="144" t="s">
        <v>2005</v>
      </c>
      <c r="B2952" s="144" t="s">
        <v>3308</v>
      </c>
      <c r="C2952" s="144" t="s">
        <v>2072</v>
      </c>
      <c r="D2952" s="145" t="n">
        <v>36</v>
      </c>
      <c r="E2952" s="145"/>
      <c r="F2952" s="145"/>
      <c r="G2952" s="145"/>
      <c r="H2952" s="145"/>
      <c r="I2952" s="144" t="s">
        <v>3309</v>
      </c>
    </row>
    <row r="2953" customFormat="false" ht="42.75" hidden="false" customHeight="false" outlineLevel="0" collapsed="false">
      <c r="A2953" s="144" t="s">
        <v>2005</v>
      </c>
      <c r="B2953" s="144" t="s">
        <v>3310</v>
      </c>
      <c r="C2953" s="144" t="s">
        <v>2072</v>
      </c>
      <c r="D2953" s="145" t="n">
        <v>36</v>
      </c>
      <c r="E2953" s="145"/>
      <c r="F2953" s="145"/>
      <c r="G2953" s="145"/>
      <c r="H2953" s="145"/>
      <c r="I2953" s="144" t="s">
        <v>3311</v>
      </c>
    </row>
    <row r="2954" customFormat="false" ht="14.25" hidden="false" customHeight="false" outlineLevel="0" collapsed="false">
      <c r="A2954" s="144" t="s">
        <v>2005</v>
      </c>
      <c r="B2954" s="144" t="s">
        <v>2119</v>
      </c>
      <c r="C2954" s="144" t="s">
        <v>2120</v>
      </c>
      <c r="D2954" s="145"/>
      <c r="E2954" s="145"/>
      <c r="F2954" s="145"/>
      <c r="G2954" s="145"/>
      <c r="H2954" s="145" t="s">
        <v>2073</v>
      </c>
      <c r="I2954" s="144" t="s">
        <v>3312</v>
      </c>
    </row>
    <row r="2955" customFormat="false" ht="14.25" hidden="false" customHeight="false" outlineLevel="0" collapsed="false">
      <c r="A2955" s="144" t="s">
        <v>2005</v>
      </c>
      <c r="B2955" s="144" t="s">
        <v>2276</v>
      </c>
      <c r="C2955" s="144" t="s">
        <v>2120</v>
      </c>
      <c r="D2955" s="145"/>
      <c r="E2955" s="145"/>
      <c r="F2955" s="145"/>
      <c r="G2955" s="145"/>
      <c r="H2955" s="145" t="s">
        <v>2073</v>
      </c>
      <c r="I2955" s="144" t="s">
        <v>2581</v>
      </c>
    </row>
    <row r="2956" customFormat="false" ht="14.25" hidden="false" customHeight="false" outlineLevel="0" collapsed="false">
      <c r="A2956" s="144" t="s">
        <v>2005</v>
      </c>
      <c r="B2956" s="144" t="s">
        <v>2263</v>
      </c>
      <c r="C2956" s="144" t="s">
        <v>2264</v>
      </c>
      <c r="D2956" s="146" t="n">
        <v>5000</v>
      </c>
      <c r="E2956" s="145"/>
      <c r="F2956" s="145"/>
      <c r="G2956" s="145"/>
      <c r="H2956" s="145"/>
      <c r="I2956" s="144" t="s">
        <v>3313</v>
      </c>
    </row>
    <row r="2957" customFormat="false" ht="14.25" hidden="false" customHeight="false" outlineLevel="0" collapsed="false">
      <c r="A2957" s="144" t="s">
        <v>2005</v>
      </c>
      <c r="B2957" s="144" t="s">
        <v>2278</v>
      </c>
      <c r="C2957" s="144" t="s">
        <v>2125</v>
      </c>
      <c r="D2957" s="145"/>
      <c r="E2957" s="145"/>
      <c r="F2957" s="145"/>
      <c r="G2957" s="145"/>
      <c r="H2957" s="145" t="s">
        <v>2073</v>
      </c>
      <c r="I2957" s="144" t="s">
        <v>2279</v>
      </c>
    </row>
    <row r="2958" customFormat="false" ht="14.25" hidden="false" customHeight="false" outlineLevel="0" collapsed="false">
      <c r="A2958" s="144" t="s">
        <v>2005</v>
      </c>
      <c r="B2958" s="144" t="s">
        <v>2280</v>
      </c>
      <c r="C2958" s="144" t="s">
        <v>2096</v>
      </c>
      <c r="D2958" s="145"/>
      <c r="E2958" s="145"/>
      <c r="F2958" s="145" t="s">
        <v>2073</v>
      </c>
      <c r="G2958" s="145"/>
      <c r="H2958" s="145"/>
      <c r="I2958" s="144" t="s">
        <v>2281</v>
      </c>
    </row>
    <row r="2959" customFormat="false" ht="14.25" hidden="false" customHeight="false" outlineLevel="0" collapsed="false">
      <c r="A2959" s="144" t="s">
        <v>2005</v>
      </c>
      <c r="B2959" s="144" t="s">
        <v>2282</v>
      </c>
      <c r="C2959" s="144" t="s">
        <v>2096</v>
      </c>
      <c r="D2959" s="145"/>
      <c r="E2959" s="145"/>
      <c r="F2959" s="145"/>
      <c r="G2959" s="145"/>
      <c r="H2959" s="145"/>
      <c r="I2959" s="144" t="s">
        <v>2283</v>
      </c>
    </row>
    <row r="2960" customFormat="false" ht="14.25" hidden="false" customHeight="false" outlineLevel="0" collapsed="false">
      <c r="A2960" s="144" t="s">
        <v>4691</v>
      </c>
      <c r="B2960" s="144" t="s">
        <v>3787</v>
      </c>
      <c r="C2960" s="144" t="s">
        <v>2087</v>
      </c>
      <c r="D2960" s="145" t="n">
        <v>20</v>
      </c>
      <c r="E2960" s="145"/>
      <c r="F2960" s="145" t="s">
        <v>2073</v>
      </c>
      <c r="G2960" s="145" t="s">
        <v>2073</v>
      </c>
      <c r="H2960" s="145"/>
      <c r="I2960" s="144" t="s">
        <v>4692</v>
      </c>
    </row>
    <row r="2961" customFormat="false" ht="14.25" hidden="false" customHeight="false" outlineLevel="0" collapsed="false">
      <c r="A2961" s="144" t="s">
        <v>4691</v>
      </c>
      <c r="B2961" s="144" t="s">
        <v>4693</v>
      </c>
      <c r="C2961" s="144" t="s">
        <v>2325</v>
      </c>
      <c r="D2961" s="145" t="n">
        <v>200</v>
      </c>
      <c r="E2961" s="145"/>
      <c r="F2961" s="145"/>
      <c r="G2961" s="145"/>
      <c r="H2961" s="145"/>
      <c r="I2961" s="144" t="s">
        <v>4694</v>
      </c>
    </row>
    <row r="2962" customFormat="false" ht="14.25" hidden="false" customHeight="false" outlineLevel="0" collapsed="false">
      <c r="A2962" s="144" t="s">
        <v>4691</v>
      </c>
      <c r="B2962" s="144" t="s">
        <v>2674</v>
      </c>
      <c r="C2962" s="144" t="s">
        <v>2141</v>
      </c>
      <c r="D2962" s="146" t="n">
        <v>1000</v>
      </c>
      <c r="E2962" s="145"/>
      <c r="F2962" s="145"/>
      <c r="G2962" s="145"/>
      <c r="H2962" s="145"/>
      <c r="I2962" s="144" t="s">
        <v>4695</v>
      </c>
    </row>
    <row r="2963" customFormat="false" ht="14.25" hidden="false" customHeight="false" outlineLevel="0" collapsed="false">
      <c r="A2963" s="144" t="s">
        <v>4691</v>
      </c>
      <c r="B2963" s="144" t="s">
        <v>2676</v>
      </c>
      <c r="C2963" s="144" t="s">
        <v>2132</v>
      </c>
      <c r="D2963" s="145"/>
      <c r="E2963" s="145"/>
      <c r="F2963" s="145" t="s">
        <v>2073</v>
      </c>
      <c r="G2963" s="145"/>
      <c r="H2963" s="145"/>
      <c r="I2963" s="144" t="s">
        <v>2677</v>
      </c>
    </row>
    <row r="2964" customFormat="false" ht="14.25" hidden="false" customHeight="false" outlineLevel="0" collapsed="false">
      <c r="A2964" s="144" t="s">
        <v>4691</v>
      </c>
      <c r="B2964" s="144" t="s">
        <v>2678</v>
      </c>
      <c r="C2964" s="144" t="s">
        <v>2132</v>
      </c>
      <c r="D2964" s="145"/>
      <c r="E2964" s="145"/>
      <c r="F2964" s="145"/>
      <c r="G2964" s="145"/>
      <c r="H2964" s="145"/>
      <c r="I2964" s="144" t="s">
        <v>2679</v>
      </c>
    </row>
    <row r="2965" customFormat="false" ht="28.5" hidden="false" customHeight="false" outlineLevel="0" collapsed="false">
      <c r="A2965" s="144" t="s">
        <v>4691</v>
      </c>
      <c r="B2965" s="144" t="s">
        <v>2680</v>
      </c>
      <c r="C2965" s="144" t="s">
        <v>2681</v>
      </c>
      <c r="D2965" s="145" t="n">
        <v>100</v>
      </c>
      <c r="E2965" s="145"/>
      <c r="F2965" s="145"/>
      <c r="G2965" s="145"/>
      <c r="H2965" s="145"/>
      <c r="I2965" s="144" t="s">
        <v>2682</v>
      </c>
    </row>
    <row r="2966" customFormat="false" ht="14.25" hidden="false" customHeight="false" outlineLevel="0" collapsed="false">
      <c r="A2966" s="144" t="s">
        <v>4696</v>
      </c>
      <c r="B2966" s="144" t="s">
        <v>3783</v>
      </c>
      <c r="C2966" s="144" t="s">
        <v>2087</v>
      </c>
      <c r="D2966" s="145" t="n">
        <v>20</v>
      </c>
      <c r="E2966" s="145"/>
      <c r="F2966" s="145" t="s">
        <v>2073</v>
      </c>
      <c r="G2966" s="145" t="s">
        <v>2073</v>
      </c>
      <c r="H2966" s="145"/>
      <c r="I2966" s="144" t="s">
        <v>4697</v>
      </c>
    </row>
    <row r="2967" customFormat="false" ht="14.25" hidden="false" customHeight="false" outlineLevel="0" collapsed="false">
      <c r="A2967" s="144" t="s">
        <v>4696</v>
      </c>
      <c r="B2967" s="144" t="s">
        <v>4698</v>
      </c>
      <c r="C2967" s="144" t="s">
        <v>2325</v>
      </c>
      <c r="D2967" s="145" t="n">
        <v>200</v>
      </c>
      <c r="E2967" s="145"/>
      <c r="F2967" s="145"/>
      <c r="G2967" s="145"/>
      <c r="H2967" s="145"/>
      <c r="I2967" s="144" t="s">
        <v>4699</v>
      </c>
    </row>
    <row r="2968" customFormat="false" ht="14.25" hidden="false" customHeight="false" outlineLevel="0" collapsed="false">
      <c r="A2968" s="144" t="s">
        <v>4696</v>
      </c>
      <c r="B2968" s="144" t="s">
        <v>2674</v>
      </c>
      <c r="C2968" s="144" t="s">
        <v>2141</v>
      </c>
      <c r="D2968" s="146" t="n">
        <v>1000</v>
      </c>
      <c r="E2968" s="145"/>
      <c r="F2968" s="145"/>
      <c r="G2968" s="145"/>
      <c r="H2968" s="145"/>
      <c r="I2968" s="144" t="s">
        <v>4700</v>
      </c>
    </row>
    <row r="2969" customFormat="false" ht="14.25" hidden="false" customHeight="false" outlineLevel="0" collapsed="false">
      <c r="A2969" s="144" t="s">
        <v>4696</v>
      </c>
      <c r="B2969" s="144" t="s">
        <v>2676</v>
      </c>
      <c r="C2969" s="144" t="s">
        <v>2132</v>
      </c>
      <c r="D2969" s="145"/>
      <c r="E2969" s="145"/>
      <c r="F2969" s="145" t="s">
        <v>2073</v>
      </c>
      <c r="G2969" s="145"/>
      <c r="H2969" s="145"/>
      <c r="I2969" s="144" t="s">
        <v>2677</v>
      </c>
    </row>
    <row r="2970" customFormat="false" ht="14.25" hidden="false" customHeight="false" outlineLevel="0" collapsed="false">
      <c r="A2970" s="144" t="s">
        <v>4696</v>
      </c>
      <c r="B2970" s="144" t="s">
        <v>2678</v>
      </c>
      <c r="C2970" s="144" t="s">
        <v>2132</v>
      </c>
      <c r="D2970" s="145"/>
      <c r="E2970" s="145"/>
      <c r="F2970" s="145"/>
      <c r="G2970" s="145"/>
      <c r="H2970" s="145"/>
      <c r="I2970" s="144" t="s">
        <v>2679</v>
      </c>
    </row>
    <row r="2971" customFormat="false" ht="28.5" hidden="false" customHeight="false" outlineLevel="0" collapsed="false">
      <c r="A2971" s="144" t="s">
        <v>4696</v>
      </c>
      <c r="B2971" s="144" t="s">
        <v>2680</v>
      </c>
      <c r="C2971" s="144" t="s">
        <v>2681</v>
      </c>
      <c r="D2971" s="145" t="n">
        <v>100</v>
      </c>
      <c r="E2971" s="145"/>
      <c r="F2971" s="145"/>
      <c r="G2971" s="145"/>
      <c r="H2971" s="145"/>
      <c r="I2971" s="144" t="s">
        <v>2682</v>
      </c>
    </row>
    <row r="2972" customFormat="false" ht="14.25" hidden="false" customHeight="false" outlineLevel="0" collapsed="false">
      <c r="A2972" s="144" t="s">
        <v>4701</v>
      </c>
      <c r="B2972" s="144" t="s">
        <v>4702</v>
      </c>
      <c r="C2972" s="144" t="s">
        <v>2087</v>
      </c>
      <c r="D2972" s="145" t="n">
        <v>20</v>
      </c>
      <c r="E2972" s="145"/>
      <c r="F2972" s="145" t="s">
        <v>2073</v>
      </c>
      <c r="G2972" s="145" t="s">
        <v>2073</v>
      </c>
      <c r="H2972" s="145"/>
      <c r="I2972" s="144" t="s">
        <v>4703</v>
      </c>
    </row>
    <row r="2973" customFormat="false" ht="14.25" hidden="false" customHeight="false" outlineLevel="0" collapsed="false">
      <c r="A2973" s="144" t="s">
        <v>4701</v>
      </c>
      <c r="B2973" s="144" t="s">
        <v>4704</v>
      </c>
      <c r="C2973" s="144" t="s">
        <v>2325</v>
      </c>
      <c r="D2973" s="145" t="n">
        <v>200</v>
      </c>
      <c r="E2973" s="145"/>
      <c r="F2973" s="145"/>
      <c r="G2973" s="145"/>
      <c r="H2973" s="145"/>
      <c r="I2973" s="144" t="s">
        <v>4705</v>
      </c>
    </row>
    <row r="2974" customFormat="false" ht="14.25" hidden="false" customHeight="false" outlineLevel="0" collapsed="false">
      <c r="A2974" s="144" t="s">
        <v>4701</v>
      </c>
      <c r="B2974" s="144" t="s">
        <v>2674</v>
      </c>
      <c r="C2974" s="144" t="s">
        <v>2141</v>
      </c>
      <c r="D2974" s="146" t="n">
        <v>1000</v>
      </c>
      <c r="E2974" s="145"/>
      <c r="F2974" s="145"/>
      <c r="G2974" s="145"/>
      <c r="H2974" s="145"/>
      <c r="I2974" s="144" t="s">
        <v>4706</v>
      </c>
    </row>
    <row r="2975" customFormat="false" ht="14.25" hidden="false" customHeight="false" outlineLevel="0" collapsed="false">
      <c r="A2975" s="144" t="s">
        <v>4701</v>
      </c>
      <c r="B2975" s="144" t="s">
        <v>2676</v>
      </c>
      <c r="C2975" s="144" t="s">
        <v>2132</v>
      </c>
      <c r="D2975" s="145"/>
      <c r="E2975" s="145"/>
      <c r="F2975" s="145" t="s">
        <v>2073</v>
      </c>
      <c r="G2975" s="145"/>
      <c r="H2975" s="145"/>
      <c r="I2975" s="144" t="s">
        <v>2677</v>
      </c>
    </row>
    <row r="2976" customFormat="false" ht="14.25" hidden="false" customHeight="false" outlineLevel="0" collapsed="false">
      <c r="A2976" s="144" t="s">
        <v>4701</v>
      </c>
      <c r="B2976" s="144" t="s">
        <v>2678</v>
      </c>
      <c r="C2976" s="144" t="s">
        <v>2132</v>
      </c>
      <c r="D2976" s="145"/>
      <c r="E2976" s="145"/>
      <c r="F2976" s="145"/>
      <c r="G2976" s="145"/>
      <c r="H2976" s="145"/>
      <c r="I2976" s="144" t="s">
        <v>2679</v>
      </c>
    </row>
    <row r="2977" customFormat="false" ht="28.5" hidden="false" customHeight="false" outlineLevel="0" collapsed="false">
      <c r="A2977" s="144" t="s">
        <v>4701</v>
      </c>
      <c r="B2977" s="144" t="s">
        <v>2680</v>
      </c>
      <c r="C2977" s="144" t="s">
        <v>2681</v>
      </c>
      <c r="D2977" s="145" t="n">
        <v>100</v>
      </c>
      <c r="E2977" s="145"/>
      <c r="F2977" s="145"/>
      <c r="G2977" s="145"/>
      <c r="H2977" s="145"/>
      <c r="I2977" s="144" t="s">
        <v>2682</v>
      </c>
    </row>
    <row r="2978" customFormat="false" ht="14.25" hidden="false" customHeight="false" outlineLevel="0" collapsed="false">
      <c r="A2978" s="144" t="s">
        <v>4707</v>
      </c>
      <c r="B2978" s="144" t="s">
        <v>4708</v>
      </c>
      <c r="C2978" s="144" t="s">
        <v>2072</v>
      </c>
      <c r="D2978" s="145" t="n">
        <v>36</v>
      </c>
      <c r="E2978" s="145"/>
      <c r="F2978" s="145" t="s">
        <v>2073</v>
      </c>
      <c r="G2978" s="145" t="s">
        <v>2073</v>
      </c>
      <c r="H2978" s="145"/>
      <c r="I2978" s="144" t="s">
        <v>4709</v>
      </c>
    </row>
    <row r="2979" customFormat="false" ht="14.25" hidden="false" customHeight="false" outlineLevel="0" collapsed="false">
      <c r="A2979" s="144" t="s">
        <v>4707</v>
      </c>
      <c r="B2979" s="144" t="s">
        <v>4710</v>
      </c>
      <c r="C2979" s="144" t="s">
        <v>2087</v>
      </c>
      <c r="D2979" s="145" t="n">
        <v>20</v>
      </c>
      <c r="E2979" s="145"/>
      <c r="F2979" s="145"/>
      <c r="G2979" s="145"/>
      <c r="H2979" s="145"/>
      <c r="I2979" s="144" t="s">
        <v>4711</v>
      </c>
    </row>
    <row r="2980" customFormat="false" ht="14.25" hidden="false" customHeight="false" outlineLevel="0" collapsed="false">
      <c r="A2980" s="144" t="s">
        <v>4707</v>
      </c>
      <c r="B2980" s="144" t="s">
        <v>4712</v>
      </c>
      <c r="C2980" s="144" t="s">
        <v>2325</v>
      </c>
      <c r="D2980" s="145" t="n">
        <v>200</v>
      </c>
      <c r="E2980" s="145"/>
      <c r="F2980" s="145"/>
      <c r="G2980" s="145"/>
      <c r="H2980" s="145"/>
      <c r="I2980" s="144" t="s">
        <v>4713</v>
      </c>
    </row>
    <row r="2981" customFormat="false" ht="14.25" hidden="false" customHeight="false" outlineLevel="0" collapsed="false">
      <c r="A2981" s="144" t="s">
        <v>4707</v>
      </c>
      <c r="B2981" s="144" t="s">
        <v>2111</v>
      </c>
      <c r="C2981" s="144" t="s">
        <v>2109</v>
      </c>
      <c r="D2981" s="145" t="n">
        <v>4</v>
      </c>
      <c r="E2981" s="145"/>
      <c r="F2981" s="145"/>
      <c r="G2981" s="145"/>
      <c r="H2981" s="145" t="s">
        <v>2073</v>
      </c>
      <c r="I2981" s="144" t="s">
        <v>2837</v>
      </c>
    </row>
    <row r="2982" customFormat="false" ht="28.5" hidden="false" customHeight="false" outlineLevel="0" collapsed="false">
      <c r="A2982" s="144" t="s">
        <v>4707</v>
      </c>
      <c r="B2982" s="144" t="s">
        <v>2095</v>
      </c>
      <c r="C2982" s="144" t="s">
        <v>2096</v>
      </c>
      <c r="D2982" s="145"/>
      <c r="E2982" s="145"/>
      <c r="F2982" s="145"/>
      <c r="G2982" s="145"/>
      <c r="H2982" s="145"/>
      <c r="I2982" s="144" t="s">
        <v>2097</v>
      </c>
    </row>
    <row r="2983" customFormat="false" ht="14.25" hidden="false" customHeight="false" outlineLevel="0" collapsed="false">
      <c r="A2983" s="144" t="s">
        <v>4707</v>
      </c>
      <c r="B2983" s="144" t="s">
        <v>2098</v>
      </c>
      <c r="C2983" s="144" t="s">
        <v>2096</v>
      </c>
      <c r="D2983" s="145"/>
      <c r="E2983" s="145"/>
      <c r="F2983" s="145"/>
      <c r="G2983" s="145"/>
      <c r="H2983" s="145"/>
      <c r="I2983" s="144" t="s">
        <v>2099</v>
      </c>
    </row>
    <row r="2984" customFormat="false" ht="14.25" hidden="false" customHeight="false" outlineLevel="0" collapsed="false">
      <c r="A2984" s="144" t="s">
        <v>4707</v>
      </c>
      <c r="B2984" s="144" t="s">
        <v>4714</v>
      </c>
      <c r="C2984" s="144" t="s">
        <v>2125</v>
      </c>
      <c r="D2984" s="145"/>
      <c r="E2984" s="145"/>
      <c r="F2984" s="145"/>
      <c r="G2984" s="145"/>
      <c r="H2984" s="145"/>
      <c r="I2984" s="144" t="s">
        <v>4715</v>
      </c>
    </row>
    <row r="2985" customFormat="false" ht="14.25" hidden="false" customHeight="false" outlineLevel="0" collapsed="false">
      <c r="A2985" s="144" t="s">
        <v>4707</v>
      </c>
      <c r="B2985" s="144" t="s">
        <v>4716</v>
      </c>
      <c r="C2985" s="144" t="s">
        <v>2125</v>
      </c>
      <c r="D2985" s="145"/>
      <c r="E2985" s="145"/>
      <c r="F2985" s="145"/>
      <c r="G2985" s="145"/>
      <c r="H2985" s="145"/>
      <c r="I2985" s="144" t="s">
        <v>4717</v>
      </c>
    </row>
    <row r="2986" customFormat="false" ht="14.25" hidden="false" customHeight="false" outlineLevel="0" collapsed="false">
      <c r="A2986" s="144" t="s">
        <v>4707</v>
      </c>
      <c r="B2986" s="144" t="s">
        <v>4718</v>
      </c>
      <c r="C2986" s="144" t="s">
        <v>2125</v>
      </c>
      <c r="D2986" s="145"/>
      <c r="E2986" s="145"/>
      <c r="F2986" s="145"/>
      <c r="G2986" s="145"/>
      <c r="H2986" s="145"/>
      <c r="I2986" s="144" t="s">
        <v>4719</v>
      </c>
    </row>
    <row r="2987" customFormat="false" ht="14.25" hidden="false" customHeight="false" outlineLevel="0" collapsed="false">
      <c r="A2987" s="144" t="s">
        <v>4707</v>
      </c>
      <c r="B2987" s="144" t="s">
        <v>4720</v>
      </c>
      <c r="C2987" s="144" t="s">
        <v>2125</v>
      </c>
      <c r="D2987" s="145"/>
      <c r="E2987" s="145"/>
      <c r="F2987" s="145"/>
      <c r="G2987" s="145"/>
      <c r="H2987" s="145"/>
      <c r="I2987" s="144" t="s">
        <v>4721</v>
      </c>
    </row>
    <row r="2988" customFormat="false" ht="14.25" hidden="false" customHeight="false" outlineLevel="0" collapsed="false">
      <c r="A2988" s="144" t="s">
        <v>4707</v>
      </c>
      <c r="B2988" s="144" t="s">
        <v>4722</v>
      </c>
      <c r="C2988" s="144" t="s">
        <v>2125</v>
      </c>
      <c r="D2988" s="145"/>
      <c r="E2988" s="145"/>
      <c r="F2988" s="145"/>
      <c r="G2988" s="145"/>
      <c r="H2988" s="145"/>
      <c r="I2988" s="144" t="s">
        <v>4723</v>
      </c>
    </row>
    <row r="2989" customFormat="false" ht="14.25" hidden="false" customHeight="false" outlineLevel="0" collapsed="false">
      <c r="A2989" s="144" t="s">
        <v>4707</v>
      </c>
      <c r="B2989" s="144" t="s">
        <v>4724</v>
      </c>
      <c r="C2989" s="144" t="s">
        <v>2125</v>
      </c>
      <c r="D2989" s="145"/>
      <c r="E2989" s="145"/>
      <c r="F2989" s="145"/>
      <c r="G2989" s="145"/>
      <c r="H2989" s="145"/>
      <c r="I2989" s="144" t="s">
        <v>4725</v>
      </c>
    </row>
    <row r="2990" customFormat="false" ht="14.25" hidden="false" customHeight="false" outlineLevel="0" collapsed="false">
      <c r="A2990" s="144" t="s">
        <v>4707</v>
      </c>
      <c r="B2990" s="144" t="s">
        <v>4726</v>
      </c>
      <c r="C2990" s="144" t="s">
        <v>2125</v>
      </c>
      <c r="D2990" s="145"/>
      <c r="E2990" s="145"/>
      <c r="F2990" s="145"/>
      <c r="G2990" s="145"/>
      <c r="H2990" s="145"/>
      <c r="I2990" s="144" t="s">
        <v>4727</v>
      </c>
    </row>
    <row r="2991" customFormat="false" ht="14.25" hidden="false" customHeight="false" outlineLevel="0" collapsed="false">
      <c r="A2991" s="144" t="s">
        <v>4707</v>
      </c>
      <c r="B2991" s="144" t="s">
        <v>4728</v>
      </c>
      <c r="C2991" s="144" t="s">
        <v>2125</v>
      </c>
      <c r="D2991" s="145"/>
      <c r="E2991" s="145"/>
      <c r="F2991" s="145"/>
      <c r="G2991" s="145"/>
      <c r="H2991" s="145"/>
      <c r="I2991" s="144" t="s">
        <v>4729</v>
      </c>
    </row>
    <row r="2992" customFormat="false" ht="14.25" hidden="false" customHeight="false" outlineLevel="0" collapsed="false">
      <c r="A2992" s="144" t="s">
        <v>4707</v>
      </c>
      <c r="B2992" s="144" t="s">
        <v>4730</v>
      </c>
      <c r="C2992" s="144" t="s">
        <v>2125</v>
      </c>
      <c r="D2992" s="145"/>
      <c r="E2992" s="145"/>
      <c r="F2992" s="145"/>
      <c r="G2992" s="145"/>
      <c r="H2992" s="145"/>
      <c r="I2992" s="144" t="s">
        <v>4731</v>
      </c>
    </row>
    <row r="2993" customFormat="false" ht="14.25" hidden="false" customHeight="false" outlineLevel="0" collapsed="false">
      <c r="A2993" s="144" t="s">
        <v>4707</v>
      </c>
      <c r="B2993" s="144" t="s">
        <v>2276</v>
      </c>
      <c r="C2993" s="144" t="s">
        <v>2120</v>
      </c>
      <c r="D2993" s="145"/>
      <c r="E2993" s="145"/>
      <c r="F2993" s="145"/>
      <c r="G2993" s="145"/>
      <c r="H2993" s="145" t="s">
        <v>2073</v>
      </c>
      <c r="I2993" s="144" t="s">
        <v>4732</v>
      </c>
    </row>
    <row r="2994" customFormat="false" ht="14.25" hidden="false" customHeight="false" outlineLevel="0" collapsed="false">
      <c r="A2994" s="144" t="s">
        <v>4707</v>
      </c>
      <c r="B2994" s="144" t="s">
        <v>2278</v>
      </c>
      <c r="C2994" s="144" t="s">
        <v>2125</v>
      </c>
      <c r="D2994" s="145"/>
      <c r="E2994" s="145"/>
      <c r="F2994" s="145"/>
      <c r="G2994" s="145"/>
      <c r="H2994" s="145" t="s">
        <v>2073</v>
      </c>
      <c r="I2994" s="144" t="s">
        <v>2279</v>
      </c>
    </row>
    <row r="2995" customFormat="false" ht="14.25" hidden="false" customHeight="false" outlineLevel="0" collapsed="false">
      <c r="A2995" s="144" t="s">
        <v>4707</v>
      </c>
      <c r="B2995" s="144" t="s">
        <v>2676</v>
      </c>
      <c r="C2995" s="144" t="s">
        <v>2132</v>
      </c>
      <c r="D2995" s="145"/>
      <c r="E2995" s="145"/>
      <c r="F2995" s="145" t="s">
        <v>2073</v>
      </c>
      <c r="G2995" s="145"/>
      <c r="H2995" s="145"/>
      <c r="I2995" s="144" t="s">
        <v>2677</v>
      </c>
    </row>
    <row r="2996" customFormat="false" ht="14.25" hidden="false" customHeight="false" outlineLevel="0" collapsed="false">
      <c r="A2996" s="144" t="s">
        <v>4707</v>
      </c>
      <c r="B2996" s="144" t="s">
        <v>2678</v>
      </c>
      <c r="C2996" s="144" t="s">
        <v>2132</v>
      </c>
      <c r="D2996" s="145"/>
      <c r="E2996" s="145"/>
      <c r="F2996" s="145"/>
      <c r="G2996" s="145"/>
      <c r="H2996" s="145"/>
      <c r="I2996" s="144" t="s">
        <v>2679</v>
      </c>
    </row>
    <row r="2997" customFormat="false" ht="28.5" hidden="false" customHeight="false" outlineLevel="0" collapsed="false">
      <c r="A2997" s="144" t="s">
        <v>4707</v>
      </c>
      <c r="B2997" s="144" t="s">
        <v>2680</v>
      </c>
      <c r="C2997" s="144" t="s">
        <v>2681</v>
      </c>
      <c r="D2997" s="145" t="n">
        <v>100</v>
      </c>
      <c r="E2997" s="145"/>
      <c r="F2997" s="145"/>
      <c r="G2997" s="145"/>
      <c r="H2997" s="145"/>
      <c r="I2997" s="144" t="s">
        <v>2682</v>
      </c>
    </row>
    <row r="2998" customFormat="false" ht="14.25" hidden="false" customHeight="false" outlineLevel="0" collapsed="false">
      <c r="A2998" s="144" t="s">
        <v>4733</v>
      </c>
      <c r="B2998" s="144" t="s">
        <v>4708</v>
      </c>
      <c r="C2998" s="144" t="s">
        <v>2072</v>
      </c>
      <c r="D2998" s="145" t="n">
        <v>36</v>
      </c>
      <c r="E2998" s="145"/>
      <c r="F2998" s="145" t="s">
        <v>2073</v>
      </c>
      <c r="G2998" s="145" t="s">
        <v>2073</v>
      </c>
      <c r="H2998" s="145" t="s">
        <v>2073</v>
      </c>
      <c r="I2998" s="144" t="s">
        <v>4734</v>
      </c>
    </row>
    <row r="2999" customFormat="false" ht="14.25" hidden="false" customHeight="false" outlineLevel="0" collapsed="false">
      <c r="A2999" s="144" t="s">
        <v>4733</v>
      </c>
      <c r="B2999" s="144" t="s">
        <v>2111</v>
      </c>
      <c r="C2999" s="144" t="s">
        <v>2109</v>
      </c>
      <c r="D2999" s="145" t="n">
        <v>4</v>
      </c>
      <c r="E2999" s="145"/>
      <c r="F2999" s="145" t="s">
        <v>2073</v>
      </c>
      <c r="G2999" s="145" t="s">
        <v>2073</v>
      </c>
      <c r="H2999" s="145" t="s">
        <v>2073</v>
      </c>
      <c r="I2999" s="144" t="s">
        <v>2837</v>
      </c>
    </row>
    <row r="3000" customFormat="false" ht="14.25" hidden="false" customHeight="false" outlineLevel="0" collapsed="false">
      <c r="A3000" s="144" t="s">
        <v>4733</v>
      </c>
      <c r="B3000" s="144" t="s">
        <v>2841</v>
      </c>
      <c r="C3000" s="144" t="s">
        <v>2076</v>
      </c>
      <c r="D3000" s="145" t="n">
        <v>40</v>
      </c>
      <c r="E3000" s="145"/>
      <c r="F3000" s="145" t="s">
        <v>2073</v>
      </c>
      <c r="G3000" s="145" t="s">
        <v>2073</v>
      </c>
      <c r="H3000" s="145" t="s">
        <v>2073</v>
      </c>
      <c r="I3000" s="144" t="s">
        <v>2842</v>
      </c>
    </row>
    <row r="3001" customFormat="false" ht="28.5" hidden="false" customHeight="false" outlineLevel="0" collapsed="false">
      <c r="A3001" s="144" t="s">
        <v>4733</v>
      </c>
      <c r="B3001" s="144" t="s">
        <v>4735</v>
      </c>
      <c r="C3001" s="144" t="s">
        <v>2125</v>
      </c>
      <c r="D3001" s="145"/>
      <c r="E3001" s="145"/>
      <c r="F3001" s="145"/>
      <c r="G3001" s="145"/>
      <c r="H3001" s="145"/>
      <c r="I3001" s="144" t="s">
        <v>4736</v>
      </c>
    </row>
    <row r="3002" customFormat="false" ht="28.5" hidden="false" customHeight="false" outlineLevel="0" collapsed="false">
      <c r="A3002" s="144" t="s">
        <v>4733</v>
      </c>
      <c r="B3002" s="144" t="s">
        <v>2095</v>
      </c>
      <c r="C3002" s="144" t="s">
        <v>2096</v>
      </c>
      <c r="D3002" s="145"/>
      <c r="E3002" s="145"/>
      <c r="F3002" s="145"/>
      <c r="G3002" s="145"/>
      <c r="H3002" s="145"/>
      <c r="I3002" s="144" t="s">
        <v>2097</v>
      </c>
    </row>
    <row r="3003" customFormat="false" ht="14.25" hidden="false" customHeight="false" outlineLevel="0" collapsed="false">
      <c r="A3003" s="144" t="s">
        <v>4733</v>
      </c>
      <c r="B3003" s="144" t="s">
        <v>2098</v>
      </c>
      <c r="C3003" s="144" t="s">
        <v>2096</v>
      </c>
      <c r="D3003" s="145"/>
      <c r="E3003" s="145"/>
      <c r="F3003" s="145"/>
      <c r="G3003" s="145"/>
      <c r="H3003" s="145"/>
      <c r="I3003" s="144" t="s">
        <v>2099</v>
      </c>
    </row>
    <row r="3004" customFormat="false" ht="14.25" hidden="false" customHeight="false" outlineLevel="0" collapsed="false">
      <c r="A3004" s="144" t="s">
        <v>4733</v>
      </c>
      <c r="B3004" s="144" t="s">
        <v>2276</v>
      </c>
      <c r="C3004" s="144" t="s">
        <v>2120</v>
      </c>
      <c r="D3004" s="145"/>
      <c r="E3004" s="145"/>
      <c r="F3004" s="145"/>
      <c r="G3004" s="145"/>
      <c r="H3004" s="145" t="s">
        <v>2073</v>
      </c>
      <c r="I3004" s="144" t="s">
        <v>4732</v>
      </c>
    </row>
    <row r="3005" customFormat="false" ht="14.25" hidden="false" customHeight="false" outlineLevel="0" collapsed="false">
      <c r="A3005" s="144" t="s">
        <v>4733</v>
      </c>
      <c r="B3005" s="144" t="s">
        <v>2278</v>
      </c>
      <c r="C3005" s="144" t="s">
        <v>2125</v>
      </c>
      <c r="D3005" s="145"/>
      <c r="E3005" s="145"/>
      <c r="F3005" s="145"/>
      <c r="G3005" s="145"/>
      <c r="H3005" s="145" t="s">
        <v>2073</v>
      </c>
      <c r="I3005" s="144" t="s">
        <v>2279</v>
      </c>
    </row>
    <row r="3006" customFormat="false" ht="14.25" hidden="false" customHeight="false" outlineLevel="0" collapsed="false">
      <c r="A3006" s="144" t="s">
        <v>4733</v>
      </c>
      <c r="B3006" s="144" t="s">
        <v>2676</v>
      </c>
      <c r="C3006" s="144" t="s">
        <v>2132</v>
      </c>
      <c r="D3006" s="145"/>
      <c r="E3006" s="145"/>
      <c r="F3006" s="145" t="s">
        <v>2073</v>
      </c>
      <c r="G3006" s="145"/>
      <c r="H3006" s="145"/>
      <c r="I3006" s="144" t="s">
        <v>2677</v>
      </c>
    </row>
    <row r="3007" customFormat="false" ht="14.25" hidden="false" customHeight="false" outlineLevel="0" collapsed="false">
      <c r="A3007" s="144" t="s">
        <v>4733</v>
      </c>
      <c r="B3007" s="144" t="s">
        <v>2678</v>
      </c>
      <c r="C3007" s="144" t="s">
        <v>2132</v>
      </c>
      <c r="D3007" s="145"/>
      <c r="E3007" s="145"/>
      <c r="F3007" s="145"/>
      <c r="G3007" s="145"/>
      <c r="H3007" s="145"/>
      <c r="I3007" s="144" t="s">
        <v>2679</v>
      </c>
    </row>
    <row r="3008" customFormat="false" ht="28.5" hidden="false" customHeight="false" outlineLevel="0" collapsed="false">
      <c r="A3008" s="144" t="s">
        <v>4733</v>
      </c>
      <c r="B3008" s="144" t="s">
        <v>2680</v>
      </c>
      <c r="C3008" s="144" t="s">
        <v>2681</v>
      </c>
      <c r="D3008" s="145" t="n">
        <v>100</v>
      </c>
      <c r="E3008" s="145"/>
      <c r="F3008" s="145"/>
      <c r="G3008" s="145"/>
      <c r="H3008" s="145"/>
      <c r="I3008" s="144" t="s">
        <v>2682</v>
      </c>
    </row>
    <row r="3009" customFormat="false" ht="14.25" hidden="false" customHeight="false" outlineLevel="0" collapsed="false">
      <c r="A3009" s="144" t="s">
        <v>4737</v>
      </c>
      <c r="B3009" s="144" t="s">
        <v>4738</v>
      </c>
      <c r="C3009" s="144" t="s">
        <v>2072</v>
      </c>
      <c r="D3009" s="145" t="n">
        <v>36</v>
      </c>
      <c r="E3009" s="145"/>
      <c r="F3009" s="145" t="s">
        <v>2073</v>
      </c>
      <c r="G3009" s="145" t="s">
        <v>2073</v>
      </c>
      <c r="H3009" s="145"/>
      <c r="I3009" s="144" t="s">
        <v>4739</v>
      </c>
    </row>
    <row r="3010" customFormat="false" ht="14.25" hidden="false" customHeight="false" outlineLevel="0" collapsed="false">
      <c r="A3010" s="144" t="s">
        <v>4737</v>
      </c>
      <c r="B3010" s="144" t="s">
        <v>4740</v>
      </c>
      <c r="C3010" s="144" t="s">
        <v>2076</v>
      </c>
      <c r="D3010" s="145" t="n">
        <v>40</v>
      </c>
      <c r="E3010" s="145"/>
      <c r="F3010" s="145"/>
      <c r="G3010" s="145"/>
      <c r="H3010" s="145"/>
      <c r="I3010" s="144" t="s">
        <v>4741</v>
      </c>
    </row>
    <row r="3011" customFormat="false" ht="14.25" hidden="false" customHeight="false" outlineLevel="0" collapsed="false">
      <c r="A3011" s="144" t="s">
        <v>4737</v>
      </c>
      <c r="B3011" s="144" t="s">
        <v>4742</v>
      </c>
      <c r="C3011" s="144" t="s">
        <v>2325</v>
      </c>
      <c r="D3011" s="145" t="n">
        <v>200</v>
      </c>
      <c r="E3011" s="145"/>
      <c r="F3011" s="145"/>
      <c r="G3011" s="145"/>
      <c r="H3011" s="145"/>
      <c r="I3011" s="144" t="s">
        <v>4743</v>
      </c>
    </row>
    <row r="3012" customFormat="false" ht="14.25" hidden="false" customHeight="false" outlineLevel="0" collapsed="false">
      <c r="A3012" s="144" t="s">
        <v>4737</v>
      </c>
      <c r="B3012" s="144" t="s">
        <v>4744</v>
      </c>
      <c r="C3012" s="144" t="s">
        <v>2325</v>
      </c>
      <c r="D3012" s="145" t="n">
        <v>200</v>
      </c>
      <c r="E3012" s="145"/>
      <c r="F3012" s="145"/>
      <c r="G3012" s="145"/>
      <c r="H3012" s="145"/>
      <c r="I3012" s="144" t="s">
        <v>4745</v>
      </c>
    </row>
    <row r="3013" customFormat="false" ht="28.5" hidden="false" customHeight="false" outlineLevel="0" collapsed="false">
      <c r="A3013" s="144" t="s">
        <v>4737</v>
      </c>
      <c r="B3013" s="144" t="s">
        <v>2095</v>
      </c>
      <c r="C3013" s="144" t="s">
        <v>2096</v>
      </c>
      <c r="D3013" s="145"/>
      <c r="E3013" s="145"/>
      <c r="F3013" s="145"/>
      <c r="G3013" s="145"/>
      <c r="H3013" s="145"/>
      <c r="I3013" s="144" t="s">
        <v>2097</v>
      </c>
    </row>
    <row r="3014" customFormat="false" ht="14.25" hidden="false" customHeight="false" outlineLevel="0" collapsed="false">
      <c r="A3014" s="144" t="s">
        <v>4737</v>
      </c>
      <c r="B3014" s="144" t="s">
        <v>2098</v>
      </c>
      <c r="C3014" s="144" t="s">
        <v>2096</v>
      </c>
      <c r="D3014" s="145"/>
      <c r="E3014" s="145"/>
      <c r="F3014" s="145"/>
      <c r="G3014" s="145"/>
      <c r="H3014" s="145"/>
      <c r="I3014" s="144" t="s">
        <v>2099</v>
      </c>
    </row>
    <row r="3015" customFormat="false" ht="14.25" hidden="false" customHeight="false" outlineLevel="0" collapsed="false">
      <c r="A3015" s="144" t="s">
        <v>4737</v>
      </c>
      <c r="B3015" s="144" t="s">
        <v>2276</v>
      </c>
      <c r="C3015" s="144" t="s">
        <v>2120</v>
      </c>
      <c r="D3015" s="145"/>
      <c r="E3015" s="145"/>
      <c r="F3015" s="145" t="s">
        <v>2073</v>
      </c>
      <c r="G3015" s="145"/>
      <c r="H3015" s="145" t="s">
        <v>2073</v>
      </c>
      <c r="I3015" s="144" t="s">
        <v>3374</v>
      </c>
    </row>
    <row r="3016" customFormat="false" ht="14.25" hidden="false" customHeight="false" outlineLevel="0" collapsed="false">
      <c r="A3016" s="144" t="s">
        <v>4737</v>
      </c>
      <c r="B3016" s="144" t="s">
        <v>2278</v>
      </c>
      <c r="C3016" s="144" t="s">
        <v>2125</v>
      </c>
      <c r="D3016" s="145"/>
      <c r="E3016" s="145"/>
      <c r="F3016" s="145"/>
      <c r="G3016" s="145"/>
      <c r="H3016" s="145" t="s">
        <v>2073</v>
      </c>
      <c r="I3016" s="144" t="s">
        <v>2279</v>
      </c>
    </row>
    <row r="3017" customFormat="false" ht="14.25" hidden="false" customHeight="false" outlineLevel="0" collapsed="false">
      <c r="A3017" s="144" t="s">
        <v>4737</v>
      </c>
      <c r="B3017" s="144" t="s">
        <v>2676</v>
      </c>
      <c r="C3017" s="144" t="s">
        <v>2132</v>
      </c>
      <c r="D3017" s="145"/>
      <c r="E3017" s="145"/>
      <c r="F3017" s="145" t="s">
        <v>2073</v>
      </c>
      <c r="G3017" s="145"/>
      <c r="H3017" s="145"/>
      <c r="I3017" s="144" t="s">
        <v>2677</v>
      </c>
    </row>
    <row r="3018" customFormat="false" ht="14.25" hidden="false" customHeight="false" outlineLevel="0" collapsed="false">
      <c r="A3018" s="144" t="s">
        <v>4737</v>
      </c>
      <c r="B3018" s="144" t="s">
        <v>2678</v>
      </c>
      <c r="C3018" s="144" t="s">
        <v>2132</v>
      </c>
      <c r="D3018" s="145"/>
      <c r="E3018" s="145"/>
      <c r="F3018" s="145"/>
      <c r="G3018" s="145"/>
      <c r="H3018" s="145"/>
      <c r="I3018" s="144" t="s">
        <v>2679</v>
      </c>
    </row>
    <row r="3019" customFormat="false" ht="28.5" hidden="false" customHeight="false" outlineLevel="0" collapsed="false">
      <c r="A3019" s="144" t="s">
        <v>4737</v>
      </c>
      <c r="B3019" s="144" t="s">
        <v>2680</v>
      </c>
      <c r="C3019" s="144" t="s">
        <v>2681</v>
      </c>
      <c r="D3019" s="145" t="n">
        <v>100</v>
      </c>
      <c r="E3019" s="145"/>
      <c r="F3019" s="145"/>
      <c r="G3019" s="145"/>
      <c r="H3019" s="145"/>
      <c r="I3019" s="144" t="s">
        <v>2682</v>
      </c>
    </row>
    <row r="3020" customFormat="false" ht="14.25" hidden="false" customHeight="false" outlineLevel="0" collapsed="false">
      <c r="A3020" s="144" t="s">
        <v>4746</v>
      </c>
      <c r="B3020" s="144" t="s">
        <v>4738</v>
      </c>
      <c r="C3020" s="144" t="s">
        <v>2072</v>
      </c>
      <c r="D3020" s="145" t="n">
        <v>36</v>
      </c>
      <c r="E3020" s="145"/>
      <c r="F3020" s="145" t="s">
        <v>2073</v>
      </c>
      <c r="G3020" s="145" t="s">
        <v>2073</v>
      </c>
      <c r="H3020" s="145" t="s">
        <v>2073</v>
      </c>
      <c r="I3020" s="144" t="s">
        <v>4739</v>
      </c>
    </row>
    <row r="3021" customFormat="false" ht="14.25" hidden="false" customHeight="false" outlineLevel="0" collapsed="false">
      <c r="A3021" s="144" t="s">
        <v>4746</v>
      </c>
      <c r="B3021" s="144" t="s">
        <v>3988</v>
      </c>
      <c r="C3021" s="144" t="s">
        <v>2125</v>
      </c>
      <c r="D3021" s="145"/>
      <c r="E3021" s="145"/>
      <c r="F3021" s="145" t="s">
        <v>2073</v>
      </c>
      <c r="G3021" s="145" t="s">
        <v>2073</v>
      </c>
      <c r="H3021" s="145" t="s">
        <v>2073</v>
      </c>
      <c r="I3021" s="144" t="s">
        <v>3989</v>
      </c>
    </row>
    <row r="3022" customFormat="false" ht="14.25" hidden="false" customHeight="false" outlineLevel="0" collapsed="false">
      <c r="A3022" s="144" t="s">
        <v>4746</v>
      </c>
      <c r="B3022" s="144" t="s">
        <v>4747</v>
      </c>
      <c r="C3022" s="144" t="s">
        <v>2125</v>
      </c>
      <c r="D3022" s="145"/>
      <c r="E3022" s="145"/>
      <c r="F3022" s="145"/>
      <c r="G3022" s="145"/>
      <c r="H3022" s="145"/>
      <c r="I3022" s="144" t="s">
        <v>4748</v>
      </c>
    </row>
    <row r="3023" customFormat="false" ht="14.25" hidden="false" customHeight="false" outlineLevel="0" collapsed="false">
      <c r="A3023" s="144" t="s">
        <v>4746</v>
      </c>
      <c r="B3023" s="144" t="s">
        <v>4749</v>
      </c>
      <c r="C3023" s="144" t="s">
        <v>2155</v>
      </c>
      <c r="D3023" s="145" t="n">
        <v>1</v>
      </c>
      <c r="E3023" s="145"/>
      <c r="F3023" s="145"/>
      <c r="G3023" s="145"/>
      <c r="H3023" s="145"/>
      <c r="I3023" s="144" t="s">
        <v>4750</v>
      </c>
    </row>
    <row r="3024" customFormat="false" ht="28.5" hidden="false" customHeight="false" outlineLevel="0" collapsed="false">
      <c r="A3024" s="144" t="s">
        <v>4746</v>
      </c>
      <c r="B3024" s="144" t="s">
        <v>2095</v>
      </c>
      <c r="C3024" s="144" t="s">
        <v>2096</v>
      </c>
      <c r="D3024" s="145"/>
      <c r="E3024" s="145"/>
      <c r="F3024" s="145"/>
      <c r="G3024" s="145"/>
      <c r="H3024" s="145"/>
      <c r="I3024" s="144" t="s">
        <v>2097</v>
      </c>
    </row>
    <row r="3025" customFormat="false" ht="14.25" hidden="false" customHeight="false" outlineLevel="0" collapsed="false">
      <c r="A3025" s="144" t="s">
        <v>4746</v>
      </c>
      <c r="B3025" s="144" t="s">
        <v>2098</v>
      </c>
      <c r="C3025" s="144" t="s">
        <v>2096</v>
      </c>
      <c r="D3025" s="145"/>
      <c r="E3025" s="145"/>
      <c r="F3025" s="145"/>
      <c r="G3025" s="145"/>
      <c r="H3025" s="145"/>
      <c r="I3025" s="144" t="s">
        <v>2099</v>
      </c>
    </row>
    <row r="3026" customFormat="false" ht="14.25" hidden="false" customHeight="false" outlineLevel="0" collapsed="false">
      <c r="A3026" s="144" t="s">
        <v>4746</v>
      </c>
      <c r="B3026" s="144" t="s">
        <v>2276</v>
      </c>
      <c r="C3026" s="144" t="s">
        <v>2120</v>
      </c>
      <c r="D3026" s="145"/>
      <c r="E3026" s="145"/>
      <c r="F3026" s="145" t="s">
        <v>2073</v>
      </c>
      <c r="G3026" s="145"/>
      <c r="H3026" s="145" t="s">
        <v>2073</v>
      </c>
      <c r="I3026" s="144" t="s">
        <v>3374</v>
      </c>
    </row>
    <row r="3027" customFormat="false" ht="14.25" hidden="false" customHeight="false" outlineLevel="0" collapsed="false">
      <c r="A3027" s="144" t="s">
        <v>4746</v>
      </c>
      <c r="B3027" s="144" t="s">
        <v>2278</v>
      </c>
      <c r="C3027" s="144" t="s">
        <v>2125</v>
      </c>
      <c r="D3027" s="145"/>
      <c r="E3027" s="145"/>
      <c r="F3027" s="145"/>
      <c r="G3027" s="145"/>
      <c r="H3027" s="145" t="s">
        <v>2073</v>
      </c>
      <c r="I3027" s="144" t="s">
        <v>2279</v>
      </c>
    </row>
    <row r="3028" customFormat="false" ht="14.25" hidden="false" customHeight="false" outlineLevel="0" collapsed="false">
      <c r="A3028" s="144" t="s">
        <v>4746</v>
      </c>
      <c r="B3028" s="144" t="s">
        <v>2676</v>
      </c>
      <c r="C3028" s="144" t="s">
        <v>2132</v>
      </c>
      <c r="D3028" s="145"/>
      <c r="E3028" s="145"/>
      <c r="F3028" s="145" t="s">
        <v>2073</v>
      </c>
      <c r="G3028" s="145"/>
      <c r="H3028" s="145"/>
      <c r="I3028" s="144" t="s">
        <v>2677</v>
      </c>
    </row>
    <row r="3029" customFormat="false" ht="14.25" hidden="false" customHeight="false" outlineLevel="0" collapsed="false">
      <c r="A3029" s="144" t="s">
        <v>4746</v>
      </c>
      <c r="B3029" s="144" t="s">
        <v>2678</v>
      </c>
      <c r="C3029" s="144" t="s">
        <v>2132</v>
      </c>
      <c r="D3029" s="145"/>
      <c r="E3029" s="145"/>
      <c r="F3029" s="145"/>
      <c r="G3029" s="145"/>
      <c r="H3029" s="145"/>
      <c r="I3029" s="144" t="s">
        <v>2679</v>
      </c>
    </row>
    <row r="3030" customFormat="false" ht="28.5" hidden="false" customHeight="false" outlineLevel="0" collapsed="false">
      <c r="A3030" s="144" t="s">
        <v>4746</v>
      </c>
      <c r="B3030" s="144" t="s">
        <v>2680</v>
      </c>
      <c r="C3030" s="144" t="s">
        <v>2681</v>
      </c>
      <c r="D3030" s="145" t="n">
        <v>100</v>
      </c>
      <c r="E3030" s="145"/>
      <c r="F3030" s="145"/>
      <c r="G3030" s="145"/>
      <c r="H3030" s="145"/>
      <c r="I3030" s="144" t="s">
        <v>2682</v>
      </c>
    </row>
    <row r="3031" customFormat="false" ht="14.25" hidden="false" customHeight="false" outlineLevel="0" collapsed="false">
      <c r="A3031" s="144" t="s">
        <v>4751</v>
      </c>
      <c r="B3031" s="144" t="s">
        <v>2661</v>
      </c>
      <c r="C3031" s="144" t="s">
        <v>2072</v>
      </c>
      <c r="D3031" s="145" t="n">
        <v>36</v>
      </c>
      <c r="E3031" s="145"/>
      <c r="F3031" s="145" t="s">
        <v>2073</v>
      </c>
      <c r="G3031" s="145" t="s">
        <v>2073</v>
      </c>
      <c r="H3031" s="145"/>
      <c r="I3031" s="144" t="s">
        <v>2151</v>
      </c>
    </row>
    <row r="3032" customFormat="false" ht="14.25" hidden="false" customHeight="false" outlineLevel="0" collapsed="false">
      <c r="A3032" s="144" t="s">
        <v>4751</v>
      </c>
      <c r="B3032" s="144" t="s">
        <v>4752</v>
      </c>
      <c r="C3032" s="144" t="s">
        <v>2076</v>
      </c>
      <c r="D3032" s="145" t="n">
        <v>40</v>
      </c>
      <c r="E3032" s="145"/>
      <c r="F3032" s="145"/>
      <c r="G3032" s="145"/>
      <c r="H3032" s="145"/>
      <c r="I3032" s="144" t="s">
        <v>4753</v>
      </c>
    </row>
    <row r="3033" customFormat="false" ht="14.25" hidden="false" customHeight="false" outlineLevel="0" collapsed="false">
      <c r="A3033" s="144" t="s">
        <v>4751</v>
      </c>
      <c r="B3033" s="144" t="s">
        <v>4754</v>
      </c>
      <c r="C3033" s="144" t="s">
        <v>2325</v>
      </c>
      <c r="D3033" s="145" t="n">
        <v>200</v>
      </c>
      <c r="E3033" s="145"/>
      <c r="F3033" s="145"/>
      <c r="G3033" s="145"/>
      <c r="H3033" s="145"/>
      <c r="I3033" s="144" t="s">
        <v>4755</v>
      </c>
    </row>
    <row r="3034" customFormat="false" ht="14.25" hidden="false" customHeight="false" outlineLevel="0" collapsed="false">
      <c r="A3034" s="144" t="s">
        <v>4751</v>
      </c>
      <c r="B3034" s="144" t="s">
        <v>4738</v>
      </c>
      <c r="C3034" s="144" t="s">
        <v>2072</v>
      </c>
      <c r="D3034" s="145" t="n">
        <v>36</v>
      </c>
      <c r="E3034" s="145"/>
      <c r="F3034" s="145" t="s">
        <v>2073</v>
      </c>
      <c r="G3034" s="145"/>
      <c r="H3034" s="145" t="s">
        <v>2073</v>
      </c>
      <c r="I3034" s="144" t="s">
        <v>4739</v>
      </c>
    </row>
    <row r="3035" customFormat="false" ht="28.5" hidden="false" customHeight="false" outlineLevel="0" collapsed="false">
      <c r="A3035" s="144" t="s">
        <v>4751</v>
      </c>
      <c r="B3035" s="144" t="s">
        <v>2163</v>
      </c>
      <c r="C3035" s="144" t="s">
        <v>2164</v>
      </c>
      <c r="D3035" s="145" t="n">
        <v>80</v>
      </c>
      <c r="E3035" s="145"/>
      <c r="F3035" s="145"/>
      <c r="G3035" s="145"/>
      <c r="H3035" s="145"/>
      <c r="I3035" s="144" t="s">
        <v>3373</v>
      </c>
    </row>
    <row r="3036" customFormat="false" ht="28.5" hidden="false" customHeight="false" outlineLevel="0" collapsed="false">
      <c r="A3036" s="144" t="s">
        <v>4751</v>
      </c>
      <c r="B3036" s="144" t="s">
        <v>2095</v>
      </c>
      <c r="C3036" s="144" t="s">
        <v>2096</v>
      </c>
      <c r="D3036" s="145"/>
      <c r="E3036" s="145"/>
      <c r="F3036" s="145"/>
      <c r="G3036" s="145"/>
      <c r="H3036" s="145"/>
      <c r="I3036" s="144" t="s">
        <v>2097</v>
      </c>
    </row>
    <row r="3037" customFormat="false" ht="14.25" hidden="false" customHeight="false" outlineLevel="0" collapsed="false">
      <c r="A3037" s="144" t="s">
        <v>4751</v>
      </c>
      <c r="B3037" s="144" t="s">
        <v>2098</v>
      </c>
      <c r="C3037" s="144" t="s">
        <v>2096</v>
      </c>
      <c r="D3037" s="145"/>
      <c r="E3037" s="145"/>
      <c r="F3037" s="145"/>
      <c r="G3037" s="145"/>
      <c r="H3037" s="145"/>
      <c r="I3037" s="144" t="s">
        <v>2099</v>
      </c>
    </row>
    <row r="3038" customFormat="false" ht="14.25" hidden="false" customHeight="false" outlineLevel="0" collapsed="false">
      <c r="A3038" s="144" t="s">
        <v>4751</v>
      </c>
      <c r="B3038" s="144" t="s">
        <v>2276</v>
      </c>
      <c r="C3038" s="144" t="s">
        <v>2120</v>
      </c>
      <c r="D3038" s="145"/>
      <c r="E3038" s="145"/>
      <c r="F3038" s="145" t="s">
        <v>2073</v>
      </c>
      <c r="G3038" s="145"/>
      <c r="H3038" s="145" t="s">
        <v>2073</v>
      </c>
      <c r="I3038" s="144" t="s">
        <v>3374</v>
      </c>
    </row>
    <row r="3039" customFormat="false" ht="14.25" hidden="false" customHeight="false" outlineLevel="0" collapsed="false">
      <c r="A3039" s="144" t="s">
        <v>4751</v>
      </c>
      <c r="B3039" s="144" t="s">
        <v>2278</v>
      </c>
      <c r="C3039" s="144" t="s">
        <v>2125</v>
      </c>
      <c r="D3039" s="145"/>
      <c r="E3039" s="145"/>
      <c r="F3039" s="145"/>
      <c r="G3039" s="145"/>
      <c r="H3039" s="145" t="s">
        <v>2073</v>
      </c>
      <c r="I3039" s="144" t="s">
        <v>2279</v>
      </c>
    </row>
    <row r="3040" customFormat="false" ht="14.25" hidden="false" customHeight="false" outlineLevel="0" collapsed="false">
      <c r="A3040" s="144" t="s">
        <v>4751</v>
      </c>
      <c r="B3040" s="144" t="s">
        <v>2280</v>
      </c>
      <c r="C3040" s="144" t="s">
        <v>2096</v>
      </c>
      <c r="D3040" s="145"/>
      <c r="E3040" s="145"/>
      <c r="F3040" s="145" t="s">
        <v>2073</v>
      </c>
      <c r="G3040" s="145"/>
      <c r="H3040" s="145"/>
      <c r="I3040" s="144" t="s">
        <v>2281</v>
      </c>
    </row>
    <row r="3041" customFormat="false" ht="14.25" hidden="false" customHeight="false" outlineLevel="0" collapsed="false">
      <c r="A3041" s="144" t="s">
        <v>4751</v>
      </c>
      <c r="B3041" s="144" t="s">
        <v>2282</v>
      </c>
      <c r="C3041" s="144" t="s">
        <v>2096</v>
      </c>
      <c r="D3041" s="145"/>
      <c r="E3041" s="145"/>
      <c r="F3041" s="145"/>
      <c r="G3041" s="145"/>
      <c r="H3041" s="145"/>
      <c r="I3041" s="144" t="s">
        <v>2283</v>
      </c>
    </row>
    <row r="3042" customFormat="false" ht="14.25" hidden="false" customHeight="false" outlineLevel="0" collapsed="false">
      <c r="A3042" s="144" t="s">
        <v>4756</v>
      </c>
      <c r="B3042" s="144" t="s">
        <v>2661</v>
      </c>
      <c r="C3042" s="144" t="s">
        <v>2072</v>
      </c>
      <c r="D3042" s="145" t="n">
        <v>36</v>
      </c>
      <c r="E3042" s="145"/>
      <c r="F3042" s="145" t="s">
        <v>2073</v>
      </c>
      <c r="G3042" s="145" t="s">
        <v>2073</v>
      </c>
      <c r="H3042" s="145" t="s">
        <v>2073</v>
      </c>
      <c r="I3042" s="144" t="s">
        <v>2151</v>
      </c>
    </row>
    <row r="3043" customFormat="false" ht="14.25" hidden="false" customHeight="false" outlineLevel="0" collapsed="false">
      <c r="A3043" s="144" t="s">
        <v>4756</v>
      </c>
      <c r="B3043" s="144" t="s">
        <v>3988</v>
      </c>
      <c r="C3043" s="144" t="s">
        <v>2125</v>
      </c>
      <c r="D3043" s="145"/>
      <c r="E3043" s="145"/>
      <c r="F3043" s="145" t="s">
        <v>2073</v>
      </c>
      <c r="G3043" s="145" t="s">
        <v>2073</v>
      </c>
      <c r="H3043" s="145" t="s">
        <v>2073</v>
      </c>
      <c r="I3043" s="144" t="s">
        <v>3989</v>
      </c>
    </row>
    <row r="3044" customFormat="false" ht="14.25" hidden="false" customHeight="false" outlineLevel="0" collapsed="false">
      <c r="A3044" s="144" t="s">
        <v>4756</v>
      </c>
      <c r="B3044" s="144" t="s">
        <v>4747</v>
      </c>
      <c r="C3044" s="144" t="s">
        <v>2125</v>
      </c>
      <c r="D3044" s="145"/>
      <c r="E3044" s="145"/>
      <c r="F3044" s="145"/>
      <c r="G3044" s="145"/>
      <c r="H3044" s="145"/>
      <c r="I3044" s="144" t="s">
        <v>4748</v>
      </c>
    </row>
    <row r="3045" customFormat="false" ht="42.75" hidden="false" customHeight="false" outlineLevel="0" collapsed="false">
      <c r="A3045" s="144" t="s">
        <v>4756</v>
      </c>
      <c r="B3045" s="144" t="s">
        <v>4757</v>
      </c>
      <c r="C3045" s="144" t="s">
        <v>2325</v>
      </c>
      <c r="D3045" s="145" t="n">
        <v>200</v>
      </c>
      <c r="E3045" s="145"/>
      <c r="F3045" s="145"/>
      <c r="G3045" s="145"/>
      <c r="H3045" s="145"/>
      <c r="I3045" s="144" t="s">
        <v>4758</v>
      </c>
    </row>
    <row r="3046" customFormat="false" ht="14.25" hidden="false" customHeight="false" outlineLevel="0" collapsed="false">
      <c r="A3046" s="144" t="s">
        <v>4756</v>
      </c>
      <c r="B3046" s="144" t="s">
        <v>4749</v>
      </c>
      <c r="C3046" s="144" t="s">
        <v>2155</v>
      </c>
      <c r="D3046" s="145" t="n">
        <v>1</v>
      </c>
      <c r="E3046" s="145"/>
      <c r="F3046" s="145"/>
      <c r="G3046" s="145"/>
      <c r="H3046" s="145"/>
      <c r="I3046" s="144" t="s">
        <v>4750</v>
      </c>
    </row>
    <row r="3047" customFormat="false" ht="28.5" hidden="false" customHeight="false" outlineLevel="0" collapsed="false">
      <c r="A3047" s="144" t="s">
        <v>4756</v>
      </c>
      <c r="B3047" s="144" t="s">
        <v>2095</v>
      </c>
      <c r="C3047" s="144" t="s">
        <v>2096</v>
      </c>
      <c r="D3047" s="145"/>
      <c r="E3047" s="145"/>
      <c r="F3047" s="145"/>
      <c r="G3047" s="145"/>
      <c r="H3047" s="145"/>
      <c r="I3047" s="144" t="s">
        <v>2097</v>
      </c>
    </row>
    <row r="3048" customFormat="false" ht="14.25" hidden="false" customHeight="false" outlineLevel="0" collapsed="false">
      <c r="A3048" s="144" t="s">
        <v>4756</v>
      </c>
      <c r="B3048" s="144" t="s">
        <v>2098</v>
      </c>
      <c r="C3048" s="144" t="s">
        <v>2096</v>
      </c>
      <c r="D3048" s="145"/>
      <c r="E3048" s="145"/>
      <c r="F3048" s="145"/>
      <c r="G3048" s="145"/>
      <c r="H3048" s="145"/>
      <c r="I3048" s="144" t="s">
        <v>2099</v>
      </c>
    </row>
    <row r="3049" customFormat="false" ht="14.25" hidden="false" customHeight="false" outlineLevel="0" collapsed="false">
      <c r="A3049" s="144" t="s">
        <v>4756</v>
      </c>
      <c r="B3049" s="144" t="s">
        <v>2276</v>
      </c>
      <c r="C3049" s="144" t="s">
        <v>2120</v>
      </c>
      <c r="D3049" s="145"/>
      <c r="E3049" s="145"/>
      <c r="F3049" s="145" t="s">
        <v>2073</v>
      </c>
      <c r="G3049" s="145"/>
      <c r="H3049" s="145" t="s">
        <v>2073</v>
      </c>
      <c r="I3049" s="144" t="s">
        <v>3374</v>
      </c>
    </row>
    <row r="3050" customFormat="false" ht="14.25" hidden="false" customHeight="false" outlineLevel="0" collapsed="false">
      <c r="A3050" s="144" t="s">
        <v>4756</v>
      </c>
      <c r="B3050" s="144" t="s">
        <v>2278</v>
      </c>
      <c r="C3050" s="144" t="s">
        <v>2125</v>
      </c>
      <c r="D3050" s="145"/>
      <c r="E3050" s="145"/>
      <c r="F3050" s="145"/>
      <c r="G3050" s="145"/>
      <c r="H3050" s="145" t="s">
        <v>2073</v>
      </c>
      <c r="I3050" s="144" t="s">
        <v>2279</v>
      </c>
    </row>
    <row r="3051" customFormat="false" ht="14.25" hidden="false" customHeight="false" outlineLevel="0" collapsed="false">
      <c r="A3051" s="144" t="s">
        <v>4756</v>
      </c>
      <c r="B3051" s="144" t="s">
        <v>2280</v>
      </c>
      <c r="C3051" s="144" t="s">
        <v>2096</v>
      </c>
      <c r="D3051" s="145"/>
      <c r="E3051" s="145"/>
      <c r="F3051" s="145" t="s">
        <v>2073</v>
      </c>
      <c r="G3051" s="145"/>
      <c r="H3051" s="145"/>
      <c r="I3051" s="144" t="s">
        <v>2281</v>
      </c>
    </row>
    <row r="3052" customFormat="false" ht="14.25" hidden="false" customHeight="false" outlineLevel="0" collapsed="false">
      <c r="A3052" s="144" t="s">
        <v>4756</v>
      </c>
      <c r="B3052" s="144" t="s">
        <v>2282</v>
      </c>
      <c r="C3052" s="144" t="s">
        <v>2096</v>
      </c>
      <c r="D3052" s="145"/>
      <c r="E3052" s="145"/>
      <c r="F3052" s="145"/>
      <c r="G3052" s="145"/>
      <c r="H3052" s="145"/>
      <c r="I3052" s="144" t="s">
        <v>2283</v>
      </c>
    </row>
    <row r="3053" customFormat="false" ht="14.25" hidden="false" customHeight="false" outlineLevel="0" collapsed="false">
      <c r="A3053" s="144" t="s">
        <v>4759</v>
      </c>
      <c r="B3053" s="144" t="s">
        <v>2968</v>
      </c>
      <c r="C3053" s="144" t="s">
        <v>2087</v>
      </c>
      <c r="D3053" s="145" t="n">
        <v>20</v>
      </c>
      <c r="E3053" s="145"/>
      <c r="F3053" s="145" t="s">
        <v>2073</v>
      </c>
      <c r="G3053" s="145" t="s">
        <v>2073</v>
      </c>
      <c r="H3053" s="145"/>
      <c r="I3053" s="144" t="s">
        <v>4760</v>
      </c>
    </row>
    <row r="3054" customFormat="false" ht="14.25" hidden="false" customHeight="false" outlineLevel="0" collapsed="false">
      <c r="A3054" s="144" t="s">
        <v>4759</v>
      </c>
      <c r="B3054" s="144" t="s">
        <v>4761</v>
      </c>
      <c r="C3054" s="144" t="s">
        <v>2325</v>
      </c>
      <c r="D3054" s="145" t="n">
        <v>200</v>
      </c>
      <c r="E3054" s="145"/>
      <c r="F3054" s="145"/>
      <c r="G3054" s="145"/>
      <c r="H3054" s="145"/>
      <c r="I3054" s="144" t="s">
        <v>4762</v>
      </c>
    </row>
    <row r="3055" customFormat="false" ht="14.25" hidden="false" customHeight="false" outlineLevel="0" collapsed="false">
      <c r="A3055" s="144" t="s">
        <v>4759</v>
      </c>
      <c r="B3055" s="144" t="s">
        <v>2674</v>
      </c>
      <c r="C3055" s="144" t="s">
        <v>2141</v>
      </c>
      <c r="D3055" s="146" t="n">
        <v>1000</v>
      </c>
      <c r="E3055" s="145"/>
      <c r="F3055" s="145"/>
      <c r="G3055" s="145"/>
      <c r="H3055" s="145"/>
      <c r="I3055" s="144" t="s">
        <v>4763</v>
      </c>
    </row>
    <row r="3056" customFormat="false" ht="14.25" hidden="false" customHeight="false" outlineLevel="0" collapsed="false">
      <c r="A3056" s="144" t="s">
        <v>4759</v>
      </c>
      <c r="B3056" s="144" t="s">
        <v>2276</v>
      </c>
      <c r="C3056" s="144" t="s">
        <v>2120</v>
      </c>
      <c r="D3056" s="145"/>
      <c r="E3056" s="145"/>
      <c r="F3056" s="145"/>
      <c r="G3056" s="145"/>
      <c r="H3056" s="145" t="s">
        <v>2073</v>
      </c>
      <c r="I3056" s="144" t="s">
        <v>4764</v>
      </c>
    </row>
    <row r="3057" customFormat="false" ht="14.25" hidden="false" customHeight="false" outlineLevel="0" collapsed="false">
      <c r="A3057" s="144" t="s">
        <v>4759</v>
      </c>
      <c r="B3057" s="144" t="s">
        <v>2676</v>
      </c>
      <c r="C3057" s="144" t="s">
        <v>2132</v>
      </c>
      <c r="D3057" s="145"/>
      <c r="E3057" s="145"/>
      <c r="F3057" s="145" t="s">
        <v>2073</v>
      </c>
      <c r="G3057" s="145"/>
      <c r="H3057" s="145"/>
      <c r="I3057" s="144" t="s">
        <v>2677</v>
      </c>
    </row>
    <row r="3058" customFormat="false" ht="14.25" hidden="false" customHeight="false" outlineLevel="0" collapsed="false">
      <c r="A3058" s="144" t="s">
        <v>4759</v>
      </c>
      <c r="B3058" s="144" t="s">
        <v>2678</v>
      </c>
      <c r="C3058" s="144" t="s">
        <v>2132</v>
      </c>
      <c r="D3058" s="145"/>
      <c r="E3058" s="145"/>
      <c r="F3058" s="145"/>
      <c r="G3058" s="145"/>
      <c r="H3058" s="145"/>
      <c r="I3058" s="144" t="s">
        <v>2679</v>
      </c>
    </row>
    <row r="3059" customFormat="false" ht="28.5" hidden="false" customHeight="false" outlineLevel="0" collapsed="false">
      <c r="A3059" s="144" t="s">
        <v>4759</v>
      </c>
      <c r="B3059" s="144" t="s">
        <v>2680</v>
      </c>
      <c r="C3059" s="144" t="s">
        <v>2681</v>
      </c>
      <c r="D3059" s="145" t="n">
        <v>100</v>
      </c>
      <c r="E3059" s="145"/>
      <c r="F3059" s="145"/>
      <c r="G3059" s="145"/>
      <c r="H3059" s="145"/>
      <c r="I3059" s="144" t="s">
        <v>2682</v>
      </c>
    </row>
    <row r="3060" customFormat="false" ht="14.25" hidden="false" customHeight="false" outlineLevel="0" collapsed="false">
      <c r="A3060" s="144" t="s">
        <v>2032</v>
      </c>
      <c r="B3060" s="144" t="s">
        <v>4765</v>
      </c>
      <c r="C3060" s="144" t="s">
        <v>2072</v>
      </c>
      <c r="D3060" s="145" t="n">
        <v>36</v>
      </c>
      <c r="E3060" s="145"/>
      <c r="F3060" s="145" t="s">
        <v>2073</v>
      </c>
      <c r="G3060" s="145" t="s">
        <v>2073</v>
      </c>
      <c r="H3060" s="145"/>
      <c r="I3060" s="144" t="s">
        <v>4766</v>
      </c>
    </row>
    <row r="3061" customFormat="false" ht="14.25" hidden="false" customHeight="false" outlineLevel="0" collapsed="false">
      <c r="A3061" s="144" t="s">
        <v>2032</v>
      </c>
      <c r="B3061" s="144" t="s">
        <v>4767</v>
      </c>
      <c r="C3061" s="144" t="s">
        <v>2893</v>
      </c>
      <c r="D3061" s="145" t="n">
        <v>400</v>
      </c>
      <c r="E3061" s="145"/>
      <c r="F3061" s="145"/>
      <c r="G3061" s="145"/>
      <c r="H3061" s="145"/>
      <c r="I3061" s="144" t="s">
        <v>4768</v>
      </c>
    </row>
    <row r="3062" customFormat="false" ht="14.25" hidden="false" customHeight="false" outlineLevel="0" collapsed="false">
      <c r="A3062" s="144" t="s">
        <v>2032</v>
      </c>
      <c r="B3062" s="144" t="s">
        <v>4769</v>
      </c>
      <c r="C3062" s="144" t="s">
        <v>2087</v>
      </c>
      <c r="D3062" s="145" t="n">
        <v>20</v>
      </c>
      <c r="E3062" s="145"/>
      <c r="F3062" s="145" t="s">
        <v>2073</v>
      </c>
      <c r="G3062" s="145"/>
      <c r="H3062" s="145" t="s">
        <v>2073</v>
      </c>
      <c r="I3062" s="144" t="s">
        <v>4770</v>
      </c>
    </row>
    <row r="3063" customFormat="false" ht="14.25" hidden="false" customHeight="false" outlineLevel="0" collapsed="false">
      <c r="A3063" s="144" t="s">
        <v>2032</v>
      </c>
      <c r="B3063" s="144" t="s">
        <v>4771</v>
      </c>
      <c r="C3063" s="144" t="s">
        <v>2087</v>
      </c>
      <c r="D3063" s="145" t="n">
        <v>20</v>
      </c>
      <c r="E3063" s="145"/>
      <c r="F3063" s="145"/>
      <c r="G3063" s="145"/>
      <c r="H3063" s="145" t="s">
        <v>2073</v>
      </c>
      <c r="I3063" s="144" t="s">
        <v>4772</v>
      </c>
    </row>
    <row r="3064" customFormat="false" ht="28.5" hidden="false" customHeight="false" outlineLevel="0" collapsed="false">
      <c r="A3064" s="144" t="s">
        <v>2032</v>
      </c>
      <c r="B3064" s="144" t="s">
        <v>2095</v>
      </c>
      <c r="C3064" s="144" t="s">
        <v>2096</v>
      </c>
      <c r="D3064" s="145"/>
      <c r="E3064" s="145"/>
      <c r="F3064" s="145"/>
      <c r="G3064" s="145"/>
      <c r="H3064" s="145"/>
      <c r="I3064" s="144" t="s">
        <v>2097</v>
      </c>
    </row>
    <row r="3065" customFormat="false" ht="14.25" hidden="false" customHeight="false" outlineLevel="0" collapsed="false">
      <c r="A3065" s="144" t="s">
        <v>2032</v>
      </c>
      <c r="B3065" s="144" t="s">
        <v>2098</v>
      </c>
      <c r="C3065" s="144" t="s">
        <v>2096</v>
      </c>
      <c r="D3065" s="145"/>
      <c r="E3065" s="145"/>
      <c r="F3065" s="145"/>
      <c r="G3065" s="145"/>
      <c r="H3065" s="145"/>
      <c r="I3065" s="144" t="s">
        <v>2099</v>
      </c>
    </row>
    <row r="3066" customFormat="false" ht="28.5" hidden="false" customHeight="false" outlineLevel="0" collapsed="false">
      <c r="A3066" s="144" t="s">
        <v>2032</v>
      </c>
      <c r="B3066" s="144" t="s">
        <v>4773</v>
      </c>
      <c r="C3066" s="144" t="s">
        <v>2667</v>
      </c>
      <c r="D3066" s="145"/>
      <c r="E3066" s="145"/>
      <c r="F3066" s="145"/>
      <c r="G3066" s="145"/>
      <c r="H3066" s="145"/>
      <c r="I3066" s="144" t="s">
        <v>4774</v>
      </c>
    </row>
    <row r="3067" customFormat="false" ht="28.5" hidden="false" customHeight="false" outlineLevel="0" collapsed="false">
      <c r="A3067" s="144" t="s">
        <v>2032</v>
      </c>
      <c r="B3067" s="144" t="s">
        <v>4775</v>
      </c>
      <c r="C3067" s="144" t="s">
        <v>2096</v>
      </c>
      <c r="D3067" s="145"/>
      <c r="E3067" s="145"/>
      <c r="F3067" s="145"/>
      <c r="G3067" s="145"/>
      <c r="H3067" s="145"/>
      <c r="I3067" s="144" t="s">
        <v>4776</v>
      </c>
    </row>
    <row r="3068" customFormat="false" ht="14.25" hidden="false" customHeight="false" outlineLevel="0" collapsed="false">
      <c r="A3068" s="144" t="s">
        <v>2032</v>
      </c>
      <c r="B3068" s="144" t="s">
        <v>2764</v>
      </c>
      <c r="C3068" s="144" t="s">
        <v>2072</v>
      </c>
      <c r="D3068" s="145" t="n">
        <v>36</v>
      </c>
      <c r="E3068" s="145"/>
      <c r="F3068" s="145" t="s">
        <v>2073</v>
      </c>
      <c r="G3068" s="145"/>
      <c r="H3068" s="145" t="s">
        <v>2073</v>
      </c>
      <c r="I3068" s="144" t="s">
        <v>2765</v>
      </c>
    </row>
    <row r="3069" customFormat="false" ht="14.25" hidden="false" customHeight="false" outlineLevel="0" collapsed="false">
      <c r="A3069" s="144" t="s">
        <v>2032</v>
      </c>
      <c r="B3069" s="144" t="s">
        <v>2766</v>
      </c>
      <c r="C3069" s="144" t="s">
        <v>2893</v>
      </c>
      <c r="D3069" s="145" t="n">
        <v>400</v>
      </c>
      <c r="E3069" s="145"/>
      <c r="F3069" s="145"/>
      <c r="G3069" s="145"/>
      <c r="H3069" s="145"/>
      <c r="I3069" s="144" t="s">
        <v>2767</v>
      </c>
    </row>
    <row r="3070" customFormat="false" ht="14.25" hidden="false" customHeight="false" outlineLevel="0" collapsed="false">
      <c r="A3070" s="144" t="s">
        <v>2032</v>
      </c>
      <c r="B3070" s="144" t="s">
        <v>3652</v>
      </c>
      <c r="C3070" s="144" t="s">
        <v>2072</v>
      </c>
      <c r="D3070" s="145" t="n">
        <v>36</v>
      </c>
      <c r="E3070" s="145"/>
      <c r="F3070" s="145"/>
      <c r="G3070" s="145"/>
      <c r="H3070" s="145" t="s">
        <v>2073</v>
      </c>
      <c r="I3070" s="144" t="s">
        <v>3653</v>
      </c>
    </row>
    <row r="3071" customFormat="false" ht="14.25" hidden="false" customHeight="false" outlineLevel="0" collapsed="false">
      <c r="A3071" s="144" t="s">
        <v>2032</v>
      </c>
      <c r="B3071" s="144" t="s">
        <v>2881</v>
      </c>
      <c r="C3071" s="144" t="s">
        <v>2072</v>
      </c>
      <c r="D3071" s="145" t="n">
        <v>36</v>
      </c>
      <c r="E3071" s="145"/>
      <c r="F3071" s="145"/>
      <c r="G3071" s="145"/>
      <c r="H3071" s="145" t="s">
        <v>2073</v>
      </c>
      <c r="I3071" s="144" t="s">
        <v>2882</v>
      </c>
    </row>
    <row r="3072" customFormat="false" ht="14.25" hidden="false" customHeight="false" outlineLevel="0" collapsed="false">
      <c r="A3072" s="144" t="s">
        <v>2032</v>
      </c>
      <c r="B3072" s="144" t="s">
        <v>2111</v>
      </c>
      <c r="C3072" s="144" t="s">
        <v>2109</v>
      </c>
      <c r="D3072" s="145" t="n">
        <v>4</v>
      </c>
      <c r="E3072" s="145"/>
      <c r="F3072" s="145"/>
      <c r="G3072" s="145"/>
      <c r="H3072" s="145" t="s">
        <v>2073</v>
      </c>
      <c r="I3072" s="144" t="s">
        <v>2837</v>
      </c>
    </row>
    <row r="3073" customFormat="false" ht="14.25" hidden="false" customHeight="false" outlineLevel="0" collapsed="false">
      <c r="A3073" s="144" t="s">
        <v>2032</v>
      </c>
      <c r="B3073" s="144" t="s">
        <v>4777</v>
      </c>
      <c r="C3073" s="144" t="s">
        <v>2087</v>
      </c>
      <c r="D3073" s="145" t="n">
        <v>20</v>
      </c>
      <c r="E3073" s="145"/>
      <c r="F3073" s="145"/>
      <c r="G3073" s="145"/>
      <c r="H3073" s="145" t="s">
        <v>2073</v>
      </c>
      <c r="I3073" s="144" t="s">
        <v>4778</v>
      </c>
    </row>
    <row r="3074" customFormat="false" ht="14.25" hidden="false" customHeight="false" outlineLevel="0" collapsed="false">
      <c r="A3074" s="144" t="s">
        <v>2032</v>
      </c>
      <c r="B3074" s="144" t="s">
        <v>4779</v>
      </c>
      <c r="C3074" s="144" t="s">
        <v>2141</v>
      </c>
      <c r="D3074" s="146" t="n">
        <v>1000</v>
      </c>
      <c r="E3074" s="145"/>
      <c r="F3074" s="145"/>
      <c r="G3074" s="145"/>
      <c r="H3074" s="145"/>
      <c r="I3074" s="144" t="s">
        <v>4780</v>
      </c>
    </row>
    <row r="3075" customFormat="false" ht="14.25" hidden="false" customHeight="false" outlineLevel="0" collapsed="false">
      <c r="A3075" s="144" t="s">
        <v>2032</v>
      </c>
      <c r="B3075" s="144" t="s">
        <v>3078</v>
      </c>
      <c r="C3075" s="144" t="s">
        <v>2072</v>
      </c>
      <c r="D3075" s="145" t="n">
        <v>36</v>
      </c>
      <c r="E3075" s="145"/>
      <c r="F3075" s="145"/>
      <c r="G3075" s="145"/>
      <c r="H3075" s="145" t="s">
        <v>2073</v>
      </c>
      <c r="I3075" s="144" t="s">
        <v>3907</v>
      </c>
    </row>
    <row r="3076" customFormat="false" ht="14.25" hidden="false" customHeight="false" outlineLevel="0" collapsed="false">
      <c r="A3076" s="144" t="s">
        <v>2032</v>
      </c>
      <c r="B3076" s="144" t="s">
        <v>2071</v>
      </c>
      <c r="C3076" s="144" t="s">
        <v>2072</v>
      </c>
      <c r="D3076" s="145" t="n">
        <v>36</v>
      </c>
      <c r="E3076" s="145"/>
      <c r="F3076" s="145"/>
      <c r="G3076" s="145"/>
      <c r="H3076" s="145" t="s">
        <v>2073</v>
      </c>
      <c r="I3076" s="144" t="s">
        <v>2074</v>
      </c>
    </row>
    <row r="3077" customFormat="false" ht="14.25" hidden="false" customHeight="false" outlineLevel="0" collapsed="false">
      <c r="A3077" s="144" t="s">
        <v>2032</v>
      </c>
      <c r="B3077" s="144" t="s">
        <v>2075</v>
      </c>
      <c r="C3077" s="144" t="s">
        <v>2076</v>
      </c>
      <c r="D3077" s="145" t="n">
        <v>40</v>
      </c>
      <c r="E3077" s="145"/>
      <c r="F3077" s="145"/>
      <c r="G3077" s="145"/>
      <c r="H3077" s="145"/>
      <c r="I3077" s="144" t="s">
        <v>2077</v>
      </c>
    </row>
    <row r="3078" customFormat="false" ht="14.25" hidden="false" customHeight="false" outlineLevel="0" collapsed="false">
      <c r="A3078" s="144" t="s">
        <v>2032</v>
      </c>
      <c r="B3078" s="144" t="s">
        <v>4781</v>
      </c>
      <c r="C3078" s="144" t="s">
        <v>2381</v>
      </c>
      <c r="D3078" s="145" t="n">
        <v>28</v>
      </c>
      <c r="E3078" s="145" t="n">
        <v>2</v>
      </c>
      <c r="F3078" s="145"/>
      <c r="G3078" s="145"/>
      <c r="H3078" s="145"/>
      <c r="I3078" s="144" t="s">
        <v>4782</v>
      </c>
    </row>
    <row r="3079" customFormat="false" ht="14.25" hidden="false" customHeight="false" outlineLevel="0" collapsed="false">
      <c r="A3079" s="144" t="s">
        <v>2032</v>
      </c>
      <c r="B3079" s="144" t="s">
        <v>4783</v>
      </c>
      <c r="C3079" s="144" t="s">
        <v>2381</v>
      </c>
      <c r="D3079" s="145" t="n">
        <v>28</v>
      </c>
      <c r="E3079" s="145" t="n">
        <v>2</v>
      </c>
      <c r="F3079" s="145"/>
      <c r="G3079" s="145"/>
      <c r="H3079" s="145"/>
      <c r="I3079" s="144" t="s">
        <v>4784</v>
      </c>
    </row>
    <row r="3080" customFormat="false" ht="14.25" hidden="false" customHeight="false" outlineLevel="0" collapsed="false">
      <c r="A3080" s="144" t="s">
        <v>2032</v>
      </c>
      <c r="B3080" s="144" t="s">
        <v>2595</v>
      </c>
      <c r="C3080" s="144" t="s">
        <v>2106</v>
      </c>
      <c r="D3080" s="145" t="n">
        <v>3</v>
      </c>
      <c r="E3080" s="145"/>
      <c r="F3080" s="145"/>
      <c r="G3080" s="145"/>
      <c r="H3080" s="145" t="s">
        <v>2073</v>
      </c>
      <c r="I3080" s="144" t="s">
        <v>2619</v>
      </c>
    </row>
    <row r="3081" customFormat="false" ht="42.75" hidden="false" customHeight="false" outlineLevel="0" collapsed="false">
      <c r="A3081" s="144" t="s">
        <v>2032</v>
      </c>
      <c r="B3081" s="144" t="s">
        <v>3075</v>
      </c>
      <c r="C3081" s="144" t="s">
        <v>3076</v>
      </c>
      <c r="D3081" s="145" t="n">
        <v>2</v>
      </c>
      <c r="E3081" s="145"/>
      <c r="F3081" s="145"/>
      <c r="G3081" s="145"/>
      <c r="H3081" s="145"/>
      <c r="I3081" s="144" t="s">
        <v>3077</v>
      </c>
    </row>
    <row r="3082" customFormat="false" ht="28.5" hidden="false" customHeight="false" outlineLevel="0" collapsed="false">
      <c r="A3082" s="144" t="s">
        <v>2032</v>
      </c>
      <c r="B3082" s="144" t="s">
        <v>2760</v>
      </c>
      <c r="C3082" s="144" t="s">
        <v>2072</v>
      </c>
      <c r="D3082" s="145" t="n">
        <v>36</v>
      </c>
      <c r="E3082" s="145"/>
      <c r="F3082" s="145"/>
      <c r="G3082" s="145"/>
      <c r="H3082" s="145" t="s">
        <v>2073</v>
      </c>
      <c r="I3082" s="144" t="s">
        <v>4785</v>
      </c>
    </row>
    <row r="3083" customFormat="false" ht="14.25" hidden="false" customHeight="false" outlineLevel="0" collapsed="false">
      <c r="A3083" s="144" t="s">
        <v>2032</v>
      </c>
      <c r="B3083" s="144" t="s">
        <v>2762</v>
      </c>
      <c r="C3083" s="144" t="s">
        <v>2076</v>
      </c>
      <c r="D3083" s="145" t="n">
        <v>40</v>
      </c>
      <c r="E3083" s="145"/>
      <c r="F3083" s="145"/>
      <c r="G3083" s="145"/>
      <c r="H3083" s="145"/>
      <c r="I3083" s="144" t="s">
        <v>2763</v>
      </c>
    </row>
    <row r="3084" customFormat="false" ht="28.5" hidden="false" customHeight="false" outlineLevel="0" collapsed="false">
      <c r="A3084" s="144" t="s">
        <v>2032</v>
      </c>
      <c r="B3084" s="144" t="s">
        <v>2976</v>
      </c>
      <c r="C3084" s="144" t="s">
        <v>2072</v>
      </c>
      <c r="D3084" s="145" t="n">
        <v>36</v>
      </c>
      <c r="E3084" s="145"/>
      <c r="F3084" s="145"/>
      <c r="G3084" s="145"/>
      <c r="H3084" s="145" t="s">
        <v>2073</v>
      </c>
      <c r="I3084" s="144" t="s">
        <v>4786</v>
      </c>
    </row>
    <row r="3085" customFormat="false" ht="28.5" hidden="false" customHeight="false" outlineLevel="0" collapsed="false">
      <c r="A3085" s="144" t="s">
        <v>2032</v>
      </c>
      <c r="B3085" s="144" t="s">
        <v>2978</v>
      </c>
      <c r="C3085" s="144" t="s">
        <v>2076</v>
      </c>
      <c r="D3085" s="145" t="n">
        <v>40</v>
      </c>
      <c r="E3085" s="145"/>
      <c r="F3085" s="145"/>
      <c r="G3085" s="145"/>
      <c r="H3085" s="145"/>
      <c r="I3085" s="144" t="s">
        <v>4786</v>
      </c>
    </row>
    <row r="3086" customFormat="false" ht="28.5" hidden="false" customHeight="false" outlineLevel="0" collapsed="false">
      <c r="A3086" s="144" t="s">
        <v>2032</v>
      </c>
      <c r="B3086" s="144" t="s">
        <v>4787</v>
      </c>
      <c r="C3086" s="144" t="s">
        <v>2072</v>
      </c>
      <c r="D3086" s="145" t="n">
        <v>36</v>
      </c>
      <c r="E3086" s="145"/>
      <c r="F3086" s="145"/>
      <c r="G3086" s="145"/>
      <c r="H3086" s="145" t="s">
        <v>2073</v>
      </c>
      <c r="I3086" s="144" t="s">
        <v>4788</v>
      </c>
    </row>
    <row r="3087" customFormat="false" ht="14.25" hidden="false" customHeight="false" outlineLevel="0" collapsed="false">
      <c r="A3087" s="144" t="s">
        <v>2032</v>
      </c>
      <c r="B3087" s="144" t="s">
        <v>2968</v>
      </c>
      <c r="C3087" s="144" t="s">
        <v>2087</v>
      </c>
      <c r="D3087" s="145" t="n">
        <v>20</v>
      </c>
      <c r="E3087" s="145"/>
      <c r="F3087" s="145"/>
      <c r="G3087" s="145"/>
      <c r="H3087" s="145" t="s">
        <v>2073</v>
      </c>
      <c r="I3087" s="144" t="s">
        <v>4760</v>
      </c>
    </row>
    <row r="3088" customFormat="false" ht="14.25" hidden="false" customHeight="false" outlineLevel="0" collapsed="false">
      <c r="A3088" s="144" t="s">
        <v>2032</v>
      </c>
      <c r="B3088" s="144" t="s">
        <v>4789</v>
      </c>
      <c r="C3088" s="144" t="s">
        <v>2702</v>
      </c>
      <c r="D3088" s="145" t="n">
        <v>500</v>
      </c>
      <c r="E3088" s="145"/>
      <c r="F3088" s="145"/>
      <c r="G3088" s="145"/>
      <c r="H3088" s="145"/>
      <c r="I3088" s="144" t="s">
        <v>4790</v>
      </c>
    </row>
    <row r="3089" customFormat="false" ht="28.5" hidden="false" customHeight="false" outlineLevel="0" collapsed="false">
      <c r="A3089" s="144" t="s">
        <v>2032</v>
      </c>
      <c r="B3089" s="144" t="s">
        <v>2669</v>
      </c>
      <c r="C3089" s="144" t="s">
        <v>2072</v>
      </c>
      <c r="D3089" s="145" t="n">
        <v>36</v>
      </c>
      <c r="E3089" s="145"/>
      <c r="F3089" s="145"/>
      <c r="G3089" s="145"/>
      <c r="H3089" s="145" t="s">
        <v>2073</v>
      </c>
      <c r="I3089" s="144" t="s">
        <v>4791</v>
      </c>
    </row>
    <row r="3090" customFormat="false" ht="28.5" hidden="false" customHeight="false" outlineLevel="0" collapsed="false">
      <c r="A3090" s="144" t="s">
        <v>2032</v>
      </c>
      <c r="B3090" s="144" t="s">
        <v>4792</v>
      </c>
      <c r="C3090" s="144" t="s">
        <v>2681</v>
      </c>
      <c r="D3090" s="145" t="n">
        <v>100</v>
      </c>
      <c r="E3090" s="145"/>
      <c r="F3090" s="145"/>
      <c r="G3090" s="145"/>
      <c r="H3090" s="145"/>
      <c r="I3090" s="144" t="s">
        <v>4793</v>
      </c>
    </row>
    <row r="3091" customFormat="false" ht="28.5" hidden="false" customHeight="false" outlineLevel="0" collapsed="false">
      <c r="A3091" s="144" t="s">
        <v>2032</v>
      </c>
      <c r="B3091" s="144" t="s">
        <v>4794</v>
      </c>
      <c r="C3091" s="144" t="s">
        <v>2101</v>
      </c>
      <c r="D3091" s="145" t="n">
        <v>300</v>
      </c>
      <c r="E3091" s="145"/>
      <c r="F3091" s="145"/>
      <c r="G3091" s="145"/>
      <c r="H3091" s="145"/>
      <c r="I3091" s="144" t="s">
        <v>4795</v>
      </c>
    </row>
    <row r="3092" customFormat="false" ht="14.25" hidden="false" customHeight="false" outlineLevel="0" collapsed="false">
      <c r="A3092" s="144" t="s">
        <v>2032</v>
      </c>
      <c r="B3092" s="144" t="s">
        <v>2119</v>
      </c>
      <c r="C3092" s="144" t="s">
        <v>2120</v>
      </c>
      <c r="D3092" s="145"/>
      <c r="E3092" s="145"/>
      <c r="F3092" s="145"/>
      <c r="G3092" s="145"/>
      <c r="H3092" s="145" t="s">
        <v>2073</v>
      </c>
      <c r="I3092" s="144" t="s">
        <v>4796</v>
      </c>
    </row>
    <row r="3093" customFormat="false" ht="14.25" hidden="false" customHeight="false" outlineLevel="0" collapsed="false">
      <c r="A3093" s="144" t="s">
        <v>2032</v>
      </c>
      <c r="B3093" s="144" t="s">
        <v>2276</v>
      </c>
      <c r="C3093" s="144" t="s">
        <v>2120</v>
      </c>
      <c r="D3093" s="145"/>
      <c r="E3093" s="145"/>
      <c r="F3093" s="145" t="s">
        <v>2073</v>
      </c>
      <c r="G3093" s="145"/>
      <c r="H3093" s="145" t="s">
        <v>2073</v>
      </c>
      <c r="I3093" s="144" t="s">
        <v>2718</v>
      </c>
    </row>
    <row r="3094" customFormat="false" ht="14.25" hidden="false" customHeight="false" outlineLevel="0" collapsed="false">
      <c r="A3094" s="144" t="s">
        <v>2032</v>
      </c>
      <c r="B3094" s="144" t="s">
        <v>2278</v>
      </c>
      <c r="C3094" s="144" t="s">
        <v>2125</v>
      </c>
      <c r="D3094" s="145"/>
      <c r="E3094" s="145"/>
      <c r="F3094" s="145"/>
      <c r="G3094" s="145"/>
      <c r="H3094" s="145" t="s">
        <v>2073</v>
      </c>
      <c r="I3094" s="144" t="s">
        <v>2279</v>
      </c>
    </row>
    <row r="3095" customFormat="false" ht="14.25" hidden="false" customHeight="false" outlineLevel="0" collapsed="false">
      <c r="A3095" s="144" t="s">
        <v>2032</v>
      </c>
      <c r="B3095" s="144" t="s">
        <v>2280</v>
      </c>
      <c r="C3095" s="144" t="s">
        <v>2096</v>
      </c>
      <c r="D3095" s="145"/>
      <c r="E3095" s="145"/>
      <c r="F3095" s="145" t="s">
        <v>2073</v>
      </c>
      <c r="G3095" s="145"/>
      <c r="H3095" s="145"/>
      <c r="I3095" s="144" t="s">
        <v>2281</v>
      </c>
    </row>
    <row r="3096" customFormat="false" ht="14.25" hidden="false" customHeight="false" outlineLevel="0" collapsed="false">
      <c r="A3096" s="144" t="s">
        <v>2032</v>
      </c>
      <c r="B3096" s="144" t="s">
        <v>2282</v>
      </c>
      <c r="C3096" s="144" t="s">
        <v>2096</v>
      </c>
      <c r="D3096" s="145"/>
      <c r="E3096" s="145"/>
      <c r="F3096" s="145"/>
      <c r="G3096" s="145"/>
      <c r="H3096" s="145"/>
      <c r="I3096" s="144" t="s">
        <v>2283</v>
      </c>
    </row>
    <row r="3097" customFormat="false" ht="14.25" hidden="false" customHeight="false" outlineLevel="0" collapsed="false">
      <c r="A3097" s="144" t="s">
        <v>4797</v>
      </c>
      <c r="B3097" s="144" t="s">
        <v>4771</v>
      </c>
      <c r="C3097" s="144" t="s">
        <v>2087</v>
      </c>
      <c r="D3097" s="145" t="n">
        <v>20</v>
      </c>
      <c r="E3097" s="145"/>
      <c r="F3097" s="145" t="s">
        <v>2073</v>
      </c>
      <c r="G3097" s="145" t="s">
        <v>2073</v>
      </c>
      <c r="H3097" s="145"/>
      <c r="I3097" s="144" t="s">
        <v>4772</v>
      </c>
    </row>
    <row r="3098" customFormat="false" ht="14.25" hidden="false" customHeight="false" outlineLevel="0" collapsed="false">
      <c r="A3098" s="144" t="s">
        <v>4797</v>
      </c>
      <c r="B3098" s="144" t="s">
        <v>4798</v>
      </c>
      <c r="C3098" s="144" t="s">
        <v>2325</v>
      </c>
      <c r="D3098" s="145" t="n">
        <v>200</v>
      </c>
      <c r="E3098" s="145"/>
      <c r="F3098" s="145"/>
      <c r="G3098" s="145"/>
      <c r="H3098" s="145"/>
      <c r="I3098" s="144" t="s">
        <v>4799</v>
      </c>
    </row>
    <row r="3099" customFormat="false" ht="14.25" hidden="false" customHeight="false" outlineLevel="0" collapsed="false">
      <c r="A3099" s="144" t="s">
        <v>4797</v>
      </c>
      <c r="B3099" s="144" t="s">
        <v>2674</v>
      </c>
      <c r="C3099" s="144" t="s">
        <v>2141</v>
      </c>
      <c r="D3099" s="146" t="n">
        <v>1000</v>
      </c>
      <c r="E3099" s="145"/>
      <c r="F3099" s="145"/>
      <c r="G3099" s="145"/>
      <c r="H3099" s="145"/>
      <c r="I3099" s="144" t="s">
        <v>4800</v>
      </c>
    </row>
    <row r="3100" customFormat="false" ht="14.25" hidden="false" customHeight="false" outlineLevel="0" collapsed="false">
      <c r="A3100" s="144" t="s">
        <v>4797</v>
      </c>
      <c r="B3100" s="144" t="s">
        <v>2676</v>
      </c>
      <c r="C3100" s="144" t="s">
        <v>2132</v>
      </c>
      <c r="D3100" s="145"/>
      <c r="E3100" s="145"/>
      <c r="F3100" s="145" t="s">
        <v>2073</v>
      </c>
      <c r="G3100" s="145"/>
      <c r="H3100" s="145"/>
      <c r="I3100" s="144" t="s">
        <v>2677</v>
      </c>
    </row>
    <row r="3101" customFormat="false" ht="14.25" hidden="false" customHeight="false" outlineLevel="0" collapsed="false">
      <c r="A3101" s="144" t="s">
        <v>4797</v>
      </c>
      <c r="B3101" s="144" t="s">
        <v>2678</v>
      </c>
      <c r="C3101" s="144" t="s">
        <v>2132</v>
      </c>
      <c r="D3101" s="145"/>
      <c r="E3101" s="145"/>
      <c r="F3101" s="145"/>
      <c r="G3101" s="145"/>
      <c r="H3101" s="145"/>
      <c r="I3101" s="144" t="s">
        <v>2679</v>
      </c>
    </row>
    <row r="3102" customFormat="false" ht="28.5" hidden="false" customHeight="false" outlineLevel="0" collapsed="false">
      <c r="A3102" s="144" t="s">
        <v>4797</v>
      </c>
      <c r="B3102" s="144" t="s">
        <v>2680</v>
      </c>
      <c r="C3102" s="144" t="s">
        <v>2681</v>
      </c>
      <c r="D3102" s="145" t="n">
        <v>100</v>
      </c>
      <c r="E3102" s="145"/>
      <c r="F3102" s="145"/>
      <c r="G3102" s="145"/>
      <c r="H3102" s="145"/>
      <c r="I3102" s="144" t="s">
        <v>2682</v>
      </c>
    </row>
    <row r="3103" customFormat="false" ht="14.25" hidden="false" customHeight="false" outlineLevel="0" collapsed="false">
      <c r="A3103" s="144" t="s">
        <v>4801</v>
      </c>
      <c r="B3103" s="144" t="s">
        <v>4769</v>
      </c>
      <c r="C3103" s="144" t="s">
        <v>2087</v>
      </c>
      <c r="D3103" s="145" t="n">
        <v>20</v>
      </c>
      <c r="E3103" s="145"/>
      <c r="F3103" s="145" t="s">
        <v>2073</v>
      </c>
      <c r="G3103" s="145" t="s">
        <v>2073</v>
      </c>
      <c r="H3103" s="145"/>
      <c r="I3103" s="144" t="s">
        <v>4770</v>
      </c>
    </row>
    <row r="3104" customFormat="false" ht="14.25" hidden="false" customHeight="false" outlineLevel="0" collapsed="false">
      <c r="A3104" s="144" t="s">
        <v>4801</v>
      </c>
      <c r="B3104" s="144" t="s">
        <v>4802</v>
      </c>
      <c r="C3104" s="144" t="s">
        <v>2325</v>
      </c>
      <c r="D3104" s="145" t="n">
        <v>200</v>
      </c>
      <c r="E3104" s="145"/>
      <c r="F3104" s="145"/>
      <c r="G3104" s="145"/>
      <c r="H3104" s="145"/>
      <c r="I3104" s="144" t="s">
        <v>4803</v>
      </c>
    </row>
    <row r="3105" customFormat="false" ht="14.25" hidden="false" customHeight="false" outlineLevel="0" collapsed="false">
      <c r="A3105" s="144" t="s">
        <v>4801</v>
      </c>
      <c r="B3105" s="144" t="s">
        <v>2674</v>
      </c>
      <c r="C3105" s="144" t="s">
        <v>2141</v>
      </c>
      <c r="D3105" s="146" t="n">
        <v>1000</v>
      </c>
      <c r="E3105" s="145"/>
      <c r="F3105" s="145"/>
      <c r="G3105" s="145"/>
      <c r="H3105" s="145"/>
      <c r="I3105" s="144" t="s">
        <v>4804</v>
      </c>
    </row>
    <row r="3106" customFormat="false" ht="14.25" hidden="false" customHeight="false" outlineLevel="0" collapsed="false">
      <c r="A3106" s="144" t="s">
        <v>4801</v>
      </c>
      <c r="B3106" s="144" t="s">
        <v>2676</v>
      </c>
      <c r="C3106" s="144" t="s">
        <v>2132</v>
      </c>
      <c r="D3106" s="145"/>
      <c r="E3106" s="145"/>
      <c r="F3106" s="145" t="s">
        <v>2073</v>
      </c>
      <c r="G3106" s="145"/>
      <c r="H3106" s="145"/>
      <c r="I3106" s="144" t="s">
        <v>2677</v>
      </c>
    </row>
    <row r="3107" customFormat="false" ht="14.25" hidden="false" customHeight="false" outlineLevel="0" collapsed="false">
      <c r="A3107" s="144" t="s">
        <v>4801</v>
      </c>
      <c r="B3107" s="144" t="s">
        <v>2678</v>
      </c>
      <c r="C3107" s="144" t="s">
        <v>2132</v>
      </c>
      <c r="D3107" s="145"/>
      <c r="E3107" s="145"/>
      <c r="F3107" s="145"/>
      <c r="G3107" s="145"/>
      <c r="H3107" s="145"/>
      <c r="I3107" s="144" t="s">
        <v>2679</v>
      </c>
    </row>
    <row r="3108" customFormat="false" ht="28.5" hidden="false" customHeight="false" outlineLevel="0" collapsed="false">
      <c r="A3108" s="144" t="s">
        <v>4801</v>
      </c>
      <c r="B3108" s="144" t="s">
        <v>2680</v>
      </c>
      <c r="C3108" s="144" t="s">
        <v>2681</v>
      </c>
      <c r="D3108" s="145" t="n">
        <v>100</v>
      </c>
      <c r="E3108" s="145"/>
      <c r="F3108" s="145"/>
      <c r="G3108" s="145"/>
      <c r="H3108" s="145"/>
      <c r="I3108" s="144" t="s">
        <v>2682</v>
      </c>
    </row>
    <row r="3109" customFormat="false" ht="14.25" hidden="false" customHeight="false" outlineLevel="0" collapsed="false">
      <c r="A3109" s="144" t="s">
        <v>4805</v>
      </c>
      <c r="B3109" s="144" t="s">
        <v>4777</v>
      </c>
      <c r="C3109" s="144" t="s">
        <v>2087</v>
      </c>
      <c r="D3109" s="145" t="n">
        <v>20</v>
      </c>
      <c r="E3109" s="145"/>
      <c r="F3109" s="145" t="s">
        <v>2073</v>
      </c>
      <c r="G3109" s="145" t="s">
        <v>2073</v>
      </c>
      <c r="H3109" s="145"/>
      <c r="I3109" s="144" t="s">
        <v>4806</v>
      </c>
    </row>
    <row r="3110" customFormat="false" ht="14.25" hidden="false" customHeight="false" outlineLevel="0" collapsed="false">
      <c r="A3110" s="144" t="s">
        <v>4805</v>
      </c>
      <c r="B3110" s="144" t="s">
        <v>4807</v>
      </c>
      <c r="C3110" s="144" t="s">
        <v>2325</v>
      </c>
      <c r="D3110" s="145" t="n">
        <v>200</v>
      </c>
      <c r="E3110" s="145"/>
      <c r="F3110" s="145"/>
      <c r="G3110" s="145"/>
      <c r="H3110" s="145"/>
      <c r="I3110" s="144" t="s">
        <v>4808</v>
      </c>
    </row>
    <row r="3111" customFormat="false" ht="14.25" hidden="false" customHeight="false" outlineLevel="0" collapsed="false">
      <c r="A3111" s="144" t="s">
        <v>4805</v>
      </c>
      <c r="B3111" s="144" t="s">
        <v>2674</v>
      </c>
      <c r="C3111" s="144" t="s">
        <v>2141</v>
      </c>
      <c r="D3111" s="146" t="n">
        <v>1000</v>
      </c>
      <c r="E3111" s="145"/>
      <c r="F3111" s="145"/>
      <c r="G3111" s="145"/>
      <c r="H3111" s="145"/>
      <c r="I3111" s="144" t="s">
        <v>4809</v>
      </c>
    </row>
    <row r="3112" customFormat="false" ht="14.25" hidden="false" customHeight="false" outlineLevel="0" collapsed="false">
      <c r="A3112" s="144" t="s">
        <v>4805</v>
      </c>
      <c r="B3112" s="144" t="s">
        <v>2676</v>
      </c>
      <c r="C3112" s="144" t="s">
        <v>2132</v>
      </c>
      <c r="D3112" s="145"/>
      <c r="E3112" s="145"/>
      <c r="F3112" s="145" t="s">
        <v>2073</v>
      </c>
      <c r="G3112" s="145"/>
      <c r="H3112" s="145"/>
      <c r="I3112" s="144" t="s">
        <v>2677</v>
      </c>
    </row>
    <row r="3113" customFormat="false" ht="14.25" hidden="false" customHeight="false" outlineLevel="0" collapsed="false">
      <c r="A3113" s="144" t="s">
        <v>4805</v>
      </c>
      <c r="B3113" s="144" t="s">
        <v>2678</v>
      </c>
      <c r="C3113" s="144" t="s">
        <v>2132</v>
      </c>
      <c r="D3113" s="145"/>
      <c r="E3113" s="145"/>
      <c r="F3113" s="145"/>
      <c r="G3113" s="145"/>
      <c r="H3113" s="145"/>
      <c r="I3113" s="144" t="s">
        <v>2679</v>
      </c>
    </row>
    <row r="3114" customFormat="false" ht="28.5" hidden="false" customHeight="false" outlineLevel="0" collapsed="false">
      <c r="A3114" s="144" t="s">
        <v>4805</v>
      </c>
      <c r="B3114" s="144" t="s">
        <v>2680</v>
      </c>
      <c r="C3114" s="144" t="s">
        <v>2681</v>
      </c>
      <c r="D3114" s="145" t="n">
        <v>100</v>
      </c>
      <c r="E3114" s="145"/>
      <c r="F3114" s="145"/>
      <c r="G3114" s="145"/>
      <c r="H3114" s="145"/>
      <c r="I3114" s="144" t="s">
        <v>2682</v>
      </c>
    </row>
    <row r="3115" customFormat="false" ht="14.25" hidden="false" customHeight="false" outlineLevel="0" collapsed="false">
      <c r="A3115" s="144" t="s">
        <v>4810</v>
      </c>
      <c r="B3115" s="144" t="s">
        <v>2704</v>
      </c>
      <c r="C3115" s="144" t="s">
        <v>2087</v>
      </c>
      <c r="D3115" s="145" t="n">
        <v>20</v>
      </c>
      <c r="E3115" s="145"/>
      <c r="F3115" s="145" t="s">
        <v>2073</v>
      </c>
      <c r="G3115" s="145" t="s">
        <v>2073</v>
      </c>
      <c r="H3115" s="145"/>
      <c r="I3115" s="144" t="s">
        <v>4811</v>
      </c>
    </row>
    <row r="3116" customFormat="false" ht="14.25" hidden="false" customHeight="false" outlineLevel="0" collapsed="false">
      <c r="A3116" s="144" t="s">
        <v>4810</v>
      </c>
      <c r="B3116" s="144" t="s">
        <v>4812</v>
      </c>
      <c r="C3116" s="144" t="s">
        <v>2325</v>
      </c>
      <c r="D3116" s="145" t="n">
        <v>200</v>
      </c>
      <c r="E3116" s="145"/>
      <c r="F3116" s="145"/>
      <c r="G3116" s="145"/>
      <c r="H3116" s="145"/>
      <c r="I3116" s="144" t="s">
        <v>4813</v>
      </c>
    </row>
    <row r="3117" customFormat="false" ht="14.25" hidden="false" customHeight="false" outlineLevel="0" collapsed="false">
      <c r="A3117" s="144" t="s">
        <v>4810</v>
      </c>
      <c r="B3117" s="144" t="s">
        <v>2674</v>
      </c>
      <c r="C3117" s="144" t="s">
        <v>2141</v>
      </c>
      <c r="D3117" s="146" t="n">
        <v>1000</v>
      </c>
      <c r="E3117" s="145"/>
      <c r="F3117" s="145"/>
      <c r="G3117" s="145"/>
      <c r="H3117" s="145"/>
      <c r="I3117" s="144" t="s">
        <v>4814</v>
      </c>
    </row>
    <row r="3118" customFormat="false" ht="14.25" hidden="false" customHeight="false" outlineLevel="0" collapsed="false">
      <c r="A3118" s="144" t="s">
        <v>4810</v>
      </c>
      <c r="B3118" s="144" t="s">
        <v>2676</v>
      </c>
      <c r="C3118" s="144" t="s">
        <v>2132</v>
      </c>
      <c r="D3118" s="145"/>
      <c r="E3118" s="145"/>
      <c r="F3118" s="145" t="s">
        <v>2073</v>
      </c>
      <c r="G3118" s="145"/>
      <c r="H3118" s="145"/>
      <c r="I3118" s="144" t="s">
        <v>2677</v>
      </c>
    </row>
    <row r="3119" customFormat="false" ht="14.25" hidden="false" customHeight="false" outlineLevel="0" collapsed="false">
      <c r="A3119" s="144" t="s">
        <v>4810</v>
      </c>
      <c r="B3119" s="144" t="s">
        <v>2678</v>
      </c>
      <c r="C3119" s="144" t="s">
        <v>2132</v>
      </c>
      <c r="D3119" s="145"/>
      <c r="E3119" s="145"/>
      <c r="F3119" s="145"/>
      <c r="G3119" s="145"/>
      <c r="H3119" s="145"/>
      <c r="I3119" s="144" t="s">
        <v>2679</v>
      </c>
    </row>
    <row r="3120" customFormat="false" ht="28.5" hidden="false" customHeight="false" outlineLevel="0" collapsed="false">
      <c r="A3120" s="144" t="s">
        <v>4810</v>
      </c>
      <c r="B3120" s="144" t="s">
        <v>2680</v>
      </c>
      <c r="C3120" s="144" t="s">
        <v>2681</v>
      </c>
      <c r="D3120" s="145" t="n">
        <v>100</v>
      </c>
      <c r="E3120" s="145"/>
      <c r="F3120" s="145"/>
      <c r="G3120" s="145"/>
      <c r="H3120" s="145"/>
      <c r="I3120" s="144" t="s">
        <v>2682</v>
      </c>
    </row>
    <row r="3121" customFormat="false" ht="14.25" hidden="false" customHeight="false" outlineLevel="0" collapsed="false">
      <c r="A3121" s="144" t="s">
        <v>4815</v>
      </c>
      <c r="B3121" s="144" t="s">
        <v>2699</v>
      </c>
      <c r="C3121" s="144" t="s">
        <v>2087</v>
      </c>
      <c r="D3121" s="145" t="n">
        <v>20</v>
      </c>
      <c r="E3121" s="145"/>
      <c r="F3121" s="145" t="s">
        <v>2073</v>
      </c>
      <c r="G3121" s="145" t="s">
        <v>2073</v>
      </c>
      <c r="H3121" s="145"/>
      <c r="I3121" s="144" t="s">
        <v>4816</v>
      </c>
    </row>
    <row r="3122" customFormat="false" ht="14.25" hidden="false" customHeight="false" outlineLevel="0" collapsed="false">
      <c r="A3122" s="144" t="s">
        <v>4815</v>
      </c>
      <c r="B3122" s="144" t="s">
        <v>4817</v>
      </c>
      <c r="C3122" s="144" t="s">
        <v>2325</v>
      </c>
      <c r="D3122" s="145" t="n">
        <v>200</v>
      </c>
      <c r="E3122" s="145"/>
      <c r="F3122" s="145"/>
      <c r="G3122" s="145"/>
      <c r="H3122" s="145"/>
      <c r="I3122" s="144" t="s">
        <v>4818</v>
      </c>
    </row>
    <row r="3123" customFormat="false" ht="14.25" hidden="false" customHeight="false" outlineLevel="0" collapsed="false">
      <c r="A3123" s="144" t="s">
        <v>4815</v>
      </c>
      <c r="B3123" s="144" t="s">
        <v>2674</v>
      </c>
      <c r="C3123" s="144" t="s">
        <v>2141</v>
      </c>
      <c r="D3123" s="146" t="n">
        <v>1000</v>
      </c>
      <c r="E3123" s="145"/>
      <c r="F3123" s="145"/>
      <c r="G3123" s="145"/>
      <c r="H3123" s="145"/>
      <c r="I3123" s="144" t="s">
        <v>4819</v>
      </c>
    </row>
    <row r="3124" customFormat="false" ht="14.25" hidden="false" customHeight="false" outlineLevel="0" collapsed="false">
      <c r="A3124" s="144" t="s">
        <v>4815</v>
      </c>
      <c r="B3124" s="144" t="s">
        <v>2676</v>
      </c>
      <c r="C3124" s="144" t="s">
        <v>2132</v>
      </c>
      <c r="D3124" s="145"/>
      <c r="E3124" s="145"/>
      <c r="F3124" s="145" t="s">
        <v>2073</v>
      </c>
      <c r="G3124" s="145"/>
      <c r="H3124" s="145"/>
      <c r="I3124" s="144" t="s">
        <v>2677</v>
      </c>
    </row>
    <row r="3125" customFormat="false" ht="14.25" hidden="false" customHeight="false" outlineLevel="0" collapsed="false">
      <c r="A3125" s="144" t="s">
        <v>4815</v>
      </c>
      <c r="B3125" s="144" t="s">
        <v>2678</v>
      </c>
      <c r="C3125" s="144" t="s">
        <v>2132</v>
      </c>
      <c r="D3125" s="145"/>
      <c r="E3125" s="145"/>
      <c r="F3125" s="145"/>
      <c r="G3125" s="145"/>
      <c r="H3125" s="145"/>
      <c r="I3125" s="144" t="s">
        <v>2679</v>
      </c>
    </row>
    <row r="3126" customFormat="false" ht="28.5" hidden="false" customHeight="false" outlineLevel="0" collapsed="false">
      <c r="A3126" s="144" t="s">
        <v>4815</v>
      </c>
      <c r="B3126" s="144" t="s">
        <v>2680</v>
      </c>
      <c r="C3126" s="144" t="s">
        <v>2681</v>
      </c>
      <c r="D3126" s="145" t="n">
        <v>100</v>
      </c>
      <c r="E3126" s="145"/>
      <c r="F3126" s="145"/>
      <c r="G3126" s="145"/>
      <c r="H3126" s="145"/>
      <c r="I3126" s="144" t="s">
        <v>2682</v>
      </c>
    </row>
    <row r="3127" customFormat="false" ht="14.25" hidden="false" customHeight="false" outlineLevel="0" collapsed="false">
      <c r="A3127" s="144" t="s">
        <v>4820</v>
      </c>
      <c r="B3127" s="144" t="s">
        <v>2706</v>
      </c>
      <c r="C3127" s="144" t="s">
        <v>2087</v>
      </c>
      <c r="D3127" s="145" t="n">
        <v>20</v>
      </c>
      <c r="E3127" s="145"/>
      <c r="F3127" s="145" t="s">
        <v>2073</v>
      </c>
      <c r="G3127" s="145" t="s">
        <v>2073</v>
      </c>
      <c r="H3127" s="145"/>
      <c r="I3127" s="144" t="s">
        <v>4821</v>
      </c>
    </row>
    <row r="3128" customFormat="false" ht="14.25" hidden="false" customHeight="false" outlineLevel="0" collapsed="false">
      <c r="A3128" s="144" t="s">
        <v>4820</v>
      </c>
      <c r="B3128" s="144" t="s">
        <v>4822</v>
      </c>
      <c r="C3128" s="144" t="s">
        <v>2325</v>
      </c>
      <c r="D3128" s="145" t="n">
        <v>200</v>
      </c>
      <c r="E3128" s="145"/>
      <c r="F3128" s="145"/>
      <c r="G3128" s="145"/>
      <c r="H3128" s="145"/>
      <c r="I3128" s="144" t="s">
        <v>4823</v>
      </c>
    </row>
    <row r="3129" customFormat="false" ht="14.25" hidden="false" customHeight="false" outlineLevel="0" collapsed="false">
      <c r="A3129" s="144" t="s">
        <v>4820</v>
      </c>
      <c r="B3129" s="144" t="s">
        <v>2674</v>
      </c>
      <c r="C3129" s="144" t="s">
        <v>2141</v>
      </c>
      <c r="D3129" s="146" t="n">
        <v>1000</v>
      </c>
      <c r="E3129" s="145"/>
      <c r="F3129" s="145"/>
      <c r="G3129" s="145"/>
      <c r="H3129" s="145"/>
      <c r="I3129" s="144" t="s">
        <v>4824</v>
      </c>
    </row>
    <row r="3130" customFormat="false" ht="14.25" hidden="false" customHeight="false" outlineLevel="0" collapsed="false">
      <c r="A3130" s="144" t="s">
        <v>4820</v>
      </c>
      <c r="B3130" s="144" t="s">
        <v>2676</v>
      </c>
      <c r="C3130" s="144" t="s">
        <v>2132</v>
      </c>
      <c r="D3130" s="145"/>
      <c r="E3130" s="145"/>
      <c r="F3130" s="145" t="s">
        <v>2073</v>
      </c>
      <c r="G3130" s="145"/>
      <c r="H3130" s="145"/>
      <c r="I3130" s="144" t="s">
        <v>2677</v>
      </c>
    </row>
    <row r="3131" customFormat="false" ht="14.25" hidden="false" customHeight="false" outlineLevel="0" collapsed="false">
      <c r="A3131" s="144" t="s">
        <v>4820</v>
      </c>
      <c r="B3131" s="144" t="s">
        <v>2678</v>
      </c>
      <c r="C3131" s="144" t="s">
        <v>2132</v>
      </c>
      <c r="D3131" s="145"/>
      <c r="E3131" s="145"/>
      <c r="F3131" s="145"/>
      <c r="G3131" s="145"/>
      <c r="H3131" s="145"/>
      <c r="I3131" s="144" t="s">
        <v>2679</v>
      </c>
    </row>
    <row r="3132" customFormat="false" ht="28.5" hidden="false" customHeight="false" outlineLevel="0" collapsed="false">
      <c r="A3132" s="144" t="s">
        <v>4820</v>
      </c>
      <c r="B3132" s="144" t="s">
        <v>2680</v>
      </c>
      <c r="C3132" s="144" t="s">
        <v>2681</v>
      </c>
      <c r="D3132" s="145" t="n">
        <v>100</v>
      </c>
      <c r="E3132" s="145"/>
      <c r="F3132" s="145"/>
      <c r="G3132" s="145"/>
      <c r="H3132" s="145"/>
      <c r="I3132" s="144" t="s">
        <v>2682</v>
      </c>
    </row>
    <row r="3133" customFormat="false" ht="14.25" hidden="false" customHeight="false" outlineLevel="0" collapsed="false">
      <c r="A3133" s="144" t="s">
        <v>4825</v>
      </c>
      <c r="B3133" s="144" t="s">
        <v>2697</v>
      </c>
      <c r="C3133" s="144" t="s">
        <v>2087</v>
      </c>
      <c r="D3133" s="145" t="n">
        <v>20</v>
      </c>
      <c r="E3133" s="145"/>
      <c r="F3133" s="145" t="s">
        <v>2073</v>
      </c>
      <c r="G3133" s="145" t="s">
        <v>2073</v>
      </c>
      <c r="H3133" s="145"/>
      <c r="I3133" s="144" t="s">
        <v>4826</v>
      </c>
    </row>
    <row r="3134" customFormat="false" ht="14.25" hidden="false" customHeight="false" outlineLevel="0" collapsed="false">
      <c r="A3134" s="144" t="s">
        <v>4825</v>
      </c>
      <c r="B3134" s="144" t="s">
        <v>4827</v>
      </c>
      <c r="C3134" s="144" t="s">
        <v>2325</v>
      </c>
      <c r="D3134" s="145" t="n">
        <v>200</v>
      </c>
      <c r="E3134" s="145"/>
      <c r="F3134" s="145"/>
      <c r="G3134" s="145"/>
      <c r="H3134" s="145"/>
      <c r="I3134" s="144" t="s">
        <v>4828</v>
      </c>
    </row>
    <row r="3135" customFormat="false" ht="14.25" hidden="false" customHeight="false" outlineLevel="0" collapsed="false">
      <c r="A3135" s="144" t="s">
        <v>4825</v>
      </c>
      <c r="B3135" s="144" t="s">
        <v>2674</v>
      </c>
      <c r="C3135" s="144" t="s">
        <v>2141</v>
      </c>
      <c r="D3135" s="146" t="n">
        <v>1000</v>
      </c>
      <c r="E3135" s="145"/>
      <c r="F3135" s="145"/>
      <c r="G3135" s="145"/>
      <c r="H3135" s="145"/>
      <c r="I3135" s="144" t="s">
        <v>4829</v>
      </c>
    </row>
    <row r="3136" customFormat="false" ht="14.25" hidden="false" customHeight="false" outlineLevel="0" collapsed="false">
      <c r="A3136" s="144" t="s">
        <v>4825</v>
      </c>
      <c r="B3136" s="144" t="s">
        <v>2676</v>
      </c>
      <c r="C3136" s="144" t="s">
        <v>2132</v>
      </c>
      <c r="D3136" s="145"/>
      <c r="E3136" s="145"/>
      <c r="F3136" s="145" t="s">
        <v>2073</v>
      </c>
      <c r="G3136" s="145"/>
      <c r="H3136" s="145"/>
      <c r="I3136" s="144" t="s">
        <v>2677</v>
      </c>
    </row>
    <row r="3137" customFormat="false" ht="14.25" hidden="false" customHeight="false" outlineLevel="0" collapsed="false">
      <c r="A3137" s="144" t="s">
        <v>4825</v>
      </c>
      <c r="B3137" s="144" t="s">
        <v>2678</v>
      </c>
      <c r="C3137" s="144" t="s">
        <v>2132</v>
      </c>
      <c r="D3137" s="145"/>
      <c r="E3137" s="145"/>
      <c r="F3137" s="145"/>
      <c r="G3137" s="145"/>
      <c r="H3137" s="145"/>
      <c r="I3137" s="144" t="s">
        <v>2679</v>
      </c>
    </row>
    <row r="3138" customFormat="false" ht="28.5" hidden="false" customHeight="false" outlineLevel="0" collapsed="false">
      <c r="A3138" s="144" t="s">
        <v>4825</v>
      </c>
      <c r="B3138" s="144" t="s">
        <v>2680</v>
      </c>
      <c r="C3138" s="144" t="s">
        <v>2681</v>
      </c>
      <c r="D3138" s="145" t="n">
        <v>100</v>
      </c>
      <c r="E3138" s="145"/>
      <c r="F3138" s="145"/>
      <c r="G3138" s="145"/>
      <c r="H3138" s="145"/>
      <c r="I3138" s="144" t="s">
        <v>2682</v>
      </c>
    </row>
    <row r="3139" customFormat="false" ht="14.25" hidden="false" customHeight="false" outlineLevel="0" collapsed="false">
      <c r="A3139" s="144" t="s">
        <v>4830</v>
      </c>
      <c r="B3139" s="144" t="s">
        <v>4831</v>
      </c>
      <c r="C3139" s="144" t="s">
        <v>2087</v>
      </c>
      <c r="D3139" s="145" t="n">
        <v>20</v>
      </c>
      <c r="E3139" s="145"/>
      <c r="F3139" s="145" t="s">
        <v>2073</v>
      </c>
      <c r="G3139" s="145" t="s">
        <v>2073</v>
      </c>
      <c r="H3139" s="145"/>
      <c r="I3139" s="144" t="s">
        <v>4832</v>
      </c>
    </row>
    <row r="3140" customFormat="false" ht="14.25" hidden="false" customHeight="false" outlineLevel="0" collapsed="false">
      <c r="A3140" s="144" t="s">
        <v>4830</v>
      </c>
      <c r="B3140" s="144" t="s">
        <v>4833</v>
      </c>
      <c r="C3140" s="144" t="s">
        <v>2325</v>
      </c>
      <c r="D3140" s="145" t="n">
        <v>200</v>
      </c>
      <c r="E3140" s="145"/>
      <c r="F3140" s="145"/>
      <c r="G3140" s="145"/>
      <c r="H3140" s="145"/>
      <c r="I3140" s="144" t="s">
        <v>4834</v>
      </c>
    </row>
    <row r="3141" customFormat="false" ht="14.25" hidden="false" customHeight="false" outlineLevel="0" collapsed="false">
      <c r="A3141" s="144" t="s">
        <v>4830</v>
      </c>
      <c r="B3141" s="144" t="s">
        <v>2674</v>
      </c>
      <c r="C3141" s="144" t="s">
        <v>2141</v>
      </c>
      <c r="D3141" s="146" t="n">
        <v>1000</v>
      </c>
      <c r="E3141" s="145"/>
      <c r="F3141" s="145"/>
      <c r="G3141" s="145"/>
      <c r="H3141" s="145"/>
      <c r="I3141" s="144" t="s">
        <v>4835</v>
      </c>
    </row>
    <row r="3142" customFormat="false" ht="14.25" hidden="false" customHeight="false" outlineLevel="0" collapsed="false">
      <c r="A3142" s="144" t="s">
        <v>4830</v>
      </c>
      <c r="B3142" s="144" t="s">
        <v>2676</v>
      </c>
      <c r="C3142" s="144" t="s">
        <v>2132</v>
      </c>
      <c r="D3142" s="145"/>
      <c r="E3142" s="145"/>
      <c r="F3142" s="145" t="s">
        <v>2073</v>
      </c>
      <c r="G3142" s="145"/>
      <c r="H3142" s="145"/>
      <c r="I3142" s="144" t="s">
        <v>2677</v>
      </c>
    </row>
    <row r="3143" customFormat="false" ht="14.25" hidden="false" customHeight="false" outlineLevel="0" collapsed="false">
      <c r="A3143" s="144" t="s">
        <v>4830</v>
      </c>
      <c r="B3143" s="144" t="s">
        <v>2678</v>
      </c>
      <c r="C3143" s="144" t="s">
        <v>2132</v>
      </c>
      <c r="D3143" s="145"/>
      <c r="E3143" s="145"/>
      <c r="F3143" s="145"/>
      <c r="G3143" s="145"/>
      <c r="H3143" s="145"/>
      <c r="I3143" s="144" t="s">
        <v>2679</v>
      </c>
    </row>
    <row r="3144" customFormat="false" ht="28.5" hidden="false" customHeight="false" outlineLevel="0" collapsed="false">
      <c r="A3144" s="144" t="s">
        <v>4830</v>
      </c>
      <c r="B3144" s="144" t="s">
        <v>2680</v>
      </c>
      <c r="C3144" s="144" t="s">
        <v>2681</v>
      </c>
      <c r="D3144" s="145" t="n">
        <v>100</v>
      </c>
      <c r="E3144" s="145"/>
      <c r="F3144" s="145"/>
      <c r="G3144" s="145"/>
      <c r="H3144" s="145"/>
      <c r="I3144" s="144" t="s">
        <v>2682</v>
      </c>
    </row>
    <row r="3145" customFormat="false" ht="14.25" hidden="false" customHeight="false" outlineLevel="0" collapsed="false">
      <c r="A3145" s="144" t="s">
        <v>4836</v>
      </c>
      <c r="B3145" s="144" t="s">
        <v>4089</v>
      </c>
      <c r="C3145" s="144" t="s">
        <v>2164</v>
      </c>
      <c r="D3145" s="145" t="n">
        <v>80</v>
      </c>
      <c r="E3145" s="145"/>
      <c r="F3145" s="145" t="s">
        <v>2073</v>
      </c>
      <c r="G3145" s="145" t="s">
        <v>2073</v>
      </c>
      <c r="H3145" s="145"/>
      <c r="I3145" s="144" t="s">
        <v>4837</v>
      </c>
    </row>
    <row r="3146" customFormat="false" ht="14.25" hidden="false" customHeight="false" outlineLevel="0" collapsed="false">
      <c r="A3146" s="144" t="s">
        <v>4836</v>
      </c>
      <c r="B3146" s="144" t="s">
        <v>4838</v>
      </c>
      <c r="C3146" s="144" t="s">
        <v>2325</v>
      </c>
      <c r="D3146" s="145" t="n">
        <v>200</v>
      </c>
      <c r="E3146" s="145"/>
      <c r="F3146" s="145"/>
      <c r="G3146" s="145"/>
      <c r="H3146" s="145"/>
      <c r="I3146" s="144" t="s">
        <v>4839</v>
      </c>
    </row>
    <row r="3147" customFormat="false" ht="14.25" hidden="false" customHeight="false" outlineLevel="0" collapsed="false">
      <c r="A3147" s="144" t="s">
        <v>4836</v>
      </c>
      <c r="B3147" s="144" t="s">
        <v>4840</v>
      </c>
      <c r="C3147" s="144" t="s">
        <v>2076</v>
      </c>
      <c r="D3147" s="145" t="n">
        <v>40</v>
      </c>
      <c r="E3147" s="145"/>
      <c r="F3147" s="145"/>
      <c r="G3147" s="145"/>
      <c r="H3147" s="145"/>
      <c r="I3147" s="144" t="s">
        <v>4841</v>
      </c>
    </row>
    <row r="3148" customFormat="false" ht="14.25" hidden="false" customHeight="false" outlineLevel="0" collapsed="false">
      <c r="A3148" s="144" t="s">
        <v>4836</v>
      </c>
      <c r="B3148" s="144" t="s">
        <v>2674</v>
      </c>
      <c r="C3148" s="144" t="s">
        <v>2141</v>
      </c>
      <c r="D3148" s="146" t="n">
        <v>1000</v>
      </c>
      <c r="E3148" s="145"/>
      <c r="F3148" s="145"/>
      <c r="G3148" s="145"/>
      <c r="H3148" s="145"/>
      <c r="I3148" s="144" t="s">
        <v>4842</v>
      </c>
    </row>
    <row r="3149" customFormat="false" ht="14.25" hidden="false" customHeight="false" outlineLevel="0" collapsed="false">
      <c r="A3149" s="144" t="s">
        <v>4836</v>
      </c>
      <c r="B3149" s="144" t="s">
        <v>2676</v>
      </c>
      <c r="C3149" s="144" t="s">
        <v>2132</v>
      </c>
      <c r="D3149" s="145"/>
      <c r="E3149" s="145"/>
      <c r="F3149" s="145" t="s">
        <v>2073</v>
      </c>
      <c r="G3149" s="145"/>
      <c r="H3149" s="145"/>
      <c r="I3149" s="144" t="s">
        <v>2677</v>
      </c>
    </row>
    <row r="3150" customFormat="false" ht="14.25" hidden="false" customHeight="false" outlineLevel="0" collapsed="false">
      <c r="A3150" s="144" t="s">
        <v>4836</v>
      </c>
      <c r="B3150" s="144" t="s">
        <v>2678</v>
      </c>
      <c r="C3150" s="144" t="s">
        <v>2132</v>
      </c>
      <c r="D3150" s="145"/>
      <c r="E3150" s="145"/>
      <c r="F3150" s="145"/>
      <c r="G3150" s="145"/>
      <c r="H3150" s="145"/>
      <c r="I3150" s="144" t="s">
        <v>2679</v>
      </c>
    </row>
    <row r="3151" customFormat="false" ht="28.5" hidden="false" customHeight="false" outlineLevel="0" collapsed="false">
      <c r="A3151" s="144" t="s">
        <v>4836</v>
      </c>
      <c r="B3151" s="144" t="s">
        <v>2680</v>
      </c>
      <c r="C3151" s="144" t="s">
        <v>2681</v>
      </c>
      <c r="D3151" s="145" t="n">
        <v>100</v>
      </c>
      <c r="E3151" s="145"/>
      <c r="F3151" s="145"/>
      <c r="G3151" s="145"/>
      <c r="H3151" s="145"/>
      <c r="I3151" s="144" t="s">
        <v>2682</v>
      </c>
    </row>
    <row r="3152" customFormat="false" ht="28.5" hidden="false" customHeight="false" outlineLevel="0" collapsed="false">
      <c r="A3152" s="144" t="s">
        <v>4843</v>
      </c>
      <c r="B3152" s="144" t="s">
        <v>2170</v>
      </c>
      <c r="C3152" s="144" t="s">
        <v>2087</v>
      </c>
      <c r="D3152" s="145" t="n">
        <v>20</v>
      </c>
      <c r="E3152" s="145"/>
      <c r="F3152" s="145" t="s">
        <v>2073</v>
      </c>
      <c r="G3152" s="145" t="s">
        <v>2073</v>
      </c>
      <c r="H3152" s="145"/>
      <c r="I3152" s="144" t="s">
        <v>2171</v>
      </c>
    </row>
    <row r="3153" customFormat="false" ht="14.25" hidden="false" customHeight="false" outlineLevel="0" collapsed="false">
      <c r="A3153" s="144" t="s">
        <v>4843</v>
      </c>
      <c r="B3153" s="144" t="s">
        <v>4844</v>
      </c>
      <c r="C3153" s="144" t="s">
        <v>2325</v>
      </c>
      <c r="D3153" s="145" t="n">
        <v>200</v>
      </c>
      <c r="E3153" s="145"/>
      <c r="F3153" s="145"/>
      <c r="G3153" s="145"/>
      <c r="H3153" s="145"/>
      <c r="I3153" s="144" t="s">
        <v>4845</v>
      </c>
    </row>
    <row r="3154" customFormat="false" ht="14.25" hidden="false" customHeight="false" outlineLevel="0" collapsed="false">
      <c r="A3154" s="144" t="s">
        <v>4843</v>
      </c>
      <c r="B3154" s="144" t="s">
        <v>2674</v>
      </c>
      <c r="C3154" s="144" t="s">
        <v>2141</v>
      </c>
      <c r="D3154" s="146" t="n">
        <v>1000</v>
      </c>
      <c r="E3154" s="145"/>
      <c r="F3154" s="145"/>
      <c r="G3154" s="145"/>
      <c r="H3154" s="145"/>
      <c r="I3154" s="144" t="s">
        <v>4846</v>
      </c>
    </row>
    <row r="3155" customFormat="false" ht="14.25" hidden="false" customHeight="false" outlineLevel="0" collapsed="false">
      <c r="A3155" s="144" t="s">
        <v>4843</v>
      </c>
      <c r="B3155" s="144" t="s">
        <v>2676</v>
      </c>
      <c r="C3155" s="144" t="s">
        <v>2132</v>
      </c>
      <c r="D3155" s="145"/>
      <c r="E3155" s="145"/>
      <c r="F3155" s="145" t="s">
        <v>2073</v>
      </c>
      <c r="G3155" s="145"/>
      <c r="H3155" s="145"/>
      <c r="I3155" s="144" t="s">
        <v>2677</v>
      </c>
    </row>
    <row r="3156" customFormat="false" ht="14.25" hidden="false" customHeight="false" outlineLevel="0" collapsed="false">
      <c r="A3156" s="144" t="s">
        <v>4843</v>
      </c>
      <c r="B3156" s="144" t="s">
        <v>2678</v>
      </c>
      <c r="C3156" s="144" t="s">
        <v>2132</v>
      </c>
      <c r="D3156" s="145"/>
      <c r="E3156" s="145"/>
      <c r="F3156" s="145"/>
      <c r="G3156" s="145"/>
      <c r="H3156" s="145"/>
      <c r="I3156" s="144" t="s">
        <v>2679</v>
      </c>
    </row>
    <row r="3157" customFormat="false" ht="28.5" hidden="false" customHeight="false" outlineLevel="0" collapsed="false">
      <c r="A3157" s="144" t="s">
        <v>4843</v>
      </c>
      <c r="B3157" s="144" t="s">
        <v>2680</v>
      </c>
      <c r="C3157" s="144" t="s">
        <v>2681</v>
      </c>
      <c r="D3157" s="145" t="n">
        <v>100</v>
      </c>
      <c r="E3157" s="145"/>
      <c r="F3157" s="145"/>
      <c r="G3157" s="145"/>
      <c r="H3157" s="145"/>
      <c r="I3157" s="144" t="s">
        <v>2682</v>
      </c>
    </row>
    <row r="3158" customFormat="false" ht="14.25" hidden="false" customHeight="false" outlineLevel="0" collapsed="false">
      <c r="A3158" s="144" t="s">
        <v>4847</v>
      </c>
      <c r="B3158" s="144" t="s">
        <v>4848</v>
      </c>
      <c r="C3158" s="144" t="s">
        <v>2087</v>
      </c>
      <c r="D3158" s="145" t="n">
        <v>20</v>
      </c>
      <c r="E3158" s="145"/>
      <c r="F3158" s="145" t="s">
        <v>2073</v>
      </c>
      <c r="G3158" s="145" t="s">
        <v>2073</v>
      </c>
      <c r="H3158" s="145"/>
      <c r="I3158" s="144" t="s">
        <v>4849</v>
      </c>
    </row>
    <row r="3159" customFormat="false" ht="14.25" hidden="false" customHeight="false" outlineLevel="0" collapsed="false">
      <c r="A3159" s="144" t="s">
        <v>4847</v>
      </c>
      <c r="B3159" s="144" t="s">
        <v>4850</v>
      </c>
      <c r="C3159" s="144" t="s">
        <v>2325</v>
      </c>
      <c r="D3159" s="145" t="n">
        <v>200</v>
      </c>
      <c r="E3159" s="145"/>
      <c r="F3159" s="145"/>
      <c r="G3159" s="145"/>
      <c r="H3159" s="145"/>
      <c r="I3159" s="144" t="s">
        <v>4851</v>
      </c>
    </row>
    <row r="3160" customFormat="false" ht="14.25" hidden="false" customHeight="false" outlineLevel="0" collapsed="false">
      <c r="A3160" s="144" t="s">
        <v>4847</v>
      </c>
      <c r="B3160" s="144" t="s">
        <v>2674</v>
      </c>
      <c r="C3160" s="144" t="s">
        <v>2141</v>
      </c>
      <c r="D3160" s="146" t="n">
        <v>1000</v>
      </c>
      <c r="E3160" s="145"/>
      <c r="F3160" s="145"/>
      <c r="G3160" s="145"/>
      <c r="H3160" s="145"/>
      <c r="I3160" s="144" t="s">
        <v>4852</v>
      </c>
    </row>
    <row r="3161" customFormat="false" ht="14.25" hidden="false" customHeight="false" outlineLevel="0" collapsed="false">
      <c r="A3161" s="144" t="s">
        <v>4847</v>
      </c>
      <c r="B3161" s="144" t="s">
        <v>2676</v>
      </c>
      <c r="C3161" s="144" t="s">
        <v>2132</v>
      </c>
      <c r="D3161" s="145"/>
      <c r="E3161" s="145"/>
      <c r="F3161" s="145" t="s">
        <v>2073</v>
      </c>
      <c r="G3161" s="145"/>
      <c r="H3161" s="145"/>
      <c r="I3161" s="144" t="s">
        <v>2677</v>
      </c>
    </row>
    <row r="3162" customFormat="false" ht="14.25" hidden="false" customHeight="false" outlineLevel="0" collapsed="false">
      <c r="A3162" s="144" t="s">
        <v>4847</v>
      </c>
      <c r="B3162" s="144" t="s">
        <v>2678</v>
      </c>
      <c r="C3162" s="144" t="s">
        <v>2132</v>
      </c>
      <c r="D3162" s="145"/>
      <c r="E3162" s="145"/>
      <c r="F3162" s="145"/>
      <c r="G3162" s="145"/>
      <c r="H3162" s="145"/>
      <c r="I3162" s="144" t="s">
        <v>2679</v>
      </c>
    </row>
    <row r="3163" customFormat="false" ht="28.5" hidden="false" customHeight="false" outlineLevel="0" collapsed="false">
      <c r="A3163" s="144" t="s">
        <v>4847</v>
      </c>
      <c r="B3163" s="144" t="s">
        <v>2680</v>
      </c>
      <c r="C3163" s="144" t="s">
        <v>2681</v>
      </c>
      <c r="D3163" s="145" t="n">
        <v>100</v>
      </c>
      <c r="E3163" s="145"/>
      <c r="F3163" s="145"/>
      <c r="G3163" s="145"/>
      <c r="H3163" s="145"/>
      <c r="I3163" s="144" t="s">
        <v>2682</v>
      </c>
    </row>
    <row r="3164" customFormat="false" ht="14.25" hidden="false" customHeight="false" outlineLevel="0" collapsed="false">
      <c r="A3164" s="144" t="s">
        <v>1961</v>
      </c>
      <c r="B3164" s="144" t="s">
        <v>3078</v>
      </c>
      <c r="C3164" s="144" t="s">
        <v>2072</v>
      </c>
      <c r="D3164" s="145" t="n">
        <v>36</v>
      </c>
      <c r="E3164" s="145"/>
      <c r="F3164" s="145" t="s">
        <v>2073</v>
      </c>
      <c r="G3164" s="145" t="s">
        <v>2073</v>
      </c>
      <c r="H3164" s="145"/>
      <c r="I3164" s="144" t="s">
        <v>3907</v>
      </c>
    </row>
    <row r="3165" customFormat="false" ht="14.25" hidden="false" customHeight="false" outlineLevel="0" collapsed="false">
      <c r="A3165" s="144" t="s">
        <v>1961</v>
      </c>
      <c r="B3165" s="144" t="s">
        <v>4853</v>
      </c>
      <c r="C3165" s="144" t="s">
        <v>2076</v>
      </c>
      <c r="D3165" s="145" t="n">
        <v>40</v>
      </c>
      <c r="E3165" s="145"/>
      <c r="F3165" s="145"/>
      <c r="G3165" s="145"/>
      <c r="H3165" s="145"/>
      <c r="I3165" s="144" t="s">
        <v>4854</v>
      </c>
    </row>
    <row r="3166" customFormat="false" ht="14.25" hidden="false" customHeight="false" outlineLevel="0" collapsed="false">
      <c r="A3166" s="144" t="s">
        <v>1961</v>
      </c>
      <c r="B3166" s="144" t="s">
        <v>4855</v>
      </c>
      <c r="C3166" s="144" t="s">
        <v>2325</v>
      </c>
      <c r="D3166" s="145" t="n">
        <v>200</v>
      </c>
      <c r="E3166" s="145"/>
      <c r="F3166" s="145"/>
      <c r="G3166" s="145"/>
      <c r="H3166" s="145"/>
      <c r="I3166" s="144" t="s">
        <v>4856</v>
      </c>
    </row>
    <row r="3167" customFormat="false" ht="28.5" hidden="false" customHeight="false" outlineLevel="0" collapsed="false">
      <c r="A3167" s="144" t="s">
        <v>1961</v>
      </c>
      <c r="B3167" s="144" t="s">
        <v>4857</v>
      </c>
      <c r="C3167" s="144" t="s">
        <v>2076</v>
      </c>
      <c r="D3167" s="145" t="n">
        <v>40</v>
      </c>
      <c r="E3167" s="145"/>
      <c r="F3167" s="145"/>
      <c r="G3167" s="145"/>
      <c r="H3167" s="145"/>
      <c r="I3167" s="144" t="s">
        <v>4858</v>
      </c>
    </row>
    <row r="3168" customFormat="false" ht="14.25" hidden="false" customHeight="false" outlineLevel="0" collapsed="false">
      <c r="A3168" s="144" t="s">
        <v>1961</v>
      </c>
      <c r="B3168" s="144" t="s">
        <v>4859</v>
      </c>
      <c r="C3168" s="144" t="s">
        <v>2087</v>
      </c>
      <c r="D3168" s="145" t="n">
        <v>20</v>
      </c>
      <c r="E3168" s="145"/>
      <c r="F3168" s="145" t="s">
        <v>2073</v>
      </c>
      <c r="G3168" s="145"/>
      <c r="H3168" s="145" t="s">
        <v>2073</v>
      </c>
      <c r="I3168" s="144" t="s">
        <v>4860</v>
      </c>
    </row>
    <row r="3169" customFormat="false" ht="14.25" hidden="false" customHeight="false" outlineLevel="0" collapsed="false">
      <c r="A3169" s="144" t="s">
        <v>1961</v>
      </c>
      <c r="B3169" s="144" t="s">
        <v>4861</v>
      </c>
      <c r="C3169" s="144" t="s">
        <v>2087</v>
      </c>
      <c r="D3169" s="145" t="n">
        <v>20</v>
      </c>
      <c r="E3169" s="145"/>
      <c r="F3169" s="145"/>
      <c r="G3169" s="145"/>
      <c r="H3169" s="145" t="s">
        <v>2073</v>
      </c>
      <c r="I3169" s="144" t="s">
        <v>4862</v>
      </c>
    </row>
    <row r="3170" customFormat="false" ht="14.25" hidden="false" customHeight="false" outlineLevel="0" collapsed="false">
      <c r="A3170" s="144" t="s">
        <v>1961</v>
      </c>
      <c r="B3170" s="144" t="s">
        <v>4848</v>
      </c>
      <c r="C3170" s="144" t="s">
        <v>2087</v>
      </c>
      <c r="D3170" s="145" t="n">
        <v>20</v>
      </c>
      <c r="E3170" s="145"/>
      <c r="F3170" s="145"/>
      <c r="G3170" s="145"/>
      <c r="H3170" s="145" t="s">
        <v>2073</v>
      </c>
      <c r="I3170" s="144" t="s">
        <v>4849</v>
      </c>
    </row>
    <row r="3171" customFormat="false" ht="14.25" hidden="false" customHeight="false" outlineLevel="0" collapsed="false">
      <c r="A3171" s="144" t="s">
        <v>1961</v>
      </c>
      <c r="B3171" s="144" t="s">
        <v>4863</v>
      </c>
      <c r="C3171" s="144" t="s">
        <v>2702</v>
      </c>
      <c r="D3171" s="145" t="n">
        <v>500</v>
      </c>
      <c r="E3171" s="145"/>
      <c r="F3171" s="145"/>
      <c r="G3171" s="145"/>
      <c r="H3171" s="145"/>
      <c r="I3171" s="144" t="s">
        <v>4864</v>
      </c>
    </row>
    <row r="3172" customFormat="false" ht="28.5" hidden="false" customHeight="false" outlineLevel="0" collapsed="false">
      <c r="A3172" s="144" t="s">
        <v>1961</v>
      </c>
      <c r="B3172" s="144" t="s">
        <v>4414</v>
      </c>
      <c r="C3172" s="144" t="s">
        <v>2702</v>
      </c>
      <c r="D3172" s="145" t="n">
        <v>500</v>
      </c>
      <c r="E3172" s="145"/>
      <c r="F3172" s="145"/>
      <c r="G3172" s="145"/>
      <c r="H3172" s="145"/>
      <c r="I3172" s="144" t="s">
        <v>4865</v>
      </c>
    </row>
    <row r="3173" customFormat="false" ht="28.5" hidden="false" customHeight="false" outlineLevel="0" collapsed="false">
      <c r="A3173" s="144" t="s">
        <v>1961</v>
      </c>
      <c r="B3173" s="144" t="s">
        <v>4416</v>
      </c>
      <c r="C3173" s="144" t="s">
        <v>2702</v>
      </c>
      <c r="D3173" s="145" t="n">
        <v>500</v>
      </c>
      <c r="E3173" s="145"/>
      <c r="F3173" s="145"/>
      <c r="G3173" s="145"/>
      <c r="H3173" s="145"/>
      <c r="I3173" s="144" t="s">
        <v>4866</v>
      </c>
    </row>
    <row r="3174" customFormat="false" ht="14.25" hidden="false" customHeight="false" outlineLevel="0" collapsed="false">
      <c r="A3174" s="144" t="s">
        <v>1961</v>
      </c>
      <c r="B3174" s="144" t="s">
        <v>4418</v>
      </c>
      <c r="C3174" s="144" t="s">
        <v>2702</v>
      </c>
      <c r="D3174" s="145" t="n">
        <v>500</v>
      </c>
      <c r="E3174" s="145"/>
      <c r="F3174" s="145"/>
      <c r="G3174" s="145"/>
      <c r="H3174" s="145"/>
      <c r="I3174" s="144" t="s">
        <v>4867</v>
      </c>
    </row>
    <row r="3175" customFormat="false" ht="28.5" hidden="false" customHeight="false" outlineLevel="0" collapsed="false">
      <c r="A3175" s="144" t="s">
        <v>1961</v>
      </c>
      <c r="B3175" s="144" t="s">
        <v>4868</v>
      </c>
      <c r="C3175" s="144" t="s">
        <v>2702</v>
      </c>
      <c r="D3175" s="145" t="n">
        <v>500</v>
      </c>
      <c r="E3175" s="145"/>
      <c r="F3175" s="145"/>
      <c r="G3175" s="145"/>
      <c r="H3175" s="145"/>
      <c r="I3175" s="144" t="s">
        <v>4869</v>
      </c>
    </row>
    <row r="3176" customFormat="false" ht="14.25" hidden="false" customHeight="false" outlineLevel="0" collapsed="false">
      <c r="A3176" s="144" t="s">
        <v>1961</v>
      </c>
      <c r="B3176" s="144" t="s">
        <v>4870</v>
      </c>
      <c r="C3176" s="144" t="s">
        <v>2702</v>
      </c>
      <c r="D3176" s="145" t="n">
        <v>500</v>
      </c>
      <c r="E3176" s="145"/>
      <c r="F3176" s="145"/>
      <c r="G3176" s="145"/>
      <c r="H3176" s="145"/>
      <c r="I3176" s="144" t="s">
        <v>4871</v>
      </c>
    </row>
    <row r="3177" customFormat="false" ht="14.25" hidden="false" customHeight="false" outlineLevel="0" collapsed="false">
      <c r="A3177" s="144" t="s">
        <v>1961</v>
      </c>
      <c r="B3177" s="144" t="s">
        <v>4872</v>
      </c>
      <c r="C3177" s="144" t="s">
        <v>2141</v>
      </c>
      <c r="D3177" s="146" t="n">
        <v>1000</v>
      </c>
      <c r="E3177" s="145"/>
      <c r="F3177" s="145"/>
      <c r="G3177" s="145"/>
      <c r="H3177" s="145"/>
      <c r="I3177" s="144" t="s">
        <v>4873</v>
      </c>
    </row>
    <row r="3178" customFormat="false" ht="14.25" hidden="false" customHeight="false" outlineLevel="0" collapsed="false">
      <c r="A3178" s="144" t="s">
        <v>1961</v>
      </c>
      <c r="B3178" s="144" t="s">
        <v>4420</v>
      </c>
      <c r="C3178" s="144" t="s">
        <v>2141</v>
      </c>
      <c r="D3178" s="146" t="n">
        <v>1000</v>
      </c>
      <c r="E3178" s="145"/>
      <c r="F3178" s="145"/>
      <c r="G3178" s="145"/>
      <c r="H3178" s="145"/>
      <c r="I3178" s="144" t="s">
        <v>4874</v>
      </c>
    </row>
    <row r="3179" customFormat="false" ht="14.25" hidden="false" customHeight="false" outlineLevel="0" collapsed="false">
      <c r="A3179" s="144" t="s">
        <v>1961</v>
      </c>
      <c r="B3179" s="144" t="s">
        <v>4875</v>
      </c>
      <c r="C3179" s="144" t="s">
        <v>2141</v>
      </c>
      <c r="D3179" s="146" t="n">
        <v>1000</v>
      </c>
      <c r="E3179" s="145"/>
      <c r="F3179" s="145"/>
      <c r="G3179" s="145"/>
      <c r="H3179" s="145"/>
      <c r="I3179" s="144" t="s">
        <v>4876</v>
      </c>
    </row>
    <row r="3180" customFormat="false" ht="28.5" hidden="false" customHeight="false" outlineLevel="0" collapsed="false">
      <c r="A3180" s="144" t="s">
        <v>1961</v>
      </c>
      <c r="B3180" s="144" t="s">
        <v>2095</v>
      </c>
      <c r="C3180" s="144" t="s">
        <v>2096</v>
      </c>
      <c r="D3180" s="145"/>
      <c r="E3180" s="145"/>
      <c r="F3180" s="145"/>
      <c r="G3180" s="145"/>
      <c r="H3180" s="145"/>
      <c r="I3180" s="144" t="s">
        <v>2097</v>
      </c>
    </row>
    <row r="3181" customFormat="false" ht="14.25" hidden="false" customHeight="false" outlineLevel="0" collapsed="false">
      <c r="A3181" s="144" t="s">
        <v>1961</v>
      </c>
      <c r="B3181" s="144" t="s">
        <v>2098</v>
      </c>
      <c r="C3181" s="144" t="s">
        <v>2096</v>
      </c>
      <c r="D3181" s="145"/>
      <c r="E3181" s="145"/>
      <c r="F3181" s="145"/>
      <c r="G3181" s="145"/>
      <c r="H3181" s="145"/>
      <c r="I3181" s="144" t="s">
        <v>2099</v>
      </c>
    </row>
    <row r="3182" customFormat="false" ht="28.5" hidden="false" customHeight="false" outlineLevel="0" collapsed="false">
      <c r="A3182" s="144" t="s">
        <v>1961</v>
      </c>
      <c r="B3182" s="144" t="s">
        <v>4877</v>
      </c>
      <c r="C3182" s="144" t="s">
        <v>2087</v>
      </c>
      <c r="D3182" s="145" t="n">
        <v>20</v>
      </c>
      <c r="E3182" s="145"/>
      <c r="F3182" s="145"/>
      <c r="G3182" s="145"/>
      <c r="H3182" s="145"/>
      <c r="I3182" s="144" t="s">
        <v>4878</v>
      </c>
    </row>
    <row r="3183" customFormat="false" ht="14.25" hidden="false" customHeight="false" outlineLevel="0" collapsed="false">
      <c r="A3183" s="144" t="s">
        <v>1961</v>
      </c>
      <c r="B3183" s="144" t="s">
        <v>4879</v>
      </c>
      <c r="C3183" s="144" t="s">
        <v>2132</v>
      </c>
      <c r="D3183" s="145"/>
      <c r="E3183" s="145"/>
      <c r="F3183" s="145"/>
      <c r="G3183" s="145"/>
      <c r="H3183" s="145"/>
      <c r="I3183" s="144" t="s">
        <v>4880</v>
      </c>
    </row>
    <row r="3184" customFormat="false" ht="14.25" hidden="false" customHeight="false" outlineLevel="0" collapsed="false">
      <c r="A3184" s="144" t="s">
        <v>1961</v>
      </c>
      <c r="B3184" s="144" t="s">
        <v>4881</v>
      </c>
      <c r="C3184" s="144" t="s">
        <v>2120</v>
      </c>
      <c r="D3184" s="145"/>
      <c r="E3184" s="145"/>
      <c r="F3184" s="145"/>
      <c r="G3184" s="145"/>
      <c r="H3184" s="145"/>
      <c r="I3184" s="144" t="s">
        <v>4882</v>
      </c>
    </row>
    <row r="3185" customFormat="false" ht="14.25" hidden="false" customHeight="false" outlineLevel="0" collapsed="false">
      <c r="A3185" s="144" t="s">
        <v>1961</v>
      </c>
      <c r="B3185" s="144" t="s">
        <v>4883</v>
      </c>
      <c r="C3185" s="144" t="s">
        <v>2120</v>
      </c>
      <c r="D3185" s="145"/>
      <c r="E3185" s="145"/>
      <c r="F3185" s="145"/>
      <c r="G3185" s="145"/>
      <c r="H3185" s="145"/>
      <c r="I3185" s="144" t="s">
        <v>4884</v>
      </c>
    </row>
    <row r="3186" customFormat="false" ht="14.25" hidden="false" customHeight="false" outlineLevel="0" collapsed="false">
      <c r="A3186" s="144" t="s">
        <v>1961</v>
      </c>
      <c r="B3186" s="144" t="s">
        <v>4885</v>
      </c>
      <c r="C3186" s="144" t="s">
        <v>2132</v>
      </c>
      <c r="D3186" s="145"/>
      <c r="E3186" s="145"/>
      <c r="F3186" s="145"/>
      <c r="G3186" s="145"/>
      <c r="H3186" s="145"/>
      <c r="I3186" s="144" t="s">
        <v>4886</v>
      </c>
    </row>
    <row r="3187" customFormat="false" ht="14.25" hidden="false" customHeight="false" outlineLevel="0" collapsed="false">
      <c r="A3187" s="144" t="s">
        <v>1961</v>
      </c>
      <c r="B3187" s="144" t="s">
        <v>4887</v>
      </c>
      <c r="C3187" s="144" t="s">
        <v>2120</v>
      </c>
      <c r="D3187" s="145"/>
      <c r="E3187" s="145"/>
      <c r="F3187" s="145"/>
      <c r="G3187" s="145"/>
      <c r="H3187" s="145"/>
      <c r="I3187" s="144" t="s">
        <v>4888</v>
      </c>
    </row>
    <row r="3188" customFormat="false" ht="14.25" hidden="false" customHeight="false" outlineLevel="0" collapsed="false">
      <c r="A3188" s="144" t="s">
        <v>1961</v>
      </c>
      <c r="B3188" s="144" t="s">
        <v>4889</v>
      </c>
      <c r="C3188" s="144" t="s">
        <v>2120</v>
      </c>
      <c r="D3188" s="145"/>
      <c r="E3188" s="145"/>
      <c r="F3188" s="145"/>
      <c r="G3188" s="145"/>
      <c r="H3188" s="145"/>
      <c r="I3188" s="144" t="s">
        <v>4890</v>
      </c>
    </row>
    <row r="3189" customFormat="false" ht="14.25" hidden="false" customHeight="false" outlineLevel="0" collapsed="false">
      <c r="A3189" s="144" t="s">
        <v>1961</v>
      </c>
      <c r="B3189" s="144" t="s">
        <v>4891</v>
      </c>
      <c r="C3189" s="144" t="s">
        <v>2155</v>
      </c>
      <c r="D3189" s="145" t="n">
        <v>1</v>
      </c>
      <c r="E3189" s="145"/>
      <c r="F3189" s="145"/>
      <c r="G3189" s="145"/>
      <c r="H3189" s="145"/>
      <c r="I3189" s="144" t="s">
        <v>4892</v>
      </c>
    </row>
    <row r="3190" customFormat="false" ht="14.25" hidden="false" customHeight="false" outlineLevel="0" collapsed="false">
      <c r="A3190" s="144" t="s">
        <v>1961</v>
      </c>
      <c r="B3190" s="144" t="s">
        <v>4893</v>
      </c>
      <c r="C3190" s="144" t="s">
        <v>2155</v>
      </c>
      <c r="D3190" s="145" t="n">
        <v>1</v>
      </c>
      <c r="E3190" s="145"/>
      <c r="F3190" s="145"/>
      <c r="G3190" s="145"/>
      <c r="H3190" s="145"/>
      <c r="I3190" s="144" t="s">
        <v>4894</v>
      </c>
    </row>
    <row r="3191" customFormat="false" ht="28.5" hidden="false" customHeight="false" outlineLevel="0" collapsed="false">
      <c r="A3191" s="144" t="s">
        <v>1961</v>
      </c>
      <c r="B3191" s="144" t="s">
        <v>4895</v>
      </c>
      <c r="C3191" s="144" t="s">
        <v>2155</v>
      </c>
      <c r="D3191" s="145" t="n">
        <v>1</v>
      </c>
      <c r="E3191" s="145"/>
      <c r="F3191" s="145"/>
      <c r="G3191" s="145"/>
      <c r="H3191" s="145"/>
      <c r="I3191" s="144" t="s">
        <v>4896</v>
      </c>
    </row>
    <row r="3192" customFormat="false" ht="14.25" hidden="false" customHeight="false" outlineLevel="0" collapsed="false">
      <c r="A3192" s="144" t="s">
        <v>1961</v>
      </c>
      <c r="B3192" s="144" t="s">
        <v>4897</v>
      </c>
      <c r="C3192" s="144" t="s">
        <v>2155</v>
      </c>
      <c r="D3192" s="145" t="n">
        <v>1</v>
      </c>
      <c r="E3192" s="145"/>
      <c r="F3192" s="145"/>
      <c r="G3192" s="145"/>
      <c r="H3192" s="145"/>
      <c r="I3192" s="144" t="s">
        <v>4898</v>
      </c>
    </row>
    <row r="3193" customFormat="false" ht="28.5" hidden="false" customHeight="false" outlineLevel="0" collapsed="false">
      <c r="A3193" s="144" t="s">
        <v>1961</v>
      </c>
      <c r="B3193" s="144" t="s">
        <v>4899</v>
      </c>
      <c r="C3193" s="144" t="s">
        <v>2109</v>
      </c>
      <c r="D3193" s="145" t="n">
        <v>4</v>
      </c>
      <c r="E3193" s="145"/>
      <c r="F3193" s="145"/>
      <c r="G3193" s="145"/>
      <c r="H3193" s="145" t="s">
        <v>2073</v>
      </c>
      <c r="I3193" s="144" t="s">
        <v>4900</v>
      </c>
    </row>
    <row r="3194" customFormat="false" ht="71.25" hidden="false" customHeight="false" outlineLevel="0" collapsed="false">
      <c r="A3194" s="144" t="s">
        <v>1961</v>
      </c>
      <c r="B3194" s="144" t="s">
        <v>2113</v>
      </c>
      <c r="C3194" s="144" t="s">
        <v>2109</v>
      </c>
      <c r="D3194" s="145" t="n">
        <v>4</v>
      </c>
      <c r="E3194" s="145"/>
      <c r="F3194" s="145"/>
      <c r="G3194" s="145"/>
      <c r="H3194" s="145" t="s">
        <v>2073</v>
      </c>
      <c r="I3194" s="144" t="s">
        <v>4901</v>
      </c>
    </row>
    <row r="3195" customFormat="false" ht="14.25" hidden="false" customHeight="false" outlineLevel="0" collapsed="false">
      <c r="A3195" s="144" t="s">
        <v>1961</v>
      </c>
      <c r="B3195" s="144" t="s">
        <v>4556</v>
      </c>
      <c r="C3195" s="144" t="s">
        <v>2342</v>
      </c>
      <c r="D3195" s="145" t="n">
        <v>8</v>
      </c>
      <c r="E3195" s="145"/>
      <c r="F3195" s="145"/>
      <c r="G3195" s="145"/>
      <c r="H3195" s="145" t="s">
        <v>2073</v>
      </c>
      <c r="I3195" s="144" t="s">
        <v>4902</v>
      </c>
    </row>
    <row r="3196" customFormat="false" ht="14.25" hidden="false" customHeight="false" outlineLevel="0" collapsed="false">
      <c r="A3196" s="144" t="s">
        <v>1961</v>
      </c>
      <c r="B3196" s="144" t="s">
        <v>4903</v>
      </c>
      <c r="C3196" s="144" t="s">
        <v>2141</v>
      </c>
      <c r="D3196" s="146" t="n">
        <v>1000</v>
      </c>
      <c r="E3196" s="145"/>
      <c r="F3196" s="145"/>
      <c r="G3196" s="145"/>
      <c r="H3196" s="145"/>
      <c r="I3196" s="144" t="s">
        <v>4904</v>
      </c>
    </row>
    <row r="3197" customFormat="false" ht="14.25" hidden="false" customHeight="false" outlineLevel="0" collapsed="false">
      <c r="A3197" s="144" t="s">
        <v>1961</v>
      </c>
      <c r="B3197" s="144" t="s">
        <v>2245</v>
      </c>
      <c r="C3197" s="144" t="s">
        <v>2246</v>
      </c>
      <c r="D3197" s="145" t="n">
        <v>32</v>
      </c>
      <c r="E3197" s="145"/>
      <c r="F3197" s="145"/>
      <c r="G3197" s="145"/>
      <c r="H3197" s="145"/>
      <c r="I3197" s="144" t="s">
        <v>2845</v>
      </c>
    </row>
    <row r="3198" customFormat="false" ht="14.25" hidden="false" customHeight="false" outlineLevel="0" collapsed="false">
      <c r="A3198" s="144" t="s">
        <v>1961</v>
      </c>
      <c r="B3198" s="144" t="s">
        <v>4702</v>
      </c>
      <c r="C3198" s="144" t="s">
        <v>2087</v>
      </c>
      <c r="D3198" s="145" t="n">
        <v>20</v>
      </c>
      <c r="E3198" s="145"/>
      <c r="F3198" s="145"/>
      <c r="G3198" s="145"/>
      <c r="H3198" s="145" t="s">
        <v>2073</v>
      </c>
      <c r="I3198" s="144" t="s">
        <v>4703</v>
      </c>
    </row>
    <row r="3199" customFormat="false" ht="14.25" hidden="false" customHeight="false" outlineLevel="0" collapsed="false">
      <c r="A3199" s="144" t="s">
        <v>1961</v>
      </c>
      <c r="B3199" s="144" t="s">
        <v>4160</v>
      </c>
      <c r="C3199" s="144" t="s">
        <v>2087</v>
      </c>
      <c r="D3199" s="145" t="n">
        <v>20</v>
      </c>
      <c r="E3199" s="145"/>
      <c r="F3199" s="145"/>
      <c r="G3199" s="145"/>
      <c r="H3199" s="145" t="s">
        <v>2073</v>
      </c>
      <c r="I3199" s="144" t="s">
        <v>4161</v>
      </c>
    </row>
    <row r="3200" customFormat="false" ht="14.25" hidden="false" customHeight="false" outlineLevel="0" collapsed="false">
      <c r="A3200" s="144" t="s">
        <v>1961</v>
      </c>
      <c r="B3200" s="144" t="s">
        <v>4831</v>
      </c>
      <c r="C3200" s="144" t="s">
        <v>2087</v>
      </c>
      <c r="D3200" s="145" t="n">
        <v>20</v>
      </c>
      <c r="E3200" s="145"/>
      <c r="F3200" s="145"/>
      <c r="G3200" s="145"/>
      <c r="H3200" s="145" t="s">
        <v>2073</v>
      </c>
      <c r="I3200" s="144" t="s">
        <v>4832</v>
      </c>
    </row>
    <row r="3201" customFormat="false" ht="14.25" hidden="false" customHeight="false" outlineLevel="0" collapsed="false">
      <c r="A3201" s="144" t="s">
        <v>1961</v>
      </c>
      <c r="B3201" s="144" t="s">
        <v>4905</v>
      </c>
      <c r="C3201" s="144" t="s">
        <v>2702</v>
      </c>
      <c r="D3201" s="145" t="n">
        <v>500</v>
      </c>
      <c r="E3201" s="145"/>
      <c r="F3201" s="145"/>
      <c r="G3201" s="145"/>
      <c r="H3201" s="145"/>
      <c r="I3201" s="144" t="s">
        <v>4906</v>
      </c>
    </row>
    <row r="3202" customFormat="false" ht="14.25" hidden="false" customHeight="false" outlineLevel="0" collapsed="false">
      <c r="A3202" s="144" t="s">
        <v>1961</v>
      </c>
      <c r="B3202" s="144" t="s">
        <v>4486</v>
      </c>
      <c r="C3202" s="144" t="s">
        <v>2087</v>
      </c>
      <c r="D3202" s="145" t="n">
        <v>20</v>
      </c>
      <c r="E3202" s="145"/>
      <c r="F3202" s="145"/>
      <c r="G3202" s="145"/>
      <c r="H3202" s="145" t="s">
        <v>2073</v>
      </c>
      <c r="I3202" s="144" t="s">
        <v>4487</v>
      </c>
    </row>
    <row r="3203" customFormat="false" ht="28.5" hidden="false" customHeight="false" outlineLevel="0" collapsed="false">
      <c r="A3203" s="144" t="s">
        <v>1961</v>
      </c>
      <c r="B3203" s="144" t="s">
        <v>4907</v>
      </c>
      <c r="C3203" s="144" t="s">
        <v>2381</v>
      </c>
      <c r="D3203" s="145" t="n">
        <v>28</v>
      </c>
      <c r="E3203" s="145" t="n">
        <v>2</v>
      </c>
      <c r="F3203" s="145"/>
      <c r="G3203" s="145"/>
      <c r="H3203" s="145"/>
      <c r="I3203" s="144" t="s">
        <v>4908</v>
      </c>
    </row>
    <row r="3204" customFormat="false" ht="14.25" hidden="false" customHeight="false" outlineLevel="0" collapsed="false">
      <c r="A3204" s="144" t="s">
        <v>1961</v>
      </c>
      <c r="B3204" s="144" t="s">
        <v>4909</v>
      </c>
      <c r="C3204" s="144" t="s">
        <v>2087</v>
      </c>
      <c r="D3204" s="145" t="n">
        <v>20</v>
      </c>
      <c r="E3204" s="145"/>
      <c r="F3204" s="145"/>
      <c r="G3204" s="145"/>
      <c r="H3204" s="145"/>
      <c r="I3204" s="144" t="s">
        <v>4910</v>
      </c>
    </row>
    <row r="3205" customFormat="false" ht="14.25" hidden="false" customHeight="false" outlineLevel="0" collapsed="false">
      <c r="A3205" s="144" t="s">
        <v>1961</v>
      </c>
      <c r="B3205" s="144" t="s">
        <v>4911</v>
      </c>
      <c r="C3205" s="144" t="s">
        <v>2132</v>
      </c>
      <c r="D3205" s="145"/>
      <c r="E3205" s="145"/>
      <c r="F3205" s="145"/>
      <c r="G3205" s="145"/>
      <c r="H3205" s="145"/>
      <c r="I3205" s="144" t="s">
        <v>4912</v>
      </c>
    </row>
    <row r="3206" customFormat="false" ht="14.25" hidden="false" customHeight="false" outlineLevel="0" collapsed="false">
      <c r="A3206" s="144" t="s">
        <v>1961</v>
      </c>
      <c r="B3206" s="144" t="s">
        <v>4913</v>
      </c>
      <c r="C3206" s="144" t="s">
        <v>2120</v>
      </c>
      <c r="D3206" s="145"/>
      <c r="E3206" s="145"/>
      <c r="F3206" s="145"/>
      <c r="G3206" s="145"/>
      <c r="H3206" s="145"/>
      <c r="I3206" s="144" t="s">
        <v>4914</v>
      </c>
    </row>
    <row r="3207" customFormat="false" ht="14.25" hidden="false" customHeight="false" outlineLevel="0" collapsed="false">
      <c r="A3207" s="144" t="s">
        <v>1961</v>
      </c>
      <c r="B3207" s="144" t="s">
        <v>4915</v>
      </c>
      <c r="C3207" s="144" t="s">
        <v>2120</v>
      </c>
      <c r="D3207" s="145"/>
      <c r="E3207" s="145"/>
      <c r="F3207" s="145"/>
      <c r="G3207" s="145"/>
      <c r="H3207" s="145"/>
      <c r="I3207" s="144" t="s">
        <v>4916</v>
      </c>
    </row>
    <row r="3208" customFormat="false" ht="28.5" hidden="false" customHeight="false" outlineLevel="0" collapsed="false">
      <c r="A3208" s="144" t="s">
        <v>1961</v>
      </c>
      <c r="B3208" s="144" t="s">
        <v>3455</v>
      </c>
      <c r="C3208" s="144" t="s">
        <v>2325</v>
      </c>
      <c r="D3208" s="145" t="n">
        <v>200</v>
      </c>
      <c r="E3208" s="145"/>
      <c r="F3208" s="145"/>
      <c r="G3208" s="145"/>
      <c r="H3208" s="145"/>
      <c r="I3208" s="144" t="s">
        <v>3456</v>
      </c>
    </row>
    <row r="3209" customFormat="false" ht="14.25" hidden="false" customHeight="false" outlineLevel="0" collapsed="false">
      <c r="A3209" s="144" t="s">
        <v>1961</v>
      </c>
      <c r="B3209" s="144" t="s">
        <v>4917</v>
      </c>
      <c r="C3209" s="144" t="s">
        <v>2681</v>
      </c>
      <c r="D3209" s="145" t="n">
        <v>100</v>
      </c>
      <c r="E3209" s="145"/>
      <c r="F3209" s="145"/>
      <c r="G3209" s="145"/>
      <c r="H3209" s="145"/>
      <c r="I3209" s="144" t="s">
        <v>4918</v>
      </c>
    </row>
    <row r="3210" customFormat="false" ht="14.25" hidden="false" customHeight="false" outlineLevel="0" collapsed="false">
      <c r="A3210" s="144" t="s">
        <v>1961</v>
      </c>
      <c r="B3210" s="144" t="s">
        <v>4919</v>
      </c>
      <c r="C3210" s="144" t="s">
        <v>2141</v>
      </c>
      <c r="D3210" s="146" t="n">
        <v>1000</v>
      </c>
      <c r="E3210" s="145"/>
      <c r="F3210" s="145"/>
      <c r="G3210" s="145"/>
      <c r="H3210" s="145"/>
      <c r="I3210" s="144" t="s">
        <v>4920</v>
      </c>
    </row>
    <row r="3211" customFormat="false" ht="14.25" hidden="false" customHeight="false" outlineLevel="0" collapsed="false">
      <c r="A3211" s="144" t="s">
        <v>1961</v>
      </c>
      <c r="B3211" s="144" t="s">
        <v>4921</v>
      </c>
      <c r="C3211" s="144" t="s">
        <v>2087</v>
      </c>
      <c r="D3211" s="145" t="n">
        <v>20</v>
      </c>
      <c r="E3211" s="145"/>
      <c r="F3211" s="145"/>
      <c r="G3211" s="145"/>
      <c r="H3211" s="145" t="s">
        <v>2073</v>
      </c>
      <c r="I3211" s="144" t="s">
        <v>4922</v>
      </c>
    </row>
    <row r="3212" customFormat="false" ht="14.25" hidden="false" customHeight="false" outlineLevel="0" collapsed="false">
      <c r="A3212" s="144" t="s">
        <v>1961</v>
      </c>
      <c r="B3212" s="144" t="s">
        <v>4923</v>
      </c>
      <c r="C3212" s="144" t="s">
        <v>2096</v>
      </c>
      <c r="D3212" s="145"/>
      <c r="E3212" s="145"/>
      <c r="F3212" s="145"/>
      <c r="G3212" s="145"/>
      <c r="H3212" s="145"/>
      <c r="I3212" s="144" t="s">
        <v>4924</v>
      </c>
    </row>
    <row r="3213" customFormat="false" ht="14.25" hidden="false" customHeight="false" outlineLevel="0" collapsed="false">
      <c r="A3213" s="144" t="s">
        <v>1961</v>
      </c>
      <c r="B3213" s="144" t="s">
        <v>4925</v>
      </c>
      <c r="C3213" s="144" t="s">
        <v>2155</v>
      </c>
      <c r="D3213" s="145" t="n">
        <v>1</v>
      </c>
      <c r="E3213" s="145"/>
      <c r="F3213" s="145"/>
      <c r="G3213" s="145"/>
      <c r="H3213" s="145"/>
      <c r="I3213" s="144" t="s">
        <v>4926</v>
      </c>
    </row>
    <row r="3214" customFormat="false" ht="14.25" hidden="false" customHeight="false" outlineLevel="0" collapsed="false">
      <c r="A3214" s="144" t="s">
        <v>1961</v>
      </c>
      <c r="B3214" s="144" t="s">
        <v>4927</v>
      </c>
      <c r="C3214" s="144" t="s">
        <v>2096</v>
      </c>
      <c r="D3214" s="145"/>
      <c r="E3214" s="145"/>
      <c r="F3214" s="145"/>
      <c r="G3214" s="145"/>
      <c r="H3214" s="145"/>
      <c r="I3214" s="144" t="s">
        <v>4928</v>
      </c>
    </row>
    <row r="3215" customFormat="false" ht="42.75" hidden="false" customHeight="false" outlineLevel="0" collapsed="false">
      <c r="A3215" s="144" t="s">
        <v>1961</v>
      </c>
      <c r="B3215" s="144" t="s">
        <v>4929</v>
      </c>
      <c r="C3215" s="144" t="s">
        <v>2155</v>
      </c>
      <c r="D3215" s="145" t="n">
        <v>1</v>
      </c>
      <c r="E3215" s="145"/>
      <c r="F3215" s="145"/>
      <c r="G3215" s="145"/>
      <c r="H3215" s="145"/>
      <c r="I3215" s="144" t="s">
        <v>4930</v>
      </c>
    </row>
    <row r="3216" customFormat="false" ht="14.25" hidden="false" customHeight="false" outlineLevel="0" collapsed="false">
      <c r="A3216" s="144" t="s">
        <v>1961</v>
      </c>
      <c r="B3216" s="144" t="s">
        <v>4931</v>
      </c>
      <c r="C3216" s="144" t="s">
        <v>2096</v>
      </c>
      <c r="D3216" s="145"/>
      <c r="E3216" s="145"/>
      <c r="F3216" s="145"/>
      <c r="G3216" s="145"/>
      <c r="H3216" s="145"/>
      <c r="I3216" s="144" t="s">
        <v>4932</v>
      </c>
    </row>
    <row r="3217" customFormat="false" ht="28.5" hidden="false" customHeight="false" outlineLevel="0" collapsed="false">
      <c r="A3217" s="144" t="s">
        <v>1961</v>
      </c>
      <c r="B3217" s="144" t="s">
        <v>4933</v>
      </c>
      <c r="C3217" s="144" t="s">
        <v>2141</v>
      </c>
      <c r="D3217" s="146" t="n">
        <v>1000</v>
      </c>
      <c r="E3217" s="145"/>
      <c r="F3217" s="145"/>
      <c r="G3217" s="145"/>
      <c r="H3217" s="145"/>
      <c r="I3217" s="144" t="s">
        <v>4934</v>
      </c>
    </row>
    <row r="3218" customFormat="false" ht="14.25" hidden="false" customHeight="false" outlineLevel="0" collapsed="false">
      <c r="A3218" s="144" t="s">
        <v>1961</v>
      </c>
      <c r="B3218" s="144" t="s">
        <v>4935</v>
      </c>
      <c r="C3218" s="144" t="s">
        <v>2141</v>
      </c>
      <c r="D3218" s="146" t="n">
        <v>1000</v>
      </c>
      <c r="E3218" s="145"/>
      <c r="F3218" s="145"/>
      <c r="G3218" s="145"/>
      <c r="H3218" s="145"/>
      <c r="I3218" s="144" t="s">
        <v>3049</v>
      </c>
    </row>
    <row r="3219" customFormat="false" ht="14.25" hidden="false" customHeight="false" outlineLevel="0" collapsed="false">
      <c r="A3219" s="144" t="s">
        <v>1961</v>
      </c>
      <c r="B3219" s="144" t="s">
        <v>4936</v>
      </c>
      <c r="C3219" s="144" t="s">
        <v>2141</v>
      </c>
      <c r="D3219" s="146" t="n">
        <v>1000</v>
      </c>
      <c r="E3219" s="145"/>
      <c r="F3219" s="145"/>
      <c r="G3219" s="145"/>
      <c r="H3219" s="145"/>
      <c r="I3219" s="144" t="s">
        <v>4937</v>
      </c>
    </row>
    <row r="3220" customFormat="false" ht="14.25" hidden="false" customHeight="false" outlineLevel="0" collapsed="false">
      <c r="A3220" s="144" t="s">
        <v>1961</v>
      </c>
      <c r="B3220" s="144" t="s">
        <v>4938</v>
      </c>
      <c r="C3220" s="144" t="s">
        <v>2141</v>
      </c>
      <c r="D3220" s="146" t="n">
        <v>1000</v>
      </c>
      <c r="E3220" s="145"/>
      <c r="F3220" s="145"/>
      <c r="G3220" s="145"/>
      <c r="H3220" s="145"/>
      <c r="I3220" s="144" t="s">
        <v>4939</v>
      </c>
    </row>
    <row r="3221" customFormat="false" ht="14.25" hidden="false" customHeight="false" outlineLevel="0" collapsed="false">
      <c r="A3221" s="144" t="s">
        <v>1961</v>
      </c>
      <c r="B3221" s="144" t="s">
        <v>4940</v>
      </c>
      <c r="C3221" s="144" t="s">
        <v>2101</v>
      </c>
      <c r="D3221" s="145" t="n">
        <v>300</v>
      </c>
      <c r="E3221" s="145"/>
      <c r="F3221" s="145"/>
      <c r="G3221" s="145"/>
      <c r="H3221" s="145"/>
      <c r="I3221" s="144" t="s">
        <v>4941</v>
      </c>
    </row>
    <row r="3222" customFormat="false" ht="14.25" hidden="false" customHeight="false" outlineLevel="0" collapsed="false">
      <c r="A3222" s="144" t="s">
        <v>1961</v>
      </c>
      <c r="B3222" s="144" t="s">
        <v>4942</v>
      </c>
      <c r="C3222" s="144" t="s">
        <v>2101</v>
      </c>
      <c r="D3222" s="145" t="n">
        <v>300</v>
      </c>
      <c r="E3222" s="145"/>
      <c r="F3222" s="145"/>
      <c r="G3222" s="145"/>
      <c r="H3222" s="145"/>
      <c r="I3222" s="144" t="s">
        <v>4943</v>
      </c>
    </row>
    <row r="3223" customFormat="false" ht="14.25" hidden="false" customHeight="false" outlineLevel="0" collapsed="false">
      <c r="A3223" s="144" t="s">
        <v>1961</v>
      </c>
      <c r="B3223" s="144" t="s">
        <v>4944</v>
      </c>
      <c r="C3223" s="144" t="s">
        <v>2101</v>
      </c>
      <c r="D3223" s="145" t="n">
        <v>300</v>
      </c>
      <c r="E3223" s="145"/>
      <c r="F3223" s="145"/>
      <c r="G3223" s="145"/>
      <c r="H3223" s="145"/>
      <c r="I3223" s="144" t="s">
        <v>4945</v>
      </c>
    </row>
    <row r="3224" customFormat="false" ht="14.25" hidden="false" customHeight="false" outlineLevel="0" collapsed="false">
      <c r="A3224" s="144" t="s">
        <v>1961</v>
      </c>
      <c r="B3224" s="144" t="s">
        <v>4946</v>
      </c>
      <c r="C3224" s="144" t="s">
        <v>2101</v>
      </c>
      <c r="D3224" s="145" t="n">
        <v>300</v>
      </c>
      <c r="E3224" s="145"/>
      <c r="F3224" s="145"/>
      <c r="G3224" s="145"/>
      <c r="H3224" s="145"/>
      <c r="I3224" s="144" t="s">
        <v>4947</v>
      </c>
    </row>
    <row r="3225" customFormat="false" ht="14.25" hidden="false" customHeight="false" outlineLevel="0" collapsed="false">
      <c r="A3225" s="144" t="s">
        <v>1961</v>
      </c>
      <c r="B3225" s="144" t="s">
        <v>4948</v>
      </c>
      <c r="C3225" s="144" t="s">
        <v>2101</v>
      </c>
      <c r="D3225" s="145" t="n">
        <v>300</v>
      </c>
      <c r="E3225" s="145"/>
      <c r="F3225" s="145"/>
      <c r="G3225" s="145"/>
      <c r="H3225" s="145"/>
      <c r="I3225" s="144" t="s">
        <v>4949</v>
      </c>
    </row>
    <row r="3226" customFormat="false" ht="14.25" hidden="false" customHeight="false" outlineLevel="0" collapsed="false">
      <c r="A3226" s="144" t="s">
        <v>1961</v>
      </c>
      <c r="B3226" s="144" t="s">
        <v>4950</v>
      </c>
      <c r="C3226" s="144" t="s">
        <v>2101</v>
      </c>
      <c r="D3226" s="145" t="n">
        <v>300</v>
      </c>
      <c r="E3226" s="145"/>
      <c r="F3226" s="145"/>
      <c r="G3226" s="145"/>
      <c r="H3226" s="145"/>
      <c r="I3226" s="144" t="s">
        <v>4951</v>
      </c>
    </row>
    <row r="3227" customFormat="false" ht="14.25" hidden="false" customHeight="false" outlineLevel="0" collapsed="false">
      <c r="A3227" s="144" t="s">
        <v>1961</v>
      </c>
      <c r="B3227" s="144" t="s">
        <v>4952</v>
      </c>
      <c r="C3227" s="144" t="s">
        <v>2101</v>
      </c>
      <c r="D3227" s="145" t="n">
        <v>300</v>
      </c>
      <c r="E3227" s="145"/>
      <c r="F3227" s="145"/>
      <c r="G3227" s="145"/>
      <c r="H3227" s="145"/>
      <c r="I3227" s="144" t="s">
        <v>4953</v>
      </c>
    </row>
    <row r="3228" customFormat="false" ht="14.25" hidden="false" customHeight="false" outlineLevel="0" collapsed="false">
      <c r="A3228" s="144" t="s">
        <v>1961</v>
      </c>
      <c r="B3228" s="144" t="s">
        <v>2839</v>
      </c>
      <c r="C3228" s="144" t="s">
        <v>2141</v>
      </c>
      <c r="D3228" s="146" t="n">
        <v>1000</v>
      </c>
      <c r="E3228" s="145"/>
      <c r="F3228" s="145"/>
      <c r="G3228" s="145"/>
      <c r="H3228" s="145"/>
      <c r="I3228" s="144" t="s">
        <v>2840</v>
      </c>
    </row>
    <row r="3229" customFormat="false" ht="14.25" hidden="false" customHeight="false" outlineLevel="0" collapsed="false">
      <c r="A3229" s="144" t="s">
        <v>1961</v>
      </c>
      <c r="B3229" s="144" t="s">
        <v>2117</v>
      </c>
      <c r="C3229" s="144" t="s">
        <v>2141</v>
      </c>
      <c r="D3229" s="146" t="n">
        <v>1000</v>
      </c>
      <c r="E3229" s="145"/>
      <c r="F3229" s="145"/>
      <c r="G3229" s="145"/>
      <c r="H3229" s="145"/>
      <c r="I3229" s="144" t="s">
        <v>2838</v>
      </c>
    </row>
    <row r="3230" customFormat="false" ht="14.25" hidden="false" customHeight="false" outlineLevel="0" collapsed="false">
      <c r="A3230" s="144" t="s">
        <v>1961</v>
      </c>
      <c r="B3230" s="144" t="s">
        <v>4954</v>
      </c>
      <c r="C3230" s="144" t="s">
        <v>2087</v>
      </c>
      <c r="D3230" s="145" t="n">
        <v>20</v>
      </c>
      <c r="E3230" s="145"/>
      <c r="F3230" s="145"/>
      <c r="G3230" s="145"/>
      <c r="H3230" s="145"/>
      <c r="I3230" s="144" t="s">
        <v>4955</v>
      </c>
    </row>
    <row r="3231" customFormat="false" ht="42.75" hidden="false" customHeight="false" outlineLevel="0" collapsed="false">
      <c r="A3231" s="144" t="s">
        <v>1961</v>
      </c>
      <c r="B3231" s="144" t="s">
        <v>3081</v>
      </c>
      <c r="C3231" s="144" t="s">
        <v>2101</v>
      </c>
      <c r="D3231" s="145" t="n">
        <v>300</v>
      </c>
      <c r="E3231" s="145"/>
      <c r="F3231" s="145"/>
      <c r="G3231" s="145"/>
      <c r="H3231" s="145"/>
      <c r="I3231" s="144" t="s">
        <v>3082</v>
      </c>
    </row>
    <row r="3232" customFormat="false" ht="14.25" hidden="false" customHeight="false" outlineLevel="0" collapsed="false">
      <c r="A3232" s="144" t="s">
        <v>1961</v>
      </c>
      <c r="B3232" s="144" t="s">
        <v>2841</v>
      </c>
      <c r="C3232" s="144" t="s">
        <v>2076</v>
      </c>
      <c r="D3232" s="145" t="n">
        <v>40</v>
      </c>
      <c r="E3232" s="145"/>
      <c r="F3232" s="145"/>
      <c r="G3232" s="145"/>
      <c r="H3232" s="145"/>
      <c r="I3232" s="144" t="s">
        <v>2842</v>
      </c>
    </row>
    <row r="3233" customFormat="false" ht="14.25" hidden="false" customHeight="false" outlineLevel="0" collapsed="false">
      <c r="A3233" s="144" t="s">
        <v>1961</v>
      </c>
      <c r="B3233" s="144" t="s">
        <v>4956</v>
      </c>
      <c r="C3233" s="144" t="s">
        <v>2109</v>
      </c>
      <c r="D3233" s="145" t="n">
        <v>4</v>
      </c>
      <c r="E3233" s="145"/>
      <c r="F3233" s="145"/>
      <c r="G3233" s="145"/>
      <c r="H3233" s="145"/>
      <c r="I3233" s="144" t="s">
        <v>4957</v>
      </c>
    </row>
    <row r="3234" customFormat="false" ht="14.25" hidden="false" customHeight="false" outlineLevel="0" collapsed="false">
      <c r="A3234" s="144" t="s">
        <v>1961</v>
      </c>
      <c r="B3234" s="144" t="s">
        <v>4958</v>
      </c>
      <c r="C3234" s="144" t="s">
        <v>2087</v>
      </c>
      <c r="D3234" s="145" t="n">
        <v>20</v>
      </c>
      <c r="E3234" s="145"/>
      <c r="F3234" s="145"/>
      <c r="G3234" s="145"/>
      <c r="H3234" s="145"/>
      <c r="I3234" s="144" t="s">
        <v>4959</v>
      </c>
    </row>
    <row r="3235" customFormat="false" ht="28.5" hidden="false" customHeight="false" outlineLevel="0" collapsed="false">
      <c r="A3235" s="144" t="s">
        <v>1961</v>
      </c>
      <c r="B3235" s="144" t="s">
        <v>3050</v>
      </c>
      <c r="C3235" s="144" t="s">
        <v>2255</v>
      </c>
      <c r="D3235" s="145" t="n">
        <v>60</v>
      </c>
      <c r="E3235" s="145"/>
      <c r="F3235" s="145"/>
      <c r="G3235" s="145"/>
      <c r="H3235" s="145"/>
      <c r="I3235" s="144" t="s">
        <v>4960</v>
      </c>
    </row>
    <row r="3236" customFormat="false" ht="28.5" hidden="false" customHeight="false" outlineLevel="0" collapsed="false">
      <c r="A3236" s="144" t="s">
        <v>1961</v>
      </c>
      <c r="B3236" s="144" t="s">
        <v>4961</v>
      </c>
      <c r="C3236" s="144" t="s">
        <v>2255</v>
      </c>
      <c r="D3236" s="145" t="n">
        <v>60</v>
      </c>
      <c r="E3236" s="145"/>
      <c r="F3236" s="145"/>
      <c r="G3236" s="145"/>
      <c r="H3236" s="145"/>
      <c r="I3236" s="144" t="s">
        <v>4962</v>
      </c>
    </row>
    <row r="3237" customFormat="false" ht="28.5" hidden="false" customHeight="false" outlineLevel="0" collapsed="false">
      <c r="A3237" s="144" t="s">
        <v>1961</v>
      </c>
      <c r="B3237" s="144" t="s">
        <v>4963</v>
      </c>
      <c r="C3237" s="144" t="s">
        <v>2255</v>
      </c>
      <c r="D3237" s="145" t="n">
        <v>60</v>
      </c>
      <c r="E3237" s="145"/>
      <c r="F3237" s="145"/>
      <c r="G3237" s="145"/>
      <c r="H3237" s="145"/>
      <c r="I3237" s="144" t="s">
        <v>4964</v>
      </c>
    </row>
    <row r="3238" customFormat="false" ht="14.25" hidden="false" customHeight="false" outlineLevel="0" collapsed="false">
      <c r="A3238" s="144" t="s">
        <v>1961</v>
      </c>
      <c r="B3238" s="144" t="s">
        <v>2100</v>
      </c>
      <c r="C3238" s="144" t="s">
        <v>2101</v>
      </c>
      <c r="D3238" s="145" t="n">
        <v>300</v>
      </c>
      <c r="E3238" s="145"/>
      <c r="F3238" s="145"/>
      <c r="G3238" s="145"/>
      <c r="H3238" s="145"/>
      <c r="I3238" s="144" t="s">
        <v>3080</v>
      </c>
    </row>
    <row r="3239" customFormat="false" ht="28.5" hidden="false" customHeight="false" outlineLevel="0" collapsed="false">
      <c r="A3239" s="144" t="s">
        <v>1961</v>
      </c>
      <c r="B3239" s="144" t="s">
        <v>4066</v>
      </c>
      <c r="C3239" s="144" t="s">
        <v>2072</v>
      </c>
      <c r="D3239" s="145" t="n">
        <v>36</v>
      </c>
      <c r="E3239" s="145"/>
      <c r="F3239" s="145"/>
      <c r="G3239" s="145"/>
      <c r="H3239" s="145" t="s">
        <v>2073</v>
      </c>
      <c r="I3239" s="144" t="s">
        <v>4965</v>
      </c>
    </row>
    <row r="3240" customFormat="false" ht="28.5" hidden="false" customHeight="false" outlineLevel="0" collapsed="false">
      <c r="A3240" s="144" t="s">
        <v>1961</v>
      </c>
      <c r="B3240" s="144" t="s">
        <v>4966</v>
      </c>
      <c r="C3240" s="144" t="s">
        <v>2325</v>
      </c>
      <c r="D3240" s="145" t="n">
        <v>200</v>
      </c>
      <c r="E3240" s="145"/>
      <c r="F3240" s="145"/>
      <c r="G3240" s="145"/>
      <c r="H3240" s="145"/>
      <c r="I3240" s="144" t="s">
        <v>4967</v>
      </c>
    </row>
    <row r="3241" customFormat="false" ht="28.5" hidden="false" customHeight="false" outlineLevel="0" collapsed="false">
      <c r="A3241" s="144" t="s">
        <v>1961</v>
      </c>
      <c r="B3241" s="144" t="s">
        <v>4968</v>
      </c>
      <c r="C3241" s="144" t="s">
        <v>2325</v>
      </c>
      <c r="D3241" s="145" t="n">
        <v>200</v>
      </c>
      <c r="E3241" s="145"/>
      <c r="F3241" s="145"/>
      <c r="G3241" s="145"/>
      <c r="H3241" s="145"/>
      <c r="I3241" s="144" t="s">
        <v>4969</v>
      </c>
    </row>
    <row r="3242" customFormat="false" ht="14.25" hidden="false" customHeight="false" outlineLevel="0" collapsed="false">
      <c r="A3242" s="144" t="s">
        <v>1961</v>
      </c>
      <c r="B3242" s="144" t="s">
        <v>4451</v>
      </c>
      <c r="C3242" s="144" t="s">
        <v>2096</v>
      </c>
      <c r="D3242" s="145"/>
      <c r="E3242" s="145"/>
      <c r="F3242" s="145"/>
      <c r="G3242" s="145"/>
      <c r="H3242" s="145"/>
      <c r="I3242" s="144" t="s">
        <v>4970</v>
      </c>
    </row>
    <row r="3243" customFormat="false" ht="28.5" hidden="false" customHeight="false" outlineLevel="0" collapsed="false">
      <c r="A3243" s="144" t="s">
        <v>1961</v>
      </c>
      <c r="B3243" s="144" t="s">
        <v>4971</v>
      </c>
      <c r="C3243" s="144" t="s">
        <v>2269</v>
      </c>
      <c r="D3243" s="145"/>
      <c r="E3243" s="145" t="n">
        <v>1</v>
      </c>
      <c r="F3243" s="145"/>
      <c r="G3243" s="145"/>
      <c r="H3243" s="145"/>
      <c r="I3243" s="144" t="s">
        <v>4972</v>
      </c>
    </row>
    <row r="3244" customFormat="false" ht="42.75" hidden="false" customHeight="false" outlineLevel="0" collapsed="false">
      <c r="A3244" s="144" t="s">
        <v>1961</v>
      </c>
      <c r="B3244" s="144" t="s">
        <v>4973</v>
      </c>
      <c r="C3244" s="144" t="s">
        <v>2272</v>
      </c>
      <c r="D3244" s="145"/>
      <c r="E3244" s="145"/>
      <c r="F3244" s="145"/>
      <c r="G3244" s="145"/>
      <c r="H3244" s="145"/>
      <c r="I3244" s="144" t="s">
        <v>4974</v>
      </c>
    </row>
    <row r="3245" customFormat="false" ht="14.25" hidden="false" customHeight="false" outlineLevel="0" collapsed="false">
      <c r="A3245" s="144" t="s">
        <v>1961</v>
      </c>
      <c r="B3245" s="144" t="s">
        <v>2276</v>
      </c>
      <c r="C3245" s="144" t="s">
        <v>2120</v>
      </c>
      <c r="D3245" s="145"/>
      <c r="E3245" s="145"/>
      <c r="F3245" s="145" t="s">
        <v>2073</v>
      </c>
      <c r="G3245" s="145"/>
      <c r="H3245" s="145" t="s">
        <v>2073</v>
      </c>
      <c r="I3245" s="144" t="s">
        <v>4975</v>
      </c>
    </row>
    <row r="3246" customFormat="false" ht="14.25" hidden="false" customHeight="false" outlineLevel="0" collapsed="false">
      <c r="A3246" s="144" t="s">
        <v>1961</v>
      </c>
      <c r="B3246" s="144" t="s">
        <v>2278</v>
      </c>
      <c r="C3246" s="144" t="s">
        <v>2125</v>
      </c>
      <c r="D3246" s="145"/>
      <c r="E3246" s="145"/>
      <c r="F3246" s="145"/>
      <c r="G3246" s="145"/>
      <c r="H3246" s="145" t="s">
        <v>2073</v>
      </c>
      <c r="I3246" s="144" t="s">
        <v>2279</v>
      </c>
    </row>
    <row r="3247" customFormat="false" ht="14.25" hidden="false" customHeight="false" outlineLevel="0" collapsed="false">
      <c r="A3247" s="144" t="s">
        <v>1961</v>
      </c>
      <c r="B3247" s="144" t="s">
        <v>2280</v>
      </c>
      <c r="C3247" s="144" t="s">
        <v>2096</v>
      </c>
      <c r="D3247" s="145"/>
      <c r="E3247" s="145"/>
      <c r="F3247" s="145" t="s">
        <v>2073</v>
      </c>
      <c r="G3247" s="145"/>
      <c r="H3247" s="145"/>
      <c r="I3247" s="144" t="s">
        <v>2281</v>
      </c>
    </row>
    <row r="3248" customFormat="false" ht="14.25" hidden="false" customHeight="false" outlineLevel="0" collapsed="false">
      <c r="A3248" s="144" t="s">
        <v>1961</v>
      </c>
      <c r="B3248" s="144" t="s">
        <v>2282</v>
      </c>
      <c r="C3248" s="144" t="s">
        <v>2096</v>
      </c>
      <c r="D3248" s="145"/>
      <c r="E3248" s="145"/>
      <c r="F3248" s="145"/>
      <c r="G3248" s="145"/>
      <c r="H3248" s="145"/>
      <c r="I3248" s="144" t="s">
        <v>2283</v>
      </c>
    </row>
    <row r="3249" customFormat="false" ht="14.25" hidden="false" customHeight="false" outlineLevel="0" collapsed="false">
      <c r="A3249" s="144" t="s">
        <v>84</v>
      </c>
      <c r="B3249" s="144" t="s">
        <v>3078</v>
      </c>
      <c r="C3249" s="144" t="s">
        <v>2072</v>
      </c>
      <c r="D3249" s="145" t="n">
        <v>36</v>
      </c>
      <c r="E3249" s="145"/>
      <c r="F3249" s="145" t="s">
        <v>2073</v>
      </c>
      <c r="G3249" s="145" t="s">
        <v>2073</v>
      </c>
      <c r="H3249" s="145" t="s">
        <v>2073</v>
      </c>
      <c r="I3249" s="144" t="s">
        <v>3907</v>
      </c>
    </row>
    <row r="3250" customFormat="false" ht="14.25" hidden="false" customHeight="false" outlineLevel="0" collapsed="false">
      <c r="A3250" s="144" t="s">
        <v>84</v>
      </c>
      <c r="B3250" s="144" t="s">
        <v>4853</v>
      </c>
      <c r="C3250" s="144" t="s">
        <v>2076</v>
      </c>
      <c r="D3250" s="145" t="n">
        <v>40</v>
      </c>
      <c r="E3250" s="145"/>
      <c r="F3250" s="145"/>
      <c r="G3250" s="145"/>
      <c r="H3250" s="145"/>
      <c r="I3250" s="144" t="s">
        <v>4854</v>
      </c>
    </row>
    <row r="3251" customFormat="false" ht="14.25" hidden="false" customHeight="false" outlineLevel="0" collapsed="false">
      <c r="A3251" s="144" t="s">
        <v>84</v>
      </c>
      <c r="B3251" s="144" t="s">
        <v>2071</v>
      </c>
      <c r="C3251" s="144" t="s">
        <v>2072</v>
      </c>
      <c r="D3251" s="145" t="n">
        <v>36</v>
      </c>
      <c r="E3251" s="145"/>
      <c r="F3251" s="145" t="s">
        <v>2073</v>
      </c>
      <c r="G3251" s="145" t="s">
        <v>2073</v>
      </c>
      <c r="H3251" s="145" t="s">
        <v>2073</v>
      </c>
      <c r="I3251" s="144" t="s">
        <v>2074</v>
      </c>
    </row>
    <row r="3252" customFormat="false" ht="14.25" hidden="false" customHeight="false" outlineLevel="0" collapsed="false">
      <c r="A3252" s="144" t="s">
        <v>84</v>
      </c>
      <c r="B3252" s="144" t="s">
        <v>2075</v>
      </c>
      <c r="C3252" s="144" t="s">
        <v>2076</v>
      </c>
      <c r="D3252" s="145" t="n">
        <v>40</v>
      </c>
      <c r="E3252" s="145"/>
      <c r="F3252" s="145"/>
      <c r="G3252" s="145"/>
      <c r="H3252" s="145"/>
      <c r="I3252" s="144" t="s">
        <v>2077</v>
      </c>
    </row>
    <row r="3253" customFormat="false" ht="28.5" hidden="false" customHeight="false" outlineLevel="0" collapsed="false">
      <c r="A3253" s="144" t="s">
        <v>84</v>
      </c>
      <c r="B3253" s="144" t="s">
        <v>4976</v>
      </c>
      <c r="C3253" s="144" t="s">
        <v>2087</v>
      </c>
      <c r="D3253" s="145" t="n">
        <v>20</v>
      </c>
      <c r="E3253" s="145"/>
      <c r="F3253" s="145" t="s">
        <v>2073</v>
      </c>
      <c r="G3253" s="145" t="s">
        <v>2073</v>
      </c>
      <c r="H3253" s="145" t="s">
        <v>2073</v>
      </c>
      <c r="I3253" s="144" t="s">
        <v>4977</v>
      </c>
    </row>
    <row r="3254" customFormat="false" ht="28.5" hidden="false" customHeight="false" outlineLevel="0" collapsed="false">
      <c r="A3254" s="144" t="s">
        <v>84</v>
      </c>
      <c r="B3254" s="144" t="s">
        <v>4041</v>
      </c>
      <c r="C3254" s="144" t="s">
        <v>2096</v>
      </c>
      <c r="D3254" s="145"/>
      <c r="E3254" s="145"/>
      <c r="F3254" s="145" t="s">
        <v>2073</v>
      </c>
      <c r="G3254" s="145"/>
      <c r="H3254" s="145"/>
      <c r="I3254" s="144" t="s">
        <v>4978</v>
      </c>
    </row>
    <row r="3255" customFormat="false" ht="28.5" hidden="false" customHeight="false" outlineLevel="0" collapsed="false">
      <c r="A3255" s="144" t="s">
        <v>84</v>
      </c>
      <c r="B3255" s="144" t="s">
        <v>4043</v>
      </c>
      <c r="C3255" s="144" t="s">
        <v>2096</v>
      </c>
      <c r="D3255" s="145"/>
      <c r="E3255" s="145"/>
      <c r="F3255" s="145" t="s">
        <v>2073</v>
      </c>
      <c r="G3255" s="145"/>
      <c r="H3255" s="145"/>
      <c r="I3255" s="144" t="s">
        <v>4979</v>
      </c>
    </row>
    <row r="3256" customFormat="false" ht="28.5" hidden="false" customHeight="false" outlineLevel="0" collapsed="false">
      <c r="A3256" s="144" t="s">
        <v>84</v>
      </c>
      <c r="B3256" s="144" t="s">
        <v>4980</v>
      </c>
      <c r="C3256" s="144" t="s">
        <v>2155</v>
      </c>
      <c r="D3256" s="145" t="n">
        <v>1</v>
      </c>
      <c r="E3256" s="145"/>
      <c r="F3256" s="145"/>
      <c r="G3256" s="145"/>
      <c r="H3256" s="145"/>
      <c r="I3256" s="144" t="s">
        <v>4981</v>
      </c>
    </row>
    <row r="3257" customFormat="false" ht="28.5" hidden="false" customHeight="false" outlineLevel="0" collapsed="false">
      <c r="A3257" s="144" t="s">
        <v>84</v>
      </c>
      <c r="B3257" s="144" t="s">
        <v>4982</v>
      </c>
      <c r="C3257" s="144" t="s">
        <v>2155</v>
      </c>
      <c r="D3257" s="145" t="n">
        <v>1</v>
      </c>
      <c r="E3257" s="145"/>
      <c r="F3257" s="145"/>
      <c r="G3257" s="145"/>
      <c r="H3257" s="145"/>
      <c r="I3257" s="144" t="s">
        <v>4983</v>
      </c>
    </row>
    <row r="3258" customFormat="false" ht="28.5" hidden="false" customHeight="false" outlineLevel="0" collapsed="false">
      <c r="A3258" s="144" t="s">
        <v>84</v>
      </c>
      <c r="B3258" s="144" t="s">
        <v>3898</v>
      </c>
      <c r="C3258" s="144" t="s">
        <v>2155</v>
      </c>
      <c r="D3258" s="145" t="n">
        <v>1</v>
      </c>
      <c r="E3258" s="145"/>
      <c r="F3258" s="145" t="s">
        <v>2073</v>
      </c>
      <c r="G3258" s="145"/>
      <c r="H3258" s="145"/>
      <c r="I3258" s="144" t="s">
        <v>3899</v>
      </c>
    </row>
    <row r="3259" customFormat="false" ht="28.5" hidden="false" customHeight="false" outlineLevel="0" collapsed="false">
      <c r="A3259" s="144" t="s">
        <v>84</v>
      </c>
      <c r="B3259" s="144" t="s">
        <v>2095</v>
      </c>
      <c r="C3259" s="144" t="s">
        <v>2096</v>
      </c>
      <c r="D3259" s="145"/>
      <c r="E3259" s="145"/>
      <c r="F3259" s="145"/>
      <c r="G3259" s="145"/>
      <c r="H3259" s="145"/>
      <c r="I3259" s="144" t="s">
        <v>2097</v>
      </c>
    </row>
    <row r="3260" customFormat="false" ht="14.25" hidden="false" customHeight="false" outlineLevel="0" collapsed="false">
      <c r="A3260" s="144" t="s">
        <v>84</v>
      </c>
      <c r="B3260" s="144" t="s">
        <v>2098</v>
      </c>
      <c r="C3260" s="144" t="s">
        <v>2096</v>
      </c>
      <c r="D3260" s="145"/>
      <c r="E3260" s="145"/>
      <c r="F3260" s="145"/>
      <c r="G3260" s="145"/>
      <c r="H3260" s="145"/>
      <c r="I3260" s="144" t="s">
        <v>2099</v>
      </c>
    </row>
    <row r="3261" customFormat="false" ht="14.25" hidden="false" customHeight="false" outlineLevel="0" collapsed="false">
      <c r="A3261" s="144" t="s">
        <v>84</v>
      </c>
      <c r="B3261" s="144" t="s">
        <v>2276</v>
      </c>
      <c r="C3261" s="144" t="s">
        <v>2120</v>
      </c>
      <c r="D3261" s="145"/>
      <c r="E3261" s="145"/>
      <c r="F3261" s="145" t="s">
        <v>2073</v>
      </c>
      <c r="G3261" s="145"/>
      <c r="H3261" s="145" t="s">
        <v>2073</v>
      </c>
      <c r="I3261" s="144" t="s">
        <v>4984</v>
      </c>
    </row>
    <row r="3262" customFormat="false" ht="14.25" hidden="false" customHeight="false" outlineLevel="0" collapsed="false">
      <c r="A3262" s="144" t="s">
        <v>84</v>
      </c>
      <c r="B3262" s="144" t="s">
        <v>2278</v>
      </c>
      <c r="C3262" s="144" t="s">
        <v>2125</v>
      </c>
      <c r="D3262" s="145"/>
      <c r="E3262" s="145"/>
      <c r="F3262" s="145"/>
      <c r="G3262" s="145"/>
      <c r="H3262" s="145" t="s">
        <v>2073</v>
      </c>
      <c r="I3262" s="144" t="s">
        <v>2279</v>
      </c>
    </row>
    <row r="3263" customFormat="false" ht="14.25" hidden="false" customHeight="false" outlineLevel="0" collapsed="false">
      <c r="A3263" s="144" t="s">
        <v>84</v>
      </c>
      <c r="B3263" s="144" t="s">
        <v>2280</v>
      </c>
      <c r="C3263" s="144" t="s">
        <v>2096</v>
      </c>
      <c r="D3263" s="145"/>
      <c r="E3263" s="145"/>
      <c r="F3263" s="145" t="s">
        <v>2073</v>
      </c>
      <c r="G3263" s="145"/>
      <c r="H3263" s="145"/>
      <c r="I3263" s="144" t="s">
        <v>2281</v>
      </c>
    </row>
    <row r="3264" customFormat="false" ht="14.25" hidden="false" customHeight="false" outlineLevel="0" collapsed="false">
      <c r="A3264" s="144" t="s">
        <v>84</v>
      </c>
      <c r="B3264" s="144" t="s">
        <v>2282</v>
      </c>
      <c r="C3264" s="144" t="s">
        <v>2096</v>
      </c>
      <c r="D3264" s="145"/>
      <c r="E3264" s="145"/>
      <c r="F3264" s="145"/>
      <c r="G3264" s="145"/>
      <c r="H3264" s="145"/>
      <c r="I3264" s="144" t="s">
        <v>2283</v>
      </c>
    </row>
    <row r="3265" customFormat="false" ht="14.25" hidden="false" customHeight="false" outlineLevel="0" collapsed="false">
      <c r="A3265" s="144" t="s">
        <v>4985</v>
      </c>
      <c r="B3265" s="144" t="s">
        <v>4976</v>
      </c>
      <c r="C3265" s="144" t="s">
        <v>2087</v>
      </c>
      <c r="D3265" s="145" t="n">
        <v>20</v>
      </c>
      <c r="E3265" s="145"/>
      <c r="F3265" s="145" t="s">
        <v>2073</v>
      </c>
      <c r="G3265" s="145" t="s">
        <v>2073</v>
      </c>
      <c r="H3265" s="145"/>
      <c r="I3265" s="144" t="s">
        <v>4986</v>
      </c>
    </row>
    <row r="3266" customFormat="false" ht="14.25" hidden="false" customHeight="false" outlineLevel="0" collapsed="false">
      <c r="A3266" s="144" t="s">
        <v>4985</v>
      </c>
      <c r="B3266" s="144" t="s">
        <v>4987</v>
      </c>
      <c r="C3266" s="144" t="s">
        <v>2325</v>
      </c>
      <c r="D3266" s="145" t="n">
        <v>200</v>
      </c>
      <c r="E3266" s="145"/>
      <c r="F3266" s="145"/>
      <c r="G3266" s="145"/>
      <c r="H3266" s="145"/>
      <c r="I3266" s="144" t="s">
        <v>4988</v>
      </c>
    </row>
    <row r="3267" customFormat="false" ht="14.25" hidden="false" customHeight="false" outlineLevel="0" collapsed="false">
      <c r="A3267" s="144" t="s">
        <v>4985</v>
      </c>
      <c r="B3267" s="144" t="s">
        <v>2674</v>
      </c>
      <c r="C3267" s="144" t="s">
        <v>2141</v>
      </c>
      <c r="D3267" s="146" t="n">
        <v>1000</v>
      </c>
      <c r="E3267" s="145"/>
      <c r="F3267" s="145"/>
      <c r="G3267" s="145"/>
      <c r="H3267" s="145"/>
      <c r="I3267" s="144" t="s">
        <v>4989</v>
      </c>
    </row>
    <row r="3268" customFormat="false" ht="14.25" hidden="false" customHeight="false" outlineLevel="0" collapsed="false">
      <c r="A3268" s="144" t="s">
        <v>4985</v>
      </c>
      <c r="B3268" s="144" t="s">
        <v>2676</v>
      </c>
      <c r="C3268" s="144" t="s">
        <v>2132</v>
      </c>
      <c r="D3268" s="145"/>
      <c r="E3268" s="145"/>
      <c r="F3268" s="145" t="s">
        <v>2073</v>
      </c>
      <c r="G3268" s="145"/>
      <c r="H3268" s="145"/>
      <c r="I3268" s="144" t="s">
        <v>2677</v>
      </c>
    </row>
    <row r="3269" customFormat="false" ht="14.25" hidden="false" customHeight="false" outlineLevel="0" collapsed="false">
      <c r="A3269" s="144" t="s">
        <v>4985</v>
      </c>
      <c r="B3269" s="144" t="s">
        <v>2678</v>
      </c>
      <c r="C3269" s="144" t="s">
        <v>2132</v>
      </c>
      <c r="D3269" s="145"/>
      <c r="E3269" s="145"/>
      <c r="F3269" s="145"/>
      <c r="G3269" s="145"/>
      <c r="H3269" s="145"/>
      <c r="I3269" s="144" t="s">
        <v>2679</v>
      </c>
    </row>
    <row r="3270" customFormat="false" ht="28.5" hidden="false" customHeight="false" outlineLevel="0" collapsed="false">
      <c r="A3270" s="144" t="s">
        <v>4985</v>
      </c>
      <c r="B3270" s="144" t="s">
        <v>2680</v>
      </c>
      <c r="C3270" s="144" t="s">
        <v>2681</v>
      </c>
      <c r="D3270" s="145" t="n">
        <v>100</v>
      </c>
      <c r="E3270" s="145"/>
      <c r="F3270" s="145"/>
      <c r="G3270" s="145"/>
      <c r="H3270" s="145"/>
      <c r="I3270" s="144" t="s">
        <v>2682</v>
      </c>
    </row>
    <row r="3271" customFormat="false" ht="14.25" hidden="false" customHeight="false" outlineLevel="0" collapsed="false">
      <c r="A3271" s="144" t="s">
        <v>4990</v>
      </c>
      <c r="B3271" s="144" t="s">
        <v>4991</v>
      </c>
      <c r="C3271" s="144" t="s">
        <v>2072</v>
      </c>
      <c r="D3271" s="145" t="n">
        <v>36</v>
      </c>
      <c r="E3271" s="145"/>
      <c r="F3271" s="145" t="s">
        <v>2073</v>
      </c>
      <c r="G3271" s="145" t="s">
        <v>2073</v>
      </c>
      <c r="H3271" s="145"/>
      <c r="I3271" s="144" t="s">
        <v>4992</v>
      </c>
    </row>
    <row r="3272" customFormat="false" ht="28.5" hidden="false" customHeight="false" outlineLevel="0" collapsed="false">
      <c r="A3272" s="144" t="s">
        <v>4990</v>
      </c>
      <c r="B3272" s="144" t="s">
        <v>4993</v>
      </c>
      <c r="C3272" s="144" t="s">
        <v>2076</v>
      </c>
      <c r="D3272" s="145" t="n">
        <v>40</v>
      </c>
      <c r="E3272" s="145"/>
      <c r="F3272" s="145"/>
      <c r="G3272" s="145"/>
      <c r="H3272" s="145"/>
      <c r="I3272" s="144" t="s">
        <v>4994</v>
      </c>
    </row>
    <row r="3273" customFormat="false" ht="14.25" hidden="false" customHeight="false" outlineLevel="0" collapsed="false">
      <c r="A3273" s="144" t="s">
        <v>4990</v>
      </c>
      <c r="B3273" s="144" t="s">
        <v>3078</v>
      </c>
      <c r="C3273" s="144" t="s">
        <v>2072</v>
      </c>
      <c r="D3273" s="145" t="n">
        <v>36</v>
      </c>
      <c r="E3273" s="145"/>
      <c r="F3273" s="145" t="s">
        <v>2073</v>
      </c>
      <c r="G3273" s="145"/>
      <c r="H3273" s="145" t="s">
        <v>2073</v>
      </c>
      <c r="I3273" s="144" t="s">
        <v>3907</v>
      </c>
    </row>
    <row r="3274" customFormat="false" ht="14.25" hidden="false" customHeight="false" outlineLevel="0" collapsed="false">
      <c r="A3274" s="144" t="s">
        <v>4990</v>
      </c>
      <c r="B3274" s="144" t="s">
        <v>4853</v>
      </c>
      <c r="C3274" s="144" t="s">
        <v>2076</v>
      </c>
      <c r="D3274" s="145" t="n">
        <v>40</v>
      </c>
      <c r="E3274" s="145"/>
      <c r="F3274" s="145"/>
      <c r="G3274" s="145"/>
      <c r="H3274" s="145"/>
      <c r="I3274" s="144" t="s">
        <v>4854</v>
      </c>
    </row>
    <row r="3275" customFormat="false" ht="28.5" hidden="false" customHeight="false" outlineLevel="0" collapsed="false">
      <c r="A3275" s="144" t="s">
        <v>4990</v>
      </c>
      <c r="B3275" s="144" t="s">
        <v>4857</v>
      </c>
      <c r="C3275" s="144" t="s">
        <v>2076</v>
      </c>
      <c r="D3275" s="145" t="n">
        <v>40</v>
      </c>
      <c r="E3275" s="145"/>
      <c r="F3275" s="145"/>
      <c r="G3275" s="145"/>
      <c r="H3275" s="145"/>
      <c r="I3275" s="144" t="s">
        <v>4858</v>
      </c>
    </row>
    <row r="3276" customFormat="false" ht="14.25" hidden="false" customHeight="false" outlineLevel="0" collapsed="false">
      <c r="A3276" s="144" t="s">
        <v>4990</v>
      </c>
      <c r="B3276" s="144" t="s">
        <v>4995</v>
      </c>
      <c r="C3276" s="144" t="s">
        <v>2087</v>
      </c>
      <c r="D3276" s="145" t="n">
        <v>20</v>
      </c>
      <c r="E3276" s="145"/>
      <c r="F3276" s="145" t="s">
        <v>2073</v>
      </c>
      <c r="G3276" s="145"/>
      <c r="H3276" s="145" t="s">
        <v>2073</v>
      </c>
      <c r="I3276" s="144" t="s">
        <v>4996</v>
      </c>
    </row>
    <row r="3277" customFormat="false" ht="14.25" hidden="false" customHeight="false" outlineLevel="0" collapsed="false">
      <c r="A3277" s="144" t="s">
        <v>4990</v>
      </c>
      <c r="B3277" s="144" t="s">
        <v>2590</v>
      </c>
      <c r="C3277" s="144" t="s">
        <v>2096</v>
      </c>
      <c r="D3277" s="145"/>
      <c r="E3277" s="145"/>
      <c r="F3277" s="145" t="s">
        <v>2073</v>
      </c>
      <c r="G3277" s="145"/>
      <c r="H3277" s="145"/>
      <c r="I3277" s="144" t="s">
        <v>2591</v>
      </c>
    </row>
    <row r="3278" customFormat="false" ht="14.25" hidden="false" customHeight="false" outlineLevel="0" collapsed="false">
      <c r="A3278" s="144" t="s">
        <v>4990</v>
      </c>
      <c r="B3278" s="144" t="s">
        <v>4863</v>
      </c>
      <c r="C3278" s="144" t="s">
        <v>2702</v>
      </c>
      <c r="D3278" s="145" t="n">
        <v>500</v>
      </c>
      <c r="E3278" s="145"/>
      <c r="F3278" s="145"/>
      <c r="G3278" s="145"/>
      <c r="H3278" s="145"/>
      <c r="I3278" s="144" t="s">
        <v>4864</v>
      </c>
    </row>
    <row r="3279" customFormat="false" ht="28.5" hidden="false" customHeight="false" outlineLevel="0" collapsed="false">
      <c r="A3279" s="144" t="s">
        <v>4990</v>
      </c>
      <c r="B3279" s="144" t="s">
        <v>4414</v>
      </c>
      <c r="C3279" s="144" t="s">
        <v>2702</v>
      </c>
      <c r="D3279" s="145" t="n">
        <v>500</v>
      </c>
      <c r="E3279" s="145"/>
      <c r="F3279" s="145"/>
      <c r="G3279" s="145"/>
      <c r="H3279" s="145"/>
      <c r="I3279" s="144" t="s">
        <v>4865</v>
      </c>
    </row>
    <row r="3280" customFormat="false" ht="28.5" hidden="false" customHeight="false" outlineLevel="0" collapsed="false">
      <c r="A3280" s="144" t="s">
        <v>4990</v>
      </c>
      <c r="B3280" s="144" t="s">
        <v>4416</v>
      </c>
      <c r="C3280" s="144" t="s">
        <v>2702</v>
      </c>
      <c r="D3280" s="145" t="n">
        <v>500</v>
      </c>
      <c r="E3280" s="145"/>
      <c r="F3280" s="145"/>
      <c r="G3280" s="145"/>
      <c r="H3280" s="145"/>
      <c r="I3280" s="144" t="s">
        <v>4866</v>
      </c>
    </row>
    <row r="3281" customFormat="false" ht="14.25" hidden="false" customHeight="false" outlineLevel="0" collapsed="false">
      <c r="A3281" s="144" t="s">
        <v>4990</v>
      </c>
      <c r="B3281" s="144" t="s">
        <v>4418</v>
      </c>
      <c r="C3281" s="144" t="s">
        <v>2702</v>
      </c>
      <c r="D3281" s="145" t="n">
        <v>500</v>
      </c>
      <c r="E3281" s="145"/>
      <c r="F3281" s="145"/>
      <c r="G3281" s="145"/>
      <c r="H3281" s="145"/>
      <c r="I3281" s="144" t="s">
        <v>4867</v>
      </c>
    </row>
    <row r="3282" customFormat="false" ht="28.5" hidden="false" customHeight="false" outlineLevel="0" collapsed="false">
      <c r="A3282" s="144" t="s">
        <v>4990</v>
      </c>
      <c r="B3282" s="144" t="s">
        <v>4868</v>
      </c>
      <c r="C3282" s="144" t="s">
        <v>2702</v>
      </c>
      <c r="D3282" s="145" t="n">
        <v>500</v>
      </c>
      <c r="E3282" s="145"/>
      <c r="F3282" s="145"/>
      <c r="G3282" s="145"/>
      <c r="H3282" s="145"/>
      <c r="I3282" s="144" t="s">
        <v>4869</v>
      </c>
    </row>
    <row r="3283" customFormat="false" ht="14.25" hidden="false" customHeight="false" outlineLevel="0" collapsed="false">
      <c r="A3283" s="144" t="s">
        <v>4990</v>
      </c>
      <c r="B3283" s="144" t="s">
        <v>4870</v>
      </c>
      <c r="C3283" s="144" t="s">
        <v>2702</v>
      </c>
      <c r="D3283" s="145" t="n">
        <v>500</v>
      </c>
      <c r="E3283" s="145"/>
      <c r="F3283" s="145"/>
      <c r="G3283" s="145"/>
      <c r="H3283" s="145"/>
      <c r="I3283" s="144" t="s">
        <v>4871</v>
      </c>
    </row>
    <row r="3284" customFormat="false" ht="14.25" hidden="false" customHeight="false" outlineLevel="0" collapsed="false">
      <c r="A3284" s="144" t="s">
        <v>4990</v>
      </c>
      <c r="B3284" s="144" t="s">
        <v>4872</v>
      </c>
      <c r="C3284" s="144" t="s">
        <v>2141</v>
      </c>
      <c r="D3284" s="146" t="n">
        <v>1000</v>
      </c>
      <c r="E3284" s="145"/>
      <c r="F3284" s="145"/>
      <c r="G3284" s="145"/>
      <c r="H3284" s="145"/>
      <c r="I3284" s="144" t="s">
        <v>4873</v>
      </c>
    </row>
    <row r="3285" customFormat="false" ht="14.25" hidden="false" customHeight="false" outlineLevel="0" collapsed="false">
      <c r="A3285" s="144" t="s">
        <v>4990</v>
      </c>
      <c r="B3285" s="144" t="s">
        <v>4420</v>
      </c>
      <c r="C3285" s="144" t="s">
        <v>2141</v>
      </c>
      <c r="D3285" s="146" t="n">
        <v>1000</v>
      </c>
      <c r="E3285" s="145"/>
      <c r="F3285" s="145"/>
      <c r="G3285" s="145"/>
      <c r="H3285" s="145"/>
      <c r="I3285" s="144" t="s">
        <v>4874</v>
      </c>
    </row>
    <row r="3286" customFormat="false" ht="14.25" hidden="false" customHeight="false" outlineLevel="0" collapsed="false">
      <c r="A3286" s="144" t="s">
        <v>4990</v>
      </c>
      <c r="B3286" s="144" t="s">
        <v>4875</v>
      </c>
      <c r="C3286" s="144" t="s">
        <v>2141</v>
      </c>
      <c r="D3286" s="146" t="n">
        <v>1000</v>
      </c>
      <c r="E3286" s="145"/>
      <c r="F3286" s="145"/>
      <c r="G3286" s="145"/>
      <c r="H3286" s="145"/>
      <c r="I3286" s="144" t="s">
        <v>4876</v>
      </c>
    </row>
    <row r="3287" customFormat="false" ht="28.5" hidden="false" customHeight="false" outlineLevel="0" collapsed="false">
      <c r="A3287" s="144" t="s">
        <v>4990</v>
      </c>
      <c r="B3287" s="144" t="s">
        <v>4877</v>
      </c>
      <c r="C3287" s="144" t="s">
        <v>2087</v>
      </c>
      <c r="D3287" s="145" t="n">
        <v>20</v>
      </c>
      <c r="E3287" s="145"/>
      <c r="F3287" s="145"/>
      <c r="G3287" s="145"/>
      <c r="H3287" s="145"/>
      <c r="I3287" s="144" t="s">
        <v>4878</v>
      </c>
    </row>
    <row r="3288" customFormat="false" ht="14.25" hidden="false" customHeight="false" outlineLevel="0" collapsed="false">
      <c r="A3288" s="144" t="s">
        <v>4990</v>
      </c>
      <c r="B3288" s="144" t="s">
        <v>4893</v>
      </c>
      <c r="C3288" s="144" t="s">
        <v>2155</v>
      </c>
      <c r="D3288" s="145" t="n">
        <v>1</v>
      </c>
      <c r="E3288" s="145"/>
      <c r="F3288" s="145"/>
      <c r="G3288" s="145"/>
      <c r="H3288" s="145"/>
      <c r="I3288" s="144" t="s">
        <v>4894</v>
      </c>
    </row>
    <row r="3289" customFormat="false" ht="28.5" hidden="false" customHeight="false" outlineLevel="0" collapsed="false">
      <c r="A3289" s="144" t="s">
        <v>4990</v>
      </c>
      <c r="B3289" s="144" t="s">
        <v>4899</v>
      </c>
      <c r="C3289" s="144" t="s">
        <v>2109</v>
      </c>
      <c r="D3289" s="145" t="n">
        <v>4</v>
      </c>
      <c r="E3289" s="145"/>
      <c r="F3289" s="145"/>
      <c r="G3289" s="145"/>
      <c r="H3289" s="145"/>
      <c r="I3289" s="144" t="s">
        <v>4900</v>
      </c>
    </row>
    <row r="3290" customFormat="false" ht="71.25" hidden="false" customHeight="false" outlineLevel="0" collapsed="false">
      <c r="A3290" s="144" t="s">
        <v>4990</v>
      </c>
      <c r="B3290" s="144" t="s">
        <v>2113</v>
      </c>
      <c r="C3290" s="144" t="s">
        <v>2109</v>
      </c>
      <c r="D3290" s="145" t="n">
        <v>4</v>
      </c>
      <c r="E3290" s="145"/>
      <c r="F3290" s="145"/>
      <c r="G3290" s="145"/>
      <c r="H3290" s="145"/>
      <c r="I3290" s="144" t="s">
        <v>4901</v>
      </c>
    </row>
    <row r="3291" customFormat="false" ht="14.25" hidden="false" customHeight="false" outlineLevel="0" collapsed="false">
      <c r="A3291" s="144" t="s">
        <v>4990</v>
      </c>
      <c r="B3291" s="144" t="s">
        <v>4556</v>
      </c>
      <c r="C3291" s="144" t="s">
        <v>2342</v>
      </c>
      <c r="D3291" s="145" t="n">
        <v>8</v>
      </c>
      <c r="E3291" s="145"/>
      <c r="F3291" s="145" t="s">
        <v>2073</v>
      </c>
      <c r="G3291" s="145"/>
      <c r="H3291" s="145"/>
      <c r="I3291" s="144" t="s">
        <v>4557</v>
      </c>
    </row>
    <row r="3292" customFormat="false" ht="14.25" hidden="false" customHeight="false" outlineLevel="0" collapsed="false">
      <c r="A3292" s="144" t="s">
        <v>4990</v>
      </c>
      <c r="B3292" s="144" t="s">
        <v>2245</v>
      </c>
      <c r="C3292" s="144" t="s">
        <v>2246</v>
      </c>
      <c r="D3292" s="145" t="n">
        <v>32</v>
      </c>
      <c r="E3292" s="145"/>
      <c r="F3292" s="145"/>
      <c r="G3292" s="145"/>
      <c r="H3292" s="145"/>
      <c r="I3292" s="144" t="s">
        <v>2845</v>
      </c>
    </row>
    <row r="3293" customFormat="false" ht="14.25" hidden="false" customHeight="false" outlineLevel="0" collapsed="false">
      <c r="A3293" s="144" t="s">
        <v>4990</v>
      </c>
      <c r="B3293" s="144" t="s">
        <v>4702</v>
      </c>
      <c r="C3293" s="144" t="s">
        <v>2087</v>
      </c>
      <c r="D3293" s="145" t="n">
        <v>20</v>
      </c>
      <c r="E3293" s="145"/>
      <c r="F3293" s="145"/>
      <c r="G3293" s="145"/>
      <c r="H3293" s="145"/>
      <c r="I3293" s="144" t="s">
        <v>4703</v>
      </c>
    </row>
    <row r="3294" customFormat="false" ht="14.25" hidden="false" customHeight="false" outlineLevel="0" collapsed="false">
      <c r="A3294" s="144" t="s">
        <v>4990</v>
      </c>
      <c r="B3294" s="144" t="s">
        <v>4160</v>
      </c>
      <c r="C3294" s="144" t="s">
        <v>2087</v>
      </c>
      <c r="D3294" s="145" t="n">
        <v>20</v>
      </c>
      <c r="E3294" s="145"/>
      <c r="F3294" s="145"/>
      <c r="G3294" s="145"/>
      <c r="H3294" s="145"/>
      <c r="I3294" s="144" t="s">
        <v>4161</v>
      </c>
    </row>
    <row r="3295" customFormat="false" ht="14.25" hidden="false" customHeight="false" outlineLevel="0" collapsed="false">
      <c r="A3295" s="144" t="s">
        <v>4990</v>
      </c>
      <c r="B3295" s="144" t="s">
        <v>4831</v>
      </c>
      <c r="C3295" s="144" t="s">
        <v>2087</v>
      </c>
      <c r="D3295" s="145" t="n">
        <v>20</v>
      </c>
      <c r="E3295" s="145"/>
      <c r="F3295" s="145"/>
      <c r="G3295" s="145"/>
      <c r="H3295" s="145"/>
      <c r="I3295" s="144" t="s">
        <v>4832</v>
      </c>
    </row>
    <row r="3296" customFormat="false" ht="14.25" hidden="false" customHeight="false" outlineLevel="0" collapsed="false">
      <c r="A3296" s="144" t="s">
        <v>4990</v>
      </c>
      <c r="B3296" s="144" t="s">
        <v>4905</v>
      </c>
      <c r="C3296" s="144" t="s">
        <v>2702</v>
      </c>
      <c r="D3296" s="145" t="n">
        <v>500</v>
      </c>
      <c r="E3296" s="145"/>
      <c r="F3296" s="145"/>
      <c r="G3296" s="145"/>
      <c r="H3296" s="145"/>
      <c r="I3296" s="144" t="s">
        <v>4906</v>
      </c>
    </row>
    <row r="3297" customFormat="false" ht="14.25" hidden="false" customHeight="false" outlineLevel="0" collapsed="false">
      <c r="A3297" s="144" t="s">
        <v>4990</v>
      </c>
      <c r="B3297" s="144" t="s">
        <v>4492</v>
      </c>
      <c r="C3297" s="144" t="s">
        <v>2087</v>
      </c>
      <c r="D3297" s="145" t="n">
        <v>20</v>
      </c>
      <c r="E3297" s="145"/>
      <c r="F3297" s="145"/>
      <c r="G3297" s="145"/>
      <c r="H3297" s="145"/>
      <c r="I3297" s="144" t="s">
        <v>4493</v>
      </c>
    </row>
    <row r="3298" customFormat="false" ht="14.25" hidden="false" customHeight="false" outlineLevel="0" collapsed="false">
      <c r="A3298" s="144" t="s">
        <v>4990</v>
      </c>
      <c r="B3298" s="144" t="s">
        <v>4500</v>
      </c>
      <c r="C3298" s="144" t="s">
        <v>2087</v>
      </c>
      <c r="D3298" s="145" t="n">
        <v>20</v>
      </c>
      <c r="E3298" s="145"/>
      <c r="F3298" s="145"/>
      <c r="G3298" s="145"/>
      <c r="H3298" s="145"/>
      <c r="I3298" s="144" t="s">
        <v>4501</v>
      </c>
    </row>
    <row r="3299" customFormat="false" ht="14.25" hidden="false" customHeight="false" outlineLevel="0" collapsed="false">
      <c r="A3299" s="144" t="s">
        <v>4990</v>
      </c>
      <c r="B3299" s="144" t="s">
        <v>4486</v>
      </c>
      <c r="C3299" s="144" t="s">
        <v>2087</v>
      </c>
      <c r="D3299" s="145" t="n">
        <v>20</v>
      </c>
      <c r="E3299" s="145"/>
      <c r="F3299" s="145"/>
      <c r="G3299" s="145"/>
      <c r="H3299" s="145"/>
      <c r="I3299" s="144" t="s">
        <v>4487</v>
      </c>
    </row>
    <row r="3300" customFormat="false" ht="28.5" hidden="false" customHeight="false" outlineLevel="0" collapsed="false">
      <c r="A3300" s="144" t="s">
        <v>4990</v>
      </c>
      <c r="B3300" s="144" t="s">
        <v>4907</v>
      </c>
      <c r="C3300" s="144" t="s">
        <v>2381</v>
      </c>
      <c r="D3300" s="145" t="n">
        <v>28</v>
      </c>
      <c r="E3300" s="145" t="n">
        <v>2</v>
      </c>
      <c r="F3300" s="145"/>
      <c r="G3300" s="145"/>
      <c r="H3300" s="145"/>
      <c r="I3300" s="144" t="s">
        <v>4908</v>
      </c>
    </row>
    <row r="3301" customFormat="false" ht="14.25" hidden="false" customHeight="false" outlineLevel="0" collapsed="false">
      <c r="A3301" s="144" t="s">
        <v>4990</v>
      </c>
      <c r="B3301" s="144" t="s">
        <v>4909</v>
      </c>
      <c r="C3301" s="144" t="s">
        <v>2087</v>
      </c>
      <c r="D3301" s="145" t="n">
        <v>20</v>
      </c>
      <c r="E3301" s="145"/>
      <c r="F3301" s="145"/>
      <c r="G3301" s="145"/>
      <c r="H3301" s="145"/>
      <c r="I3301" s="144" t="s">
        <v>4910</v>
      </c>
    </row>
    <row r="3302" customFormat="false" ht="14.25" hidden="false" customHeight="false" outlineLevel="0" collapsed="false">
      <c r="A3302" s="144" t="s">
        <v>4990</v>
      </c>
      <c r="B3302" s="144" t="s">
        <v>4911</v>
      </c>
      <c r="C3302" s="144" t="s">
        <v>2132</v>
      </c>
      <c r="D3302" s="145"/>
      <c r="E3302" s="145"/>
      <c r="F3302" s="145"/>
      <c r="G3302" s="145"/>
      <c r="H3302" s="145"/>
      <c r="I3302" s="144" t="s">
        <v>4912</v>
      </c>
    </row>
    <row r="3303" customFormat="false" ht="14.25" hidden="false" customHeight="false" outlineLevel="0" collapsed="false">
      <c r="A3303" s="144" t="s">
        <v>4990</v>
      </c>
      <c r="B3303" s="144" t="s">
        <v>4913</v>
      </c>
      <c r="C3303" s="144" t="s">
        <v>2120</v>
      </c>
      <c r="D3303" s="145"/>
      <c r="E3303" s="145"/>
      <c r="F3303" s="145"/>
      <c r="G3303" s="145"/>
      <c r="H3303" s="145"/>
      <c r="I3303" s="144" t="s">
        <v>4914</v>
      </c>
    </row>
    <row r="3304" customFormat="false" ht="14.25" hidden="false" customHeight="false" outlineLevel="0" collapsed="false">
      <c r="A3304" s="144" t="s">
        <v>4990</v>
      </c>
      <c r="B3304" s="144" t="s">
        <v>4915</v>
      </c>
      <c r="C3304" s="144" t="s">
        <v>2120</v>
      </c>
      <c r="D3304" s="145"/>
      <c r="E3304" s="145"/>
      <c r="F3304" s="145"/>
      <c r="G3304" s="145"/>
      <c r="H3304" s="145"/>
      <c r="I3304" s="144" t="s">
        <v>4916</v>
      </c>
    </row>
    <row r="3305" customFormat="false" ht="14.25" hidden="false" customHeight="false" outlineLevel="0" collapsed="false">
      <c r="A3305" s="144" t="s">
        <v>4990</v>
      </c>
      <c r="B3305" s="144" t="s">
        <v>4917</v>
      </c>
      <c r="C3305" s="144" t="s">
        <v>2681</v>
      </c>
      <c r="D3305" s="145" t="n">
        <v>100</v>
      </c>
      <c r="E3305" s="145"/>
      <c r="F3305" s="145"/>
      <c r="G3305" s="145"/>
      <c r="H3305" s="145"/>
      <c r="I3305" s="144" t="s">
        <v>4918</v>
      </c>
    </row>
    <row r="3306" customFormat="false" ht="14.25" hidden="false" customHeight="false" outlineLevel="0" collapsed="false">
      <c r="A3306" s="144" t="s">
        <v>4990</v>
      </c>
      <c r="B3306" s="144" t="s">
        <v>4921</v>
      </c>
      <c r="C3306" s="144" t="s">
        <v>2087</v>
      </c>
      <c r="D3306" s="145" t="n">
        <v>20</v>
      </c>
      <c r="E3306" s="145"/>
      <c r="F3306" s="145"/>
      <c r="G3306" s="145"/>
      <c r="H3306" s="145"/>
      <c r="I3306" s="144" t="s">
        <v>4922</v>
      </c>
    </row>
    <row r="3307" customFormat="false" ht="14.25" hidden="false" customHeight="false" outlineLevel="0" collapsed="false">
      <c r="A3307" s="144" t="s">
        <v>4990</v>
      </c>
      <c r="B3307" s="144" t="s">
        <v>4925</v>
      </c>
      <c r="C3307" s="144" t="s">
        <v>2155</v>
      </c>
      <c r="D3307" s="145" t="n">
        <v>1</v>
      </c>
      <c r="E3307" s="145"/>
      <c r="F3307" s="145"/>
      <c r="G3307" s="145"/>
      <c r="H3307" s="145"/>
      <c r="I3307" s="144" t="s">
        <v>4926</v>
      </c>
    </row>
    <row r="3308" customFormat="false" ht="42.75" hidden="false" customHeight="false" outlineLevel="0" collapsed="false">
      <c r="A3308" s="144" t="s">
        <v>4990</v>
      </c>
      <c r="B3308" s="144" t="s">
        <v>4929</v>
      </c>
      <c r="C3308" s="144" t="s">
        <v>2155</v>
      </c>
      <c r="D3308" s="145" t="n">
        <v>1</v>
      </c>
      <c r="E3308" s="145"/>
      <c r="F3308" s="145"/>
      <c r="G3308" s="145"/>
      <c r="H3308" s="145"/>
      <c r="I3308" s="144" t="s">
        <v>4930</v>
      </c>
    </row>
    <row r="3309" customFormat="false" ht="14.25" hidden="false" customHeight="false" outlineLevel="0" collapsed="false">
      <c r="A3309" s="144" t="s">
        <v>4990</v>
      </c>
      <c r="B3309" s="144" t="s">
        <v>2655</v>
      </c>
      <c r="C3309" s="144" t="s">
        <v>2072</v>
      </c>
      <c r="D3309" s="145" t="n">
        <v>36</v>
      </c>
      <c r="E3309" s="145"/>
      <c r="F3309" s="145"/>
      <c r="G3309" s="145"/>
      <c r="H3309" s="145" t="s">
        <v>2073</v>
      </c>
      <c r="I3309" s="144" t="s">
        <v>4527</v>
      </c>
    </row>
    <row r="3310" customFormat="false" ht="14.25" hidden="false" customHeight="false" outlineLevel="0" collapsed="false">
      <c r="A3310" s="144" t="s">
        <v>4990</v>
      </c>
      <c r="B3310" s="144" t="s">
        <v>2669</v>
      </c>
      <c r="C3310" s="144" t="s">
        <v>2072</v>
      </c>
      <c r="D3310" s="145" t="n">
        <v>36</v>
      </c>
      <c r="E3310" s="145"/>
      <c r="F3310" s="145"/>
      <c r="G3310" s="145"/>
      <c r="H3310" s="145" t="s">
        <v>2073</v>
      </c>
      <c r="I3310" s="144" t="s">
        <v>2670</v>
      </c>
    </row>
    <row r="3311" customFormat="false" ht="28.5" hidden="false" customHeight="false" outlineLevel="0" collapsed="false">
      <c r="A3311" s="144" t="s">
        <v>4990</v>
      </c>
      <c r="B3311" s="144" t="s">
        <v>4971</v>
      </c>
      <c r="C3311" s="144" t="s">
        <v>2269</v>
      </c>
      <c r="D3311" s="145"/>
      <c r="E3311" s="145" t="n">
        <v>1</v>
      </c>
      <c r="F3311" s="145"/>
      <c r="G3311" s="145"/>
      <c r="H3311" s="145"/>
      <c r="I3311" s="144" t="s">
        <v>4972</v>
      </c>
    </row>
    <row r="3312" customFormat="false" ht="42.75" hidden="false" customHeight="false" outlineLevel="0" collapsed="false">
      <c r="A3312" s="144" t="s">
        <v>4990</v>
      </c>
      <c r="B3312" s="144" t="s">
        <v>4973</v>
      </c>
      <c r="C3312" s="144" t="s">
        <v>2272</v>
      </c>
      <c r="D3312" s="145"/>
      <c r="E3312" s="145"/>
      <c r="F3312" s="145"/>
      <c r="G3312" s="145"/>
      <c r="H3312" s="145"/>
      <c r="I3312" s="144" t="s">
        <v>4974</v>
      </c>
    </row>
    <row r="3313" customFormat="false" ht="14.25" hidden="false" customHeight="false" outlineLevel="0" collapsed="false">
      <c r="A3313" s="144" t="s">
        <v>4990</v>
      </c>
      <c r="B3313" s="144" t="s">
        <v>2276</v>
      </c>
      <c r="C3313" s="144" t="s">
        <v>2120</v>
      </c>
      <c r="D3313" s="145"/>
      <c r="E3313" s="145"/>
      <c r="F3313" s="145" t="s">
        <v>2073</v>
      </c>
      <c r="G3313" s="145"/>
      <c r="H3313" s="145" t="s">
        <v>2073</v>
      </c>
      <c r="I3313" s="144" t="s">
        <v>4975</v>
      </c>
    </row>
    <row r="3314" customFormat="false" ht="14.25" hidden="false" customHeight="false" outlineLevel="0" collapsed="false">
      <c r="A3314" s="144" t="s">
        <v>4990</v>
      </c>
      <c r="B3314" s="144" t="s">
        <v>2278</v>
      </c>
      <c r="C3314" s="144" t="s">
        <v>2125</v>
      </c>
      <c r="D3314" s="145"/>
      <c r="E3314" s="145"/>
      <c r="F3314" s="145"/>
      <c r="G3314" s="145"/>
      <c r="H3314" s="145" t="s">
        <v>2073</v>
      </c>
      <c r="I3314" s="144" t="s">
        <v>2279</v>
      </c>
    </row>
    <row r="3315" customFormat="false" ht="14.25" hidden="false" customHeight="false" outlineLevel="0" collapsed="false">
      <c r="A3315" s="144" t="s">
        <v>4990</v>
      </c>
      <c r="B3315" s="144" t="s">
        <v>2280</v>
      </c>
      <c r="C3315" s="144" t="s">
        <v>2096</v>
      </c>
      <c r="D3315" s="145"/>
      <c r="E3315" s="145"/>
      <c r="F3315" s="145" t="s">
        <v>2073</v>
      </c>
      <c r="G3315" s="145"/>
      <c r="H3315" s="145"/>
      <c r="I3315" s="144" t="s">
        <v>2281</v>
      </c>
    </row>
    <row r="3316" customFormat="false" ht="14.25" hidden="false" customHeight="false" outlineLevel="0" collapsed="false">
      <c r="A3316" s="144" t="s">
        <v>4997</v>
      </c>
      <c r="B3316" s="144" t="s">
        <v>4995</v>
      </c>
      <c r="C3316" s="144" t="s">
        <v>2087</v>
      </c>
      <c r="D3316" s="145" t="n">
        <v>20</v>
      </c>
      <c r="E3316" s="145"/>
      <c r="F3316" s="145" t="s">
        <v>2073</v>
      </c>
      <c r="G3316" s="145" t="s">
        <v>2073</v>
      </c>
      <c r="H3316" s="145"/>
      <c r="I3316" s="144" t="s">
        <v>4996</v>
      </c>
    </row>
    <row r="3317" customFormat="false" ht="14.25" hidden="false" customHeight="false" outlineLevel="0" collapsed="false">
      <c r="A3317" s="144" t="s">
        <v>4997</v>
      </c>
      <c r="B3317" s="144" t="s">
        <v>4998</v>
      </c>
      <c r="C3317" s="144" t="s">
        <v>2325</v>
      </c>
      <c r="D3317" s="145" t="n">
        <v>200</v>
      </c>
      <c r="E3317" s="145"/>
      <c r="F3317" s="145"/>
      <c r="G3317" s="145"/>
      <c r="H3317" s="145"/>
      <c r="I3317" s="144" t="s">
        <v>4999</v>
      </c>
    </row>
    <row r="3318" customFormat="false" ht="14.25" hidden="false" customHeight="false" outlineLevel="0" collapsed="false">
      <c r="A3318" s="144" t="s">
        <v>4997</v>
      </c>
      <c r="B3318" s="144" t="s">
        <v>2674</v>
      </c>
      <c r="C3318" s="144" t="s">
        <v>2141</v>
      </c>
      <c r="D3318" s="146" t="n">
        <v>1000</v>
      </c>
      <c r="E3318" s="145"/>
      <c r="F3318" s="145"/>
      <c r="G3318" s="145"/>
      <c r="H3318" s="145"/>
      <c r="I3318" s="144" t="s">
        <v>5000</v>
      </c>
    </row>
    <row r="3319" customFormat="false" ht="14.25" hidden="false" customHeight="false" outlineLevel="0" collapsed="false">
      <c r="A3319" s="144" t="s">
        <v>4997</v>
      </c>
      <c r="B3319" s="144" t="s">
        <v>2676</v>
      </c>
      <c r="C3319" s="144" t="s">
        <v>2132</v>
      </c>
      <c r="D3319" s="145"/>
      <c r="E3319" s="145"/>
      <c r="F3319" s="145" t="s">
        <v>2073</v>
      </c>
      <c r="G3319" s="145"/>
      <c r="H3319" s="145"/>
      <c r="I3319" s="144" t="s">
        <v>2677</v>
      </c>
    </row>
    <row r="3320" customFormat="false" ht="14.25" hidden="false" customHeight="false" outlineLevel="0" collapsed="false">
      <c r="A3320" s="144" t="s">
        <v>4997</v>
      </c>
      <c r="B3320" s="144" t="s">
        <v>2678</v>
      </c>
      <c r="C3320" s="144" t="s">
        <v>2132</v>
      </c>
      <c r="D3320" s="145"/>
      <c r="E3320" s="145"/>
      <c r="F3320" s="145"/>
      <c r="G3320" s="145"/>
      <c r="H3320" s="145"/>
      <c r="I3320" s="144" t="s">
        <v>2679</v>
      </c>
    </row>
    <row r="3321" customFormat="false" ht="28.5" hidden="false" customHeight="false" outlineLevel="0" collapsed="false">
      <c r="A3321" s="144" t="s">
        <v>4997</v>
      </c>
      <c r="B3321" s="144" t="s">
        <v>2680</v>
      </c>
      <c r="C3321" s="144" t="s">
        <v>2681</v>
      </c>
      <c r="D3321" s="145" t="n">
        <v>100</v>
      </c>
      <c r="E3321" s="145"/>
      <c r="F3321" s="145"/>
      <c r="G3321" s="145"/>
      <c r="H3321" s="145"/>
      <c r="I3321" s="144" t="s">
        <v>2682</v>
      </c>
    </row>
    <row r="3322" customFormat="false" ht="14.25" hidden="false" customHeight="false" outlineLevel="0" collapsed="false">
      <c r="A3322" s="144" t="s">
        <v>2061</v>
      </c>
      <c r="B3322" s="144" t="s">
        <v>3078</v>
      </c>
      <c r="C3322" s="144" t="s">
        <v>2072</v>
      </c>
      <c r="D3322" s="145" t="n">
        <v>36</v>
      </c>
      <c r="E3322" s="145"/>
      <c r="F3322" s="145" t="s">
        <v>2073</v>
      </c>
      <c r="G3322" s="145" t="s">
        <v>2073</v>
      </c>
      <c r="H3322" s="145" t="s">
        <v>2073</v>
      </c>
      <c r="I3322" s="144" t="s">
        <v>3907</v>
      </c>
    </row>
    <row r="3323" customFormat="false" ht="14.25" hidden="false" customHeight="false" outlineLevel="0" collapsed="false">
      <c r="A3323" s="144" t="s">
        <v>2061</v>
      </c>
      <c r="B3323" s="144" t="s">
        <v>5001</v>
      </c>
      <c r="C3323" s="144" t="s">
        <v>2087</v>
      </c>
      <c r="D3323" s="145" t="n">
        <v>20</v>
      </c>
      <c r="E3323" s="145"/>
      <c r="F3323" s="145" t="s">
        <v>2073</v>
      </c>
      <c r="G3323" s="145" t="s">
        <v>2073</v>
      </c>
      <c r="H3323" s="145"/>
      <c r="I3323" s="144" t="s">
        <v>5002</v>
      </c>
    </row>
    <row r="3324" customFormat="false" ht="14.25" hidden="false" customHeight="false" outlineLevel="0" collapsed="false">
      <c r="A3324" s="144" t="s">
        <v>2061</v>
      </c>
      <c r="B3324" s="144" t="s">
        <v>4492</v>
      </c>
      <c r="C3324" s="144" t="s">
        <v>2087</v>
      </c>
      <c r="D3324" s="145" t="n">
        <v>20</v>
      </c>
      <c r="E3324" s="145"/>
      <c r="F3324" s="145" t="s">
        <v>2073</v>
      </c>
      <c r="G3324" s="145" t="s">
        <v>2073</v>
      </c>
      <c r="H3324" s="145" t="s">
        <v>2073</v>
      </c>
      <c r="I3324" s="144" t="s">
        <v>4359</v>
      </c>
    </row>
    <row r="3325" customFormat="false" ht="14.25" hidden="false" customHeight="false" outlineLevel="0" collapsed="false">
      <c r="A3325" s="144" t="s">
        <v>2061</v>
      </c>
      <c r="B3325" s="144" t="s">
        <v>4500</v>
      </c>
      <c r="C3325" s="144" t="s">
        <v>2087</v>
      </c>
      <c r="D3325" s="145" t="n">
        <v>20</v>
      </c>
      <c r="E3325" s="145"/>
      <c r="F3325" s="145" t="s">
        <v>2073</v>
      </c>
      <c r="G3325" s="145" t="s">
        <v>2073</v>
      </c>
      <c r="H3325" s="145" t="s">
        <v>2073</v>
      </c>
      <c r="I3325" s="144" t="s">
        <v>4501</v>
      </c>
    </row>
    <row r="3326" customFormat="false" ht="28.5" hidden="false" customHeight="false" outlineLevel="0" collapsed="false">
      <c r="A3326" s="144" t="s">
        <v>2061</v>
      </c>
      <c r="B3326" s="144" t="s">
        <v>2095</v>
      </c>
      <c r="C3326" s="144" t="s">
        <v>2096</v>
      </c>
      <c r="D3326" s="145"/>
      <c r="E3326" s="145"/>
      <c r="F3326" s="145"/>
      <c r="G3326" s="145"/>
      <c r="H3326" s="145"/>
      <c r="I3326" s="144" t="s">
        <v>2097</v>
      </c>
    </row>
    <row r="3327" customFormat="false" ht="14.25" hidden="false" customHeight="false" outlineLevel="0" collapsed="false">
      <c r="A3327" s="144" t="s">
        <v>2061</v>
      </c>
      <c r="B3327" s="144" t="s">
        <v>2098</v>
      </c>
      <c r="C3327" s="144" t="s">
        <v>2096</v>
      </c>
      <c r="D3327" s="145"/>
      <c r="E3327" s="145"/>
      <c r="F3327" s="145"/>
      <c r="G3327" s="145"/>
      <c r="H3327" s="145"/>
      <c r="I3327" s="144" t="s">
        <v>2099</v>
      </c>
    </row>
    <row r="3328" customFormat="false" ht="14.25" hidden="false" customHeight="false" outlineLevel="0" collapsed="false">
      <c r="A3328" s="144" t="s">
        <v>2061</v>
      </c>
      <c r="B3328" s="144" t="s">
        <v>5003</v>
      </c>
      <c r="C3328" s="144" t="s">
        <v>2132</v>
      </c>
      <c r="D3328" s="145"/>
      <c r="E3328" s="145"/>
      <c r="F3328" s="145"/>
      <c r="G3328" s="145"/>
      <c r="H3328" s="145"/>
      <c r="I3328" s="144" t="s">
        <v>5004</v>
      </c>
    </row>
    <row r="3329" customFormat="false" ht="14.25" hidden="false" customHeight="false" outlineLevel="0" collapsed="false">
      <c r="A3329" s="144" t="s">
        <v>2061</v>
      </c>
      <c r="B3329" s="144" t="s">
        <v>5005</v>
      </c>
      <c r="C3329" s="144" t="s">
        <v>2155</v>
      </c>
      <c r="D3329" s="145" t="n">
        <v>1</v>
      </c>
      <c r="E3329" s="145"/>
      <c r="F3329" s="145"/>
      <c r="G3329" s="145"/>
      <c r="H3329" s="145"/>
      <c r="I3329" s="144" t="s">
        <v>5006</v>
      </c>
    </row>
    <row r="3330" customFormat="false" ht="14.25" hidden="false" customHeight="false" outlineLevel="0" collapsed="false">
      <c r="A3330" s="144" t="s">
        <v>2061</v>
      </c>
      <c r="B3330" s="144" t="s">
        <v>5007</v>
      </c>
      <c r="C3330" s="144" t="s">
        <v>2155</v>
      </c>
      <c r="D3330" s="145" t="n">
        <v>1</v>
      </c>
      <c r="E3330" s="145"/>
      <c r="F3330" s="145"/>
      <c r="G3330" s="145"/>
      <c r="H3330" s="145"/>
      <c r="I3330" s="144" t="s">
        <v>5008</v>
      </c>
    </row>
    <row r="3331" customFormat="false" ht="14.25" hidden="false" customHeight="false" outlineLevel="0" collapsed="false">
      <c r="A3331" s="144" t="s">
        <v>2061</v>
      </c>
      <c r="B3331" s="144" t="s">
        <v>2263</v>
      </c>
      <c r="C3331" s="144" t="s">
        <v>2893</v>
      </c>
      <c r="D3331" s="145" t="n">
        <v>400</v>
      </c>
      <c r="E3331" s="145"/>
      <c r="F3331" s="145"/>
      <c r="G3331" s="145"/>
      <c r="H3331" s="145"/>
      <c r="I3331" s="144" t="s">
        <v>5009</v>
      </c>
    </row>
    <row r="3332" customFormat="false" ht="14.25" hidden="false" customHeight="false" outlineLevel="0" collapsed="false">
      <c r="A3332" s="144" t="s">
        <v>2061</v>
      </c>
      <c r="B3332" s="144" t="s">
        <v>2276</v>
      </c>
      <c r="C3332" s="144" t="s">
        <v>2120</v>
      </c>
      <c r="D3332" s="145"/>
      <c r="E3332" s="145"/>
      <c r="F3332" s="145" t="s">
        <v>2073</v>
      </c>
      <c r="G3332" s="145"/>
      <c r="H3332" s="145" t="s">
        <v>2073</v>
      </c>
      <c r="I3332" s="144" t="s">
        <v>2581</v>
      </c>
    </row>
    <row r="3333" customFormat="false" ht="14.25" hidden="false" customHeight="false" outlineLevel="0" collapsed="false">
      <c r="A3333" s="144" t="s">
        <v>2061</v>
      </c>
      <c r="B3333" s="144" t="s">
        <v>2278</v>
      </c>
      <c r="C3333" s="144" t="s">
        <v>2125</v>
      </c>
      <c r="D3333" s="145"/>
      <c r="E3333" s="145"/>
      <c r="F3333" s="145"/>
      <c r="G3333" s="145"/>
      <c r="H3333" s="145" t="s">
        <v>2073</v>
      </c>
      <c r="I3333" s="144" t="s">
        <v>2279</v>
      </c>
    </row>
    <row r="3334" customFormat="false" ht="14.25" hidden="false" customHeight="false" outlineLevel="0" collapsed="false">
      <c r="A3334" s="144" t="s">
        <v>2061</v>
      </c>
      <c r="B3334" s="144" t="s">
        <v>2280</v>
      </c>
      <c r="C3334" s="144" t="s">
        <v>2096</v>
      </c>
      <c r="D3334" s="145"/>
      <c r="E3334" s="145"/>
      <c r="F3334" s="145" t="s">
        <v>2073</v>
      </c>
      <c r="G3334" s="145"/>
      <c r="H3334" s="145"/>
      <c r="I3334" s="144" t="s">
        <v>2281</v>
      </c>
    </row>
    <row r="3335" customFormat="false" ht="14.25" hidden="false" customHeight="false" outlineLevel="0" collapsed="false">
      <c r="A3335" s="144" t="s">
        <v>2061</v>
      </c>
      <c r="B3335" s="144" t="s">
        <v>2282</v>
      </c>
      <c r="C3335" s="144" t="s">
        <v>2096</v>
      </c>
      <c r="D3335" s="145"/>
      <c r="E3335" s="145"/>
      <c r="F3335" s="145"/>
      <c r="G3335" s="145"/>
      <c r="H3335" s="145"/>
      <c r="I3335" s="144" t="s">
        <v>2283</v>
      </c>
    </row>
    <row r="3336" customFormat="false" ht="14.25" hidden="false" customHeight="false" outlineLevel="0" collapsed="false">
      <c r="A3336" s="144" t="s">
        <v>5010</v>
      </c>
      <c r="B3336" s="144" t="s">
        <v>4861</v>
      </c>
      <c r="C3336" s="144" t="s">
        <v>2087</v>
      </c>
      <c r="D3336" s="145" t="n">
        <v>20</v>
      </c>
      <c r="E3336" s="145"/>
      <c r="F3336" s="145" t="s">
        <v>2073</v>
      </c>
      <c r="G3336" s="145" t="s">
        <v>2073</v>
      </c>
      <c r="H3336" s="145"/>
      <c r="I3336" s="144" t="s">
        <v>4862</v>
      </c>
    </row>
    <row r="3337" customFormat="false" ht="14.25" hidden="false" customHeight="false" outlineLevel="0" collapsed="false">
      <c r="A3337" s="144" t="s">
        <v>5010</v>
      </c>
      <c r="B3337" s="144" t="s">
        <v>5011</v>
      </c>
      <c r="C3337" s="144" t="s">
        <v>2325</v>
      </c>
      <c r="D3337" s="145" t="n">
        <v>200</v>
      </c>
      <c r="E3337" s="145"/>
      <c r="F3337" s="145"/>
      <c r="G3337" s="145"/>
      <c r="H3337" s="145"/>
      <c r="I3337" s="144" t="s">
        <v>5012</v>
      </c>
    </row>
    <row r="3338" customFormat="false" ht="14.25" hidden="false" customHeight="false" outlineLevel="0" collapsed="false">
      <c r="A3338" s="144" t="s">
        <v>5010</v>
      </c>
      <c r="B3338" s="144" t="s">
        <v>2674</v>
      </c>
      <c r="C3338" s="144" t="s">
        <v>2141</v>
      </c>
      <c r="D3338" s="146" t="n">
        <v>1000</v>
      </c>
      <c r="E3338" s="145"/>
      <c r="F3338" s="145"/>
      <c r="G3338" s="145"/>
      <c r="H3338" s="145"/>
      <c r="I3338" s="144" t="s">
        <v>5013</v>
      </c>
    </row>
    <row r="3339" customFormat="false" ht="14.25" hidden="false" customHeight="false" outlineLevel="0" collapsed="false">
      <c r="A3339" s="144" t="s">
        <v>5010</v>
      </c>
      <c r="B3339" s="144" t="s">
        <v>2676</v>
      </c>
      <c r="C3339" s="144" t="s">
        <v>2132</v>
      </c>
      <c r="D3339" s="145"/>
      <c r="E3339" s="145"/>
      <c r="F3339" s="145" t="s">
        <v>2073</v>
      </c>
      <c r="G3339" s="145"/>
      <c r="H3339" s="145"/>
      <c r="I3339" s="144" t="s">
        <v>2677</v>
      </c>
    </row>
    <row r="3340" customFormat="false" ht="14.25" hidden="false" customHeight="false" outlineLevel="0" collapsed="false">
      <c r="A3340" s="144" t="s">
        <v>5010</v>
      </c>
      <c r="B3340" s="144" t="s">
        <v>2678</v>
      </c>
      <c r="C3340" s="144" t="s">
        <v>2132</v>
      </c>
      <c r="D3340" s="145"/>
      <c r="E3340" s="145"/>
      <c r="F3340" s="145"/>
      <c r="G3340" s="145"/>
      <c r="H3340" s="145"/>
      <c r="I3340" s="144" t="s">
        <v>2679</v>
      </c>
    </row>
    <row r="3341" customFormat="false" ht="28.5" hidden="false" customHeight="false" outlineLevel="0" collapsed="false">
      <c r="A3341" s="144" t="s">
        <v>5010</v>
      </c>
      <c r="B3341" s="144" t="s">
        <v>2680</v>
      </c>
      <c r="C3341" s="144" t="s">
        <v>2681</v>
      </c>
      <c r="D3341" s="145" t="n">
        <v>100</v>
      </c>
      <c r="E3341" s="145"/>
      <c r="F3341" s="145"/>
      <c r="G3341" s="145"/>
      <c r="H3341" s="145"/>
      <c r="I3341" s="144" t="s">
        <v>2682</v>
      </c>
    </row>
    <row r="3342" customFormat="false" ht="14.25" hidden="false" customHeight="false" outlineLevel="0" collapsed="false">
      <c r="A3342" s="144" t="s">
        <v>5014</v>
      </c>
      <c r="B3342" s="144" t="s">
        <v>4921</v>
      </c>
      <c r="C3342" s="144" t="s">
        <v>2087</v>
      </c>
      <c r="D3342" s="145" t="n">
        <v>20</v>
      </c>
      <c r="E3342" s="145"/>
      <c r="F3342" s="145" t="s">
        <v>2073</v>
      </c>
      <c r="G3342" s="145" t="s">
        <v>2073</v>
      </c>
      <c r="H3342" s="145"/>
      <c r="I3342" s="144" t="s">
        <v>5015</v>
      </c>
    </row>
    <row r="3343" customFormat="false" ht="14.25" hidden="false" customHeight="false" outlineLevel="0" collapsed="false">
      <c r="A3343" s="144" t="s">
        <v>5014</v>
      </c>
      <c r="B3343" s="144" t="s">
        <v>5016</v>
      </c>
      <c r="C3343" s="144" t="s">
        <v>2325</v>
      </c>
      <c r="D3343" s="145" t="n">
        <v>200</v>
      </c>
      <c r="E3343" s="145"/>
      <c r="F3343" s="145"/>
      <c r="G3343" s="145"/>
      <c r="H3343" s="145"/>
      <c r="I3343" s="144" t="s">
        <v>5017</v>
      </c>
    </row>
    <row r="3344" customFormat="false" ht="14.25" hidden="false" customHeight="false" outlineLevel="0" collapsed="false">
      <c r="A3344" s="144" t="s">
        <v>5014</v>
      </c>
      <c r="B3344" s="144" t="s">
        <v>2674</v>
      </c>
      <c r="C3344" s="144" t="s">
        <v>2141</v>
      </c>
      <c r="D3344" s="146" t="n">
        <v>1000</v>
      </c>
      <c r="E3344" s="145"/>
      <c r="F3344" s="145"/>
      <c r="G3344" s="145"/>
      <c r="H3344" s="145"/>
      <c r="I3344" s="144" t="s">
        <v>5018</v>
      </c>
    </row>
    <row r="3345" customFormat="false" ht="14.25" hidden="false" customHeight="false" outlineLevel="0" collapsed="false">
      <c r="A3345" s="144" t="s">
        <v>5014</v>
      </c>
      <c r="B3345" s="144" t="s">
        <v>2676</v>
      </c>
      <c r="C3345" s="144" t="s">
        <v>2132</v>
      </c>
      <c r="D3345" s="145"/>
      <c r="E3345" s="145"/>
      <c r="F3345" s="145" t="s">
        <v>2073</v>
      </c>
      <c r="G3345" s="145"/>
      <c r="H3345" s="145"/>
      <c r="I3345" s="144" t="s">
        <v>2677</v>
      </c>
    </row>
    <row r="3346" customFormat="false" ht="14.25" hidden="false" customHeight="false" outlineLevel="0" collapsed="false">
      <c r="A3346" s="144" t="s">
        <v>5014</v>
      </c>
      <c r="B3346" s="144" t="s">
        <v>2678</v>
      </c>
      <c r="C3346" s="144" t="s">
        <v>2132</v>
      </c>
      <c r="D3346" s="145"/>
      <c r="E3346" s="145"/>
      <c r="F3346" s="145"/>
      <c r="G3346" s="145"/>
      <c r="H3346" s="145"/>
      <c r="I3346" s="144" t="s">
        <v>2679</v>
      </c>
    </row>
    <row r="3347" customFormat="false" ht="28.5" hidden="false" customHeight="false" outlineLevel="0" collapsed="false">
      <c r="A3347" s="144" t="s">
        <v>5014</v>
      </c>
      <c r="B3347" s="144" t="s">
        <v>2680</v>
      </c>
      <c r="C3347" s="144" t="s">
        <v>2681</v>
      </c>
      <c r="D3347" s="145" t="n">
        <v>100</v>
      </c>
      <c r="E3347" s="145"/>
      <c r="F3347" s="145"/>
      <c r="G3347" s="145"/>
      <c r="H3347" s="145"/>
      <c r="I3347" s="144" t="s">
        <v>2682</v>
      </c>
    </row>
    <row r="3348" customFormat="false" ht="14.25" hidden="false" customHeight="false" outlineLevel="0" collapsed="false">
      <c r="A3348" s="144" t="s">
        <v>5019</v>
      </c>
      <c r="B3348" s="144" t="s">
        <v>4859</v>
      </c>
      <c r="C3348" s="144" t="s">
        <v>2087</v>
      </c>
      <c r="D3348" s="145" t="n">
        <v>20</v>
      </c>
      <c r="E3348" s="145"/>
      <c r="F3348" s="145" t="s">
        <v>2073</v>
      </c>
      <c r="G3348" s="145" t="s">
        <v>2073</v>
      </c>
      <c r="H3348" s="145"/>
      <c r="I3348" s="144" t="s">
        <v>5020</v>
      </c>
    </row>
    <row r="3349" customFormat="false" ht="14.25" hidden="false" customHeight="false" outlineLevel="0" collapsed="false">
      <c r="A3349" s="144" t="s">
        <v>5019</v>
      </c>
      <c r="B3349" s="144" t="s">
        <v>5021</v>
      </c>
      <c r="C3349" s="144" t="s">
        <v>2325</v>
      </c>
      <c r="D3349" s="145" t="n">
        <v>200</v>
      </c>
      <c r="E3349" s="145"/>
      <c r="F3349" s="145"/>
      <c r="G3349" s="145"/>
      <c r="H3349" s="145"/>
      <c r="I3349" s="144" t="s">
        <v>5022</v>
      </c>
    </row>
    <row r="3350" customFormat="false" ht="14.25" hidden="false" customHeight="false" outlineLevel="0" collapsed="false">
      <c r="A3350" s="144" t="s">
        <v>5019</v>
      </c>
      <c r="B3350" s="144" t="s">
        <v>2674</v>
      </c>
      <c r="C3350" s="144" t="s">
        <v>2141</v>
      </c>
      <c r="D3350" s="146" t="n">
        <v>1000</v>
      </c>
      <c r="E3350" s="145"/>
      <c r="F3350" s="145"/>
      <c r="G3350" s="145"/>
      <c r="H3350" s="145"/>
      <c r="I3350" s="144" t="s">
        <v>5023</v>
      </c>
    </row>
    <row r="3351" customFormat="false" ht="14.25" hidden="false" customHeight="false" outlineLevel="0" collapsed="false">
      <c r="A3351" s="144" t="s">
        <v>5019</v>
      </c>
      <c r="B3351" s="144" t="s">
        <v>2676</v>
      </c>
      <c r="C3351" s="144" t="s">
        <v>2132</v>
      </c>
      <c r="D3351" s="145"/>
      <c r="E3351" s="145"/>
      <c r="F3351" s="145" t="s">
        <v>2073</v>
      </c>
      <c r="G3351" s="145"/>
      <c r="H3351" s="145"/>
      <c r="I3351" s="144" t="s">
        <v>2677</v>
      </c>
    </row>
    <row r="3352" customFormat="false" ht="14.25" hidden="false" customHeight="false" outlineLevel="0" collapsed="false">
      <c r="A3352" s="144" t="s">
        <v>5019</v>
      </c>
      <c r="B3352" s="144" t="s">
        <v>2678</v>
      </c>
      <c r="C3352" s="144" t="s">
        <v>2132</v>
      </c>
      <c r="D3352" s="145"/>
      <c r="E3352" s="145"/>
      <c r="F3352" s="145"/>
      <c r="G3352" s="145"/>
      <c r="H3352" s="145"/>
      <c r="I3352" s="144" t="s">
        <v>2679</v>
      </c>
    </row>
    <row r="3353" customFormat="false" ht="28.5" hidden="false" customHeight="false" outlineLevel="0" collapsed="false">
      <c r="A3353" s="144" t="s">
        <v>5019</v>
      </c>
      <c r="B3353" s="144" t="s">
        <v>2680</v>
      </c>
      <c r="C3353" s="144" t="s">
        <v>2681</v>
      </c>
      <c r="D3353" s="145" t="n">
        <v>100</v>
      </c>
      <c r="E3353" s="145"/>
      <c r="F3353" s="145"/>
      <c r="G3353" s="145"/>
      <c r="H3353" s="145"/>
      <c r="I3353" s="144" t="s">
        <v>2682</v>
      </c>
    </row>
    <row r="3354" customFormat="false" ht="14.25" hidden="false" customHeight="false" outlineLevel="0" collapsed="false">
      <c r="A3354" s="144" t="s">
        <v>5024</v>
      </c>
      <c r="B3354" s="144" t="s">
        <v>2304</v>
      </c>
      <c r="C3354" s="144" t="s">
        <v>2087</v>
      </c>
      <c r="D3354" s="145" t="n">
        <v>20</v>
      </c>
      <c r="E3354" s="145"/>
      <c r="F3354" s="145" t="s">
        <v>2073</v>
      </c>
      <c r="G3354" s="145" t="s">
        <v>2073</v>
      </c>
      <c r="H3354" s="145"/>
      <c r="I3354" s="144" t="s">
        <v>2305</v>
      </c>
    </row>
    <row r="3355" customFormat="false" ht="14.25" hidden="false" customHeight="false" outlineLevel="0" collapsed="false">
      <c r="A3355" s="144" t="s">
        <v>5024</v>
      </c>
      <c r="B3355" s="144" t="s">
        <v>5025</v>
      </c>
      <c r="C3355" s="144" t="s">
        <v>2325</v>
      </c>
      <c r="D3355" s="145" t="n">
        <v>200</v>
      </c>
      <c r="E3355" s="145"/>
      <c r="F3355" s="145"/>
      <c r="G3355" s="145"/>
      <c r="H3355" s="145"/>
      <c r="I3355" s="144" t="s">
        <v>5026</v>
      </c>
    </row>
    <row r="3356" customFormat="false" ht="14.25" hidden="false" customHeight="false" outlineLevel="0" collapsed="false">
      <c r="A3356" s="144" t="s">
        <v>5024</v>
      </c>
      <c r="B3356" s="144" t="s">
        <v>2674</v>
      </c>
      <c r="C3356" s="144" t="s">
        <v>2141</v>
      </c>
      <c r="D3356" s="146" t="n">
        <v>1000</v>
      </c>
      <c r="E3356" s="145"/>
      <c r="F3356" s="145"/>
      <c r="G3356" s="145"/>
      <c r="H3356" s="145"/>
      <c r="I3356" s="144" t="s">
        <v>5027</v>
      </c>
    </row>
    <row r="3357" customFormat="false" ht="14.25" hidden="false" customHeight="false" outlineLevel="0" collapsed="false">
      <c r="A3357" s="144" t="s">
        <v>5024</v>
      </c>
      <c r="B3357" s="144" t="s">
        <v>2676</v>
      </c>
      <c r="C3357" s="144" t="s">
        <v>2132</v>
      </c>
      <c r="D3357" s="145"/>
      <c r="E3357" s="145"/>
      <c r="F3357" s="145" t="s">
        <v>2073</v>
      </c>
      <c r="G3357" s="145"/>
      <c r="H3357" s="145"/>
      <c r="I3357" s="144" t="s">
        <v>2677</v>
      </c>
    </row>
    <row r="3358" customFormat="false" ht="14.25" hidden="false" customHeight="false" outlineLevel="0" collapsed="false">
      <c r="A3358" s="144" t="s">
        <v>5024</v>
      </c>
      <c r="B3358" s="144" t="s">
        <v>2678</v>
      </c>
      <c r="C3358" s="144" t="s">
        <v>2132</v>
      </c>
      <c r="D3358" s="145"/>
      <c r="E3358" s="145"/>
      <c r="F3358" s="145"/>
      <c r="G3358" s="145"/>
      <c r="H3358" s="145"/>
      <c r="I3358" s="144" t="s">
        <v>2679</v>
      </c>
    </row>
    <row r="3359" customFormat="false" ht="28.5" hidden="false" customHeight="false" outlineLevel="0" collapsed="false">
      <c r="A3359" s="144" t="s">
        <v>5024</v>
      </c>
      <c r="B3359" s="144" t="s">
        <v>2680</v>
      </c>
      <c r="C3359" s="144" t="s">
        <v>2681</v>
      </c>
      <c r="D3359" s="145" t="n">
        <v>100</v>
      </c>
      <c r="E3359" s="145"/>
      <c r="F3359" s="145"/>
      <c r="G3359" s="145"/>
      <c r="H3359" s="145"/>
      <c r="I3359" s="144" t="s">
        <v>2682</v>
      </c>
    </row>
    <row r="3360" customFormat="false" ht="14.25" hidden="false" customHeight="false" outlineLevel="0" collapsed="false">
      <c r="A3360" s="144" t="s">
        <v>2007</v>
      </c>
      <c r="B3360" s="144" t="s">
        <v>2764</v>
      </c>
      <c r="C3360" s="144" t="s">
        <v>2072</v>
      </c>
      <c r="D3360" s="145" t="n">
        <v>36</v>
      </c>
      <c r="E3360" s="145"/>
      <c r="F3360" s="145" t="s">
        <v>2073</v>
      </c>
      <c r="G3360" s="145" t="s">
        <v>2073</v>
      </c>
      <c r="H3360" s="145"/>
      <c r="I3360" s="144" t="s">
        <v>2765</v>
      </c>
    </row>
    <row r="3361" customFormat="false" ht="14.25" hidden="false" customHeight="false" outlineLevel="0" collapsed="false">
      <c r="A3361" s="144" t="s">
        <v>2007</v>
      </c>
      <c r="B3361" s="144" t="s">
        <v>2766</v>
      </c>
      <c r="C3361" s="144" t="s">
        <v>2893</v>
      </c>
      <c r="D3361" s="145" t="n">
        <v>400</v>
      </c>
      <c r="E3361" s="145"/>
      <c r="F3361" s="145"/>
      <c r="G3361" s="145"/>
      <c r="H3361" s="145"/>
      <c r="I3361" s="144" t="s">
        <v>2767</v>
      </c>
    </row>
    <row r="3362" customFormat="false" ht="42.75" hidden="false" customHeight="false" outlineLevel="0" collapsed="false">
      <c r="A3362" s="144" t="s">
        <v>2007</v>
      </c>
      <c r="B3362" s="144" t="s">
        <v>5028</v>
      </c>
      <c r="C3362" s="144" t="s">
        <v>2893</v>
      </c>
      <c r="D3362" s="145" t="n">
        <v>400</v>
      </c>
      <c r="E3362" s="145"/>
      <c r="F3362" s="145"/>
      <c r="G3362" s="145"/>
      <c r="H3362" s="145"/>
      <c r="I3362" s="144" t="s">
        <v>5029</v>
      </c>
    </row>
    <row r="3363" customFormat="false" ht="14.25" hidden="false" customHeight="false" outlineLevel="0" collapsed="false">
      <c r="A3363" s="144" t="s">
        <v>2007</v>
      </c>
      <c r="B3363" s="144" t="s">
        <v>5030</v>
      </c>
      <c r="C3363" s="144" t="s">
        <v>2076</v>
      </c>
      <c r="D3363" s="145" t="n">
        <v>40</v>
      </c>
      <c r="E3363" s="145"/>
      <c r="F3363" s="145" t="s">
        <v>2073</v>
      </c>
      <c r="G3363" s="145"/>
      <c r="H3363" s="145" t="s">
        <v>2073</v>
      </c>
      <c r="I3363" s="144" t="s">
        <v>5031</v>
      </c>
    </row>
    <row r="3364" customFormat="false" ht="14.25" hidden="false" customHeight="false" outlineLevel="0" collapsed="false">
      <c r="A3364" s="144" t="s">
        <v>2007</v>
      </c>
      <c r="B3364" s="144" t="s">
        <v>5032</v>
      </c>
      <c r="C3364" s="144" t="s">
        <v>2087</v>
      </c>
      <c r="D3364" s="145" t="n">
        <v>20</v>
      </c>
      <c r="E3364" s="145"/>
      <c r="F3364" s="145"/>
      <c r="G3364" s="145"/>
      <c r="H3364" s="145" t="s">
        <v>2073</v>
      </c>
      <c r="I3364" s="144" t="s">
        <v>5033</v>
      </c>
    </row>
    <row r="3365" customFormat="false" ht="14.25" hidden="false" customHeight="false" outlineLevel="0" collapsed="false">
      <c r="A3365" s="144" t="s">
        <v>2007</v>
      </c>
      <c r="B3365" s="144" t="s">
        <v>5034</v>
      </c>
      <c r="C3365" s="144" t="s">
        <v>2076</v>
      </c>
      <c r="D3365" s="145" t="n">
        <v>40</v>
      </c>
      <c r="E3365" s="145"/>
      <c r="F3365" s="145"/>
      <c r="G3365" s="145"/>
      <c r="H3365" s="145"/>
      <c r="I3365" s="144" t="s">
        <v>5035</v>
      </c>
    </row>
    <row r="3366" customFormat="false" ht="14.25" hidden="false" customHeight="false" outlineLevel="0" collapsed="false">
      <c r="A3366" s="144" t="s">
        <v>2007</v>
      </c>
      <c r="B3366" s="144" t="s">
        <v>5036</v>
      </c>
      <c r="C3366" s="144" t="s">
        <v>2087</v>
      </c>
      <c r="D3366" s="145" t="n">
        <v>20</v>
      </c>
      <c r="E3366" s="145"/>
      <c r="F3366" s="145"/>
      <c r="G3366" s="145"/>
      <c r="H3366" s="145" t="s">
        <v>2073</v>
      </c>
      <c r="I3366" s="144" t="s">
        <v>5037</v>
      </c>
    </row>
    <row r="3367" customFormat="false" ht="14.25" hidden="false" customHeight="false" outlineLevel="0" collapsed="false">
      <c r="A3367" s="144" t="s">
        <v>2007</v>
      </c>
      <c r="B3367" s="144" t="s">
        <v>5038</v>
      </c>
      <c r="C3367" s="144" t="s">
        <v>2087</v>
      </c>
      <c r="D3367" s="145" t="n">
        <v>20</v>
      </c>
      <c r="E3367" s="145"/>
      <c r="F3367" s="145"/>
      <c r="G3367" s="145"/>
      <c r="H3367" s="145" t="s">
        <v>2073</v>
      </c>
      <c r="I3367" s="144" t="s">
        <v>5039</v>
      </c>
    </row>
    <row r="3368" customFormat="false" ht="14.25" hidden="false" customHeight="false" outlineLevel="0" collapsed="false">
      <c r="A3368" s="144" t="s">
        <v>2007</v>
      </c>
      <c r="B3368" s="144" t="s">
        <v>5040</v>
      </c>
      <c r="C3368" s="144" t="s">
        <v>2264</v>
      </c>
      <c r="D3368" s="146" t="n">
        <v>5000</v>
      </c>
      <c r="E3368" s="145"/>
      <c r="F3368" s="145"/>
      <c r="G3368" s="145"/>
      <c r="H3368" s="145"/>
      <c r="I3368" s="144" t="s">
        <v>5041</v>
      </c>
    </row>
    <row r="3369" customFormat="false" ht="14.25" hidden="false" customHeight="false" outlineLevel="0" collapsed="false">
      <c r="A3369" s="144" t="s">
        <v>2007</v>
      </c>
      <c r="B3369" s="144" t="s">
        <v>2948</v>
      </c>
      <c r="C3369" s="144" t="s">
        <v>2087</v>
      </c>
      <c r="D3369" s="145" t="n">
        <v>20</v>
      </c>
      <c r="E3369" s="145"/>
      <c r="F3369" s="145"/>
      <c r="G3369" s="145"/>
      <c r="H3369" s="145" t="s">
        <v>2073</v>
      </c>
      <c r="I3369" s="144" t="s">
        <v>2949</v>
      </c>
    </row>
    <row r="3370" customFormat="false" ht="14.25" hidden="false" customHeight="false" outlineLevel="0" collapsed="false">
      <c r="A3370" s="144" t="s">
        <v>2007</v>
      </c>
      <c r="B3370" s="144" t="s">
        <v>2950</v>
      </c>
      <c r="C3370" s="144" t="s">
        <v>2087</v>
      </c>
      <c r="D3370" s="145" t="n">
        <v>20</v>
      </c>
      <c r="E3370" s="145"/>
      <c r="F3370" s="145"/>
      <c r="G3370" s="145"/>
      <c r="H3370" s="145" t="s">
        <v>2073</v>
      </c>
      <c r="I3370" s="144" t="s">
        <v>2951</v>
      </c>
    </row>
    <row r="3371" customFormat="false" ht="14.25" hidden="false" customHeight="false" outlineLevel="0" collapsed="false">
      <c r="A3371" s="144" t="s">
        <v>2007</v>
      </c>
      <c r="B3371" s="144" t="s">
        <v>2869</v>
      </c>
      <c r="C3371" s="144" t="s">
        <v>2072</v>
      </c>
      <c r="D3371" s="145" t="n">
        <v>36</v>
      </c>
      <c r="E3371" s="145"/>
      <c r="F3371" s="145"/>
      <c r="G3371" s="145"/>
      <c r="H3371" s="145" t="s">
        <v>2073</v>
      </c>
      <c r="I3371" s="144" t="s">
        <v>2870</v>
      </c>
    </row>
    <row r="3372" customFormat="false" ht="14.25" hidden="false" customHeight="false" outlineLevel="0" collapsed="false">
      <c r="A3372" s="144" t="s">
        <v>2007</v>
      </c>
      <c r="B3372" s="144" t="s">
        <v>2873</v>
      </c>
      <c r="C3372" s="144" t="s">
        <v>2076</v>
      </c>
      <c r="D3372" s="145" t="n">
        <v>40</v>
      </c>
      <c r="E3372" s="145"/>
      <c r="F3372" s="145" t="s">
        <v>2073</v>
      </c>
      <c r="G3372" s="145"/>
      <c r="H3372" s="145"/>
      <c r="I3372" s="144" t="s">
        <v>2874</v>
      </c>
    </row>
    <row r="3373" customFormat="false" ht="28.5" hidden="false" customHeight="false" outlineLevel="0" collapsed="false">
      <c r="A3373" s="144" t="s">
        <v>2007</v>
      </c>
      <c r="B3373" s="144" t="s">
        <v>5042</v>
      </c>
      <c r="C3373" s="144" t="s">
        <v>2076</v>
      </c>
      <c r="D3373" s="145" t="n">
        <v>40</v>
      </c>
      <c r="E3373" s="145"/>
      <c r="F3373" s="145" t="s">
        <v>2073</v>
      </c>
      <c r="G3373" s="145"/>
      <c r="H3373" s="145"/>
      <c r="I3373" s="144" t="s">
        <v>5043</v>
      </c>
    </row>
    <row r="3374" customFormat="false" ht="28.5" hidden="false" customHeight="false" outlineLevel="0" collapsed="false">
      <c r="A3374" s="144" t="s">
        <v>2007</v>
      </c>
      <c r="B3374" s="144" t="s">
        <v>5044</v>
      </c>
      <c r="C3374" s="144" t="s">
        <v>2087</v>
      </c>
      <c r="D3374" s="145" t="n">
        <v>20</v>
      </c>
      <c r="E3374" s="145"/>
      <c r="F3374" s="145"/>
      <c r="G3374" s="145"/>
      <c r="H3374" s="145"/>
      <c r="I3374" s="144" t="s">
        <v>5045</v>
      </c>
    </row>
    <row r="3375" customFormat="false" ht="14.25" hidden="false" customHeight="false" outlineLevel="0" collapsed="false">
      <c r="A3375" s="144" t="s">
        <v>2007</v>
      </c>
      <c r="B3375" s="144" t="s">
        <v>2996</v>
      </c>
      <c r="C3375" s="144" t="s">
        <v>2087</v>
      </c>
      <c r="D3375" s="145" t="n">
        <v>20</v>
      </c>
      <c r="E3375" s="145"/>
      <c r="F3375" s="145"/>
      <c r="G3375" s="145"/>
      <c r="H3375" s="145" t="s">
        <v>2073</v>
      </c>
      <c r="I3375" s="144" t="s">
        <v>5046</v>
      </c>
    </row>
    <row r="3376" customFormat="false" ht="14.25" hidden="false" customHeight="false" outlineLevel="0" collapsed="false">
      <c r="A3376" s="144" t="s">
        <v>2007</v>
      </c>
      <c r="B3376" s="144" t="s">
        <v>5047</v>
      </c>
      <c r="C3376" s="144" t="s">
        <v>2087</v>
      </c>
      <c r="D3376" s="145" t="n">
        <v>20</v>
      </c>
      <c r="E3376" s="145"/>
      <c r="F3376" s="145"/>
      <c r="G3376" s="145"/>
      <c r="H3376" s="145"/>
      <c r="I3376" s="144" t="s">
        <v>5048</v>
      </c>
    </row>
    <row r="3377" customFormat="false" ht="14.25" hidden="false" customHeight="false" outlineLevel="0" collapsed="false">
      <c r="A3377" s="144" t="s">
        <v>2007</v>
      </c>
      <c r="B3377" s="144" t="s">
        <v>5049</v>
      </c>
      <c r="C3377" s="144" t="s">
        <v>2325</v>
      </c>
      <c r="D3377" s="145" t="n">
        <v>200</v>
      </c>
      <c r="E3377" s="145"/>
      <c r="F3377" s="145"/>
      <c r="G3377" s="145"/>
      <c r="H3377" s="145"/>
      <c r="I3377" s="144" t="s">
        <v>5050</v>
      </c>
    </row>
    <row r="3378" customFormat="false" ht="28.5" hidden="false" customHeight="false" outlineLevel="0" collapsed="false">
      <c r="A3378" s="144" t="s">
        <v>2007</v>
      </c>
      <c r="B3378" s="144" t="s">
        <v>2095</v>
      </c>
      <c r="C3378" s="144" t="s">
        <v>2096</v>
      </c>
      <c r="D3378" s="145"/>
      <c r="E3378" s="145"/>
      <c r="F3378" s="145"/>
      <c r="G3378" s="145"/>
      <c r="H3378" s="145"/>
      <c r="I3378" s="144" t="s">
        <v>2097</v>
      </c>
    </row>
    <row r="3379" customFormat="false" ht="14.25" hidden="false" customHeight="false" outlineLevel="0" collapsed="false">
      <c r="A3379" s="144" t="s">
        <v>2007</v>
      </c>
      <c r="B3379" s="144" t="s">
        <v>2098</v>
      </c>
      <c r="C3379" s="144" t="s">
        <v>2096</v>
      </c>
      <c r="D3379" s="145"/>
      <c r="E3379" s="145"/>
      <c r="F3379" s="145"/>
      <c r="G3379" s="145"/>
      <c r="H3379" s="145"/>
      <c r="I3379" s="144" t="s">
        <v>2099</v>
      </c>
    </row>
    <row r="3380" customFormat="false" ht="28.5" hidden="false" customHeight="false" outlineLevel="0" collapsed="false">
      <c r="A3380" s="144" t="s">
        <v>2007</v>
      </c>
      <c r="B3380" s="144" t="s">
        <v>4773</v>
      </c>
      <c r="C3380" s="144" t="s">
        <v>2667</v>
      </c>
      <c r="D3380" s="145"/>
      <c r="E3380" s="145"/>
      <c r="F3380" s="145"/>
      <c r="G3380" s="145"/>
      <c r="H3380" s="145"/>
      <c r="I3380" s="144" t="s">
        <v>4774</v>
      </c>
    </row>
    <row r="3381" customFormat="false" ht="28.5" hidden="false" customHeight="false" outlineLevel="0" collapsed="false">
      <c r="A3381" s="144" t="s">
        <v>2007</v>
      </c>
      <c r="B3381" s="144" t="s">
        <v>5051</v>
      </c>
      <c r="C3381" s="144" t="s">
        <v>2076</v>
      </c>
      <c r="D3381" s="145" t="n">
        <v>40</v>
      </c>
      <c r="E3381" s="145"/>
      <c r="F3381" s="145"/>
      <c r="G3381" s="145"/>
      <c r="H3381" s="145"/>
      <c r="I3381" s="144" t="s">
        <v>5052</v>
      </c>
    </row>
    <row r="3382" customFormat="false" ht="14.25" hidden="false" customHeight="false" outlineLevel="0" collapsed="false">
      <c r="A3382" s="144" t="s">
        <v>2007</v>
      </c>
      <c r="B3382" s="144" t="s">
        <v>5053</v>
      </c>
      <c r="C3382" s="144" t="s">
        <v>2087</v>
      </c>
      <c r="D3382" s="145" t="n">
        <v>20</v>
      </c>
      <c r="E3382" s="145"/>
      <c r="F3382" s="145"/>
      <c r="G3382" s="145"/>
      <c r="H3382" s="145"/>
      <c r="I3382" s="144" t="s">
        <v>5054</v>
      </c>
    </row>
    <row r="3383" customFormat="false" ht="14.25" hidden="false" customHeight="false" outlineLevel="0" collapsed="false">
      <c r="A3383" s="144" t="s">
        <v>2007</v>
      </c>
      <c r="B3383" s="144" t="s">
        <v>5055</v>
      </c>
      <c r="C3383" s="144" t="s">
        <v>2087</v>
      </c>
      <c r="D3383" s="145" t="n">
        <v>20</v>
      </c>
      <c r="E3383" s="145"/>
      <c r="F3383" s="145"/>
      <c r="G3383" s="145"/>
      <c r="H3383" s="145" t="s">
        <v>2073</v>
      </c>
      <c r="I3383" s="144" t="s">
        <v>5056</v>
      </c>
    </row>
    <row r="3384" customFormat="false" ht="14.25" hidden="false" customHeight="false" outlineLevel="0" collapsed="false">
      <c r="A3384" s="144" t="s">
        <v>2007</v>
      </c>
      <c r="B3384" s="144" t="s">
        <v>5057</v>
      </c>
      <c r="C3384" s="144" t="s">
        <v>2076</v>
      </c>
      <c r="D3384" s="145" t="n">
        <v>40</v>
      </c>
      <c r="E3384" s="145"/>
      <c r="F3384" s="145"/>
      <c r="G3384" s="145"/>
      <c r="H3384" s="145" t="s">
        <v>2073</v>
      </c>
      <c r="I3384" s="144" t="s">
        <v>5058</v>
      </c>
    </row>
    <row r="3385" customFormat="false" ht="14.25" hidden="false" customHeight="false" outlineLevel="0" collapsed="false">
      <c r="A3385" s="144" t="s">
        <v>2007</v>
      </c>
      <c r="B3385" s="144" t="s">
        <v>5059</v>
      </c>
      <c r="C3385" s="144" t="s">
        <v>2076</v>
      </c>
      <c r="D3385" s="145" t="n">
        <v>40</v>
      </c>
      <c r="E3385" s="145"/>
      <c r="F3385" s="145"/>
      <c r="G3385" s="145"/>
      <c r="H3385" s="145" t="s">
        <v>2073</v>
      </c>
      <c r="I3385" s="144" t="s">
        <v>5060</v>
      </c>
    </row>
    <row r="3386" customFormat="false" ht="14.25" hidden="false" customHeight="false" outlineLevel="0" collapsed="false">
      <c r="A3386" s="144" t="s">
        <v>2007</v>
      </c>
      <c r="B3386" s="144" t="s">
        <v>5061</v>
      </c>
      <c r="C3386" s="144" t="s">
        <v>2096</v>
      </c>
      <c r="D3386" s="145"/>
      <c r="E3386" s="145"/>
      <c r="F3386" s="145"/>
      <c r="G3386" s="145"/>
      <c r="H3386" s="145"/>
      <c r="I3386" s="144" t="s">
        <v>5062</v>
      </c>
    </row>
    <row r="3387" customFormat="false" ht="14.25" hidden="false" customHeight="false" outlineLevel="0" collapsed="false">
      <c r="A3387" s="144" t="s">
        <v>2007</v>
      </c>
      <c r="B3387" s="144" t="s">
        <v>5063</v>
      </c>
      <c r="C3387" s="144" t="s">
        <v>2120</v>
      </c>
      <c r="D3387" s="145"/>
      <c r="E3387" s="145"/>
      <c r="F3387" s="145"/>
      <c r="G3387" s="145"/>
      <c r="H3387" s="145"/>
      <c r="I3387" s="144" t="s">
        <v>5064</v>
      </c>
    </row>
    <row r="3388" customFormat="false" ht="14.25" hidden="false" customHeight="false" outlineLevel="0" collapsed="false">
      <c r="A3388" s="144" t="s">
        <v>2007</v>
      </c>
      <c r="B3388" s="144" t="s">
        <v>3721</v>
      </c>
      <c r="C3388" s="144" t="s">
        <v>2132</v>
      </c>
      <c r="D3388" s="145"/>
      <c r="E3388" s="145"/>
      <c r="F3388" s="145"/>
      <c r="G3388" s="145"/>
      <c r="H3388" s="145"/>
      <c r="I3388" s="144" t="s">
        <v>5065</v>
      </c>
    </row>
    <row r="3389" customFormat="false" ht="14.25" hidden="false" customHeight="false" outlineLevel="0" collapsed="false">
      <c r="A3389" s="144" t="s">
        <v>2007</v>
      </c>
      <c r="B3389" s="144" t="s">
        <v>5066</v>
      </c>
      <c r="C3389" s="144" t="s">
        <v>2132</v>
      </c>
      <c r="D3389" s="145"/>
      <c r="E3389" s="145"/>
      <c r="F3389" s="145"/>
      <c r="G3389" s="145"/>
      <c r="H3389" s="145"/>
      <c r="I3389" s="144" t="s">
        <v>5067</v>
      </c>
    </row>
    <row r="3390" customFormat="false" ht="28.5" hidden="false" customHeight="false" outlineLevel="0" collapsed="false">
      <c r="A3390" s="144" t="s">
        <v>2007</v>
      </c>
      <c r="B3390" s="144" t="s">
        <v>5068</v>
      </c>
      <c r="C3390" s="144" t="s">
        <v>2076</v>
      </c>
      <c r="D3390" s="145" t="n">
        <v>40</v>
      </c>
      <c r="E3390" s="145"/>
      <c r="F3390" s="145"/>
      <c r="G3390" s="145"/>
      <c r="H3390" s="145"/>
      <c r="I3390" s="144" t="s">
        <v>5069</v>
      </c>
    </row>
    <row r="3391" customFormat="false" ht="57" hidden="false" customHeight="false" outlineLevel="0" collapsed="false">
      <c r="A3391" s="144" t="s">
        <v>2007</v>
      </c>
      <c r="B3391" s="144" t="s">
        <v>5070</v>
      </c>
      <c r="C3391" s="144" t="s">
        <v>2072</v>
      </c>
      <c r="D3391" s="145" t="n">
        <v>36</v>
      </c>
      <c r="E3391" s="145"/>
      <c r="F3391" s="145"/>
      <c r="G3391" s="145"/>
      <c r="H3391" s="145" t="s">
        <v>2073</v>
      </c>
      <c r="I3391" s="144" t="s">
        <v>5071</v>
      </c>
    </row>
    <row r="3392" customFormat="false" ht="28.5" hidden="false" customHeight="false" outlineLevel="0" collapsed="false">
      <c r="A3392" s="144" t="s">
        <v>2007</v>
      </c>
      <c r="B3392" s="144" t="s">
        <v>5072</v>
      </c>
      <c r="C3392" s="144" t="s">
        <v>2076</v>
      </c>
      <c r="D3392" s="145" t="n">
        <v>40</v>
      </c>
      <c r="E3392" s="145"/>
      <c r="F3392" s="145"/>
      <c r="G3392" s="145"/>
      <c r="H3392" s="145"/>
      <c r="I3392" s="144" t="s">
        <v>5073</v>
      </c>
    </row>
    <row r="3393" customFormat="false" ht="14.25" hidden="false" customHeight="false" outlineLevel="0" collapsed="false">
      <c r="A3393" s="144" t="s">
        <v>2007</v>
      </c>
      <c r="B3393" s="144" t="s">
        <v>2341</v>
      </c>
      <c r="C3393" s="144" t="s">
        <v>2342</v>
      </c>
      <c r="D3393" s="145" t="n">
        <v>8</v>
      </c>
      <c r="E3393" s="145"/>
      <c r="F3393" s="145"/>
      <c r="G3393" s="145"/>
      <c r="H3393" s="145" t="s">
        <v>2073</v>
      </c>
      <c r="I3393" s="144" t="s">
        <v>5074</v>
      </c>
    </row>
    <row r="3394" customFormat="false" ht="28.5" hidden="false" customHeight="false" outlineLevel="0" collapsed="false">
      <c r="A3394" s="144" t="s">
        <v>2007</v>
      </c>
      <c r="B3394" s="144" t="s">
        <v>2316</v>
      </c>
      <c r="C3394" s="144" t="s">
        <v>2072</v>
      </c>
      <c r="D3394" s="145" t="n">
        <v>36</v>
      </c>
      <c r="E3394" s="145"/>
      <c r="F3394" s="145"/>
      <c r="G3394" s="145"/>
      <c r="H3394" s="145" t="s">
        <v>2073</v>
      </c>
      <c r="I3394" s="144" t="s">
        <v>5075</v>
      </c>
    </row>
    <row r="3395" customFormat="false" ht="28.5" hidden="false" customHeight="false" outlineLevel="0" collapsed="false">
      <c r="A3395" s="144" t="s">
        <v>2007</v>
      </c>
      <c r="B3395" s="144" t="s">
        <v>2320</v>
      </c>
      <c r="C3395" s="144" t="s">
        <v>2072</v>
      </c>
      <c r="D3395" s="145" t="n">
        <v>36</v>
      </c>
      <c r="E3395" s="145"/>
      <c r="F3395" s="145"/>
      <c r="G3395" s="145"/>
      <c r="H3395" s="145" t="s">
        <v>2073</v>
      </c>
      <c r="I3395" s="144" t="s">
        <v>5076</v>
      </c>
    </row>
    <row r="3396" customFormat="false" ht="14.25" hidden="false" customHeight="false" outlineLevel="0" collapsed="false">
      <c r="A3396" s="144" t="s">
        <v>2007</v>
      </c>
      <c r="B3396" s="144" t="s">
        <v>2322</v>
      </c>
      <c r="C3396" s="144" t="s">
        <v>2076</v>
      </c>
      <c r="D3396" s="145" t="n">
        <v>40</v>
      </c>
      <c r="E3396" s="145"/>
      <c r="F3396" s="145"/>
      <c r="G3396" s="145"/>
      <c r="H3396" s="145"/>
      <c r="I3396" s="144" t="s">
        <v>5077</v>
      </c>
    </row>
    <row r="3397" customFormat="false" ht="28.5" hidden="false" customHeight="false" outlineLevel="0" collapsed="false">
      <c r="A3397" s="144" t="s">
        <v>2007</v>
      </c>
      <c r="B3397" s="144" t="s">
        <v>2329</v>
      </c>
      <c r="C3397" s="144" t="s">
        <v>2101</v>
      </c>
      <c r="D3397" s="145" t="n">
        <v>300</v>
      </c>
      <c r="E3397" s="145"/>
      <c r="F3397" s="145"/>
      <c r="G3397" s="145"/>
      <c r="H3397" s="145"/>
      <c r="I3397" s="144" t="s">
        <v>5078</v>
      </c>
    </row>
    <row r="3398" customFormat="false" ht="28.5" hidden="false" customHeight="false" outlineLevel="0" collapsed="false">
      <c r="A3398" s="144" t="s">
        <v>2007</v>
      </c>
      <c r="B3398" s="144" t="s">
        <v>5079</v>
      </c>
      <c r="C3398" s="144" t="s">
        <v>2246</v>
      </c>
      <c r="D3398" s="145" t="n">
        <v>32</v>
      </c>
      <c r="E3398" s="145"/>
      <c r="F3398" s="145"/>
      <c r="G3398" s="145"/>
      <c r="H3398" s="145"/>
      <c r="I3398" s="144" t="s">
        <v>5080</v>
      </c>
    </row>
    <row r="3399" customFormat="false" ht="28.5" hidden="false" customHeight="false" outlineLevel="0" collapsed="false">
      <c r="A3399" s="144" t="s">
        <v>2007</v>
      </c>
      <c r="B3399" s="144" t="s">
        <v>2337</v>
      </c>
      <c r="C3399" s="144" t="s">
        <v>2109</v>
      </c>
      <c r="D3399" s="145" t="n">
        <v>4</v>
      </c>
      <c r="E3399" s="145"/>
      <c r="F3399" s="145"/>
      <c r="G3399" s="145"/>
      <c r="H3399" s="145" t="s">
        <v>2073</v>
      </c>
      <c r="I3399" s="144" t="s">
        <v>5081</v>
      </c>
    </row>
    <row r="3400" customFormat="false" ht="14.25" hidden="false" customHeight="false" outlineLevel="0" collapsed="false">
      <c r="A3400" s="144" t="s">
        <v>2007</v>
      </c>
      <c r="B3400" s="144" t="s">
        <v>5082</v>
      </c>
      <c r="C3400" s="144" t="s">
        <v>2087</v>
      </c>
      <c r="D3400" s="145" t="n">
        <v>20</v>
      </c>
      <c r="E3400" s="145"/>
      <c r="F3400" s="145"/>
      <c r="G3400" s="145"/>
      <c r="H3400" s="145"/>
      <c r="I3400" s="144" t="s">
        <v>5083</v>
      </c>
    </row>
    <row r="3401" customFormat="false" ht="14.25" hidden="false" customHeight="false" outlineLevel="0" collapsed="false">
      <c r="A3401" s="144" t="s">
        <v>2007</v>
      </c>
      <c r="B3401" s="144" t="s">
        <v>5084</v>
      </c>
      <c r="C3401" s="144" t="s">
        <v>2264</v>
      </c>
      <c r="D3401" s="146" t="n">
        <v>5000</v>
      </c>
      <c r="E3401" s="145"/>
      <c r="F3401" s="145"/>
      <c r="G3401" s="145"/>
      <c r="H3401" s="145"/>
      <c r="I3401" s="144" t="s">
        <v>5085</v>
      </c>
    </row>
    <row r="3402" customFormat="false" ht="28.5" hidden="false" customHeight="false" outlineLevel="0" collapsed="false">
      <c r="A3402" s="144" t="s">
        <v>2007</v>
      </c>
      <c r="B3402" s="144" t="s">
        <v>5086</v>
      </c>
      <c r="C3402" s="144" t="s">
        <v>2072</v>
      </c>
      <c r="D3402" s="145" t="n">
        <v>36</v>
      </c>
      <c r="E3402" s="145"/>
      <c r="F3402" s="145"/>
      <c r="G3402" s="145"/>
      <c r="H3402" s="145" t="s">
        <v>2073</v>
      </c>
      <c r="I3402" s="144" t="s">
        <v>5087</v>
      </c>
    </row>
    <row r="3403" customFormat="false" ht="28.5" hidden="false" customHeight="false" outlineLevel="0" collapsed="false">
      <c r="A3403" s="144" t="s">
        <v>2007</v>
      </c>
      <c r="B3403" s="144" t="s">
        <v>5088</v>
      </c>
      <c r="C3403" s="144" t="s">
        <v>2087</v>
      </c>
      <c r="D3403" s="145" t="n">
        <v>20</v>
      </c>
      <c r="E3403" s="145"/>
      <c r="F3403" s="145"/>
      <c r="G3403" s="145"/>
      <c r="H3403" s="145"/>
      <c r="I3403" s="144" t="s">
        <v>5089</v>
      </c>
    </row>
    <row r="3404" customFormat="false" ht="14.25" hidden="false" customHeight="false" outlineLevel="0" collapsed="false">
      <c r="A3404" s="144" t="s">
        <v>2007</v>
      </c>
      <c r="B3404" s="144" t="s">
        <v>5090</v>
      </c>
      <c r="C3404" s="144" t="s">
        <v>2325</v>
      </c>
      <c r="D3404" s="145" t="n">
        <v>200</v>
      </c>
      <c r="E3404" s="145"/>
      <c r="F3404" s="145"/>
      <c r="G3404" s="145"/>
      <c r="H3404" s="145"/>
      <c r="I3404" s="144" t="s">
        <v>5091</v>
      </c>
    </row>
    <row r="3405" customFormat="false" ht="28.5" hidden="false" customHeight="false" outlineLevel="0" collapsed="false">
      <c r="A3405" s="144" t="s">
        <v>2007</v>
      </c>
      <c r="B3405" s="144" t="s">
        <v>2932</v>
      </c>
      <c r="C3405" s="144" t="s">
        <v>2072</v>
      </c>
      <c r="D3405" s="145" t="n">
        <v>36</v>
      </c>
      <c r="E3405" s="145"/>
      <c r="F3405" s="145"/>
      <c r="G3405" s="145"/>
      <c r="H3405" s="145" t="s">
        <v>2073</v>
      </c>
      <c r="I3405" s="144" t="s">
        <v>5092</v>
      </c>
    </row>
    <row r="3406" customFormat="false" ht="28.5" hidden="false" customHeight="false" outlineLevel="0" collapsed="false">
      <c r="A3406" s="144" t="s">
        <v>2007</v>
      </c>
      <c r="B3406" s="144" t="s">
        <v>2934</v>
      </c>
      <c r="C3406" s="144" t="s">
        <v>2076</v>
      </c>
      <c r="D3406" s="145" t="n">
        <v>40</v>
      </c>
      <c r="E3406" s="145"/>
      <c r="F3406" s="145"/>
      <c r="G3406" s="145"/>
      <c r="H3406" s="145"/>
      <c r="I3406" s="144" t="s">
        <v>2935</v>
      </c>
    </row>
    <row r="3407" customFormat="false" ht="28.5" hidden="false" customHeight="false" outlineLevel="0" collapsed="false">
      <c r="A3407" s="144" t="s">
        <v>2007</v>
      </c>
      <c r="B3407" s="144" t="s">
        <v>5093</v>
      </c>
      <c r="C3407" s="144" t="s">
        <v>2106</v>
      </c>
      <c r="D3407" s="145" t="n">
        <v>3</v>
      </c>
      <c r="E3407" s="145"/>
      <c r="F3407" s="145"/>
      <c r="G3407" s="145"/>
      <c r="H3407" s="145" t="s">
        <v>2073</v>
      </c>
      <c r="I3407" s="144" t="s">
        <v>5094</v>
      </c>
    </row>
    <row r="3408" customFormat="false" ht="28.5" hidden="false" customHeight="false" outlineLevel="0" collapsed="false">
      <c r="A3408" s="144" t="s">
        <v>2007</v>
      </c>
      <c r="B3408" s="144" t="s">
        <v>3090</v>
      </c>
      <c r="C3408" s="144" t="s">
        <v>2381</v>
      </c>
      <c r="D3408" s="145" t="n">
        <v>28</v>
      </c>
      <c r="E3408" s="145" t="n">
        <v>2</v>
      </c>
      <c r="F3408" s="145"/>
      <c r="G3408" s="145"/>
      <c r="H3408" s="145"/>
      <c r="I3408" s="144" t="s">
        <v>5095</v>
      </c>
    </row>
    <row r="3409" customFormat="false" ht="14.25" hidden="false" customHeight="false" outlineLevel="0" collapsed="false">
      <c r="A3409" s="144" t="s">
        <v>2007</v>
      </c>
      <c r="B3409" s="144" t="s">
        <v>3092</v>
      </c>
      <c r="C3409" s="144" t="s">
        <v>2381</v>
      </c>
      <c r="D3409" s="145" t="n">
        <v>28</v>
      </c>
      <c r="E3409" s="145" t="n">
        <v>2</v>
      </c>
      <c r="F3409" s="145"/>
      <c r="G3409" s="145"/>
      <c r="H3409" s="145"/>
      <c r="I3409" s="144" t="s">
        <v>3093</v>
      </c>
    </row>
    <row r="3410" customFormat="false" ht="14.25" hidden="false" customHeight="false" outlineLevel="0" collapsed="false">
      <c r="A3410" s="144" t="s">
        <v>2007</v>
      </c>
      <c r="B3410" s="144" t="s">
        <v>5096</v>
      </c>
      <c r="C3410" s="144" t="s">
        <v>2096</v>
      </c>
      <c r="D3410" s="145"/>
      <c r="E3410" s="145"/>
      <c r="F3410" s="145"/>
      <c r="G3410" s="145"/>
      <c r="H3410" s="145"/>
      <c r="I3410" s="144" t="s">
        <v>5097</v>
      </c>
    </row>
    <row r="3411" customFormat="false" ht="28.5" hidden="false" customHeight="false" outlineLevel="0" collapsed="false">
      <c r="A3411" s="144" t="s">
        <v>2007</v>
      </c>
      <c r="B3411" s="144" t="s">
        <v>2936</v>
      </c>
      <c r="C3411" s="144" t="s">
        <v>2072</v>
      </c>
      <c r="D3411" s="145" t="n">
        <v>36</v>
      </c>
      <c r="E3411" s="145"/>
      <c r="F3411" s="145"/>
      <c r="G3411" s="145"/>
      <c r="H3411" s="145" t="s">
        <v>2073</v>
      </c>
      <c r="I3411" s="144" t="s">
        <v>5098</v>
      </c>
    </row>
    <row r="3412" customFormat="false" ht="28.5" hidden="false" customHeight="false" outlineLevel="0" collapsed="false">
      <c r="A3412" s="144" t="s">
        <v>2007</v>
      </c>
      <c r="B3412" s="144" t="s">
        <v>2938</v>
      </c>
      <c r="C3412" s="144" t="s">
        <v>2076</v>
      </c>
      <c r="D3412" s="145" t="n">
        <v>40</v>
      </c>
      <c r="E3412" s="145"/>
      <c r="F3412" s="145"/>
      <c r="G3412" s="145"/>
      <c r="H3412" s="145"/>
      <c r="I3412" s="144" t="s">
        <v>2939</v>
      </c>
    </row>
    <row r="3413" customFormat="false" ht="28.5" hidden="false" customHeight="false" outlineLevel="0" collapsed="false">
      <c r="A3413" s="144" t="s">
        <v>2007</v>
      </c>
      <c r="B3413" s="144" t="s">
        <v>3250</v>
      </c>
      <c r="C3413" s="144" t="s">
        <v>2106</v>
      </c>
      <c r="D3413" s="145" t="n">
        <v>3</v>
      </c>
      <c r="E3413" s="145"/>
      <c r="F3413" s="145"/>
      <c r="G3413" s="145"/>
      <c r="H3413" s="145" t="s">
        <v>2073</v>
      </c>
      <c r="I3413" s="144" t="s">
        <v>5099</v>
      </c>
    </row>
    <row r="3414" customFormat="false" ht="28.5" hidden="false" customHeight="false" outlineLevel="0" collapsed="false">
      <c r="A3414" s="144" t="s">
        <v>2007</v>
      </c>
      <c r="B3414" s="144" t="s">
        <v>3246</v>
      </c>
      <c r="C3414" s="144" t="s">
        <v>2381</v>
      </c>
      <c r="D3414" s="145" t="n">
        <v>28</v>
      </c>
      <c r="E3414" s="145" t="n">
        <v>2</v>
      </c>
      <c r="F3414" s="145"/>
      <c r="G3414" s="145"/>
      <c r="H3414" s="145"/>
      <c r="I3414" s="144" t="s">
        <v>5100</v>
      </c>
    </row>
    <row r="3415" customFormat="false" ht="14.25" hidden="false" customHeight="false" outlineLevel="0" collapsed="false">
      <c r="A3415" s="144" t="s">
        <v>2007</v>
      </c>
      <c r="B3415" s="144" t="s">
        <v>3248</v>
      </c>
      <c r="C3415" s="144" t="s">
        <v>2381</v>
      </c>
      <c r="D3415" s="145" t="n">
        <v>28</v>
      </c>
      <c r="E3415" s="145" t="n">
        <v>2</v>
      </c>
      <c r="F3415" s="145"/>
      <c r="G3415" s="145"/>
      <c r="H3415" s="145"/>
      <c r="I3415" s="144" t="s">
        <v>3249</v>
      </c>
    </row>
    <row r="3416" customFormat="false" ht="28.5" hidden="false" customHeight="false" outlineLevel="0" collapsed="false">
      <c r="A3416" s="144" t="s">
        <v>2007</v>
      </c>
      <c r="B3416" s="144" t="s">
        <v>2854</v>
      </c>
      <c r="C3416" s="144" t="s">
        <v>2087</v>
      </c>
      <c r="D3416" s="145" t="n">
        <v>20</v>
      </c>
      <c r="E3416" s="145"/>
      <c r="F3416" s="145"/>
      <c r="G3416" s="145"/>
      <c r="H3416" s="145" t="s">
        <v>2073</v>
      </c>
      <c r="I3416" s="144" t="s">
        <v>5101</v>
      </c>
    </row>
    <row r="3417" customFormat="false" ht="57" hidden="false" customHeight="false" outlineLevel="0" collapsed="false">
      <c r="A3417" s="144" t="s">
        <v>2007</v>
      </c>
      <c r="B3417" s="144" t="s">
        <v>5102</v>
      </c>
      <c r="C3417" s="144" t="s">
        <v>2072</v>
      </c>
      <c r="D3417" s="145" t="n">
        <v>36</v>
      </c>
      <c r="E3417" s="145"/>
      <c r="F3417" s="145"/>
      <c r="G3417" s="145"/>
      <c r="H3417" s="145" t="s">
        <v>2073</v>
      </c>
      <c r="I3417" s="144" t="s">
        <v>5103</v>
      </c>
    </row>
    <row r="3418" customFormat="false" ht="28.5" hidden="false" customHeight="false" outlineLevel="0" collapsed="false">
      <c r="A3418" s="144" t="s">
        <v>2007</v>
      </c>
      <c r="B3418" s="144" t="s">
        <v>5104</v>
      </c>
      <c r="C3418" s="144" t="s">
        <v>2076</v>
      </c>
      <c r="D3418" s="145" t="n">
        <v>40</v>
      </c>
      <c r="E3418" s="145"/>
      <c r="F3418" s="145"/>
      <c r="G3418" s="145"/>
      <c r="H3418" s="145"/>
      <c r="I3418" s="144" t="s">
        <v>5105</v>
      </c>
    </row>
    <row r="3419" customFormat="false" ht="28.5" hidden="false" customHeight="false" outlineLevel="0" collapsed="false">
      <c r="A3419" s="144" t="s">
        <v>2007</v>
      </c>
      <c r="B3419" s="144" t="s">
        <v>2346</v>
      </c>
      <c r="C3419" s="144" t="s">
        <v>2072</v>
      </c>
      <c r="D3419" s="145" t="n">
        <v>36</v>
      </c>
      <c r="E3419" s="145"/>
      <c r="F3419" s="145"/>
      <c r="G3419" s="145"/>
      <c r="H3419" s="145" t="s">
        <v>2073</v>
      </c>
      <c r="I3419" s="144" t="s">
        <v>5106</v>
      </c>
    </row>
    <row r="3420" customFormat="false" ht="14.25" hidden="false" customHeight="false" outlineLevel="0" collapsed="false">
      <c r="A3420" s="144" t="s">
        <v>2007</v>
      </c>
      <c r="B3420" s="144" t="s">
        <v>2370</v>
      </c>
      <c r="C3420" s="144" t="s">
        <v>2342</v>
      </c>
      <c r="D3420" s="145" t="n">
        <v>8</v>
      </c>
      <c r="E3420" s="145"/>
      <c r="F3420" s="145"/>
      <c r="G3420" s="145"/>
      <c r="H3420" s="145" t="s">
        <v>2073</v>
      </c>
      <c r="I3420" s="144" t="s">
        <v>5107</v>
      </c>
    </row>
    <row r="3421" customFormat="false" ht="28.5" hidden="false" customHeight="false" outlineLevel="0" collapsed="false">
      <c r="A3421" s="144" t="s">
        <v>2007</v>
      </c>
      <c r="B3421" s="144" t="s">
        <v>2350</v>
      </c>
      <c r="C3421" s="144" t="s">
        <v>2072</v>
      </c>
      <c r="D3421" s="145" t="n">
        <v>36</v>
      </c>
      <c r="E3421" s="145"/>
      <c r="F3421" s="145"/>
      <c r="G3421" s="145"/>
      <c r="H3421" s="145" t="s">
        <v>2073</v>
      </c>
      <c r="I3421" s="144" t="s">
        <v>5108</v>
      </c>
    </row>
    <row r="3422" customFormat="false" ht="28.5" hidden="false" customHeight="false" outlineLevel="0" collapsed="false">
      <c r="A3422" s="144" t="s">
        <v>2007</v>
      </c>
      <c r="B3422" s="144" t="s">
        <v>2352</v>
      </c>
      <c r="C3422" s="144" t="s">
        <v>2076</v>
      </c>
      <c r="D3422" s="145" t="n">
        <v>40</v>
      </c>
      <c r="E3422" s="145"/>
      <c r="F3422" s="145"/>
      <c r="G3422" s="145"/>
      <c r="H3422" s="145"/>
      <c r="I3422" s="144" t="s">
        <v>5109</v>
      </c>
    </row>
    <row r="3423" customFormat="false" ht="28.5" hidden="false" customHeight="false" outlineLevel="0" collapsed="false">
      <c r="A3423" s="144" t="s">
        <v>2007</v>
      </c>
      <c r="B3423" s="144" t="s">
        <v>2358</v>
      </c>
      <c r="C3423" s="144" t="s">
        <v>2101</v>
      </c>
      <c r="D3423" s="145" t="n">
        <v>300</v>
      </c>
      <c r="E3423" s="145"/>
      <c r="F3423" s="145"/>
      <c r="G3423" s="145"/>
      <c r="H3423" s="145"/>
      <c r="I3423" s="144" t="s">
        <v>5110</v>
      </c>
    </row>
    <row r="3424" customFormat="false" ht="28.5" hidden="false" customHeight="false" outlineLevel="0" collapsed="false">
      <c r="A3424" s="144" t="s">
        <v>2007</v>
      </c>
      <c r="B3424" s="144" t="s">
        <v>5111</v>
      </c>
      <c r="C3424" s="144" t="s">
        <v>2246</v>
      </c>
      <c r="D3424" s="145" t="n">
        <v>32</v>
      </c>
      <c r="E3424" s="145"/>
      <c r="F3424" s="145"/>
      <c r="G3424" s="145"/>
      <c r="H3424" s="145"/>
      <c r="I3424" s="144" t="s">
        <v>5112</v>
      </c>
    </row>
    <row r="3425" customFormat="false" ht="28.5" hidden="false" customHeight="false" outlineLevel="0" collapsed="false">
      <c r="A3425" s="144" t="s">
        <v>2007</v>
      </c>
      <c r="B3425" s="144" t="s">
        <v>2366</v>
      </c>
      <c r="C3425" s="144" t="s">
        <v>2109</v>
      </c>
      <c r="D3425" s="145" t="n">
        <v>4</v>
      </c>
      <c r="E3425" s="145"/>
      <c r="F3425" s="145"/>
      <c r="G3425" s="145"/>
      <c r="H3425" s="145" t="s">
        <v>2073</v>
      </c>
      <c r="I3425" s="144" t="s">
        <v>5113</v>
      </c>
    </row>
    <row r="3426" customFormat="false" ht="14.25" hidden="false" customHeight="false" outlineLevel="0" collapsed="false">
      <c r="A3426" s="144" t="s">
        <v>2007</v>
      </c>
      <c r="B3426" s="144" t="s">
        <v>5114</v>
      </c>
      <c r="C3426" s="144" t="s">
        <v>2264</v>
      </c>
      <c r="D3426" s="146" t="n">
        <v>5000</v>
      </c>
      <c r="E3426" s="145"/>
      <c r="F3426" s="145"/>
      <c r="G3426" s="145"/>
      <c r="H3426" s="145"/>
      <c r="I3426" s="144" t="s">
        <v>5115</v>
      </c>
    </row>
    <row r="3427" customFormat="false" ht="28.5" hidden="false" customHeight="false" outlineLevel="0" collapsed="false">
      <c r="A3427" s="144" t="s">
        <v>2007</v>
      </c>
      <c r="B3427" s="144" t="s">
        <v>2962</v>
      </c>
      <c r="C3427" s="144" t="s">
        <v>2072</v>
      </c>
      <c r="D3427" s="145" t="n">
        <v>36</v>
      </c>
      <c r="E3427" s="145"/>
      <c r="F3427" s="145"/>
      <c r="G3427" s="145"/>
      <c r="H3427" s="145" t="s">
        <v>2073</v>
      </c>
      <c r="I3427" s="144" t="s">
        <v>5116</v>
      </c>
    </row>
    <row r="3428" customFormat="false" ht="28.5" hidden="false" customHeight="false" outlineLevel="0" collapsed="false">
      <c r="A3428" s="144" t="s">
        <v>2007</v>
      </c>
      <c r="B3428" s="144" t="s">
        <v>2964</v>
      </c>
      <c r="C3428" s="144" t="s">
        <v>2087</v>
      </c>
      <c r="D3428" s="145" t="n">
        <v>20</v>
      </c>
      <c r="E3428" s="145"/>
      <c r="F3428" s="145"/>
      <c r="G3428" s="145"/>
      <c r="H3428" s="145"/>
      <c r="I3428" s="144" t="s">
        <v>2965</v>
      </c>
    </row>
    <row r="3429" customFormat="false" ht="14.25" hidden="false" customHeight="false" outlineLevel="0" collapsed="false">
      <c r="A3429" s="144" t="s">
        <v>2007</v>
      </c>
      <c r="B3429" s="144" t="s">
        <v>2966</v>
      </c>
      <c r="C3429" s="144" t="s">
        <v>2325</v>
      </c>
      <c r="D3429" s="145" t="n">
        <v>200</v>
      </c>
      <c r="E3429" s="145"/>
      <c r="F3429" s="145"/>
      <c r="G3429" s="145"/>
      <c r="H3429" s="145"/>
      <c r="I3429" s="144" t="s">
        <v>2967</v>
      </c>
    </row>
    <row r="3430" customFormat="false" ht="28.5" hidden="false" customHeight="false" outlineLevel="0" collapsed="false">
      <c r="A3430" s="144" t="s">
        <v>2007</v>
      </c>
      <c r="B3430" s="144" t="s">
        <v>5117</v>
      </c>
      <c r="C3430" s="144" t="s">
        <v>2155</v>
      </c>
      <c r="D3430" s="145" t="n">
        <v>1</v>
      </c>
      <c r="E3430" s="145"/>
      <c r="F3430" s="145"/>
      <c r="G3430" s="145"/>
      <c r="H3430" s="145"/>
      <c r="I3430" s="144" t="s">
        <v>5118</v>
      </c>
    </row>
    <row r="3431" customFormat="false" ht="14.25" hidden="false" customHeight="false" outlineLevel="0" collapsed="false">
      <c r="A3431" s="144" t="s">
        <v>2007</v>
      </c>
      <c r="B3431" s="144" t="s">
        <v>5119</v>
      </c>
      <c r="C3431" s="144" t="s">
        <v>2155</v>
      </c>
      <c r="D3431" s="145" t="n">
        <v>1</v>
      </c>
      <c r="E3431" s="145"/>
      <c r="F3431" s="145"/>
      <c r="G3431" s="145"/>
      <c r="H3431" s="145"/>
      <c r="I3431" s="144" t="s">
        <v>5120</v>
      </c>
    </row>
    <row r="3432" customFormat="false" ht="28.5" hidden="false" customHeight="false" outlineLevel="0" collapsed="false">
      <c r="A3432" s="144" t="s">
        <v>2007</v>
      </c>
      <c r="B3432" s="144" t="s">
        <v>5121</v>
      </c>
      <c r="C3432" s="144" t="s">
        <v>2702</v>
      </c>
      <c r="D3432" s="145" t="n">
        <v>500</v>
      </c>
      <c r="E3432" s="145"/>
      <c r="F3432" s="145"/>
      <c r="G3432" s="145"/>
      <c r="H3432" s="145"/>
      <c r="I3432" s="144" t="s">
        <v>5122</v>
      </c>
    </row>
    <row r="3433" customFormat="false" ht="28.5" hidden="false" customHeight="false" outlineLevel="0" collapsed="false">
      <c r="A3433" s="144" t="s">
        <v>2007</v>
      </c>
      <c r="B3433" s="144" t="s">
        <v>2972</v>
      </c>
      <c r="C3433" s="144" t="s">
        <v>2072</v>
      </c>
      <c r="D3433" s="145" t="n">
        <v>36</v>
      </c>
      <c r="E3433" s="145"/>
      <c r="F3433" s="145"/>
      <c r="G3433" s="145"/>
      <c r="H3433" s="145" t="s">
        <v>2073</v>
      </c>
      <c r="I3433" s="144" t="s">
        <v>5123</v>
      </c>
    </row>
    <row r="3434" customFormat="false" ht="28.5" hidden="false" customHeight="false" outlineLevel="0" collapsed="false">
      <c r="A3434" s="144" t="s">
        <v>2007</v>
      </c>
      <c r="B3434" s="144" t="s">
        <v>2974</v>
      </c>
      <c r="C3434" s="144" t="s">
        <v>2076</v>
      </c>
      <c r="D3434" s="145" t="n">
        <v>40</v>
      </c>
      <c r="E3434" s="145"/>
      <c r="F3434" s="145"/>
      <c r="G3434" s="145"/>
      <c r="H3434" s="145"/>
      <c r="I3434" s="144" t="s">
        <v>2975</v>
      </c>
    </row>
    <row r="3435" customFormat="false" ht="28.5" hidden="false" customHeight="false" outlineLevel="0" collapsed="false">
      <c r="A3435" s="144" t="s">
        <v>2007</v>
      </c>
      <c r="B3435" s="144" t="s">
        <v>2976</v>
      </c>
      <c r="C3435" s="144" t="s">
        <v>2072</v>
      </c>
      <c r="D3435" s="145" t="n">
        <v>36</v>
      </c>
      <c r="E3435" s="145"/>
      <c r="F3435" s="145"/>
      <c r="G3435" s="145"/>
      <c r="H3435" s="145" t="s">
        <v>2073</v>
      </c>
      <c r="I3435" s="144" t="s">
        <v>5124</v>
      </c>
    </row>
    <row r="3436" customFormat="false" ht="28.5" hidden="false" customHeight="false" outlineLevel="0" collapsed="false">
      <c r="A3436" s="144" t="s">
        <v>2007</v>
      </c>
      <c r="B3436" s="144" t="s">
        <v>2978</v>
      </c>
      <c r="C3436" s="144" t="s">
        <v>2076</v>
      </c>
      <c r="D3436" s="145" t="n">
        <v>40</v>
      </c>
      <c r="E3436" s="145"/>
      <c r="F3436" s="145"/>
      <c r="G3436" s="145"/>
      <c r="H3436" s="145"/>
      <c r="I3436" s="144" t="s">
        <v>2979</v>
      </c>
    </row>
    <row r="3437" customFormat="false" ht="14.25" hidden="false" customHeight="false" outlineLevel="0" collapsed="false">
      <c r="A3437" s="144" t="s">
        <v>2007</v>
      </c>
      <c r="B3437" s="144" t="s">
        <v>3921</v>
      </c>
      <c r="C3437" s="144" t="s">
        <v>2072</v>
      </c>
      <c r="D3437" s="145" t="n">
        <v>36</v>
      </c>
      <c r="E3437" s="145"/>
      <c r="F3437" s="145"/>
      <c r="G3437" s="145"/>
      <c r="H3437" s="145" t="s">
        <v>2073</v>
      </c>
      <c r="I3437" s="144" t="s">
        <v>3922</v>
      </c>
    </row>
    <row r="3438" customFormat="false" ht="14.25" hidden="false" customHeight="false" outlineLevel="0" collapsed="false">
      <c r="A3438" s="144" t="s">
        <v>2007</v>
      </c>
      <c r="B3438" s="144" t="s">
        <v>3738</v>
      </c>
      <c r="C3438" s="144" t="s">
        <v>2072</v>
      </c>
      <c r="D3438" s="145" t="n">
        <v>36</v>
      </c>
      <c r="E3438" s="145"/>
      <c r="F3438" s="145"/>
      <c r="G3438" s="145"/>
      <c r="H3438" s="145" t="s">
        <v>2073</v>
      </c>
      <c r="I3438" s="144" t="s">
        <v>3739</v>
      </c>
    </row>
    <row r="3439" customFormat="false" ht="14.25" hidden="false" customHeight="false" outlineLevel="0" collapsed="false">
      <c r="A3439" s="144" t="s">
        <v>2007</v>
      </c>
      <c r="B3439" s="144" t="s">
        <v>3740</v>
      </c>
      <c r="C3439" s="144" t="s">
        <v>2076</v>
      </c>
      <c r="D3439" s="145" t="n">
        <v>40</v>
      </c>
      <c r="E3439" s="145"/>
      <c r="F3439" s="145"/>
      <c r="G3439" s="145"/>
      <c r="H3439" s="145"/>
      <c r="I3439" s="144" t="s">
        <v>3741</v>
      </c>
    </row>
    <row r="3440" customFormat="false" ht="42.75" hidden="false" customHeight="false" outlineLevel="0" collapsed="false">
      <c r="A3440" s="144" t="s">
        <v>2007</v>
      </c>
      <c r="B3440" s="144" t="s">
        <v>5125</v>
      </c>
      <c r="C3440" s="144" t="s">
        <v>2106</v>
      </c>
      <c r="D3440" s="145" t="n">
        <v>3</v>
      </c>
      <c r="E3440" s="145"/>
      <c r="F3440" s="145"/>
      <c r="G3440" s="145"/>
      <c r="H3440" s="145" t="s">
        <v>2073</v>
      </c>
      <c r="I3440" s="144" t="s">
        <v>5126</v>
      </c>
    </row>
    <row r="3441" customFormat="false" ht="28.5" hidden="false" customHeight="false" outlineLevel="0" collapsed="false">
      <c r="A3441" s="144" t="s">
        <v>2007</v>
      </c>
      <c r="B3441" s="144" t="s">
        <v>5127</v>
      </c>
      <c r="C3441" s="144" t="s">
        <v>2381</v>
      </c>
      <c r="D3441" s="145" t="n">
        <v>28</v>
      </c>
      <c r="E3441" s="145" t="n">
        <v>2</v>
      </c>
      <c r="F3441" s="145"/>
      <c r="G3441" s="145"/>
      <c r="H3441" s="145"/>
      <c r="I3441" s="144" t="s">
        <v>5128</v>
      </c>
    </row>
    <row r="3442" customFormat="false" ht="14.25" hidden="false" customHeight="false" outlineLevel="0" collapsed="false">
      <c r="A3442" s="144" t="s">
        <v>2007</v>
      </c>
      <c r="B3442" s="144" t="s">
        <v>5129</v>
      </c>
      <c r="C3442" s="144" t="s">
        <v>2381</v>
      </c>
      <c r="D3442" s="145" t="n">
        <v>28</v>
      </c>
      <c r="E3442" s="145" t="n">
        <v>2</v>
      </c>
      <c r="F3442" s="145"/>
      <c r="G3442" s="145"/>
      <c r="H3442" s="145"/>
      <c r="I3442" s="144" t="s">
        <v>5130</v>
      </c>
    </row>
    <row r="3443" customFormat="false" ht="28.5" hidden="false" customHeight="false" outlineLevel="0" collapsed="false">
      <c r="A3443" s="144" t="s">
        <v>2007</v>
      </c>
      <c r="B3443" s="144" t="s">
        <v>5131</v>
      </c>
      <c r="C3443" s="144" t="s">
        <v>2120</v>
      </c>
      <c r="D3443" s="145"/>
      <c r="E3443" s="145"/>
      <c r="F3443" s="145"/>
      <c r="G3443" s="145"/>
      <c r="H3443" s="145"/>
      <c r="I3443" s="144" t="s">
        <v>5132</v>
      </c>
    </row>
    <row r="3444" customFormat="false" ht="14.25" hidden="false" customHeight="false" outlineLevel="0" collapsed="false">
      <c r="A3444" s="144" t="s">
        <v>2007</v>
      </c>
      <c r="B3444" s="144" t="s">
        <v>5133</v>
      </c>
      <c r="C3444" s="144" t="s">
        <v>2120</v>
      </c>
      <c r="D3444" s="145"/>
      <c r="E3444" s="145"/>
      <c r="F3444" s="145"/>
      <c r="G3444" s="145"/>
      <c r="H3444" s="145"/>
      <c r="I3444" s="144" t="s">
        <v>5134</v>
      </c>
    </row>
    <row r="3445" customFormat="false" ht="14.25" hidden="false" customHeight="false" outlineLevel="0" collapsed="false">
      <c r="A3445" s="144" t="s">
        <v>2007</v>
      </c>
      <c r="B3445" s="144" t="s">
        <v>5135</v>
      </c>
      <c r="C3445" s="144" t="s">
        <v>2120</v>
      </c>
      <c r="D3445" s="145"/>
      <c r="E3445" s="145"/>
      <c r="F3445" s="145"/>
      <c r="G3445" s="145"/>
      <c r="H3445" s="145"/>
      <c r="I3445" s="144" t="s">
        <v>5136</v>
      </c>
    </row>
    <row r="3446" customFormat="false" ht="28.5" hidden="false" customHeight="false" outlineLevel="0" collapsed="false">
      <c r="A3446" s="144" t="s">
        <v>2007</v>
      </c>
      <c r="B3446" s="144" t="s">
        <v>5137</v>
      </c>
      <c r="C3446" s="144" t="s">
        <v>2106</v>
      </c>
      <c r="D3446" s="145" t="n">
        <v>3</v>
      </c>
      <c r="E3446" s="145"/>
      <c r="F3446" s="145"/>
      <c r="G3446" s="145"/>
      <c r="H3446" s="145" t="s">
        <v>2073</v>
      </c>
      <c r="I3446" s="144" t="s">
        <v>5138</v>
      </c>
    </row>
    <row r="3447" customFormat="false" ht="14.25" hidden="false" customHeight="false" outlineLevel="0" collapsed="false">
      <c r="A3447" s="144" t="s">
        <v>2007</v>
      </c>
      <c r="B3447" s="144" t="s">
        <v>5139</v>
      </c>
      <c r="C3447" s="144" t="s">
        <v>2155</v>
      </c>
      <c r="D3447" s="145" t="n">
        <v>1</v>
      </c>
      <c r="E3447" s="145"/>
      <c r="F3447" s="145"/>
      <c r="G3447" s="145"/>
      <c r="H3447" s="145"/>
      <c r="I3447" s="144" t="s">
        <v>5140</v>
      </c>
    </row>
    <row r="3448" customFormat="false" ht="28.5" hidden="false" customHeight="false" outlineLevel="0" collapsed="false">
      <c r="A3448" s="144" t="s">
        <v>2007</v>
      </c>
      <c r="B3448" s="144" t="s">
        <v>5141</v>
      </c>
      <c r="C3448" s="144" t="s">
        <v>2155</v>
      </c>
      <c r="D3448" s="145" t="n">
        <v>1</v>
      </c>
      <c r="E3448" s="145"/>
      <c r="F3448" s="145"/>
      <c r="G3448" s="145"/>
      <c r="H3448" s="145"/>
      <c r="I3448" s="144" t="s">
        <v>5142</v>
      </c>
    </row>
    <row r="3449" customFormat="false" ht="14.25" hidden="false" customHeight="false" outlineLevel="0" collapsed="false">
      <c r="A3449" s="144" t="s">
        <v>2007</v>
      </c>
      <c r="B3449" s="144" t="s">
        <v>5143</v>
      </c>
      <c r="C3449" s="144" t="s">
        <v>2155</v>
      </c>
      <c r="D3449" s="145" t="n">
        <v>1</v>
      </c>
      <c r="E3449" s="145"/>
      <c r="F3449" s="145"/>
      <c r="G3449" s="145"/>
      <c r="H3449" s="145"/>
      <c r="I3449" s="144" t="s">
        <v>5144</v>
      </c>
    </row>
    <row r="3450" customFormat="false" ht="28.5" hidden="false" customHeight="false" outlineLevel="0" collapsed="false">
      <c r="A3450" s="144" t="s">
        <v>2007</v>
      </c>
      <c r="B3450" s="144" t="s">
        <v>5145</v>
      </c>
      <c r="C3450" s="144" t="s">
        <v>2155</v>
      </c>
      <c r="D3450" s="145" t="n">
        <v>1</v>
      </c>
      <c r="E3450" s="145"/>
      <c r="F3450" s="145"/>
      <c r="G3450" s="145"/>
      <c r="H3450" s="145"/>
      <c r="I3450" s="144" t="s">
        <v>5146</v>
      </c>
    </row>
    <row r="3451" customFormat="false" ht="28.5" hidden="false" customHeight="false" outlineLevel="0" collapsed="false">
      <c r="A3451" s="144" t="s">
        <v>2007</v>
      </c>
      <c r="B3451" s="144" t="s">
        <v>5147</v>
      </c>
      <c r="C3451" s="144" t="s">
        <v>2155</v>
      </c>
      <c r="D3451" s="145" t="n">
        <v>1</v>
      </c>
      <c r="E3451" s="145"/>
      <c r="F3451" s="145"/>
      <c r="G3451" s="145"/>
      <c r="H3451" s="145"/>
      <c r="I3451" s="144" t="s">
        <v>5148</v>
      </c>
    </row>
    <row r="3452" customFormat="false" ht="28.5" hidden="false" customHeight="false" outlineLevel="0" collapsed="false">
      <c r="A3452" s="144" t="s">
        <v>2007</v>
      </c>
      <c r="B3452" s="144" t="s">
        <v>2816</v>
      </c>
      <c r="C3452" s="144" t="s">
        <v>2087</v>
      </c>
      <c r="D3452" s="145" t="n">
        <v>20</v>
      </c>
      <c r="E3452" s="145"/>
      <c r="F3452" s="145"/>
      <c r="G3452" s="145"/>
      <c r="H3452" s="145" t="s">
        <v>2073</v>
      </c>
      <c r="I3452" s="144" t="s">
        <v>5149</v>
      </c>
    </row>
    <row r="3453" customFormat="false" ht="28.5" hidden="false" customHeight="false" outlineLevel="0" collapsed="false">
      <c r="A3453" s="144" t="s">
        <v>2007</v>
      </c>
      <c r="B3453" s="144" t="s">
        <v>5150</v>
      </c>
      <c r="C3453" s="144" t="s">
        <v>2072</v>
      </c>
      <c r="D3453" s="145" t="n">
        <v>36</v>
      </c>
      <c r="E3453" s="145"/>
      <c r="F3453" s="145"/>
      <c r="G3453" s="145"/>
      <c r="H3453" s="145" t="s">
        <v>2073</v>
      </c>
      <c r="I3453" s="144" t="s">
        <v>5151</v>
      </c>
    </row>
    <row r="3454" customFormat="false" ht="14.25" hidden="false" customHeight="false" outlineLevel="0" collapsed="false">
      <c r="A3454" s="144" t="s">
        <v>2007</v>
      </c>
      <c r="B3454" s="144" t="s">
        <v>5152</v>
      </c>
      <c r="C3454" s="144" t="s">
        <v>2076</v>
      </c>
      <c r="D3454" s="145" t="n">
        <v>40</v>
      </c>
      <c r="E3454" s="145"/>
      <c r="F3454" s="145"/>
      <c r="G3454" s="145"/>
      <c r="H3454" s="145"/>
      <c r="I3454" s="144" t="s">
        <v>5153</v>
      </c>
    </row>
    <row r="3455" customFormat="false" ht="14.25" hidden="false" customHeight="false" outlineLevel="0" collapsed="false">
      <c r="A3455" s="144" t="s">
        <v>2007</v>
      </c>
      <c r="B3455" s="144" t="s">
        <v>5154</v>
      </c>
      <c r="C3455" s="144" t="s">
        <v>2141</v>
      </c>
      <c r="D3455" s="146" t="n">
        <v>1000</v>
      </c>
      <c r="E3455" s="145"/>
      <c r="F3455" s="145"/>
      <c r="G3455" s="145"/>
      <c r="H3455" s="145"/>
      <c r="I3455" s="144" t="s">
        <v>5155</v>
      </c>
    </row>
    <row r="3456" customFormat="false" ht="14.25" hidden="false" customHeight="false" outlineLevel="0" collapsed="false">
      <c r="A3456" s="144" t="s">
        <v>2007</v>
      </c>
      <c r="B3456" s="144" t="s">
        <v>5156</v>
      </c>
      <c r="C3456" s="144" t="s">
        <v>2702</v>
      </c>
      <c r="D3456" s="145" t="n">
        <v>500</v>
      </c>
      <c r="E3456" s="145"/>
      <c r="F3456" s="145"/>
      <c r="G3456" s="145"/>
      <c r="H3456" s="145"/>
      <c r="I3456" s="144" t="s">
        <v>5157</v>
      </c>
    </row>
    <row r="3457" customFormat="false" ht="14.25" hidden="false" customHeight="false" outlineLevel="0" collapsed="false">
      <c r="A3457" s="144" t="s">
        <v>2007</v>
      </c>
      <c r="B3457" s="144" t="s">
        <v>5158</v>
      </c>
      <c r="C3457" s="144" t="s">
        <v>2702</v>
      </c>
      <c r="D3457" s="145" t="n">
        <v>500</v>
      </c>
      <c r="E3457" s="145"/>
      <c r="F3457" s="145"/>
      <c r="G3457" s="145"/>
      <c r="H3457" s="145"/>
      <c r="I3457" s="144" t="s">
        <v>5159</v>
      </c>
    </row>
    <row r="3458" customFormat="false" ht="14.25" hidden="false" customHeight="false" outlineLevel="0" collapsed="false">
      <c r="A3458" s="144" t="s">
        <v>2007</v>
      </c>
      <c r="B3458" s="144" t="s">
        <v>5160</v>
      </c>
      <c r="C3458" s="144" t="s">
        <v>2155</v>
      </c>
      <c r="D3458" s="145" t="n">
        <v>1</v>
      </c>
      <c r="E3458" s="145"/>
      <c r="F3458" s="145"/>
      <c r="G3458" s="145"/>
      <c r="H3458" s="145"/>
      <c r="I3458" s="144" t="s">
        <v>5161</v>
      </c>
    </row>
    <row r="3459" customFormat="false" ht="14.25" hidden="false" customHeight="false" outlineLevel="0" collapsed="false">
      <c r="A3459" s="144" t="s">
        <v>2007</v>
      </c>
      <c r="B3459" s="144" t="s">
        <v>5162</v>
      </c>
      <c r="C3459" s="144" t="s">
        <v>2702</v>
      </c>
      <c r="D3459" s="145" t="n">
        <v>500</v>
      </c>
      <c r="E3459" s="145"/>
      <c r="F3459" s="145"/>
      <c r="G3459" s="145"/>
      <c r="H3459" s="145"/>
      <c r="I3459" s="144" t="s">
        <v>5163</v>
      </c>
    </row>
    <row r="3460" customFormat="false" ht="14.25" hidden="false" customHeight="false" outlineLevel="0" collapsed="false">
      <c r="A3460" s="144" t="s">
        <v>2007</v>
      </c>
      <c r="B3460" s="144" t="s">
        <v>5164</v>
      </c>
      <c r="C3460" s="144" t="s">
        <v>2702</v>
      </c>
      <c r="D3460" s="145" t="n">
        <v>500</v>
      </c>
      <c r="E3460" s="145"/>
      <c r="F3460" s="145"/>
      <c r="G3460" s="145"/>
      <c r="H3460" s="145"/>
      <c r="I3460" s="144" t="s">
        <v>5165</v>
      </c>
    </row>
    <row r="3461" customFormat="false" ht="14.25" hidden="false" customHeight="false" outlineLevel="0" collapsed="false">
      <c r="A3461" s="144" t="s">
        <v>2007</v>
      </c>
      <c r="B3461" s="144" t="s">
        <v>5166</v>
      </c>
      <c r="C3461" s="144" t="s">
        <v>2702</v>
      </c>
      <c r="D3461" s="145" t="n">
        <v>500</v>
      </c>
      <c r="E3461" s="145"/>
      <c r="F3461" s="145"/>
      <c r="G3461" s="145"/>
      <c r="H3461" s="145"/>
      <c r="I3461" s="144" t="s">
        <v>5167</v>
      </c>
    </row>
    <row r="3462" customFormat="false" ht="28.5" hidden="false" customHeight="false" outlineLevel="0" collapsed="false">
      <c r="A3462" s="144" t="s">
        <v>2007</v>
      </c>
      <c r="B3462" s="144" t="s">
        <v>5168</v>
      </c>
      <c r="C3462" s="144" t="s">
        <v>2155</v>
      </c>
      <c r="D3462" s="145" t="n">
        <v>1</v>
      </c>
      <c r="E3462" s="145"/>
      <c r="F3462" s="145"/>
      <c r="G3462" s="145"/>
      <c r="H3462" s="145"/>
      <c r="I3462" s="144" t="s">
        <v>5169</v>
      </c>
    </row>
    <row r="3463" customFormat="false" ht="14.25" hidden="false" customHeight="false" outlineLevel="0" collapsed="false">
      <c r="A3463" s="144" t="s">
        <v>2007</v>
      </c>
      <c r="B3463" s="144" t="s">
        <v>3016</v>
      </c>
      <c r="C3463" s="144" t="s">
        <v>2087</v>
      </c>
      <c r="D3463" s="145" t="n">
        <v>20</v>
      </c>
      <c r="E3463" s="145"/>
      <c r="F3463" s="145"/>
      <c r="G3463" s="145"/>
      <c r="H3463" s="145"/>
      <c r="I3463" s="144" t="s">
        <v>5170</v>
      </c>
    </row>
    <row r="3464" customFormat="false" ht="14.25" hidden="false" customHeight="false" outlineLevel="0" collapsed="false">
      <c r="A3464" s="144" t="s">
        <v>2007</v>
      </c>
      <c r="B3464" s="144" t="s">
        <v>2968</v>
      </c>
      <c r="C3464" s="144" t="s">
        <v>2087</v>
      </c>
      <c r="D3464" s="145" t="n">
        <v>20</v>
      </c>
      <c r="E3464" s="145"/>
      <c r="F3464" s="145"/>
      <c r="G3464" s="145"/>
      <c r="H3464" s="145" t="s">
        <v>2073</v>
      </c>
      <c r="I3464" s="144" t="s">
        <v>4760</v>
      </c>
    </row>
    <row r="3465" customFormat="false" ht="28.5" hidden="false" customHeight="false" outlineLevel="0" collapsed="false">
      <c r="A3465" s="144" t="s">
        <v>2007</v>
      </c>
      <c r="B3465" s="144" t="s">
        <v>5171</v>
      </c>
      <c r="C3465" s="144" t="s">
        <v>2072</v>
      </c>
      <c r="D3465" s="145" t="n">
        <v>36</v>
      </c>
      <c r="E3465" s="145"/>
      <c r="F3465" s="145"/>
      <c r="G3465" s="145"/>
      <c r="H3465" s="145" t="s">
        <v>2073</v>
      </c>
      <c r="I3465" s="144" t="s">
        <v>5172</v>
      </c>
    </row>
    <row r="3466" customFormat="false" ht="14.25" hidden="false" customHeight="false" outlineLevel="0" collapsed="false">
      <c r="A3466" s="144" t="s">
        <v>2007</v>
      </c>
      <c r="B3466" s="144" t="s">
        <v>5173</v>
      </c>
      <c r="C3466" s="144" t="s">
        <v>2681</v>
      </c>
      <c r="D3466" s="145" t="n">
        <v>100</v>
      </c>
      <c r="E3466" s="145"/>
      <c r="F3466" s="145"/>
      <c r="G3466" s="145"/>
      <c r="H3466" s="145"/>
      <c r="I3466" s="144" t="s">
        <v>5174</v>
      </c>
    </row>
    <row r="3467" customFormat="false" ht="28.5" hidden="false" customHeight="false" outlineLevel="0" collapsed="false">
      <c r="A3467" s="144" t="s">
        <v>2007</v>
      </c>
      <c r="B3467" s="144" t="s">
        <v>4475</v>
      </c>
      <c r="C3467" s="144" t="s">
        <v>2087</v>
      </c>
      <c r="D3467" s="145" t="n">
        <v>20</v>
      </c>
      <c r="E3467" s="145"/>
      <c r="F3467" s="145"/>
      <c r="G3467" s="145"/>
      <c r="H3467" s="145" t="s">
        <v>2073</v>
      </c>
      <c r="I3467" s="144" t="s">
        <v>5175</v>
      </c>
    </row>
    <row r="3468" customFormat="false" ht="14.25" hidden="false" customHeight="false" outlineLevel="0" collapsed="false">
      <c r="A3468" s="144" t="s">
        <v>2007</v>
      </c>
      <c r="B3468" s="144" t="s">
        <v>5176</v>
      </c>
      <c r="C3468" s="144" t="s">
        <v>2106</v>
      </c>
      <c r="D3468" s="145" t="n">
        <v>3</v>
      </c>
      <c r="E3468" s="145"/>
      <c r="F3468" s="145"/>
      <c r="G3468" s="145"/>
      <c r="H3468" s="145" t="s">
        <v>2073</v>
      </c>
      <c r="I3468" s="144" t="s">
        <v>2619</v>
      </c>
    </row>
    <row r="3469" customFormat="false" ht="14.25" hidden="false" customHeight="false" outlineLevel="0" collapsed="false">
      <c r="A3469" s="144" t="s">
        <v>2007</v>
      </c>
      <c r="B3469" s="144" t="s">
        <v>5177</v>
      </c>
      <c r="C3469" s="144" t="s">
        <v>2381</v>
      </c>
      <c r="D3469" s="145" t="n">
        <v>28</v>
      </c>
      <c r="E3469" s="145" t="n">
        <v>2</v>
      </c>
      <c r="F3469" s="145"/>
      <c r="G3469" s="145"/>
      <c r="H3469" s="145"/>
      <c r="I3469" s="144" t="s">
        <v>5178</v>
      </c>
    </row>
    <row r="3470" customFormat="false" ht="14.25" hidden="false" customHeight="false" outlineLevel="0" collapsed="false">
      <c r="A3470" s="144" t="s">
        <v>2007</v>
      </c>
      <c r="B3470" s="144" t="s">
        <v>5179</v>
      </c>
      <c r="C3470" s="144" t="s">
        <v>2381</v>
      </c>
      <c r="D3470" s="145" t="n">
        <v>28</v>
      </c>
      <c r="E3470" s="145" t="n">
        <v>2</v>
      </c>
      <c r="F3470" s="145"/>
      <c r="G3470" s="145"/>
      <c r="H3470" s="145"/>
      <c r="I3470" s="144" t="s">
        <v>5180</v>
      </c>
    </row>
    <row r="3471" customFormat="false" ht="14.25" hidden="false" customHeight="false" outlineLevel="0" collapsed="false">
      <c r="A3471" s="144" t="s">
        <v>2007</v>
      </c>
      <c r="B3471" s="144" t="s">
        <v>5181</v>
      </c>
      <c r="C3471" s="144" t="s">
        <v>2702</v>
      </c>
      <c r="D3471" s="145" t="n">
        <v>500</v>
      </c>
      <c r="E3471" s="145"/>
      <c r="F3471" s="145"/>
      <c r="G3471" s="145"/>
      <c r="H3471" s="145"/>
      <c r="I3471" s="144" t="s">
        <v>5182</v>
      </c>
    </row>
    <row r="3472" customFormat="false" ht="14.25" hidden="false" customHeight="false" outlineLevel="0" collapsed="false">
      <c r="A3472" s="144" t="s">
        <v>2007</v>
      </c>
      <c r="B3472" s="144" t="s">
        <v>5183</v>
      </c>
      <c r="C3472" s="144" t="s">
        <v>2702</v>
      </c>
      <c r="D3472" s="145" t="n">
        <v>500</v>
      </c>
      <c r="E3472" s="145"/>
      <c r="F3472" s="145"/>
      <c r="G3472" s="145"/>
      <c r="H3472" s="145"/>
      <c r="I3472" s="144" t="s">
        <v>5184</v>
      </c>
    </row>
    <row r="3473" customFormat="false" ht="42.75" hidden="false" customHeight="false" outlineLevel="0" collapsed="false">
      <c r="A3473" s="144" t="s">
        <v>2007</v>
      </c>
      <c r="B3473" s="144" t="s">
        <v>5185</v>
      </c>
      <c r="C3473" s="144" t="s">
        <v>2164</v>
      </c>
      <c r="D3473" s="145" t="n">
        <v>80</v>
      </c>
      <c r="E3473" s="145"/>
      <c r="F3473" s="145"/>
      <c r="G3473" s="145"/>
      <c r="H3473" s="145" t="s">
        <v>2073</v>
      </c>
      <c r="I3473" s="144" t="s">
        <v>5186</v>
      </c>
    </row>
    <row r="3474" customFormat="false" ht="42.75" hidden="false" customHeight="false" outlineLevel="0" collapsed="false">
      <c r="A3474" s="144" t="s">
        <v>2007</v>
      </c>
      <c r="B3474" s="144" t="s">
        <v>5187</v>
      </c>
      <c r="C3474" s="144" t="s">
        <v>2264</v>
      </c>
      <c r="D3474" s="146" t="n">
        <v>5000</v>
      </c>
      <c r="E3474" s="145"/>
      <c r="F3474" s="145"/>
      <c r="G3474" s="145"/>
      <c r="H3474" s="145"/>
      <c r="I3474" s="144" t="s">
        <v>5188</v>
      </c>
    </row>
    <row r="3475" customFormat="false" ht="42.75" hidden="false" customHeight="false" outlineLevel="0" collapsed="false">
      <c r="A3475" s="144" t="s">
        <v>2007</v>
      </c>
      <c r="B3475" s="144" t="s">
        <v>5189</v>
      </c>
      <c r="C3475" s="144" t="s">
        <v>2096</v>
      </c>
      <c r="D3475" s="145"/>
      <c r="E3475" s="145"/>
      <c r="F3475" s="145"/>
      <c r="G3475" s="145"/>
      <c r="H3475" s="145"/>
      <c r="I3475" s="144" t="s">
        <v>5190</v>
      </c>
    </row>
    <row r="3476" customFormat="false" ht="14.25" hidden="false" customHeight="false" outlineLevel="0" collapsed="false">
      <c r="A3476" s="144" t="s">
        <v>2007</v>
      </c>
      <c r="B3476" s="144" t="s">
        <v>5191</v>
      </c>
      <c r="C3476" s="144" t="s">
        <v>2087</v>
      </c>
      <c r="D3476" s="145" t="n">
        <v>20</v>
      </c>
      <c r="E3476" s="145"/>
      <c r="F3476" s="145"/>
      <c r="G3476" s="145"/>
      <c r="H3476" s="145" t="s">
        <v>2073</v>
      </c>
      <c r="I3476" s="144" t="s">
        <v>5192</v>
      </c>
    </row>
    <row r="3477" customFormat="false" ht="14.25" hidden="false" customHeight="false" outlineLevel="0" collapsed="false">
      <c r="A3477" s="144" t="s">
        <v>2007</v>
      </c>
      <c r="B3477" s="144" t="s">
        <v>3244</v>
      </c>
      <c r="C3477" s="144" t="s">
        <v>2096</v>
      </c>
      <c r="D3477" s="145"/>
      <c r="E3477" s="145"/>
      <c r="F3477" s="145"/>
      <c r="G3477" s="145"/>
      <c r="H3477" s="145"/>
      <c r="I3477" s="144" t="s">
        <v>5193</v>
      </c>
    </row>
    <row r="3478" customFormat="false" ht="28.5" hidden="false" customHeight="false" outlineLevel="0" collapsed="false">
      <c r="A3478" s="144" t="s">
        <v>2007</v>
      </c>
      <c r="B3478" s="144" t="s">
        <v>5194</v>
      </c>
      <c r="C3478" s="144" t="s">
        <v>2120</v>
      </c>
      <c r="D3478" s="145"/>
      <c r="E3478" s="145"/>
      <c r="F3478" s="145"/>
      <c r="G3478" s="145"/>
      <c r="H3478" s="145"/>
      <c r="I3478" s="144" t="s">
        <v>5195</v>
      </c>
    </row>
    <row r="3479" customFormat="false" ht="14.25" hidden="false" customHeight="false" outlineLevel="0" collapsed="false">
      <c r="A3479" s="144" t="s">
        <v>2007</v>
      </c>
      <c r="B3479" s="144" t="s">
        <v>5196</v>
      </c>
      <c r="C3479" s="144" t="s">
        <v>2096</v>
      </c>
      <c r="D3479" s="145"/>
      <c r="E3479" s="145"/>
      <c r="F3479" s="145"/>
      <c r="G3479" s="145"/>
      <c r="H3479" s="145"/>
      <c r="I3479" s="144" t="s">
        <v>5197</v>
      </c>
    </row>
    <row r="3480" customFormat="false" ht="14.25" hidden="false" customHeight="false" outlineLevel="0" collapsed="false">
      <c r="A3480" s="144" t="s">
        <v>2007</v>
      </c>
      <c r="B3480" s="144" t="s">
        <v>5198</v>
      </c>
      <c r="C3480" s="144" t="s">
        <v>2087</v>
      </c>
      <c r="D3480" s="145" t="n">
        <v>20</v>
      </c>
      <c r="E3480" s="145"/>
      <c r="F3480" s="145"/>
      <c r="G3480" s="145"/>
      <c r="H3480" s="145"/>
      <c r="I3480" s="144" t="s">
        <v>5199</v>
      </c>
    </row>
    <row r="3481" customFormat="false" ht="14.25" hidden="false" customHeight="false" outlineLevel="0" collapsed="false">
      <c r="A3481" s="144" t="s">
        <v>2007</v>
      </c>
      <c r="B3481" s="144" t="s">
        <v>5200</v>
      </c>
      <c r="C3481" s="144" t="s">
        <v>2096</v>
      </c>
      <c r="D3481" s="145"/>
      <c r="E3481" s="145"/>
      <c r="F3481" s="145"/>
      <c r="G3481" s="145"/>
      <c r="H3481" s="145"/>
      <c r="I3481" s="144" t="s">
        <v>5201</v>
      </c>
    </row>
    <row r="3482" customFormat="false" ht="14.25" hidden="false" customHeight="false" outlineLevel="0" collapsed="false">
      <c r="A3482" s="144" t="s">
        <v>2007</v>
      </c>
      <c r="B3482" s="144" t="s">
        <v>5202</v>
      </c>
      <c r="C3482" s="144" t="s">
        <v>2096</v>
      </c>
      <c r="D3482" s="145"/>
      <c r="E3482" s="145"/>
      <c r="F3482" s="145"/>
      <c r="G3482" s="145"/>
      <c r="H3482" s="145"/>
      <c r="I3482" s="144" t="s">
        <v>5203</v>
      </c>
    </row>
    <row r="3483" customFormat="false" ht="14.25" hidden="false" customHeight="false" outlineLevel="0" collapsed="false">
      <c r="A3483" s="144" t="s">
        <v>2007</v>
      </c>
      <c r="B3483" s="144" t="s">
        <v>5204</v>
      </c>
      <c r="C3483" s="144" t="s">
        <v>2106</v>
      </c>
      <c r="D3483" s="145" t="n">
        <v>3</v>
      </c>
      <c r="E3483" s="145"/>
      <c r="F3483" s="145"/>
      <c r="G3483" s="145"/>
      <c r="H3483" s="145" t="s">
        <v>2073</v>
      </c>
      <c r="I3483" s="144" t="s">
        <v>2619</v>
      </c>
    </row>
    <row r="3484" customFormat="false" ht="42.75" hidden="false" customHeight="false" outlineLevel="0" collapsed="false">
      <c r="A3484" s="144" t="s">
        <v>2007</v>
      </c>
      <c r="B3484" s="144" t="s">
        <v>5205</v>
      </c>
      <c r="C3484" s="144" t="s">
        <v>2381</v>
      </c>
      <c r="D3484" s="145" t="n">
        <v>28</v>
      </c>
      <c r="E3484" s="145" t="n">
        <v>2</v>
      </c>
      <c r="F3484" s="145"/>
      <c r="G3484" s="145"/>
      <c r="H3484" s="145"/>
      <c r="I3484" s="144" t="s">
        <v>5206</v>
      </c>
    </row>
    <row r="3485" customFormat="false" ht="14.25" hidden="false" customHeight="false" outlineLevel="0" collapsed="false">
      <c r="A3485" s="144" t="s">
        <v>2007</v>
      </c>
      <c r="B3485" s="144" t="s">
        <v>5207</v>
      </c>
      <c r="C3485" s="144" t="s">
        <v>2381</v>
      </c>
      <c r="D3485" s="145" t="n">
        <v>28</v>
      </c>
      <c r="E3485" s="145" t="n">
        <v>2</v>
      </c>
      <c r="F3485" s="145"/>
      <c r="G3485" s="145"/>
      <c r="H3485" s="145"/>
      <c r="I3485" s="144" t="s">
        <v>5208</v>
      </c>
    </row>
    <row r="3486" customFormat="false" ht="28.5" hidden="false" customHeight="false" outlineLevel="0" collapsed="false">
      <c r="A3486" s="144" t="s">
        <v>2007</v>
      </c>
      <c r="B3486" s="144" t="s">
        <v>5209</v>
      </c>
      <c r="C3486" s="144" t="s">
        <v>2106</v>
      </c>
      <c r="D3486" s="145" t="n">
        <v>3</v>
      </c>
      <c r="E3486" s="145"/>
      <c r="F3486" s="145"/>
      <c r="G3486" s="145"/>
      <c r="H3486" s="145" t="s">
        <v>2073</v>
      </c>
      <c r="I3486" s="144" t="s">
        <v>5210</v>
      </c>
    </row>
    <row r="3487" customFormat="false" ht="14.25" hidden="false" customHeight="false" outlineLevel="0" collapsed="false">
      <c r="A3487" s="144" t="s">
        <v>2007</v>
      </c>
      <c r="B3487" s="144" t="s">
        <v>5211</v>
      </c>
      <c r="C3487" s="144" t="s">
        <v>2381</v>
      </c>
      <c r="D3487" s="145" t="n">
        <v>28</v>
      </c>
      <c r="E3487" s="145" t="n">
        <v>2</v>
      </c>
      <c r="F3487" s="145"/>
      <c r="G3487" s="145"/>
      <c r="H3487" s="145"/>
      <c r="I3487" s="144" t="s">
        <v>5212</v>
      </c>
    </row>
    <row r="3488" customFormat="false" ht="14.25" hidden="false" customHeight="false" outlineLevel="0" collapsed="false">
      <c r="A3488" s="144" t="s">
        <v>2007</v>
      </c>
      <c r="B3488" s="144" t="s">
        <v>5213</v>
      </c>
      <c r="C3488" s="144" t="s">
        <v>2381</v>
      </c>
      <c r="D3488" s="145" t="n">
        <v>28</v>
      </c>
      <c r="E3488" s="145" t="n">
        <v>2</v>
      </c>
      <c r="F3488" s="145"/>
      <c r="G3488" s="145"/>
      <c r="H3488" s="145"/>
      <c r="I3488" s="144" t="s">
        <v>5214</v>
      </c>
    </row>
    <row r="3489" customFormat="false" ht="28.5" hidden="false" customHeight="false" outlineLevel="0" collapsed="false">
      <c r="A3489" s="144" t="s">
        <v>2007</v>
      </c>
      <c r="B3489" s="144" t="s">
        <v>5215</v>
      </c>
      <c r="C3489" s="144" t="s">
        <v>2072</v>
      </c>
      <c r="D3489" s="145" t="n">
        <v>36</v>
      </c>
      <c r="E3489" s="145"/>
      <c r="F3489" s="145"/>
      <c r="G3489" s="145"/>
      <c r="H3489" s="145" t="s">
        <v>2073</v>
      </c>
      <c r="I3489" s="144" t="s">
        <v>5216</v>
      </c>
    </row>
    <row r="3490" customFormat="false" ht="14.25" hidden="false" customHeight="false" outlineLevel="0" collapsed="false">
      <c r="A3490" s="144" t="s">
        <v>2007</v>
      </c>
      <c r="B3490" s="144" t="s">
        <v>5217</v>
      </c>
      <c r="C3490" s="144" t="s">
        <v>2681</v>
      </c>
      <c r="D3490" s="145" t="n">
        <v>100</v>
      </c>
      <c r="E3490" s="145"/>
      <c r="F3490" s="145"/>
      <c r="G3490" s="145"/>
      <c r="H3490" s="145"/>
      <c r="I3490" s="144" t="s">
        <v>5218</v>
      </c>
    </row>
    <row r="3491" customFormat="false" ht="28.5" hidden="false" customHeight="false" outlineLevel="0" collapsed="false">
      <c r="A3491" s="144" t="s">
        <v>2007</v>
      </c>
      <c r="B3491" s="144" t="s">
        <v>5219</v>
      </c>
      <c r="C3491" s="144" t="s">
        <v>2072</v>
      </c>
      <c r="D3491" s="145" t="n">
        <v>36</v>
      </c>
      <c r="E3491" s="145"/>
      <c r="F3491" s="145"/>
      <c r="G3491" s="145"/>
      <c r="H3491" s="145" t="s">
        <v>2073</v>
      </c>
      <c r="I3491" s="144" t="s">
        <v>5220</v>
      </c>
    </row>
    <row r="3492" customFormat="false" ht="14.25" hidden="false" customHeight="false" outlineLevel="0" collapsed="false">
      <c r="A3492" s="144" t="s">
        <v>2007</v>
      </c>
      <c r="B3492" s="144" t="s">
        <v>2680</v>
      </c>
      <c r="C3492" s="144" t="s">
        <v>2681</v>
      </c>
      <c r="D3492" s="145" t="n">
        <v>100</v>
      </c>
      <c r="E3492" s="145"/>
      <c r="F3492" s="145"/>
      <c r="G3492" s="145"/>
      <c r="H3492" s="145"/>
      <c r="I3492" s="144" t="s">
        <v>5221</v>
      </c>
    </row>
    <row r="3493" customFormat="false" ht="42.75" hidden="false" customHeight="false" outlineLevel="0" collapsed="false">
      <c r="A3493" s="144" t="s">
        <v>2007</v>
      </c>
      <c r="B3493" s="144" t="s">
        <v>5222</v>
      </c>
      <c r="C3493" s="144" t="s">
        <v>2269</v>
      </c>
      <c r="D3493" s="145"/>
      <c r="E3493" s="145" t="n">
        <v>1</v>
      </c>
      <c r="F3493" s="145"/>
      <c r="G3493" s="145"/>
      <c r="H3493" s="145"/>
      <c r="I3493" s="144" t="s">
        <v>5223</v>
      </c>
    </row>
    <row r="3494" customFormat="false" ht="14.25" hidden="false" customHeight="false" outlineLevel="0" collapsed="false">
      <c r="A3494" s="144" t="s">
        <v>2007</v>
      </c>
      <c r="B3494" s="144" t="s">
        <v>2263</v>
      </c>
      <c r="C3494" s="144" t="s">
        <v>2893</v>
      </c>
      <c r="D3494" s="145" t="n">
        <v>400</v>
      </c>
      <c r="E3494" s="145"/>
      <c r="F3494" s="145"/>
      <c r="G3494" s="145"/>
      <c r="H3494" s="145"/>
      <c r="I3494" s="144" t="s">
        <v>5224</v>
      </c>
    </row>
    <row r="3495" customFormat="false" ht="28.5" hidden="false" customHeight="false" outlineLevel="0" collapsed="false">
      <c r="A3495" s="144" t="s">
        <v>2007</v>
      </c>
      <c r="B3495" s="144" t="s">
        <v>4794</v>
      </c>
      <c r="C3495" s="144" t="s">
        <v>2101</v>
      </c>
      <c r="D3495" s="145" t="n">
        <v>300</v>
      </c>
      <c r="E3495" s="145"/>
      <c r="F3495" s="145"/>
      <c r="G3495" s="145"/>
      <c r="H3495" s="145"/>
      <c r="I3495" s="144" t="s">
        <v>4795</v>
      </c>
    </row>
    <row r="3496" customFormat="false" ht="42.75" hidden="false" customHeight="false" outlineLevel="0" collapsed="false">
      <c r="A3496" s="144" t="s">
        <v>2007</v>
      </c>
      <c r="B3496" s="144" t="s">
        <v>2119</v>
      </c>
      <c r="C3496" s="144" t="s">
        <v>2120</v>
      </c>
      <c r="D3496" s="145"/>
      <c r="E3496" s="145"/>
      <c r="F3496" s="145"/>
      <c r="G3496" s="145"/>
      <c r="H3496" s="145" t="s">
        <v>2073</v>
      </c>
      <c r="I3496" s="144" t="s">
        <v>5225</v>
      </c>
    </row>
    <row r="3497" customFormat="false" ht="14.25" hidden="false" customHeight="false" outlineLevel="0" collapsed="false">
      <c r="A3497" s="144" t="s">
        <v>2007</v>
      </c>
      <c r="B3497" s="144" t="s">
        <v>2276</v>
      </c>
      <c r="C3497" s="144" t="s">
        <v>2120</v>
      </c>
      <c r="D3497" s="145"/>
      <c r="E3497" s="145"/>
      <c r="F3497" s="145" t="s">
        <v>2073</v>
      </c>
      <c r="G3497" s="145"/>
      <c r="H3497" s="145" t="s">
        <v>2073</v>
      </c>
      <c r="I3497" s="144" t="s">
        <v>5226</v>
      </c>
    </row>
    <row r="3498" customFormat="false" ht="14.25" hidden="false" customHeight="false" outlineLevel="0" collapsed="false">
      <c r="A3498" s="144" t="s">
        <v>2007</v>
      </c>
      <c r="B3498" s="144" t="s">
        <v>2278</v>
      </c>
      <c r="C3498" s="144" t="s">
        <v>2125</v>
      </c>
      <c r="D3498" s="145"/>
      <c r="E3498" s="145"/>
      <c r="F3498" s="145"/>
      <c r="G3498" s="145"/>
      <c r="H3498" s="145" t="s">
        <v>2073</v>
      </c>
      <c r="I3498" s="144" t="s">
        <v>2279</v>
      </c>
    </row>
    <row r="3499" customFormat="false" ht="14.25" hidden="false" customHeight="false" outlineLevel="0" collapsed="false">
      <c r="A3499" s="144" t="s">
        <v>2007</v>
      </c>
      <c r="B3499" s="144" t="s">
        <v>2280</v>
      </c>
      <c r="C3499" s="144" t="s">
        <v>2096</v>
      </c>
      <c r="D3499" s="145"/>
      <c r="E3499" s="145"/>
      <c r="F3499" s="145" t="s">
        <v>2073</v>
      </c>
      <c r="G3499" s="145"/>
      <c r="H3499" s="145"/>
      <c r="I3499" s="144" t="s">
        <v>2281</v>
      </c>
    </row>
    <row r="3500" customFormat="false" ht="14.25" hidden="false" customHeight="false" outlineLevel="0" collapsed="false">
      <c r="A3500" s="144" t="s">
        <v>2007</v>
      </c>
      <c r="B3500" s="144" t="s">
        <v>2282</v>
      </c>
      <c r="C3500" s="144" t="s">
        <v>2096</v>
      </c>
      <c r="D3500" s="145"/>
      <c r="E3500" s="145"/>
      <c r="F3500" s="145"/>
      <c r="G3500" s="145"/>
      <c r="H3500" s="145"/>
      <c r="I3500" s="144" t="s">
        <v>2283</v>
      </c>
    </row>
    <row r="3501" customFormat="false" ht="14.25" hidden="false" customHeight="false" outlineLevel="0" collapsed="false">
      <c r="A3501" s="144" t="s">
        <v>2011</v>
      </c>
      <c r="B3501" s="144" t="s">
        <v>5227</v>
      </c>
      <c r="C3501" s="144" t="s">
        <v>2072</v>
      </c>
      <c r="D3501" s="145" t="n">
        <v>36</v>
      </c>
      <c r="E3501" s="145"/>
      <c r="F3501" s="145" t="s">
        <v>2073</v>
      </c>
      <c r="G3501" s="145" t="s">
        <v>2073</v>
      </c>
      <c r="H3501" s="145"/>
      <c r="I3501" s="144" t="s">
        <v>5228</v>
      </c>
    </row>
    <row r="3502" customFormat="false" ht="14.25" hidden="false" customHeight="false" outlineLevel="0" collapsed="false">
      <c r="A3502" s="144" t="s">
        <v>2011</v>
      </c>
      <c r="B3502" s="144" t="s">
        <v>5229</v>
      </c>
      <c r="C3502" s="144" t="s">
        <v>2893</v>
      </c>
      <c r="D3502" s="145" t="n">
        <v>400</v>
      </c>
      <c r="E3502" s="145"/>
      <c r="F3502" s="145"/>
      <c r="G3502" s="145"/>
      <c r="H3502" s="145"/>
      <c r="I3502" s="144" t="s">
        <v>5230</v>
      </c>
    </row>
    <row r="3503" customFormat="false" ht="14.25" hidden="false" customHeight="false" outlineLevel="0" collapsed="false">
      <c r="A3503" s="144" t="s">
        <v>2011</v>
      </c>
      <c r="B3503" s="144" t="s">
        <v>2590</v>
      </c>
      <c r="C3503" s="144" t="s">
        <v>2096</v>
      </c>
      <c r="D3503" s="145"/>
      <c r="E3503" s="145"/>
      <c r="F3503" s="145"/>
      <c r="G3503" s="145"/>
      <c r="H3503" s="145"/>
      <c r="I3503" s="144" t="s">
        <v>5231</v>
      </c>
    </row>
    <row r="3504" customFormat="false" ht="28.5" hidden="false" customHeight="false" outlineLevel="0" collapsed="false">
      <c r="A3504" s="144" t="s">
        <v>2011</v>
      </c>
      <c r="B3504" s="144" t="s">
        <v>4773</v>
      </c>
      <c r="C3504" s="144" t="s">
        <v>2667</v>
      </c>
      <c r="D3504" s="145"/>
      <c r="E3504" s="145"/>
      <c r="F3504" s="145"/>
      <c r="G3504" s="145"/>
      <c r="H3504" s="145"/>
      <c r="I3504" s="144" t="s">
        <v>4774</v>
      </c>
    </row>
    <row r="3505" customFormat="false" ht="14.25" hidden="false" customHeight="false" outlineLevel="0" collapsed="false">
      <c r="A3505" s="144" t="s">
        <v>2011</v>
      </c>
      <c r="B3505" s="144" t="s">
        <v>2764</v>
      </c>
      <c r="C3505" s="144" t="s">
        <v>2072</v>
      </c>
      <c r="D3505" s="145" t="n">
        <v>36</v>
      </c>
      <c r="E3505" s="145"/>
      <c r="F3505" s="145" t="s">
        <v>2073</v>
      </c>
      <c r="G3505" s="145"/>
      <c r="H3505" s="145" t="s">
        <v>2073</v>
      </c>
      <c r="I3505" s="144" t="s">
        <v>2765</v>
      </c>
    </row>
    <row r="3506" customFormat="false" ht="14.25" hidden="false" customHeight="false" outlineLevel="0" collapsed="false">
      <c r="A3506" s="144" t="s">
        <v>2011</v>
      </c>
      <c r="B3506" s="144" t="s">
        <v>2766</v>
      </c>
      <c r="C3506" s="144" t="s">
        <v>2893</v>
      </c>
      <c r="D3506" s="145" t="n">
        <v>400</v>
      </c>
      <c r="E3506" s="145"/>
      <c r="F3506" s="145"/>
      <c r="G3506" s="145"/>
      <c r="H3506" s="145"/>
      <c r="I3506" s="144" t="s">
        <v>2767</v>
      </c>
    </row>
    <row r="3507" customFormat="false" ht="14.25" hidden="false" customHeight="false" outlineLevel="0" collapsed="false">
      <c r="A3507" s="144" t="s">
        <v>2011</v>
      </c>
      <c r="B3507" s="144" t="s">
        <v>5030</v>
      </c>
      <c r="C3507" s="144" t="s">
        <v>2076</v>
      </c>
      <c r="D3507" s="145" t="n">
        <v>40</v>
      </c>
      <c r="E3507" s="145"/>
      <c r="F3507" s="145" t="s">
        <v>2073</v>
      </c>
      <c r="G3507" s="145"/>
      <c r="H3507" s="145"/>
      <c r="I3507" s="144" t="s">
        <v>5031</v>
      </c>
    </row>
    <row r="3508" customFormat="false" ht="14.25" hidden="false" customHeight="false" outlineLevel="0" collapsed="false">
      <c r="A3508" s="144" t="s">
        <v>2011</v>
      </c>
      <c r="B3508" s="144" t="s">
        <v>5032</v>
      </c>
      <c r="C3508" s="144" t="s">
        <v>2087</v>
      </c>
      <c r="D3508" s="145" t="n">
        <v>20</v>
      </c>
      <c r="E3508" s="145"/>
      <c r="F3508" s="145"/>
      <c r="G3508" s="145"/>
      <c r="H3508" s="145"/>
      <c r="I3508" s="144" t="s">
        <v>5033</v>
      </c>
    </row>
    <row r="3509" customFormat="false" ht="14.25" hidden="false" customHeight="false" outlineLevel="0" collapsed="false">
      <c r="A3509" s="144" t="s">
        <v>2011</v>
      </c>
      <c r="B3509" s="144" t="s">
        <v>5036</v>
      </c>
      <c r="C3509" s="144" t="s">
        <v>2087</v>
      </c>
      <c r="D3509" s="145" t="n">
        <v>20</v>
      </c>
      <c r="E3509" s="145"/>
      <c r="F3509" s="145"/>
      <c r="G3509" s="145"/>
      <c r="H3509" s="145"/>
      <c r="I3509" s="144" t="s">
        <v>5037</v>
      </c>
    </row>
    <row r="3510" customFormat="false" ht="14.25" hidden="false" customHeight="false" outlineLevel="0" collapsed="false">
      <c r="A3510" s="144" t="s">
        <v>2011</v>
      </c>
      <c r="B3510" s="144" t="s">
        <v>5038</v>
      </c>
      <c r="C3510" s="144" t="s">
        <v>2087</v>
      </c>
      <c r="D3510" s="145" t="n">
        <v>20</v>
      </c>
      <c r="E3510" s="145"/>
      <c r="F3510" s="145"/>
      <c r="G3510" s="145"/>
      <c r="H3510" s="145"/>
      <c r="I3510" s="144" t="s">
        <v>5039</v>
      </c>
    </row>
    <row r="3511" customFormat="false" ht="14.25" hidden="false" customHeight="false" outlineLevel="0" collapsed="false">
      <c r="A3511" s="144" t="s">
        <v>2011</v>
      </c>
      <c r="B3511" s="144" t="s">
        <v>3652</v>
      </c>
      <c r="C3511" s="144" t="s">
        <v>2072</v>
      </c>
      <c r="D3511" s="145" t="n">
        <v>36</v>
      </c>
      <c r="E3511" s="145"/>
      <c r="F3511" s="145"/>
      <c r="G3511" s="145"/>
      <c r="H3511" s="145" t="s">
        <v>2073</v>
      </c>
      <c r="I3511" s="144" t="s">
        <v>3653</v>
      </c>
    </row>
    <row r="3512" customFormat="false" ht="14.25" hidden="false" customHeight="false" outlineLevel="0" collapsed="false">
      <c r="A3512" s="144" t="s">
        <v>2011</v>
      </c>
      <c r="B3512" s="144" t="s">
        <v>2881</v>
      </c>
      <c r="C3512" s="144" t="s">
        <v>2072</v>
      </c>
      <c r="D3512" s="145" t="n">
        <v>36</v>
      </c>
      <c r="E3512" s="145"/>
      <c r="F3512" s="145"/>
      <c r="G3512" s="145"/>
      <c r="H3512" s="145" t="s">
        <v>2073</v>
      </c>
      <c r="I3512" s="144" t="s">
        <v>2882</v>
      </c>
    </row>
    <row r="3513" customFormat="false" ht="14.25" hidden="false" customHeight="false" outlineLevel="0" collapsed="false">
      <c r="A3513" s="144" t="s">
        <v>2011</v>
      </c>
      <c r="B3513" s="144" t="s">
        <v>5232</v>
      </c>
      <c r="C3513" s="144" t="s">
        <v>2087</v>
      </c>
      <c r="D3513" s="145" t="n">
        <v>20</v>
      </c>
      <c r="E3513" s="145"/>
      <c r="F3513" s="145" t="s">
        <v>2073</v>
      </c>
      <c r="G3513" s="145"/>
      <c r="H3513" s="145" t="s">
        <v>2073</v>
      </c>
      <c r="I3513" s="144" t="s">
        <v>5233</v>
      </c>
    </row>
    <row r="3514" customFormat="false" ht="28.5" hidden="false" customHeight="false" outlineLevel="0" collapsed="false">
      <c r="A3514" s="144" t="s">
        <v>2011</v>
      </c>
      <c r="B3514" s="144" t="s">
        <v>5051</v>
      </c>
      <c r="C3514" s="144" t="s">
        <v>2076</v>
      </c>
      <c r="D3514" s="145" t="n">
        <v>40</v>
      </c>
      <c r="E3514" s="145"/>
      <c r="F3514" s="145"/>
      <c r="G3514" s="145"/>
      <c r="H3514" s="145"/>
      <c r="I3514" s="144" t="s">
        <v>5052</v>
      </c>
    </row>
    <row r="3515" customFormat="false" ht="14.25" hidden="false" customHeight="false" outlineLevel="0" collapsed="false">
      <c r="A3515" s="144" t="s">
        <v>2011</v>
      </c>
      <c r="B3515" s="144" t="s">
        <v>5055</v>
      </c>
      <c r="C3515" s="144" t="s">
        <v>2087</v>
      </c>
      <c r="D3515" s="145" t="n">
        <v>20</v>
      </c>
      <c r="E3515" s="145"/>
      <c r="F3515" s="145"/>
      <c r="G3515" s="145"/>
      <c r="H3515" s="145"/>
      <c r="I3515" s="144" t="s">
        <v>5234</v>
      </c>
    </row>
    <row r="3516" customFormat="false" ht="14.25" hidden="false" customHeight="false" outlineLevel="0" collapsed="false">
      <c r="A3516" s="144" t="s">
        <v>2011</v>
      </c>
      <c r="B3516" s="144" t="s">
        <v>5057</v>
      </c>
      <c r="C3516" s="144" t="s">
        <v>2076</v>
      </c>
      <c r="D3516" s="145" t="n">
        <v>40</v>
      </c>
      <c r="E3516" s="145"/>
      <c r="F3516" s="145"/>
      <c r="G3516" s="145"/>
      <c r="H3516" s="145"/>
      <c r="I3516" s="144" t="s">
        <v>5058</v>
      </c>
    </row>
    <row r="3517" customFormat="false" ht="14.25" hidden="false" customHeight="false" outlineLevel="0" collapsed="false">
      <c r="A3517" s="144" t="s">
        <v>2011</v>
      </c>
      <c r="B3517" s="144" t="s">
        <v>5059</v>
      </c>
      <c r="C3517" s="144" t="s">
        <v>2076</v>
      </c>
      <c r="D3517" s="145" t="n">
        <v>40</v>
      </c>
      <c r="E3517" s="145"/>
      <c r="F3517" s="145"/>
      <c r="G3517" s="145"/>
      <c r="H3517" s="145"/>
      <c r="I3517" s="144" t="s">
        <v>5060</v>
      </c>
    </row>
    <row r="3518" customFormat="false" ht="14.25" hidden="false" customHeight="false" outlineLevel="0" collapsed="false">
      <c r="A3518" s="144" t="s">
        <v>2011</v>
      </c>
      <c r="B3518" s="144" t="s">
        <v>5235</v>
      </c>
      <c r="C3518" s="144" t="s">
        <v>2076</v>
      </c>
      <c r="D3518" s="145" t="n">
        <v>40</v>
      </c>
      <c r="E3518" s="145"/>
      <c r="F3518" s="145"/>
      <c r="G3518" s="145"/>
      <c r="H3518" s="145"/>
      <c r="I3518" s="144" t="s">
        <v>5236</v>
      </c>
    </row>
    <row r="3519" customFormat="false" ht="14.25" hidden="false" customHeight="false" outlineLevel="0" collapsed="false">
      <c r="A3519" s="144" t="s">
        <v>2011</v>
      </c>
      <c r="B3519" s="144" t="s">
        <v>5237</v>
      </c>
      <c r="C3519" s="144" t="s">
        <v>2076</v>
      </c>
      <c r="D3519" s="145" t="n">
        <v>40</v>
      </c>
      <c r="E3519" s="145"/>
      <c r="F3519" s="145"/>
      <c r="G3519" s="145"/>
      <c r="H3519" s="145"/>
      <c r="I3519" s="144" t="s">
        <v>5238</v>
      </c>
    </row>
    <row r="3520" customFormat="false" ht="14.25" hidden="false" customHeight="false" outlineLevel="0" collapsed="false">
      <c r="A3520" s="144" t="s">
        <v>2011</v>
      </c>
      <c r="B3520" s="144" t="s">
        <v>3721</v>
      </c>
      <c r="C3520" s="144" t="s">
        <v>2132</v>
      </c>
      <c r="D3520" s="145"/>
      <c r="E3520" s="145"/>
      <c r="F3520" s="145"/>
      <c r="G3520" s="145"/>
      <c r="H3520" s="145"/>
      <c r="I3520" s="144" t="s">
        <v>5065</v>
      </c>
    </row>
    <row r="3521" customFormat="false" ht="28.5" hidden="false" customHeight="false" outlineLevel="0" collapsed="false">
      <c r="A3521" s="144" t="s">
        <v>2011</v>
      </c>
      <c r="B3521" s="144" t="s">
        <v>5082</v>
      </c>
      <c r="C3521" s="144" t="s">
        <v>2076</v>
      </c>
      <c r="D3521" s="145" t="n">
        <v>40</v>
      </c>
      <c r="E3521" s="145"/>
      <c r="F3521" s="145"/>
      <c r="G3521" s="145"/>
      <c r="H3521" s="145"/>
      <c r="I3521" s="144" t="s">
        <v>5239</v>
      </c>
    </row>
    <row r="3522" customFormat="false" ht="28.5" hidden="false" customHeight="false" outlineLevel="0" collapsed="false">
      <c r="A3522" s="144" t="s">
        <v>2011</v>
      </c>
      <c r="B3522" s="144" t="s">
        <v>5068</v>
      </c>
      <c r="C3522" s="144" t="s">
        <v>2076</v>
      </c>
      <c r="D3522" s="145" t="n">
        <v>40</v>
      </c>
      <c r="E3522" s="145"/>
      <c r="F3522" s="145"/>
      <c r="G3522" s="145"/>
      <c r="H3522" s="145"/>
      <c r="I3522" s="144" t="s">
        <v>5069</v>
      </c>
    </row>
    <row r="3523" customFormat="false" ht="28.5" hidden="false" customHeight="false" outlineLevel="0" collapsed="false">
      <c r="A3523" s="144" t="s">
        <v>2011</v>
      </c>
      <c r="B3523" s="144" t="s">
        <v>2816</v>
      </c>
      <c r="C3523" s="144" t="s">
        <v>2087</v>
      </c>
      <c r="D3523" s="145" t="n">
        <v>20</v>
      </c>
      <c r="E3523" s="145"/>
      <c r="F3523" s="145"/>
      <c r="G3523" s="145"/>
      <c r="H3523" s="145"/>
      <c r="I3523" s="144" t="s">
        <v>5149</v>
      </c>
    </row>
    <row r="3524" customFormat="false" ht="14.25" hidden="false" customHeight="false" outlineLevel="0" collapsed="false">
      <c r="A3524" s="144" t="s">
        <v>2011</v>
      </c>
      <c r="B3524" s="144" t="s">
        <v>5154</v>
      </c>
      <c r="C3524" s="144" t="s">
        <v>2141</v>
      </c>
      <c r="D3524" s="146" t="n">
        <v>1000</v>
      </c>
      <c r="E3524" s="145"/>
      <c r="F3524" s="145"/>
      <c r="G3524" s="145"/>
      <c r="H3524" s="145"/>
      <c r="I3524" s="144" t="s">
        <v>5155</v>
      </c>
    </row>
    <row r="3525" customFormat="false" ht="14.25" hidden="false" customHeight="false" outlineLevel="0" collapsed="false">
      <c r="A3525" s="144" t="s">
        <v>2011</v>
      </c>
      <c r="B3525" s="144" t="s">
        <v>5152</v>
      </c>
      <c r="C3525" s="144" t="s">
        <v>2076</v>
      </c>
      <c r="D3525" s="145" t="n">
        <v>40</v>
      </c>
      <c r="E3525" s="145"/>
      <c r="F3525" s="145"/>
      <c r="G3525" s="145"/>
      <c r="H3525" s="145"/>
      <c r="I3525" s="144" t="s">
        <v>5153</v>
      </c>
    </row>
    <row r="3526" customFormat="false" ht="28.5" hidden="false" customHeight="false" outlineLevel="0" collapsed="false">
      <c r="A3526" s="144" t="s">
        <v>2011</v>
      </c>
      <c r="B3526" s="144" t="s">
        <v>5150</v>
      </c>
      <c r="C3526" s="144" t="s">
        <v>2072</v>
      </c>
      <c r="D3526" s="145" t="n">
        <v>36</v>
      </c>
      <c r="E3526" s="145"/>
      <c r="F3526" s="145"/>
      <c r="G3526" s="145"/>
      <c r="H3526" s="145" t="s">
        <v>2073</v>
      </c>
      <c r="I3526" s="144" t="s">
        <v>5240</v>
      </c>
    </row>
    <row r="3527" customFormat="false" ht="14.25" hidden="false" customHeight="false" outlineLevel="0" collapsed="false">
      <c r="A3527" s="144" t="s">
        <v>2011</v>
      </c>
      <c r="B3527" s="144" t="s">
        <v>5156</v>
      </c>
      <c r="C3527" s="144" t="s">
        <v>2702</v>
      </c>
      <c r="D3527" s="145" t="n">
        <v>500</v>
      </c>
      <c r="E3527" s="145"/>
      <c r="F3527" s="145"/>
      <c r="G3527" s="145"/>
      <c r="H3527" s="145"/>
      <c r="I3527" s="144" t="s">
        <v>5157</v>
      </c>
    </row>
    <row r="3528" customFormat="false" ht="14.25" hidden="false" customHeight="false" outlineLevel="0" collapsed="false">
      <c r="A3528" s="144" t="s">
        <v>2011</v>
      </c>
      <c r="B3528" s="144" t="s">
        <v>5158</v>
      </c>
      <c r="C3528" s="144" t="s">
        <v>2702</v>
      </c>
      <c r="D3528" s="145" t="n">
        <v>500</v>
      </c>
      <c r="E3528" s="145"/>
      <c r="F3528" s="145"/>
      <c r="G3528" s="145"/>
      <c r="H3528" s="145"/>
      <c r="I3528" s="144" t="s">
        <v>5159</v>
      </c>
    </row>
    <row r="3529" customFormat="false" ht="14.25" hidden="false" customHeight="false" outlineLevel="0" collapsed="false">
      <c r="A3529" s="144" t="s">
        <v>2011</v>
      </c>
      <c r="B3529" s="144" t="s">
        <v>5160</v>
      </c>
      <c r="C3529" s="144" t="s">
        <v>2155</v>
      </c>
      <c r="D3529" s="145" t="n">
        <v>1</v>
      </c>
      <c r="E3529" s="145"/>
      <c r="F3529" s="145"/>
      <c r="G3529" s="145"/>
      <c r="H3529" s="145"/>
      <c r="I3529" s="144" t="s">
        <v>5161</v>
      </c>
    </row>
    <row r="3530" customFormat="false" ht="14.25" hidden="false" customHeight="false" outlineLevel="0" collapsed="false">
      <c r="A3530" s="144" t="s">
        <v>2011</v>
      </c>
      <c r="B3530" s="144" t="s">
        <v>5162</v>
      </c>
      <c r="C3530" s="144" t="s">
        <v>2702</v>
      </c>
      <c r="D3530" s="145" t="n">
        <v>500</v>
      </c>
      <c r="E3530" s="145"/>
      <c r="F3530" s="145"/>
      <c r="G3530" s="145"/>
      <c r="H3530" s="145"/>
      <c r="I3530" s="144" t="s">
        <v>5163</v>
      </c>
    </row>
    <row r="3531" customFormat="false" ht="14.25" hidden="false" customHeight="false" outlineLevel="0" collapsed="false">
      <c r="A3531" s="144" t="s">
        <v>2011</v>
      </c>
      <c r="B3531" s="144" t="s">
        <v>5164</v>
      </c>
      <c r="C3531" s="144" t="s">
        <v>2702</v>
      </c>
      <c r="D3531" s="145" t="n">
        <v>500</v>
      </c>
      <c r="E3531" s="145"/>
      <c r="F3531" s="145"/>
      <c r="G3531" s="145"/>
      <c r="H3531" s="145"/>
      <c r="I3531" s="144" t="s">
        <v>5165</v>
      </c>
    </row>
    <row r="3532" customFormat="false" ht="14.25" hidden="false" customHeight="false" outlineLevel="0" collapsed="false">
      <c r="A3532" s="144" t="s">
        <v>2011</v>
      </c>
      <c r="B3532" s="144" t="s">
        <v>5166</v>
      </c>
      <c r="C3532" s="144" t="s">
        <v>2702</v>
      </c>
      <c r="D3532" s="145" t="n">
        <v>500</v>
      </c>
      <c r="E3532" s="145"/>
      <c r="F3532" s="145"/>
      <c r="G3532" s="145"/>
      <c r="H3532" s="145"/>
      <c r="I3532" s="144" t="s">
        <v>5167</v>
      </c>
    </row>
    <row r="3533" customFormat="false" ht="28.5" hidden="false" customHeight="false" outlineLevel="0" collapsed="false">
      <c r="A3533" s="144" t="s">
        <v>2011</v>
      </c>
      <c r="B3533" s="144" t="s">
        <v>5168</v>
      </c>
      <c r="C3533" s="144" t="s">
        <v>2155</v>
      </c>
      <c r="D3533" s="145" t="n">
        <v>1</v>
      </c>
      <c r="E3533" s="145"/>
      <c r="F3533" s="145"/>
      <c r="G3533" s="145"/>
      <c r="H3533" s="145"/>
      <c r="I3533" s="144" t="s">
        <v>5169</v>
      </c>
    </row>
    <row r="3534" customFormat="false" ht="14.25" hidden="false" customHeight="false" outlineLevel="0" collapsed="false">
      <c r="A3534" s="144" t="s">
        <v>2011</v>
      </c>
      <c r="B3534" s="144" t="s">
        <v>3016</v>
      </c>
      <c r="C3534" s="144" t="s">
        <v>2087</v>
      </c>
      <c r="D3534" s="145" t="n">
        <v>20</v>
      </c>
      <c r="E3534" s="145"/>
      <c r="F3534" s="145"/>
      <c r="G3534" s="145"/>
      <c r="H3534" s="145"/>
      <c r="I3534" s="144" t="s">
        <v>5170</v>
      </c>
    </row>
    <row r="3535" customFormat="false" ht="28.5" hidden="false" customHeight="false" outlineLevel="0" collapsed="false">
      <c r="A3535" s="144" t="s">
        <v>2011</v>
      </c>
      <c r="B3535" s="144" t="s">
        <v>4475</v>
      </c>
      <c r="C3535" s="144" t="s">
        <v>2087</v>
      </c>
      <c r="D3535" s="145" t="n">
        <v>20</v>
      </c>
      <c r="E3535" s="145"/>
      <c r="F3535" s="145"/>
      <c r="G3535" s="145"/>
      <c r="H3535" s="145"/>
      <c r="I3535" s="144" t="s">
        <v>5175</v>
      </c>
    </row>
    <row r="3536" customFormat="false" ht="14.25" hidden="false" customHeight="false" outlineLevel="0" collapsed="false">
      <c r="A3536" s="144" t="s">
        <v>2011</v>
      </c>
      <c r="B3536" s="144" t="s">
        <v>5181</v>
      </c>
      <c r="C3536" s="144" t="s">
        <v>2702</v>
      </c>
      <c r="D3536" s="145" t="n">
        <v>500</v>
      </c>
      <c r="E3536" s="145"/>
      <c r="F3536" s="145"/>
      <c r="G3536" s="145"/>
      <c r="H3536" s="145"/>
      <c r="I3536" s="144" t="s">
        <v>5182</v>
      </c>
    </row>
    <row r="3537" customFormat="false" ht="14.25" hidden="false" customHeight="false" outlineLevel="0" collapsed="false">
      <c r="A3537" s="144" t="s">
        <v>2011</v>
      </c>
      <c r="B3537" s="144" t="s">
        <v>5183</v>
      </c>
      <c r="C3537" s="144" t="s">
        <v>2702</v>
      </c>
      <c r="D3537" s="145" t="n">
        <v>500</v>
      </c>
      <c r="E3537" s="145"/>
      <c r="F3537" s="145"/>
      <c r="G3537" s="145"/>
      <c r="H3537" s="145"/>
      <c r="I3537" s="144" t="s">
        <v>5184</v>
      </c>
    </row>
    <row r="3538" customFormat="false" ht="42.75" hidden="false" customHeight="false" outlineLevel="0" collapsed="false">
      <c r="A3538" s="144" t="s">
        <v>2011</v>
      </c>
      <c r="B3538" s="144" t="s">
        <v>5185</v>
      </c>
      <c r="C3538" s="144" t="s">
        <v>2164</v>
      </c>
      <c r="D3538" s="145" t="n">
        <v>80</v>
      </c>
      <c r="E3538" s="145"/>
      <c r="F3538" s="145"/>
      <c r="G3538" s="145"/>
      <c r="H3538" s="145"/>
      <c r="I3538" s="144" t="s">
        <v>5241</v>
      </c>
    </row>
    <row r="3539" customFormat="false" ht="14.25" hidden="false" customHeight="false" outlineLevel="0" collapsed="false">
      <c r="A3539" s="144" t="s">
        <v>2011</v>
      </c>
      <c r="B3539" s="144" t="s">
        <v>5242</v>
      </c>
      <c r="C3539" s="144" t="s">
        <v>2076</v>
      </c>
      <c r="D3539" s="145" t="n">
        <v>40</v>
      </c>
      <c r="E3539" s="145"/>
      <c r="F3539" s="145" t="s">
        <v>2073</v>
      </c>
      <c r="G3539" s="145"/>
      <c r="H3539" s="145"/>
      <c r="I3539" s="144" t="s">
        <v>5243</v>
      </c>
    </row>
    <row r="3540" customFormat="false" ht="42.75" hidden="false" customHeight="false" outlineLevel="0" collapsed="false">
      <c r="A3540" s="144" t="s">
        <v>2011</v>
      </c>
      <c r="B3540" s="144" t="s">
        <v>5187</v>
      </c>
      <c r="C3540" s="144" t="s">
        <v>2264</v>
      </c>
      <c r="D3540" s="146" t="n">
        <v>5000</v>
      </c>
      <c r="E3540" s="145"/>
      <c r="F3540" s="145"/>
      <c r="G3540" s="145"/>
      <c r="H3540" s="145"/>
      <c r="I3540" s="144" t="s">
        <v>5188</v>
      </c>
    </row>
    <row r="3541" customFormat="false" ht="42.75" hidden="false" customHeight="false" outlineLevel="0" collapsed="false">
      <c r="A3541" s="144" t="s">
        <v>2011</v>
      </c>
      <c r="B3541" s="144" t="s">
        <v>5189</v>
      </c>
      <c r="C3541" s="144" t="s">
        <v>2096</v>
      </c>
      <c r="D3541" s="145"/>
      <c r="E3541" s="145"/>
      <c r="F3541" s="145"/>
      <c r="G3541" s="145"/>
      <c r="H3541" s="145"/>
      <c r="I3541" s="144" t="s">
        <v>5190</v>
      </c>
    </row>
    <row r="3542" customFormat="false" ht="14.25" hidden="false" customHeight="false" outlineLevel="0" collapsed="false">
      <c r="A3542" s="144" t="s">
        <v>2011</v>
      </c>
      <c r="B3542" s="144" t="s">
        <v>5191</v>
      </c>
      <c r="C3542" s="144" t="s">
        <v>2087</v>
      </c>
      <c r="D3542" s="145" t="n">
        <v>20</v>
      </c>
      <c r="E3542" s="145"/>
      <c r="F3542" s="145"/>
      <c r="G3542" s="145"/>
      <c r="H3542" s="145"/>
      <c r="I3542" s="144" t="s">
        <v>5192</v>
      </c>
    </row>
    <row r="3543" customFormat="false" ht="28.5" hidden="false" customHeight="false" outlineLevel="0" collapsed="false">
      <c r="A3543" s="144" t="s">
        <v>2011</v>
      </c>
      <c r="B3543" s="144" t="s">
        <v>5194</v>
      </c>
      <c r="C3543" s="144" t="s">
        <v>2120</v>
      </c>
      <c r="D3543" s="145"/>
      <c r="E3543" s="145"/>
      <c r="F3543" s="145"/>
      <c r="G3543" s="145"/>
      <c r="H3543" s="145"/>
      <c r="I3543" s="144" t="s">
        <v>5195</v>
      </c>
    </row>
    <row r="3544" customFormat="false" ht="14.25" hidden="false" customHeight="false" outlineLevel="0" collapsed="false">
      <c r="A3544" s="144" t="s">
        <v>2011</v>
      </c>
      <c r="B3544" s="144" t="s">
        <v>5198</v>
      </c>
      <c r="C3544" s="144" t="s">
        <v>2087</v>
      </c>
      <c r="D3544" s="145" t="n">
        <v>20</v>
      </c>
      <c r="E3544" s="145"/>
      <c r="F3544" s="145"/>
      <c r="G3544" s="145"/>
      <c r="H3544" s="145"/>
      <c r="I3544" s="144" t="s">
        <v>5199</v>
      </c>
    </row>
    <row r="3545" customFormat="false" ht="28.5" hidden="false" customHeight="false" outlineLevel="0" collapsed="false">
      <c r="A3545" s="144" t="s">
        <v>2011</v>
      </c>
      <c r="B3545" s="144" t="s">
        <v>5244</v>
      </c>
      <c r="C3545" s="144" t="s">
        <v>2072</v>
      </c>
      <c r="D3545" s="145" t="n">
        <v>36</v>
      </c>
      <c r="E3545" s="145"/>
      <c r="F3545" s="145"/>
      <c r="G3545" s="145"/>
      <c r="H3545" s="145" t="s">
        <v>2073</v>
      </c>
      <c r="I3545" s="144" t="s">
        <v>5245</v>
      </c>
    </row>
    <row r="3546" customFormat="false" ht="28.5" hidden="false" customHeight="false" outlineLevel="0" collapsed="false">
      <c r="A3546" s="144" t="s">
        <v>2011</v>
      </c>
      <c r="B3546" s="144" t="s">
        <v>5246</v>
      </c>
      <c r="C3546" s="144" t="s">
        <v>2681</v>
      </c>
      <c r="D3546" s="145" t="n">
        <v>100</v>
      </c>
      <c r="E3546" s="145"/>
      <c r="F3546" s="145"/>
      <c r="G3546" s="145"/>
      <c r="H3546" s="145"/>
      <c r="I3546" s="144" t="s">
        <v>5247</v>
      </c>
    </row>
    <row r="3547" customFormat="false" ht="42.75" hidden="false" customHeight="false" outlineLevel="0" collapsed="false">
      <c r="A3547" s="144" t="s">
        <v>2011</v>
      </c>
      <c r="B3547" s="144" t="s">
        <v>5222</v>
      </c>
      <c r="C3547" s="144" t="s">
        <v>2269</v>
      </c>
      <c r="D3547" s="145"/>
      <c r="E3547" s="145" t="n">
        <v>1</v>
      </c>
      <c r="F3547" s="145"/>
      <c r="G3547" s="145"/>
      <c r="H3547" s="145"/>
      <c r="I3547" s="144" t="s">
        <v>5223</v>
      </c>
    </row>
    <row r="3548" customFormat="false" ht="14.25" hidden="false" customHeight="false" outlineLevel="0" collapsed="false">
      <c r="A3548" s="144" t="s">
        <v>2011</v>
      </c>
      <c r="B3548" s="144" t="s">
        <v>2098</v>
      </c>
      <c r="C3548" s="144" t="s">
        <v>2096</v>
      </c>
      <c r="D3548" s="145"/>
      <c r="E3548" s="145"/>
      <c r="F3548" s="145"/>
      <c r="G3548" s="145"/>
      <c r="H3548" s="145"/>
      <c r="I3548" s="144" t="s">
        <v>2099</v>
      </c>
    </row>
    <row r="3549" customFormat="false" ht="28.5" hidden="false" customHeight="false" outlineLevel="0" collapsed="false">
      <c r="A3549" s="144" t="s">
        <v>2011</v>
      </c>
      <c r="B3549" s="144" t="s">
        <v>4794</v>
      </c>
      <c r="C3549" s="144" t="s">
        <v>2101</v>
      </c>
      <c r="D3549" s="145" t="n">
        <v>300</v>
      </c>
      <c r="E3549" s="145"/>
      <c r="F3549" s="145"/>
      <c r="G3549" s="145"/>
      <c r="H3549" s="145"/>
      <c r="I3549" s="144" t="s">
        <v>4795</v>
      </c>
    </row>
    <row r="3550" customFormat="false" ht="14.25" hidden="false" customHeight="false" outlineLevel="0" collapsed="false">
      <c r="A3550" s="144" t="s">
        <v>2011</v>
      </c>
      <c r="B3550" s="144" t="s">
        <v>2276</v>
      </c>
      <c r="C3550" s="144" t="s">
        <v>2120</v>
      </c>
      <c r="D3550" s="145"/>
      <c r="E3550" s="145"/>
      <c r="F3550" s="145" t="s">
        <v>2073</v>
      </c>
      <c r="G3550" s="145"/>
      <c r="H3550" s="145" t="s">
        <v>2073</v>
      </c>
      <c r="I3550" s="144" t="s">
        <v>2718</v>
      </c>
    </row>
    <row r="3551" customFormat="false" ht="14.25" hidden="false" customHeight="false" outlineLevel="0" collapsed="false">
      <c r="A3551" s="144" t="s">
        <v>2011</v>
      </c>
      <c r="B3551" s="144" t="s">
        <v>2278</v>
      </c>
      <c r="C3551" s="144" t="s">
        <v>2125</v>
      </c>
      <c r="D3551" s="145"/>
      <c r="E3551" s="145"/>
      <c r="F3551" s="145"/>
      <c r="G3551" s="145"/>
      <c r="H3551" s="145" t="s">
        <v>2073</v>
      </c>
      <c r="I3551" s="144" t="s">
        <v>2279</v>
      </c>
    </row>
    <row r="3552" customFormat="false" ht="14.25" hidden="false" customHeight="false" outlineLevel="0" collapsed="false">
      <c r="A3552" s="144" t="s">
        <v>2011</v>
      </c>
      <c r="B3552" s="144" t="s">
        <v>2280</v>
      </c>
      <c r="C3552" s="144" t="s">
        <v>2096</v>
      </c>
      <c r="D3552" s="145"/>
      <c r="E3552" s="145"/>
      <c r="F3552" s="145" t="s">
        <v>2073</v>
      </c>
      <c r="G3552" s="145"/>
      <c r="H3552" s="145"/>
      <c r="I3552" s="144" t="s">
        <v>2281</v>
      </c>
    </row>
    <row r="3553" customFormat="false" ht="14.25" hidden="false" customHeight="false" outlineLevel="0" collapsed="false">
      <c r="A3553" s="144" t="s">
        <v>2011</v>
      </c>
      <c r="B3553" s="144" t="s">
        <v>2282</v>
      </c>
      <c r="C3553" s="144" t="s">
        <v>2096</v>
      </c>
      <c r="D3553" s="145"/>
      <c r="E3553" s="145"/>
      <c r="F3553" s="145"/>
      <c r="G3553" s="145"/>
      <c r="H3553" s="145"/>
      <c r="I3553" s="144" t="s">
        <v>2283</v>
      </c>
    </row>
    <row r="3554" customFormat="false" ht="14.25" hidden="false" customHeight="false" outlineLevel="0" collapsed="false">
      <c r="A3554" s="144" t="s">
        <v>5248</v>
      </c>
      <c r="B3554" s="144" t="s">
        <v>5232</v>
      </c>
      <c r="C3554" s="144" t="s">
        <v>2087</v>
      </c>
      <c r="D3554" s="145" t="n">
        <v>20</v>
      </c>
      <c r="E3554" s="145"/>
      <c r="F3554" s="145" t="s">
        <v>2073</v>
      </c>
      <c r="G3554" s="145" t="s">
        <v>2073</v>
      </c>
      <c r="H3554" s="145"/>
      <c r="I3554" s="144" t="s">
        <v>5233</v>
      </c>
    </row>
    <row r="3555" customFormat="false" ht="14.25" hidden="false" customHeight="false" outlineLevel="0" collapsed="false">
      <c r="A3555" s="144" t="s">
        <v>5248</v>
      </c>
      <c r="B3555" s="144" t="s">
        <v>5249</v>
      </c>
      <c r="C3555" s="144" t="s">
        <v>2325</v>
      </c>
      <c r="D3555" s="145" t="n">
        <v>200</v>
      </c>
      <c r="E3555" s="145"/>
      <c r="F3555" s="145"/>
      <c r="G3555" s="145"/>
      <c r="H3555" s="145"/>
      <c r="I3555" s="144" t="s">
        <v>5250</v>
      </c>
    </row>
    <row r="3556" customFormat="false" ht="14.25" hidden="false" customHeight="false" outlineLevel="0" collapsed="false">
      <c r="A3556" s="144" t="s">
        <v>5248</v>
      </c>
      <c r="B3556" s="144" t="s">
        <v>2674</v>
      </c>
      <c r="C3556" s="144" t="s">
        <v>2141</v>
      </c>
      <c r="D3556" s="146" t="n">
        <v>1000</v>
      </c>
      <c r="E3556" s="145"/>
      <c r="F3556" s="145"/>
      <c r="G3556" s="145"/>
      <c r="H3556" s="145"/>
      <c r="I3556" s="144" t="s">
        <v>5251</v>
      </c>
    </row>
    <row r="3557" customFormat="false" ht="14.25" hidden="false" customHeight="false" outlineLevel="0" collapsed="false">
      <c r="A3557" s="144" t="s">
        <v>5248</v>
      </c>
      <c r="B3557" s="144" t="s">
        <v>2676</v>
      </c>
      <c r="C3557" s="144" t="s">
        <v>2132</v>
      </c>
      <c r="D3557" s="145"/>
      <c r="E3557" s="145"/>
      <c r="F3557" s="145" t="s">
        <v>2073</v>
      </c>
      <c r="G3557" s="145"/>
      <c r="H3557" s="145"/>
      <c r="I3557" s="144" t="s">
        <v>2677</v>
      </c>
    </row>
    <row r="3558" customFormat="false" ht="14.25" hidden="false" customHeight="false" outlineLevel="0" collapsed="false">
      <c r="A3558" s="144" t="s">
        <v>5248</v>
      </c>
      <c r="B3558" s="144" t="s">
        <v>2678</v>
      </c>
      <c r="C3558" s="144" t="s">
        <v>2132</v>
      </c>
      <c r="D3558" s="145"/>
      <c r="E3558" s="145"/>
      <c r="F3558" s="145"/>
      <c r="G3558" s="145"/>
      <c r="H3558" s="145"/>
      <c r="I3558" s="144" t="s">
        <v>2679</v>
      </c>
    </row>
    <row r="3559" customFormat="false" ht="28.5" hidden="false" customHeight="false" outlineLevel="0" collapsed="false">
      <c r="A3559" s="144" t="s">
        <v>5248</v>
      </c>
      <c r="B3559" s="144" t="s">
        <v>2680</v>
      </c>
      <c r="C3559" s="144" t="s">
        <v>2681</v>
      </c>
      <c r="D3559" s="145" t="n">
        <v>100</v>
      </c>
      <c r="E3559" s="145"/>
      <c r="F3559" s="145"/>
      <c r="G3559" s="145"/>
      <c r="H3559" s="145"/>
      <c r="I3559" s="144" t="s">
        <v>2682</v>
      </c>
    </row>
    <row r="3560" customFormat="false" ht="14.25" hidden="false" customHeight="false" outlineLevel="0" collapsed="false">
      <c r="A3560" s="144" t="s">
        <v>5252</v>
      </c>
      <c r="B3560" s="144" t="s">
        <v>5253</v>
      </c>
      <c r="C3560" s="144" t="s">
        <v>2072</v>
      </c>
      <c r="D3560" s="145" t="n">
        <v>36</v>
      </c>
      <c r="E3560" s="145"/>
      <c r="F3560" s="145" t="s">
        <v>2073</v>
      </c>
      <c r="G3560" s="145" t="s">
        <v>2073</v>
      </c>
      <c r="H3560" s="145"/>
      <c r="I3560" s="144" t="s">
        <v>5254</v>
      </c>
    </row>
    <row r="3561" customFormat="false" ht="14.25" hidden="false" customHeight="false" outlineLevel="0" collapsed="false">
      <c r="A3561" s="144" t="s">
        <v>5252</v>
      </c>
      <c r="B3561" s="144" t="s">
        <v>5255</v>
      </c>
      <c r="C3561" s="144" t="s">
        <v>2893</v>
      </c>
      <c r="D3561" s="145" t="n">
        <v>400</v>
      </c>
      <c r="E3561" s="145"/>
      <c r="F3561" s="145"/>
      <c r="G3561" s="145"/>
      <c r="H3561" s="145"/>
      <c r="I3561" s="144" t="s">
        <v>5256</v>
      </c>
    </row>
    <row r="3562" customFormat="false" ht="28.5" hidden="false" customHeight="false" outlineLevel="0" collapsed="false">
      <c r="A3562" s="144" t="s">
        <v>5252</v>
      </c>
      <c r="B3562" s="144" t="s">
        <v>2697</v>
      </c>
      <c r="C3562" s="144" t="s">
        <v>2087</v>
      </c>
      <c r="D3562" s="145" t="n">
        <v>20</v>
      </c>
      <c r="E3562" s="145"/>
      <c r="F3562" s="145" t="s">
        <v>2073</v>
      </c>
      <c r="G3562" s="145"/>
      <c r="H3562" s="145" t="s">
        <v>2073</v>
      </c>
      <c r="I3562" s="144" t="s">
        <v>5257</v>
      </c>
    </row>
    <row r="3563" customFormat="false" ht="28.5" hidden="false" customHeight="false" outlineLevel="0" collapsed="false">
      <c r="A3563" s="144" t="s">
        <v>5252</v>
      </c>
      <c r="B3563" s="144" t="s">
        <v>2699</v>
      </c>
      <c r="C3563" s="144" t="s">
        <v>2087</v>
      </c>
      <c r="D3563" s="145" t="n">
        <v>20</v>
      </c>
      <c r="E3563" s="145"/>
      <c r="F3563" s="145"/>
      <c r="G3563" s="145"/>
      <c r="H3563" s="145" t="s">
        <v>2073</v>
      </c>
      <c r="I3563" s="144" t="s">
        <v>5258</v>
      </c>
    </row>
    <row r="3564" customFormat="false" ht="14.25" hidden="false" customHeight="false" outlineLevel="0" collapsed="false">
      <c r="A3564" s="144" t="s">
        <v>5252</v>
      </c>
      <c r="B3564" s="144" t="s">
        <v>2701</v>
      </c>
      <c r="C3564" s="144" t="s">
        <v>2702</v>
      </c>
      <c r="D3564" s="145" t="n">
        <v>500</v>
      </c>
      <c r="E3564" s="145"/>
      <c r="F3564" s="145"/>
      <c r="G3564" s="145"/>
      <c r="H3564" s="145"/>
      <c r="I3564" s="144" t="s">
        <v>2703</v>
      </c>
    </row>
    <row r="3565" customFormat="false" ht="14.25" hidden="false" customHeight="false" outlineLevel="0" collapsed="false">
      <c r="A3565" s="144" t="s">
        <v>5252</v>
      </c>
      <c r="B3565" s="144" t="s">
        <v>2704</v>
      </c>
      <c r="C3565" s="144" t="s">
        <v>2087</v>
      </c>
      <c r="D3565" s="145" t="n">
        <v>20</v>
      </c>
      <c r="E3565" s="145"/>
      <c r="F3565" s="145"/>
      <c r="G3565" s="145"/>
      <c r="H3565" s="145" t="s">
        <v>2073</v>
      </c>
      <c r="I3565" s="144" t="s">
        <v>2705</v>
      </c>
    </row>
    <row r="3566" customFormat="false" ht="14.25" hidden="false" customHeight="false" outlineLevel="0" collapsed="false">
      <c r="A3566" s="144" t="s">
        <v>5252</v>
      </c>
      <c r="B3566" s="144" t="s">
        <v>2706</v>
      </c>
      <c r="C3566" s="144" t="s">
        <v>2087</v>
      </c>
      <c r="D3566" s="145" t="n">
        <v>20</v>
      </c>
      <c r="E3566" s="145"/>
      <c r="F3566" s="145"/>
      <c r="G3566" s="145"/>
      <c r="H3566" s="145" t="s">
        <v>2073</v>
      </c>
      <c r="I3566" s="144" t="s">
        <v>5259</v>
      </c>
    </row>
    <row r="3567" customFormat="false" ht="14.25" hidden="false" customHeight="false" outlineLevel="0" collapsed="false">
      <c r="A3567" s="144" t="s">
        <v>5252</v>
      </c>
      <c r="B3567" s="144" t="s">
        <v>5260</v>
      </c>
      <c r="C3567" s="144" t="s">
        <v>2087</v>
      </c>
      <c r="D3567" s="145" t="n">
        <v>20</v>
      </c>
      <c r="E3567" s="145"/>
      <c r="F3567" s="145"/>
      <c r="G3567" s="145"/>
      <c r="H3567" s="145"/>
      <c r="I3567" s="144" t="s">
        <v>5261</v>
      </c>
    </row>
    <row r="3568" customFormat="false" ht="14.25" hidden="false" customHeight="false" outlineLevel="0" collapsed="false">
      <c r="A3568" s="144" t="s">
        <v>5252</v>
      </c>
      <c r="B3568" s="144" t="s">
        <v>2708</v>
      </c>
      <c r="C3568" s="144" t="s">
        <v>2702</v>
      </c>
      <c r="D3568" s="145" t="n">
        <v>500</v>
      </c>
      <c r="E3568" s="145"/>
      <c r="F3568" s="145"/>
      <c r="G3568" s="145"/>
      <c r="H3568" s="145"/>
      <c r="I3568" s="144" t="s">
        <v>2709</v>
      </c>
    </row>
    <row r="3569" customFormat="false" ht="28.5" hidden="false" customHeight="false" outlineLevel="0" collapsed="false">
      <c r="A3569" s="144" t="s">
        <v>5252</v>
      </c>
      <c r="B3569" s="144" t="s">
        <v>2095</v>
      </c>
      <c r="C3569" s="144" t="s">
        <v>2096</v>
      </c>
      <c r="D3569" s="145"/>
      <c r="E3569" s="145"/>
      <c r="F3569" s="145"/>
      <c r="G3569" s="145"/>
      <c r="H3569" s="145"/>
      <c r="I3569" s="144" t="s">
        <v>2097</v>
      </c>
    </row>
    <row r="3570" customFormat="false" ht="14.25" hidden="false" customHeight="false" outlineLevel="0" collapsed="false">
      <c r="A3570" s="144" t="s">
        <v>5252</v>
      </c>
      <c r="B3570" s="144" t="s">
        <v>2098</v>
      </c>
      <c r="C3570" s="144" t="s">
        <v>2096</v>
      </c>
      <c r="D3570" s="145"/>
      <c r="E3570" s="145"/>
      <c r="F3570" s="145"/>
      <c r="G3570" s="145"/>
      <c r="H3570" s="145"/>
      <c r="I3570" s="144" t="s">
        <v>2099</v>
      </c>
    </row>
    <row r="3571" customFormat="false" ht="28.5" hidden="false" customHeight="false" outlineLevel="0" collapsed="false">
      <c r="A3571" s="144" t="s">
        <v>5252</v>
      </c>
      <c r="B3571" s="144" t="s">
        <v>4773</v>
      </c>
      <c r="C3571" s="144" t="s">
        <v>2667</v>
      </c>
      <c r="D3571" s="145"/>
      <c r="E3571" s="145"/>
      <c r="F3571" s="145"/>
      <c r="G3571" s="145"/>
      <c r="H3571" s="145"/>
      <c r="I3571" s="144" t="s">
        <v>4774</v>
      </c>
    </row>
    <row r="3572" customFormat="false" ht="14.25" hidden="false" customHeight="false" outlineLevel="0" collapsed="false">
      <c r="A3572" s="144" t="s">
        <v>5252</v>
      </c>
      <c r="B3572" s="144" t="s">
        <v>2764</v>
      </c>
      <c r="C3572" s="144" t="s">
        <v>2072</v>
      </c>
      <c r="D3572" s="145" t="n">
        <v>36</v>
      </c>
      <c r="E3572" s="145"/>
      <c r="F3572" s="145" t="s">
        <v>2073</v>
      </c>
      <c r="G3572" s="145"/>
      <c r="H3572" s="145" t="s">
        <v>2073</v>
      </c>
      <c r="I3572" s="144" t="s">
        <v>2765</v>
      </c>
    </row>
    <row r="3573" customFormat="false" ht="14.25" hidden="false" customHeight="false" outlineLevel="0" collapsed="false">
      <c r="A3573" s="144" t="s">
        <v>5252</v>
      </c>
      <c r="B3573" s="144" t="s">
        <v>2766</v>
      </c>
      <c r="C3573" s="144" t="s">
        <v>2076</v>
      </c>
      <c r="D3573" s="145" t="n">
        <v>40</v>
      </c>
      <c r="E3573" s="145"/>
      <c r="F3573" s="145"/>
      <c r="G3573" s="145"/>
      <c r="H3573" s="145"/>
      <c r="I3573" s="144" t="s">
        <v>2767</v>
      </c>
    </row>
    <row r="3574" customFormat="false" ht="14.25" hidden="false" customHeight="false" outlineLevel="0" collapsed="false">
      <c r="A3574" s="144" t="s">
        <v>5252</v>
      </c>
      <c r="B3574" s="144" t="s">
        <v>3652</v>
      </c>
      <c r="C3574" s="144" t="s">
        <v>2072</v>
      </c>
      <c r="D3574" s="145" t="n">
        <v>36</v>
      </c>
      <c r="E3574" s="145"/>
      <c r="F3574" s="145"/>
      <c r="G3574" s="145"/>
      <c r="H3574" s="145" t="s">
        <v>2073</v>
      </c>
      <c r="I3574" s="144" t="s">
        <v>3653</v>
      </c>
    </row>
    <row r="3575" customFormat="false" ht="14.25" hidden="false" customHeight="false" outlineLevel="0" collapsed="false">
      <c r="A3575" s="144" t="s">
        <v>5252</v>
      </c>
      <c r="B3575" s="144" t="s">
        <v>2881</v>
      </c>
      <c r="C3575" s="144" t="s">
        <v>2072</v>
      </c>
      <c r="D3575" s="145" t="n">
        <v>36</v>
      </c>
      <c r="E3575" s="145"/>
      <c r="F3575" s="145"/>
      <c r="G3575" s="145"/>
      <c r="H3575" s="145" t="s">
        <v>2073</v>
      </c>
      <c r="I3575" s="144" t="s">
        <v>2882</v>
      </c>
    </row>
    <row r="3576" customFormat="false" ht="28.5" hidden="false" customHeight="false" outlineLevel="0" collapsed="false">
      <c r="A3576" s="144" t="s">
        <v>5252</v>
      </c>
      <c r="B3576" s="144" t="s">
        <v>2710</v>
      </c>
      <c r="C3576" s="144" t="s">
        <v>2072</v>
      </c>
      <c r="D3576" s="145" t="n">
        <v>36</v>
      </c>
      <c r="E3576" s="145"/>
      <c r="F3576" s="145"/>
      <c r="G3576" s="145"/>
      <c r="H3576" s="145" t="s">
        <v>2073</v>
      </c>
      <c r="I3576" s="144" t="s">
        <v>5262</v>
      </c>
    </row>
    <row r="3577" customFormat="false" ht="28.5" hidden="false" customHeight="false" outlineLevel="0" collapsed="false">
      <c r="A3577" s="144" t="s">
        <v>5252</v>
      </c>
      <c r="B3577" s="144" t="s">
        <v>2712</v>
      </c>
      <c r="C3577" s="144" t="s">
        <v>2072</v>
      </c>
      <c r="D3577" s="145" t="n">
        <v>36</v>
      </c>
      <c r="E3577" s="145"/>
      <c r="F3577" s="145"/>
      <c r="G3577" s="145"/>
      <c r="H3577" s="145" t="s">
        <v>2073</v>
      </c>
      <c r="I3577" s="144" t="s">
        <v>5263</v>
      </c>
    </row>
    <row r="3578" customFormat="false" ht="28.5" hidden="false" customHeight="false" outlineLevel="0" collapsed="false">
      <c r="A3578" s="144" t="s">
        <v>5252</v>
      </c>
      <c r="B3578" s="144" t="s">
        <v>2714</v>
      </c>
      <c r="C3578" s="144" t="s">
        <v>2076</v>
      </c>
      <c r="D3578" s="145" t="n">
        <v>40</v>
      </c>
      <c r="E3578" s="145"/>
      <c r="F3578" s="145"/>
      <c r="G3578" s="145"/>
      <c r="H3578" s="145"/>
      <c r="I3578" s="144" t="s">
        <v>5264</v>
      </c>
    </row>
    <row r="3579" customFormat="false" ht="14.25" hidden="false" customHeight="false" outlineLevel="0" collapsed="false">
      <c r="A3579" s="144" t="s">
        <v>5252</v>
      </c>
      <c r="B3579" s="144" t="s">
        <v>2716</v>
      </c>
      <c r="C3579" s="144" t="s">
        <v>2101</v>
      </c>
      <c r="D3579" s="145" t="n">
        <v>300</v>
      </c>
      <c r="E3579" s="145"/>
      <c r="F3579" s="145"/>
      <c r="G3579" s="145"/>
      <c r="H3579" s="145"/>
      <c r="I3579" s="144" t="s">
        <v>2717</v>
      </c>
    </row>
    <row r="3580" customFormat="false" ht="28.5" hidden="false" customHeight="false" outlineLevel="0" collapsed="false">
      <c r="A3580" s="144" t="s">
        <v>5252</v>
      </c>
      <c r="B3580" s="144" t="s">
        <v>4794</v>
      </c>
      <c r="C3580" s="144" t="s">
        <v>2101</v>
      </c>
      <c r="D3580" s="145" t="n">
        <v>300</v>
      </c>
      <c r="E3580" s="145"/>
      <c r="F3580" s="145"/>
      <c r="G3580" s="145"/>
      <c r="H3580" s="145"/>
      <c r="I3580" s="144" t="s">
        <v>4795</v>
      </c>
    </row>
    <row r="3581" customFormat="false" ht="14.25" hidden="false" customHeight="false" outlineLevel="0" collapsed="false">
      <c r="A3581" s="144" t="s">
        <v>5252</v>
      </c>
      <c r="B3581" s="144" t="s">
        <v>2276</v>
      </c>
      <c r="C3581" s="144" t="s">
        <v>2120</v>
      </c>
      <c r="D3581" s="145"/>
      <c r="E3581" s="145"/>
      <c r="F3581" s="145" t="s">
        <v>2073</v>
      </c>
      <c r="G3581" s="145"/>
      <c r="H3581" s="145" t="s">
        <v>2073</v>
      </c>
      <c r="I3581" s="144" t="s">
        <v>2718</v>
      </c>
    </row>
    <row r="3582" customFormat="false" ht="14.25" hidden="false" customHeight="false" outlineLevel="0" collapsed="false">
      <c r="A3582" s="144" t="s">
        <v>5252</v>
      </c>
      <c r="B3582" s="144" t="s">
        <v>2278</v>
      </c>
      <c r="C3582" s="144" t="s">
        <v>2125</v>
      </c>
      <c r="D3582" s="145"/>
      <c r="E3582" s="145"/>
      <c r="F3582" s="145"/>
      <c r="G3582" s="145"/>
      <c r="H3582" s="145" t="s">
        <v>2073</v>
      </c>
      <c r="I3582" s="144" t="s">
        <v>2279</v>
      </c>
    </row>
    <row r="3583" customFormat="false" ht="14.25" hidden="false" customHeight="false" outlineLevel="0" collapsed="false">
      <c r="A3583" s="144" t="s">
        <v>5252</v>
      </c>
      <c r="B3583" s="144" t="s">
        <v>2280</v>
      </c>
      <c r="C3583" s="144" t="s">
        <v>2096</v>
      </c>
      <c r="D3583" s="145"/>
      <c r="E3583" s="145"/>
      <c r="F3583" s="145" t="s">
        <v>2073</v>
      </c>
      <c r="G3583" s="145"/>
      <c r="H3583" s="145"/>
      <c r="I3583" s="144" t="s">
        <v>2281</v>
      </c>
    </row>
    <row r="3584" customFormat="false" ht="14.25" hidden="false" customHeight="false" outlineLevel="0" collapsed="false">
      <c r="A3584" s="144" t="s">
        <v>5252</v>
      </c>
      <c r="B3584" s="144" t="s">
        <v>2282</v>
      </c>
      <c r="C3584" s="144" t="s">
        <v>2096</v>
      </c>
      <c r="D3584" s="145"/>
      <c r="E3584" s="145"/>
      <c r="F3584" s="145"/>
      <c r="G3584" s="145"/>
      <c r="H3584" s="145"/>
      <c r="I3584" s="144" t="s">
        <v>2283</v>
      </c>
    </row>
    <row r="3585" customFormat="false" ht="14.25" hidden="false" customHeight="false" outlineLevel="0" collapsed="false">
      <c r="A3585" s="144" t="s">
        <v>5265</v>
      </c>
      <c r="B3585" s="144" t="s">
        <v>5185</v>
      </c>
      <c r="C3585" s="144" t="s">
        <v>2164</v>
      </c>
      <c r="D3585" s="145" t="n">
        <v>80</v>
      </c>
      <c r="E3585" s="145"/>
      <c r="F3585" s="145" t="s">
        <v>2073</v>
      </c>
      <c r="G3585" s="145" t="s">
        <v>2073</v>
      </c>
      <c r="H3585" s="145"/>
      <c r="I3585" s="144" t="s">
        <v>5266</v>
      </c>
    </row>
    <row r="3586" customFormat="false" ht="14.25" hidden="false" customHeight="false" outlineLevel="0" collapsed="false">
      <c r="A3586" s="144" t="s">
        <v>5265</v>
      </c>
      <c r="B3586" s="144" t="s">
        <v>5267</v>
      </c>
      <c r="C3586" s="144" t="s">
        <v>2325</v>
      </c>
      <c r="D3586" s="145" t="n">
        <v>200</v>
      </c>
      <c r="E3586" s="145"/>
      <c r="F3586" s="145"/>
      <c r="G3586" s="145"/>
      <c r="H3586" s="145"/>
      <c r="I3586" s="144" t="s">
        <v>5268</v>
      </c>
    </row>
    <row r="3587" customFormat="false" ht="14.25" hidden="false" customHeight="false" outlineLevel="0" collapsed="false">
      <c r="A3587" s="144" t="s">
        <v>5265</v>
      </c>
      <c r="B3587" s="144" t="s">
        <v>2674</v>
      </c>
      <c r="C3587" s="144" t="s">
        <v>2141</v>
      </c>
      <c r="D3587" s="146" t="n">
        <v>1000</v>
      </c>
      <c r="E3587" s="145"/>
      <c r="F3587" s="145"/>
      <c r="G3587" s="145"/>
      <c r="H3587" s="145"/>
      <c r="I3587" s="144" t="s">
        <v>5269</v>
      </c>
    </row>
    <row r="3588" customFormat="false" ht="14.25" hidden="false" customHeight="false" outlineLevel="0" collapsed="false">
      <c r="A3588" s="144" t="s">
        <v>5265</v>
      </c>
      <c r="B3588" s="144" t="s">
        <v>2676</v>
      </c>
      <c r="C3588" s="144" t="s">
        <v>2132</v>
      </c>
      <c r="D3588" s="145"/>
      <c r="E3588" s="145"/>
      <c r="F3588" s="145" t="s">
        <v>2073</v>
      </c>
      <c r="G3588" s="145"/>
      <c r="H3588" s="145"/>
      <c r="I3588" s="144" t="s">
        <v>2677</v>
      </c>
    </row>
    <row r="3589" customFormat="false" ht="14.25" hidden="false" customHeight="false" outlineLevel="0" collapsed="false">
      <c r="A3589" s="144" t="s">
        <v>5265</v>
      </c>
      <c r="B3589" s="144" t="s">
        <v>2678</v>
      </c>
      <c r="C3589" s="144" t="s">
        <v>2132</v>
      </c>
      <c r="D3589" s="145"/>
      <c r="E3589" s="145"/>
      <c r="F3589" s="145"/>
      <c r="G3589" s="145"/>
      <c r="H3589" s="145"/>
      <c r="I3589" s="144" t="s">
        <v>2679</v>
      </c>
    </row>
    <row r="3590" customFormat="false" ht="28.5" hidden="false" customHeight="false" outlineLevel="0" collapsed="false">
      <c r="A3590" s="144" t="s">
        <v>5265</v>
      </c>
      <c r="B3590" s="144" t="s">
        <v>2680</v>
      </c>
      <c r="C3590" s="144" t="s">
        <v>2681</v>
      </c>
      <c r="D3590" s="145" t="n">
        <v>100</v>
      </c>
      <c r="E3590" s="145"/>
      <c r="F3590" s="145"/>
      <c r="G3590" s="145"/>
      <c r="H3590" s="145"/>
      <c r="I3590" s="144" t="s">
        <v>2682</v>
      </c>
    </row>
    <row r="3591" customFormat="false" ht="14.25" hidden="false" customHeight="false" outlineLevel="0" collapsed="false">
      <c r="A3591" s="144" t="s">
        <v>5270</v>
      </c>
      <c r="B3591" s="144" t="s">
        <v>5036</v>
      </c>
      <c r="C3591" s="144" t="s">
        <v>2087</v>
      </c>
      <c r="D3591" s="145" t="n">
        <v>20</v>
      </c>
      <c r="E3591" s="145"/>
      <c r="F3591" s="145" t="s">
        <v>2073</v>
      </c>
      <c r="G3591" s="145" t="s">
        <v>2073</v>
      </c>
      <c r="H3591" s="145"/>
      <c r="I3591" s="144" t="s">
        <v>5037</v>
      </c>
    </row>
    <row r="3592" customFormat="false" ht="14.25" hidden="false" customHeight="false" outlineLevel="0" collapsed="false">
      <c r="A3592" s="144" t="s">
        <v>5270</v>
      </c>
      <c r="B3592" s="144" t="s">
        <v>5271</v>
      </c>
      <c r="C3592" s="144" t="s">
        <v>2325</v>
      </c>
      <c r="D3592" s="145" t="n">
        <v>200</v>
      </c>
      <c r="E3592" s="145"/>
      <c r="F3592" s="145"/>
      <c r="G3592" s="145"/>
      <c r="H3592" s="145"/>
      <c r="I3592" s="144" t="s">
        <v>5272</v>
      </c>
    </row>
    <row r="3593" customFormat="false" ht="14.25" hidden="false" customHeight="false" outlineLevel="0" collapsed="false">
      <c r="A3593" s="144" t="s">
        <v>5270</v>
      </c>
      <c r="B3593" s="144" t="s">
        <v>2674</v>
      </c>
      <c r="C3593" s="144" t="s">
        <v>2141</v>
      </c>
      <c r="D3593" s="146" t="n">
        <v>1000</v>
      </c>
      <c r="E3593" s="145"/>
      <c r="F3593" s="145"/>
      <c r="G3593" s="145"/>
      <c r="H3593" s="145"/>
      <c r="I3593" s="144" t="s">
        <v>5273</v>
      </c>
    </row>
    <row r="3594" customFormat="false" ht="14.25" hidden="false" customHeight="false" outlineLevel="0" collapsed="false">
      <c r="A3594" s="144" t="s">
        <v>5270</v>
      </c>
      <c r="B3594" s="144" t="s">
        <v>2676</v>
      </c>
      <c r="C3594" s="144" t="s">
        <v>2132</v>
      </c>
      <c r="D3594" s="145"/>
      <c r="E3594" s="145"/>
      <c r="F3594" s="145" t="s">
        <v>2073</v>
      </c>
      <c r="G3594" s="145"/>
      <c r="H3594" s="145"/>
      <c r="I3594" s="144" t="s">
        <v>2677</v>
      </c>
    </row>
    <row r="3595" customFormat="false" ht="14.25" hidden="false" customHeight="false" outlineLevel="0" collapsed="false">
      <c r="A3595" s="144" t="s">
        <v>5270</v>
      </c>
      <c r="B3595" s="144" t="s">
        <v>2678</v>
      </c>
      <c r="C3595" s="144" t="s">
        <v>2132</v>
      </c>
      <c r="D3595" s="145"/>
      <c r="E3595" s="145"/>
      <c r="F3595" s="145"/>
      <c r="G3595" s="145"/>
      <c r="H3595" s="145"/>
      <c r="I3595" s="144" t="s">
        <v>2679</v>
      </c>
    </row>
    <row r="3596" customFormat="false" ht="28.5" hidden="false" customHeight="false" outlineLevel="0" collapsed="false">
      <c r="A3596" s="144" t="s">
        <v>5270</v>
      </c>
      <c r="B3596" s="144" t="s">
        <v>2680</v>
      </c>
      <c r="C3596" s="144" t="s">
        <v>2681</v>
      </c>
      <c r="D3596" s="145" t="n">
        <v>100</v>
      </c>
      <c r="E3596" s="145"/>
      <c r="F3596" s="145"/>
      <c r="G3596" s="145"/>
      <c r="H3596" s="145"/>
      <c r="I3596" s="144" t="s">
        <v>2682</v>
      </c>
    </row>
    <row r="3597" customFormat="false" ht="14.25" hidden="false" customHeight="false" outlineLevel="0" collapsed="false">
      <c r="A3597" s="144" t="s">
        <v>5274</v>
      </c>
      <c r="B3597" s="144" t="s">
        <v>5191</v>
      </c>
      <c r="C3597" s="144" t="s">
        <v>2087</v>
      </c>
      <c r="D3597" s="145" t="n">
        <v>20</v>
      </c>
      <c r="E3597" s="145"/>
      <c r="F3597" s="145" t="s">
        <v>2073</v>
      </c>
      <c r="G3597" s="145" t="s">
        <v>2073</v>
      </c>
      <c r="H3597" s="145"/>
      <c r="I3597" s="144" t="s">
        <v>5275</v>
      </c>
    </row>
    <row r="3598" customFormat="false" ht="14.25" hidden="false" customHeight="false" outlineLevel="0" collapsed="false">
      <c r="A3598" s="144" t="s">
        <v>5274</v>
      </c>
      <c r="B3598" s="144" t="s">
        <v>5276</v>
      </c>
      <c r="C3598" s="144" t="s">
        <v>2325</v>
      </c>
      <c r="D3598" s="145" t="n">
        <v>200</v>
      </c>
      <c r="E3598" s="145"/>
      <c r="F3598" s="145"/>
      <c r="G3598" s="145"/>
      <c r="H3598" s="145"/>
      <c r="I3598" s="144" t="s">
        <v>5277</v>
      </c>
    </row>
    <row r="3599" customFormat="false" ht="14.25" hidden="false" customHeight="false" outlineLevel="0" collapsed="false">
      <c r="A3599" s="144" t="s">
        <v>5274</v>
      </c>
      <c r="B3599" s="144" t="s">
        <v>2674</v>
      </c>
      <c r="C3599" s="144" t="s">
        <v>2141</v>
      </c>
      <c r="D3599" s="146" t="n">
        <v>1000</v>
      </c>
      <c r="E3599" s="145"/>
      <c r="F3599" s="145"/>
      <c r="G3599" s="145"/>
      <c r="H3599" s="145"/>
      <c r="I3599" s="144" t="s">
        <v>5278</v>
      </c>
    </row>
    <row r="3600" customFormat="false" ht="14.25" hidden="false" customHeight="false" outlineLevel="0" collapsed="false">
      <c r="A3600" s="144" t="s">
        <v>5274</v>
      </c>
      <c r="B3600" s="144" t="s">
        <v>2676</v>
      </c>
      <c r="C3600" s="144" t="s">
        <v>2132</v>
      </c>
      <c r="D3600" s="145"/>
      <c r="E3600" s="145"/>
      <c r="F3600" s="145" t="s">
        <v>2073</v>
      </c>
      <c r="G3600" s="145"/>
      <c r="H3600" s="145"/>
      <c r="I3600" s="144" t="s">
        <v>2677</v>
      </c>
    </row>
    <row r="3601" customFormat="false" ht="14.25" hidden="false" customHeight="false" outlineLevel="0" collapsed="false">
      <c r="A3601" s="144" t="s">
        <v>5274</v>
      </c>
      <c r="B3601" s="144" t="s">
        <v>2678</v>
      </c>
      <c r="C3601" s="144" t="s">
        <v>2132</v>
      </c>
      <c r="D3601" s="145"/>
      <c r="E3601" s="145"/>
      <c r="F3601" s="145"/>
      <c r="G3601" s="145"/>
      <c r="H3601" s="145"/>
      <c r="I3601" s="144" t="s">
        <v>2679</v>
      </c>
    </row>
    <row r="3602" customFormat="false" ht="28.5" hidden="false" customHeight="false" outlineLevel="0" collapsed="false">
      <c r="A3602" s="144" t="s">
        <v>5274</v>
      </c>
      <c r="B3602" s="144" t="s">
        <v>2680</v>
      </c>
      <c r="C3602" s="144" t="s">
        <v>2681</v>
      </c>
      <c r="D3602" s="145" t="n">
        <v>100</v>
      </c>
      <c r="E3602" s="145"/>
      <c r="F3602" s="145"/>
      <c r="G3602" s="145"/>
      <c r="H3602" s="145"/>
      <c r="I3602" s="144" t="s">
        <v>2682</v>
      </c>
    </row>
    <row r="3603" customFormat="false" ht="14.25" hidden="false" customHeight="false" outlineLevel="0" collapsed="false">
      <c r="A3603" s="144" t="s">
        <v>5279</v>
      </c>
      <c r="B3603" s="144" t="s">
        <v>5055</v>
      </c>
      <c r="C3603" s="144" t="s">
        <v>2087</v>
      </c>
      <c r="D3603" s="145" t="n">
        <v>20</v>
      </c>
      <c r="E3603" s="145"/>
      <c r="F3603" s="145" t="s">
        <v>2073</v>
      </c>
      <c r="G3603" s="145" t="s">
        <v>2073</v>
      </c>
      <c r="H3603" s="145"/>
      <c r="I3603" s="144" t="s">
        <v>5056</v>
      </c>
    </row>
    <row r="3604" customFormat="false" ht="14.25" hidden="false" customHeight="false" outlineLevel="0" collapsed="false">
      <c r="A3604" s="144" t="s">
        <v>5279</v>
      </c>
      <c r="B3604" s="144" t="s">
        <v>5280</v>
      </c>
      <c r="C3604" s="144" t="s">
        <v>2325</v>
      </c>
      <c r="D3604" s="145" t="n">
        <v>200</v>
      </c>
      <c r="E3604" s="145"/>
      <c r="F3604" s="145"/>
      <c r="G3604" s="145"/>
      <c r="H3604" s="145"/>
      <c r="I3604" s="144" t="s">
        <v>5281</v>
      </c>
    </row>
    <row r="3605" customFormat="false" ht="14.25" hidden="false" customHeight="false" outlineLevel="0" collapsed="false">
      <c r="A3605" s="144" t="s">
        <v>5279</v>
      </c>
      <c r="B3605" s="144" t="s">
        <v>2674</v>
      </c>
      <c r="C3605" s="144" t="s">
        <v>2141</v>
      </c>
      <c r="D3605" s="146" t="n">
        <v>1000</v>
      </c>
      <c r="E3605" s="145"/>
      <c r="F3605" s="145"/>
      <c r="G3605" s="145"/>
      <c r="H3605" s="145"/>
      <c r="I3605" s="144" t="s">
        <v>5282</v>
      </c>
    </row>
    <row r="3606" customFormat="false" ht="14.25" hidden="false" customHeight="false" outlineLevel="0" collapsed="false">
      <c r="A3606" s="144" t="s">
        <v>5279</v>
      </c>
      <c r="B3606" s="144" t="s">
        <v>2676</v>
      </c>
      <c r="C3606" s="144" t="s">
        <v>2132</v>
      </c>
      <c r="D3606" s="145"/>
      <c r="E3606" s="145"/>
      <c r="F3606" s="145" t="s">
        <v>2073</v>
      </c>
      <c r="G3606" s="145"/>
      <c r="H3606" s="145"/>
      <c r="I3606" s="144" t="s">
        <v>2677</v>
      </c>
    </row>
    <row r="3607" customFormat="false" ht="14.25" hidden="false" customHeight="false" outlineLevel="0" collapsed="false">
      <c r="A3607" s="144" t="s">
        <v>5279</v>
      </c>
      <c r="B3607" s="144" t="s">
        <v>2678</v>
      </c>
      <c r="C3607" s="144" t="s">
        <v>2132</v>
      </c>
      <c r="D3607" s="145"/>
      <c r="E3607" s="145"/>
      <c r="F3607" s="145"/>
      <c r="G3607" s="145"/>
      <c r="H3607" s="145"/>
      <c r="I3607" s="144" t="s">
        <v>2679</v>
      </c>
    </row>
    <row r="3608" customFormat="false" ht="28.5" hidden="false" customHeight="false" outlineLevel="0" collapsed="false">
      <c r="A3608" s="144" t="s">
        <v>5279</v>
      </c>
      <c r="B3608" s="144" t="s">
        <v>2680</v>
      </c>
      <c r="C3608" s="144" t="s">
        <v>2681</v>
      </c>
      <c r="D3608" s="145" t="n">
        <v>100</v>
      </c>
      <c r="E3608" s="145"/>
      <c r="F3608" s="145"/>
      <c r="G3608" s="145"/>
      <c r="H3608" s="145"/>
      <c r="I3608" s="144" t="s">
        <v>2682</v>
      </c>
    </row>
    <row r="3609" customFormat="false" ht="14.25" hidden="false" customHeight="false" outlineLevel="0" collapsed="false">
      <c r="A3609" s="144" t="s">
        <v>5283</v>
      </c>
      <c r="B3609" s="144" t="s">
        <v>5057</v>
      </c>
      <c r="C3609" s="144" t="s">
        <v>2076</v>
      </c>
      <c r="D3609" s="145" t="n">
        <v>40</v>
      </c>
      <c r="E3609" s="145"/>
      <c r="F3609" s="145" t="s">
        <v>2073</v>
      </c>
      <c r="G3609" s="145" t="s">
        <v>2073</v>
      </c>
      <c r="H3609" s="145"/>
      <c r="I3609" s="144" t="s">
        <v>5058</v>
      </c>
    </row>
    <row r="3610" customFormat="false" ht="14.25" hidden="false" customHeight="false" outlineLevel="0" collapsed="false">
      <c r="A3610" s="144" t="s">
        <v>5283</v>
      </c>
      <c r="B3610" s="144" t="s">
        <v>5284</v>
      </c>
      <c r="C3610" s="144" t="s">
        <v>2325</v>
      </c>
      <c r="D3610" s="145" t="n">
        <v>200</v>
      </c>
      <c r="E3610" s="145"/>
      <c r="F3610" s="145"/>
      <c r="G3610" s="145"/>
      <c r="H3610" s="145"/>
      <c r="I3610" s="144" t="s">
        <v>5285</v>
      </c>
    </row>
    <row r="3611" customFormat="false" ht="14.25" hidden="false" customHeight="false" outlineLevel="0" collapsed="false">
      <c r="A3611" s="144" t="s">
        <v>5283</v>
      </c>
      <c r="B3611" s="144" t="s">
        <v>2674</v>
      </c>
      <c r="C3611" s="144" t="s">
        <v>2141</v>
      </c>
      <c r="D3611" s="146" t="n">
        <v>1000</v>
      </c>
      <c r="E3611" s="145"/>
      <c r="F3611" s="145"/>
      <c r="G3611" s="145"/>
      <c r="H3611" s="145"/>
      <c r="I3611" s="144" t="s">
        <v>5286</v>
      </c>
    </row>
    <row r="3612" customFormat="false" ht="14.25" hidden="false" customHeight="false" outlineLevel="0" collapsed="false">
      <c r="A3612" s="144" t="s">
        <v>5283</v>
      </c>
      <c r="B3612" s="144" t="s">
        <v>2676</v>
      </c>
      <c r="C3612" s="144" t="s">
        <v>2132</v>
      </c>
      <c r="D3612" s="145"/>
      <c r="E3612" s="145"/>
      <c r="F3612" s="145" t="s">
        <v>2073</v>
      </c>
      <c r="G3612" s="145"/>
      <c r="H3612" s="145"/>
      <c r="I3612" s="144" t="s">
        <v>2677</v>
      </c>
    </row>
    <row r="3613" customFormat="false" ht="14.25" hidden="false" customHeight="false" outlineLevel="0" collapsed="false">
      <c r="A3613" s="144" t="s">
        <v>5283</v>
      </c>
      <c r="B3613" s="144" t="s">
        <v>2678</v>
      </c>
      <c r="C3613" s="144" t="s">
        <v>2132</v>
      </c>
      <c r="D3613" s="145"/>
      <c r="E3613" s="145"/>
      <c r="F3613" s="145"/>
      <c r="G3613" s="145"/>
      <c r="H3613" s="145"/>
      <c r="I3613" s="144" t="s">
        <v>2679</v>
      </c>
    </row>
    <row r="3614" customFormat="false" ht="28.5" hidden="false" customHeight="false" outlineLevel="0" collapsed="false">
      <c r="A3614" s="144" t="s">
        <v>5283</v>
      </c>
      <c r="B3614" s="144" t="s">
        <v>2680</v>
      </c>
      <c r="C3614" s="144" t="s">
        <v>2681</v>
      </c>
      <c r="D3614" s="145" t="n">
        <v>100</v>
      </c>
      <c r="E3614" s="145"/>
      <c r="F3614" s="145"/>
      <c r="G3614" s="145"/>
      <c r="H3614" s="145"/>
      <c r="I3614" s="144" t="s">
        <v>2682</v>
      </c>
    </row>
    <row r="3615" customFormat="false" ht="14.25" hidden="false" customHeight="false" outlineLevel="0" collapsed="false">
      <c r="A3615" s="144" t="s">
        <v>5287</v>
      </c>
      <c r="B3615" s="144" t="s">
        <v>5036</v>
      </c>
      <c r="C3615" s="144" t="s">
        <v>2087</v>
      </c>
      <c r="D3615" s="145" t="n">
        <v>20</v>
      </c>
      <c r="E3615" s="145"/>
      <c r="F3615" s="145" t="s">
        <v>2073</v>
      </c>
      <c r="G3615" s="145" t="s">
        <v>2073</v>
      </c>
      <c r="H3615" s="145" t="s">
        <v>2073</v>
      </c>
      <c r="I3615" s="144" t="s">
        <v>5037</v>
      </c>
    </row>
    <row r="3616" customFormat="false" ht="14.25" hidden="false" customHeight="false" outlineLevel="0" collapsed="false">
      <c r="A3616" s="144" t="s">
        <v>5287</v>
      </c>
      <c r="B3616" s="144" t="s">
        <v>5038</v>
      </c>
      <c r="C3616" s="144" t="s">
        <v>2087</v>
      </c>
      <c r="D3616" s="145" t="n">
        <v>20</v>
      </c>
      <c r="E3616" s="145"/>
      <c r="F3616" s="145" t="s">
        <v>2073</v>
      </c>
      <c r="G3616" s="145" t="s">
        <v>2073</v>
      </c>
      <c r="H3616" s="145"/>
      <c r="I3616" s="144" t="s">
        <v>5039</v>
      </c>
    </row>
    <row r="3617" customFormat="false" ht="14.25" hidden="false" customHeight="false" outlineLevel="0" collapsed="false">
      <c r="A3617" s="144" t="s">
        <v>5287</v>
      </c>
      <c r="B3617" s="144" t="s">
        <v>5288</v>
      </c>
      <c r="C3617" s="144" t="s">
        <v>2325</v>
      </c>
      <c r="D3617" s="145" t="n">
        <v>200</v>
      </c>
      <c r="E3617" s="145"/>
      <c r="F3617" s="145"/>
      <c r="G3617" s="145"/>
      <c r="H3617" s="145"/>
      <c r="I3617" s="144" t="s">
        <v>5289</v>
      </c>
    </row>
    <row r="3618" customFormat="false" ht="14.25" hidden="false" customHeight="false" outlineLevel="0" collapsed="false">
      <c r="A3618" s="144" t="s">
        <v>5287</v>
      </c>
      <c r="B3618" s="144" t="s">
        <v>2674</v>
      </c>
      <c r="C3618" s="144" t="s">
        <v>2141</v>
      </c>
      <c r="D3618" s="146" t="n">
        <v>1000</v>
      </c>
      <c r="E3618" s="145"/>
      <c r="F3618" s="145"/>
      <c r="G3618" s="145"/>
      <c r="H3618" s="145"/>
      <c r="I3618" s="144" t="s">
        <v>5290</v>
      </c>
    </row>
    <row r="3619" customFormat="false" ht="14.25" hidden="false" customHeight="false" outlineLevel="0" collapsed="false">
      <c r="A3619" s="144" t="s">
        <v>5287</v>
      </c>
      <c r="B3619" s="144" t="s">
        <v>2676</v>
      </c>
      <c r="C3619" s="144" t="s">
        <v>2132</v>
      </c>
      <c r="D3619" s="145"/>
      <c r="E3619" s="145"/>
      <c r="F3619" s="145" t="s">
        <v>2073</v>
      </c>
      <c r="G3619" s="145"/>
      <c r="H3619" s="145"/>
      <c r="I3619" s="144" t="s">
        <v>2677</v>
      </c>
    </row>
    <row r="3620" customFormat="false" ht="14.25" hidden="false" customHeight="false" outlineLevel="0" collapsed="false">
      <c r="A3620" s="144" t="s">
        <v>5287</v>
      </c>
      <c r="B3620" s="144" t="s">
        <v>2678</v>
      </c>
      <c r="C3620" s="144" t="s">
        <v>2132</v>
      </c>
      <c r="D3620" s="145"/>
      <c r="E3620" s="145"/>
      <c r="F3620" s="145"/>
      <c r="G3620" s="145"/>
      <c r="H3620" s="145"/>
      <c r="I3620" s="144" t="s">
        <v>2679</v>
      </c>
    </row>
    <row r="3621" customFormat="false" ht="28.5" hidden="false" customHeight="false" outlineLevel="0" collapsed="false">
      <c r="A3621" s="144" t="s">
        <v>5287</v>
      </c>
      <c r="B3621" s="144" t="s">
        <v>2680</v>
      </c>
      <c r="C3621" s="144" t="s">
        <v>2681</v>
      </c>
      <c r="D3621" s="145" t="n">
        <v>100</v>
      </c>
      <c r="E3621" s="145"/>
      <c r="F3621" s="145"/>
      <c r="G3621" s="145"/>
      <c r="H3621" s="145"/>
      <c r="I3621" s="144" t="s">
        <v>2682</v>
      </c>
    </row>
    <row r="3622" customFormat="false" ht="14.25" hidden="false" customHeight="false" outlineLevel="0" collapsed="false">
      <c r="A3622" s="144" t="s">
        <v>5291</v>
      </c>
      <c r="B3622" s="144" t="s">
        <v>5057</v>
      </c>
      <c r="C3622" s="144" t="s">
        <v>2076</v>
      </c>
      <c r="D3622" s="145" t="n">
        <v>40</v>
      </c>
      <c r="E3622" s="145"/>
      <c r="F3622" s="145" t="s">
        <v>2073</v>
      </c>
      <c r="G3622" s="145" t="s">
        <v>2073</v>
      </c>
      <c r="H3622" s="145" t="s">
        <v>2073</v>
      </c>
      <c r="I3622" s="144" t="s">
        <v>5058</v>
      </c>
    </row>
    <row r="3623" customFormat="false" ht="14.25" hidden="false" customHeight="false" outlineLevel="0" collapsed="false">
      <c r="A3623" s="144" t="s">
        <v>5291</v>
      </c>
      <c r="B3623" s="144" t="s">
        <v>5059</v>
      </c>
      <c r="C3623" s="144" t="s">
        <v>2076</v>
      </c>
      <c r="D3623" s="145" t="n">
        <v>40</v>
      </c>
      <c r="E3623" s="145"/>
      <c r="F3623" s="145" t="s">
        <v>2073</v>
      </c>
      <c r="G3623" s="145" t="s">
        <v>2073</v>
      </c>
      <c r="H3623" s="145"/>
      <c r="I3623" s="144" t="s">
        <v>5060</v>
      </c>
    </row>
    <row r="3624" customFormat="false" ht="14.25" hidden="false" customHeight="false" outlineLevel="0" collapsed="false">
      <c r="A3624" s="144" t="s">
        <v>5291</v>
      </c>
      <c r="B3624" s="144" t="s">
        <v>5292</v>
      </c>
      <c r="C3624" s="144" t="s">
        <v>2325</v>
      </c>
      <c r="D3624" s="145" t="n">
        <v>200</v>
      </c>
      <c r="E3624" s="145"/>
      <c r="F3624" s="145"/>
      <c r="G3624" s="145"/>
      <c r="H3624" s="145"/>
      <c r="I3624" s="144" t="s">
        <v>5293</v>
      </c>
    </row>
    <row r="3625" customFormat="false" ht="14.25" hidden="false" customHeight="false" outlineLevel="0" collapsed="false">
      <c r="A3625" s="144" t="s">
        <v>5291</v>
      </c>
      <c r="B3625" s="144" t="s">
        <v>2674</v>
      </c>
      <c r="C3625" s="144" t="s">
        <v>2141</v>
      </c>
      <c r="D3625" s="146" t="n">
        <v>1000</v>
      </c>
      <c r="E3625" s="145"/>
      <c r="F3625" s="145"/>
      <c r="G3625" s="145"/>
      <c r="H3625" s="145"/>
      <c r="I3625" s="144" t="s">
        <v>5294</v>
      </c>
    </row>
    <row r="3626" customFormat="false" ht="14.25" hidden="false" customHeight="false" outlineLevel="0" collapsed="false">
      <c r="A3626" s="144" t="s">
        <v>5291</v>
      </c>
      <c r="B3626" s="144" t="s">
        <v>2676</v>
      </c>
      <c r="C3626" s="144" t="s">
        <v>2132</v>
      </c>
      <c r="D3626" s="145"/>
      <c r="E3626" s="145"/>
      <c r="F3626" s="145" t="s">
        <v>2073</v>
      </c>
      <c r="G3626" s="145"/>
      <c r="H3626" s="145"/>
      <c r="I3626" s="144" t="s">
        <v>2677</v>
      </c>
    </row>
    <row r="3627" customFormat="false" ht="14.25" hidden="false" customHeight="false" outlineLevel="0" collapsed="false">
      <c r="A3627" s="144" t="s">
        <v>5291</v>
      </c>
      <c r="B3627" s="144" t="s">
        <v>2678</v>
      </c>
      <c r="C3627" s="144" t="s">
        <v>2132</v>
      </c>
      <c r="D3627" s="145"/>
      <c r="E3627" s="145"/>
      <c r="F3627" s="145"/>
      <c r="G3627" s="145"/>
      <c r="H3627" s="145"/>
      <c r="I3627" s="144" t="s">
        <v>2679</v>
      </c>
    </row>
    <row r="3628" customFormat="false" ht="28.5" hidden="false" customHeight="false" outlineLevel="0" collapsed="false">
      <c r="A3628" s="144" t="s">
        <v>5291</v>
      </c>
      <c r="B3628" s="144" t="s">
        <v>2680</v>
      </c>
      <c r="C3628" s="144" t="s">
        <v>2681</v>
      </c>
      <c r="D3628" s="145" t="n">
        <v>100</v>
      </c>
      <c r="E3628" s="145"/>
      <c r="F3628" s="145"/>
      <c r="G3628" s="145"/>
      <c r="H3628" s="145"/>
      <c r="I3628" s="144" t="s">
        <v>2682</v>
      </c>
    </row>
    <row r="3629" customFormat="false" ht="14.25" hidden="false" customHeight="false" outlineLevel="0" collapsed="false">
      <c r="A3629" s="144" t="s">
        <v>5295</v>
      </c>
      <c r="B3629" s="144" t="s">
        <v>5030</v>
      </c>
      <c r="C3629" s="144" t="s">
        <v>2076</v>
      </c>
      <c r="D3629" s="145" t="n">
        <v>40</v>
      </c>
      <c r="E3629" s="145"/>
      <c r="F3629" s="145" t="s">
        <v>2073</v>
      </c>
      <c r="G3629" s="145" t="s">
        <v>2073</v>
      </c>
      <c r="H3629" s="145" t="s">
        <v>2073</v>
      </c>
      <c r="I3629" s="144" t="s">
        <v>5031</v>
      </c>
    </row>
    <row r="3630" customFormat="false" ht="14.25" hidden="false" customHeight="false" outlineLevel="0" collapsed="false">
      <c r="A3630" s="144" t="s">
        <v>5295</v>
      </c>
      <c r="B3630" s="144" t="s">
        <v>5032</v>
      </c>
      <c r="C3630" s="144" t="s">
        <v>2087</v>
      </c>
      <c r="D3630" s="145" t="n">
        <v>20</v>
      </c>
      <c r="E3630" s="145"/>
      <c r="F3630" s="145" t="s">
        <v>2073</v>
      </c>
      <c r="G3630" s="145" t="s">
        <v>2073</v>
      </c>
      <c r="H3630" s="145"/>
      <c r="I3630" s="144" t="s">
        <v>5033</v>
      </c>
    </row>
    <row r="3631" customFormat="false" ht="14.25" hidden="false" customHeight="false" outlineLevel="0" collapsed="false">
      <c r="A3631" s="144" t="s">
        <v>5295</v>
      </c>
      <c r="B3631" s="144" t="s">
        <v>5296</v>
      </c>
      <c r="C3631" s="144" t="s">
        <v>2325</v>
      </c>
      <c r="D3631" s="145" t="n">
        <v>200</v>
      </c>
      <c r="E3631" s="145"/>
      <c r="F3631" s="145"/>
      <c r="G3631" s="145"/>
      <c r="H3631" s="145"/>
      <c r="I3631" s="144" t="s">
        <v>5297</v>
      </c>
    </row>
    <row r="3632" customFormat="false" ht="14.25" hidden="false" customHeight="false" outlineLevel="0" collapsed="false">
      <c r="A3632" s="144" t="s">
        <v>5295</v>
      </c>
      <c r="B3632" s="144" t="s">
        <v>2674</v>
      </c>
      <c r="C3632" s="144" t="s">
        <v>2141</v>
      </c>
      <c r="D3632" s="146" t="n">
        <v>1000</v>
      </c>
      <c r="E3632" s="145"/>
      <c r="F3632" s="145"/>
      <c r="G3632" s="145"/>
      <c r="H3632" s="145"/>
      <c r="I3632" s="144" t="s">
        <v>5298</v>
      </c>
    </row>
    <row r="3633" customFormat="false" ht="14.25" hidden="false" customHeight="false" outlineLevel="0" collapsed="false">
      <c r="A3633" s="144" t="s">
        <v>5295</v>
      </c>
      <c r="B3633" s="144" t="s">
        <v>2676</v>
      </c>
      <c r="C3633" s="144" t="s">
        <v>2132</v>
      </c>
      <c r="D3633" s="145"/>
      <c r="E3633" s="145"/>
      <c r="F3633" s="145" t="s">
        <v>2073</v>
      </c>
      <c r="G3633" s="145"/>
      <c r="H3633" s="145"/>
      <c r="I3633" s="144" t="s">
        <v>2677</v>
      </c>
    </row>
    <row r="3634" customFormat="false" ht="14.25" hidden="false" customHeight="false" outlineLevel="0" collapsed="false">
      <c r="A3634" s="144" t="s">
        <v>5295</v>
      </c>
      <c r="B3634" s="144" t="s">
        <v>2678</v>
      </c>
      <c r="C3634" s="144" t="s">
        <v>2132</v>
      </c>
      <c r="D3634" s="145"/>
      <c r="E3634" s="145"/>
      <c r="F3634" s="145"/>
      <c r="G3634" s="145"/>
      <c r="H3634" s="145"/>
      <c r="I3634" s="144" t="s">
        <v>2679</v>
      </c>
    </row>
    <row r="3635" customFormat="false" ht="28.5" hidden="false" customHeight="false" outlineLevel="0" collapsed="false">
      <c r="A3635" s="144" t="s">
        <v>5295</v>
      </c>
      <c r="B3635" s="144" t="s">
        <v>2680</v>
      </c>
      <c r="C3635" s="144" t="s">
        <v>2681</v>
      </c>
      <c r="D3635" s="145" t="n">
        <v>100</v>
      </c>
      <c r="E3635" s="145"/>
      <c r="F3635" s="145"/>
      <c r="G3635" s="145"/>
      <c r="H3635" s="145"/>
      <c r="I3635" s="144" t="s">
        <v>2682</v>
      </c>
    </row>
    <row r="3636" customFormat="false" ht="14.25" hidden="false" customHeight="false" outlineLevel="0" collapsed="false">
      <c r="A3636" s="144" t="s">
        <v>5299</v>
      </c>
      <c r="B3636" s="144" t="s">
        <v>5030</v>
      </c>
      <c r="C3636" s="144" t="s">
        <v>2076</v>
      </c>
      <c r="D3636" s="145" t="n">
        <v>40</v>
      </c>
      <c r="E3636" s="145"/>
      <c r="F3636" s="145" t="s">
        <v>2073</v>
      </c>
      <c r="G3636" s="145" t="s">
        <v>2073</v>
      </c>
      <c r="H3636" s="145"/>
      <c r="I3636" s="144" t="s">
        <v>5031</v>
      </c>
    </row>
    <row r="3637" customFormat="false" ht="14.25" hidden="false" customHeight="false" outlineLevel="0" collapsed="false">
      <c r="A3637" s="144" t="s">
        <v>5299</v>
      </c>
      <c r="B3637" s="144" t="s">
        <v>5300</v>
      </c>
      <c r="C3637" s="144" t="s">
        <v>2325</v>
      </c>
      <c r="D3637" s="145" t="n">
        <v>200</v>
      </c>
      <c r="E3637" s="145"/>
      <c r="F3637" s="145"/>
      <c r="G3637" s="145"/>
      <c r="H3637" s="145"/>
      <c r="I3637" s="144" t="s">
        <v>5301</v>
      </c>
    </row>
    <row r="3638" customFormat="false" ht="14.25" hidden="false" customHeight="false" outlineLevel="0" collapsed="false">
      <c r="A3638" s="144" t="s">
        <v>5299</v>
      </c>
      <c r="B3638" s="144" t="s">
        <v>2674</v>
      </c>
      <c r="C3638" s="144" t="s">
        <v>2141</v>
      </c>
      <c r="D3638" s="146" t="n">
        <v>1000</v>
      </c>
      <c r="E3638" s="145"/>
      <c r="F3638" s="145"/>
      <c r="G3638" s="145"/>
      <c r="H3638" s="145"/>
      <c r="I3638" s="144" t="s">
        <v>5302</v>
      </c>
    </row>
    <row r="3639" customFormat="false" ht="14.25" hidden="false" customHeight="false" outlineLevel="0" collapsed="false">
      <c r="A3639" s="144" t="s">
        <v>5299</v>
      </c>
      <c r="B3639" s="144" t="s">
        <v>2676</v>
      </c>
      <c r="C3639" s="144" t="s">
        <v>2132</v>
      </c>
      <c r="D3639" s="145"/>
      <c r="E3639" s="145"/>
      <c r="F3639" s="145" t="s">
        <v>2073</v>
      </c>
      <c r="G3639" s="145"/>
      <c r="H3639" s="145"/>
      <c r="I3639" s="144" t="s">
        <v>2677</v>
      </c>
    </row>
    <row r="3640" customFormat="false" ht="14.25" hidden="false" customHeight="false" outlineLevel="0" collapsed="false">
      <c r="A3640" s="144" t="s">
        <v>5299</v>
      </c>
      <c r="B3640" s="144" t="s">
        <v>2678</v>
      </c>
      <c r="C3640" s="144" t="s">
        <v>2132</v>
      </c>
      <c r="D3640" s="145"/>
      <c r="E3640" s="145"/>
      <c r="F3640" s="145"/>
      <c r="G3640" s="145"/>
      <c r="H3640" s="145"/>
      <c r="I3640" s="144" t="s">
        <v>2679</v>
      </c>
    </row>
    <row r="3641" customFormat="false" ht="28.5" hidden="false" customHeight="false" outlineLevel="0" collapsed="false">
      <c r="A3641" s="144" t="s">
        <v>5299</v>
      </c>
      <c r="B3641" s="144" t="s">
        <v>2680</v>
      </c>
      <c r="C3641" s="144" t="s">
        <v>2681</v>
      </c>
      <c r="D3641" s="145" t="n">
        <v>100</v>
      </c>
      <c r="E3641" s="145"/>
      <c r="F3641" s="145"/>
      <c r="G3641" s="145"/>
      <c r="H3641" s="145"/>
      <c r="I3641" s="144" t="s">
        <v>2682</v>
      </c>
    </row>
    <row r="3642" customFormat="false" ht="14.25" hidden="false" customHeight="false" outlineLevel="0" collapsed="false">
      <c r="A3642" s="144" t="s">
        <v>5303</v>
      </c>
      <c r="B3642" s="144" t="s">
        <v>2760</v>
      </c>
      <c r="C3642" s="144" t="s">
        <v>2072</v>
      </c>
      <c r="D3642" s="145" t="n">
        <v>36</v>
      </c>
      <c r="E3642" s="145"/>
      <c r="F3642" s="145" t="s">
        <v>2073</v>
      </c>
      <c r="G3642" s="145" t="s">
        <v>2073</v>
      </c>
      <c r="H3642" s="145" t="s">
        <v>2073</v>
      </c>
      <c r="I3642" s="144" t="s">
        <v>2761</v>
      </c>
    </row>
    <row r="3643" customFormat="false" ht="14.25" hidden="false" customHeight="false" outlineLevel="0" collapsed="false">
      <c r="A3643" s="144" t="s">
        <v>5303</v>
      </c>
      <c r="B3643" s="144" t="s">
        <v>2762</v>
      </c>
      <c r="C3643" s="144" t="s">
        <v>2076</v>
      </c>
      <c r="D3643" s="145" t="n">
        <v>40</v>
      </c>
      <c r="E3643" s="145"/>
      <c r="F3643" s="145"/>
      <c r="G3643" s="145"/>
      <c r="H3643" s="145"/>
      <c r="I3643" s="144" t="s">
        <v>2763</v>
      </c>
    </row>
    <row r="3644" customFormat="false" ht="14.25" hidden="false" customHeight="false" outlineLevel="0" collapsed="false">
      <c r="A3644" s="144" t="s">
        <v>5303</v>
      </c>
      <c r="B3644" s="144" t="s">
        <v>4353</v>
      </c>
      <c r="C3644" s="144" t="s">
        <v>2087</v>
      </c>
      <c r="D3644" s="145" t="n">
        <v>20</v>
      </c>
      <c r="E3644" s="145"/>
      <c r="F3644" s="145" t="s">
        <v>2073</v>
      </c>
      <c r="G3644" s="145" t="s">
        <v>2073</v>
      </c>
      <c r="H3644" s="145" t="s">
        <v>2073</v>
      </c>
      <c r="I3644" s="144" t="s">
        <v>4354</v>
      </c>
    </row>
    <row r="3645" customFormat="false" ht="28.5" hidden="false" customHeight="false" outlineLevel="0" collapsed="false">
      <c r="A3645" s="144" t="s">
        <v>5303</v>
      </c>
      <c r="B3645" s="144" t="s">
        <v>2095</v>
      </c>
      <c r="C3645" s="144" t="s">
        <v>2096</v>
      </c>
      <c r="D3645" s="145"/>
      <c r="E3645" s="145"/>
      <c r="F3645" s="145"/>
      <c r="G3645" s="145"/>
      <c r="H3645" s="145"/>
      <c r="I3645" s="144" t="s">
        <v>2097</v>
      </c>
    </row>
    <row r="3646" customFormat="false" ht="14.25" hidden="false" customHeight="false" outlineLevel="0" collapsed="false">
      <c r="A3646" s="144" t="s">
        <v>5303</v>
      </c>
      <c r="B3646" s="144" t="s">
        <v>2098</v>
      </c>
      <c r="C3646" s="144" t="s">
        <v>2096</v>
      </c>
      <c r="D3646" s="145"/>
      <c r="E3646" s="145"/>
      <c r="F3646" s="145"/>
      <c r="G3646" s="145"/>
      <c r="H3646" s="145"/>
      <c r="I3646" s="144" t="s">
        <v>2099</v>
      </c>
    </row>
    <row r="3647" customFormat="false" ht="28.5" hidden="false" customHeight="false" outlineLevel="0" collapsed="false">
      <c r="A3647" s="144" t="s">
        <v>5303</v>
      </c>
      <c r="B3647" s="144" t="s">
        <v>5304</v>
      </c>
      <c r="C3647" s="144" t="s">
        <v>2155</v>
      </c>
      <c r="D3647" s="145" t="n">
        <v>1</v>
      </c>
      <c r="E3647" s="145"/>
      <c r="F3647" s="145"/>
      <c r="G3647" s="145"/>
      <c r="H3647" s="145"/>
      <c r="I3647" s="144" t="s">
        <v>5305</v>
      </c>
    </row>
    <row r="3648" customFormat="false" ht="14.25" hidden="false" customHeight="false" outlineLevel="0" collapsed="false">
      <c r="A3648" s="144" t="s">
        <v>5303</v>
      </c>
      <c r="B3648" s="144" t="s">
        <v>2276</v>
      </c>
      <c r="C3648" s="144" t="s">
        <v>2120</v>
      </c>
      <c r="D3648" s="145"/>
      <c r="E3648" s="145"/>
      <c r="F3648" s="145" t="s">
        <v>2073</v>
      </c>
      <c r="G3648" s="145"/>
      <c r="H3648" s="145" t="s">
        <v>2073</v>
      </c>
      <c r="I3648" s="144" t="s">
        <v>2581</v>
      </c>
    </row>
    <row r="3649" customFormat="false" ht="14.25" hidden="false" customHeight="false" outlineLevel="0" collapsed="false">
      <c r="A3649" s="144" t="s">
        <v>5303</v>
      </c>
      <c r="B3649" s="144" t="s">
        <v>2278</v>
      </c>
      <c r="C3649" s="144" t="s">
        <v>2125</v>
      </c>
      <c r="D3649" s="145"/>
      <c r="E3649" s="145"/>
      <c r="F3649" s="145"/>
      <c r="G3649" s="145"/>
      <c r="H3649" s="145" t="s">
        <v>2073</v>
      </c>
      <c r="I3649" s="144" t="s">
        <v>2279</v>
      </c>
    </row>
    <row r="3650" customFormat="false" ht="14.25" hidden="false" customHeight="false" outlineLevel="0" collapsed="false">
      <c r="A3650" s="144" t="s">
        <v>5303</v>
      </c>
      <c r="B3650" s="144" t="s">
        <v>2280</v>
      </c>
      <c r="C3650" s="144" t="s">
        <v>2096</v>
      </c>
      <c r="D3650" s="145"/>
      <c r="E3650" s="145"/>
      <c r="F3650" s="145" t="s">
        <v>2073</v>
      </c>
      <c r="G3650" s="145"/>
      <c r="H3650" s="145"/>
      <c r="I3650" s="144" t="s">
        <v>2281</v>
      </c>
    </row>
    <row r="3651" customFormat="false" ht="14.25" hidden="false" customHeight="false" outlineLevel="0" collapsed="false">
      <c r="A3651" s="144" t="s">
        <v>5303</v>
      </c>
      <c r="B3651" s="144" t="s">
        <v>2282</v>
      </c>
      <c r="C3651" s="144" t="s">
        <v>2096</v>
      </c>
      <c r="D3651" s="145"/>
      <c r="E3651" s="145"/>
      <c r="F3651" s="145"/>
      <c r="G3651" s="145"/>
      <c r="H3651" s="145"/>
      <c r="I3651" s="144" t="s">
        <v>2283</v>
      </c>
    </row>
    <row r="3652" customFormat="false" ht="14.25" hidden="false" customHeight="false" outlineLevel="0" collapsed="false">
      <c r="A3652" s="144" t="s">
        <v>5306</v>
      </c>
      <c r="B3652" s="144" t="s">
        <v>5307</v>
      </c>
      <c r="C3652" s="144" t="s">
        <v>2072</v>
      </c>
      <c r="D3652" s="145" t="n">
        <v>36</v>
      </c>
      <c r="E3652" s="145"/>
      <c r="F3652" s="145" t="s">
        <v>2073</v>
      </c>
      <c r="G3652" s="145" t="s">
        <v>2073</v>
      </c>
      <c r="H3652" s="145"/>
      <c r="I3652" s="144" t="s">
        <v>5308</v>
      </c>
    </row>
    <row r="3653" customFormat="false" ht="14.25" hidden="false" customHeight="false" outlineLevel="0" collapsed="false">
      <c r="A3653" s="144" t="s">
        <v>5306</v>
      </c>
      <c r="B3653" s="144" t="s">
        <v>5309</v>
      </c>
      <c r="C3653" s="144" t="s">
        <v>2076</v>
      </c>
      <c r="D3653" s="145" t="n">
        <v>40</v>
      </c>
      <c r="E3653" s="145"/>
      <c r="F3653" s="145"/>
      <c r="G3653" s="145"/>
      <c r="H3653" s="145"/>
      <c r="I3653" s="144" t="s">
        <v>5310</v>
      </c>
    </row>
    <row r="3654" customFormat="false" ht="14.25" hidden="false" customHeight="false" outlineLevel="0" collapsed="false">
      <c r="A3654" s="144" t="s">
        <v>5306</v>
      </c>
      <c r="B3654" s="144" t="s">
        <v>2697</v>
      </c>
      <c r="C3654" s="144" t="s">
        <v>2087</v>
      </c>
      <c r="D3654" s="145" t="n">
        <v>20</v>
      </c>
      <c r="E3654" s="145"/>
      <c r="F3654" s="145" t="s">
        <v>2073</v>
      </c>
      <c r="G3654" s="145"/>
      <c r="H3654" s="145" t="s">
        <v>2073</v>
      </c>
      <c r="I3654" s="144" t="s">
        <v>5311</v>
      </c>
    </row>
    <row r="3655" customFormat="false" ht="14.25" hidden="false" customHeight="false" outlineLevel="0" collapsed="false">
      <c r="A3655" s="144" t="s">
        <v>5306</v>
      </c>
      <c r="B3655" s="144" t="s">
        <v>2699</v>
      </c>
      <c r="C3655" s="144" t="s">
        <v>2087</v>
      </c>
      <c r="D3655" s="145" t="n">
        <v>20</v>
      </c>
      <c r="E3655" s="145"/>
      <c r="F3655" s="145"/>
      <c r="G3655" s="145"/>
      <c r="H3655" s="145" t="s">
        <v>2073</v>
      </c>
      <c r="I3655" s="144" t="s">
        <v>2700</v>
      </c>
    </row>
    <row r="3656" customFormat="false" ht="14.25" hidden="false" customHeight="false" outlineLevel="0" collapsed="false">
      <c r="A3656" s="144" t="s">
        <v>5306</v>
      </c>
      <c r="B3656" s="144" t="s">
        <v>2701</v>
      </c>
      <c r="C3656" s="144" t="s">
        <v>2702</v>
      </c>
      <c r="D3656" s="145" t="n">
        <v>500</v>
      </c>
      <c r="E3656" s="145"/>
      <c r="F3656" s="145"/>
      <c r="G3656" s="145"/>
      <c r="H3656" s="145"/>
      <c r="I3656" s="144" t="s">
        <v>2703</v>
      </c>
    </row>
    <row r="3657" customFormat="false" ht="14.25" hidden="false" customHeight="false" outlineLevel="0" collapsed="false">
      <c r="A3657" s="144" t="s">
        <v>5306</v>
      </c>
      <c r="B3657" s="144" t="s">
        <v>2704</v>
      </c>
      <c r="C3657" s="144" t="s">
        <v>2087</v>
      </c>
      <c r="D3657" s="145" t="n">
        <v>20</v>
      </c>
      <c r="E3657" s="145"/>
      <c r="F3657" s="145"/>
      <c r="G3657" s="145"/>
      <c r="H3657" s="145" t="s">
        <v>2073</v>
      </c>
      <c r="I3657" s="144" t="s">
        <v>2705</v>
      </c>
    </row>
    <row r="3658" customFormat="false" ht="14.25" hidden="false" customHeight="false" outlineLevel="0" collapsed="false">
      <c r="A3658" s="144" t="s">
        <v>5306</v>
      </c>
      <c r="B3658" s="144" t="s">
        <v>2706</v>
      </c>
      <c r="C3658" s="144" t="s">
        <v>2087</v>
      </c>
      <c r="D3658" s="145" t="n">
        <v>20</v>
      </c>
      <c r="E3658" s="145"/>
      <c r="F3658" s="145"/>
      <c r="G3658" s="145"/>
      <c r="H3658" s="145" t="s">
        <v>2073</v>
      </c>
      <c r="I3658" s="144" t="s">
        <v>2707</v>
      </c>
    </row>
    <row r="3659" customFormat="false" ht="14.25" hidden="false" customHeight="false" outlineLevel="0" collapsed="false">
      <c r="A3659" s="144" t="s">
        <v>5306</v>
      </c>
      <c r="B3659" s="144" t="s">
        <v>2708</v>
      </c>
      <c r="C3659" s="144" t="s">
        <v>2702</v>
      </c>
      <c r="D3659" s="145" t="n">
        <v>500</v>
      </c>
      <c r="E3659" s="145"/>
      <c r="F3659" s="145"/>
      <c r="G3659" s="145"/>
      <c r="H3659" s="145"/>
      <c r="I3659" s="144" t="s">
        <v>2709</v>
      </c>
    </row>
    <row r="3660" customFormat="false" ht="28.5" hidden="false" customHeight="false" outlineLevel="0" collapsed="false">
      <c r="A3660" s="144" t="s">
        <v>5306</v>
      </c>
      <c r="B3660" s="144" t="s">
        <v>2095</v>
      </c>
      <c r="C3660" s="144" t="s">
        <v>2096</v>
      </c>
      <c r="D3660" s="145"/>
      <c r="E3660" s="145"/>
      <c r="F3660" s="145"/>
      <c r="G3660" s="145"/>
      <c r="H3660" s="145"/>
      <c r="I3660" s="144" t="s">
        <v>2097</v>
      </c>
    </row>
    <row r="3661" customFormat="false" ht="14.25" hidden="false" customHeight="false" outlineLevel="0" collapsed="false">
      <c r="A3661" s="144" t="s">
        <v>5306</v>
      </c>
      <c r="B3661" s="144" t="s">
        <v>2098</v>
      </c>
      <c r="C3661" s="144" t="s">
        <v>2096</v>
      </c>
      <c r="D3661" s="145"/>
      <c r="E3661" s="145"/>
      <c r="F3661" s="145"/>
      <c r="G3661" s="145"/>
      <c r="H3661" s="145"/>
      <c r="I3661" s="144" t="s">
        <v>2099</v>
      </c>
    </row>
    <row r="3662" customFormat="false" ht="28.5" hidden="false" customHeight="false" outlineLevel="0" collapsed="false">
      <c r="A3662" s="144" t="s">
        <v>5306</v>
      </c>
      <c r="B3662" s="144" t="s">
        <v>2760</v>
      </c>
      <c r="C3662" s="144" t="s">
        <v>2072</v>
      </c>
      <c r="D3662" s="145" t="n">
        <v>36</v>
      </c>
      <c r="E3662" s="145"/>
      <c r="F3662" s="145"/>
      <c r="G3662" s="145"/>
      <c r="H3662" s="145" t="s">
        <v>2073</v>
      </c>
      <c r="I3662" s="144" t="s">
        <v>5312</v>
      </c>
    </row>
    <row r="3663" customFormat="false" ht="14.25" hidden="false" customHeight="false" outlineLevel="0" collapsed="false">
      <c r="A3663" s="144" t="s">
        <v>5306</v>
      </c>
      <c r="B3663" s="144" t="s">
        <v>2762</v>
      </c>
      <c r="C3663" s="144" t="s">
        <v>2076</v>
      </c>
      <c r="D3663" s="145" t="n">
        <v>40</v>
      </c>
      <c r="E3663" s="145"/>
      <c r="F3663" s="145"/>
      <c r="G3663" s="145"/>
      <c r="H3663" s="145"/>
      <c r="I3663" s="144" t="s">
        <v>2763</v>
      </c>
    </row>
    <row r="3664" customFormat="false" ht="28.5" hidden="false" customHeight="false" outlineLevel="0" collapsed="false">
      <c r="A3664" s="144" t="s">
        <v>5306</v>
      </c>
      <c r="B3664" s="144" t="s">
        <v>2710</v>
      </c>
      <c r="C3664" s="144" t="s">
        <v>2072</v>
      </c>
      <c r="D3664" s="145" t="n">
        <v>36</v>
      </c>
      <c r="E3664" s="145"/>
      <c r="F3664" s="145"/>
      <c r="G3664" s="145"/>
      <c r="H3664" s="145" t="s">
        <v>2073</v>
      </c>
      <c r="I3664" s="144" t="s">
        <v>5313</v>
      </c>
    </row>
    <row r="3665" customFormat="false" ht="28.5" hidden="false" customHeight="false" outlineLevel="0" collapsed="false">
      <c r="A3665" s="144" t="s">
        <v>5306</v>
      </c>
      <c r="B3665" s="144" t="s">
        <v>2712</v>
      </c>
      <c r="C3665" s="144" t="s">
        <v>2072</v>
      </c>
      <c r="D3665" s="145" t="n">
        <v>36</v>
      </c>
      <c r="E3665" s="145"/>
      <c r="F3665" s="145"/>
      <c r="G3665" s="145"/>
      <c r="H3665" s="145" t="s">
        <v>2073</v>
      </c>
      <c r="I3665" s="144" t="s">
        <v>5314</v>
      </c>
    </row>
    <row r="3666" customFormat="false" ht="28.5" hidden="false" customHeight="false" outlineLevel="0" collapsed="false">
      <c r="A3666" s="144" t="s">
        <v>5306</v>
      </c>
      <c r="B3666" s="144" t="s">
        <v>2714</v>
      </c>
      <c r="C3666" s="144" t="s">
        <v>2076</v>
      </c>
      <c r="D3666" s="145" t="n">
        <v>40</v>
      </c>
      <c r="E3666" s="145"/>
      <c r="F3666" s="145"/>
      <c r="G3666" s="145"/>
      <c r="H3666" s="145"/>
      <c r="I3666" s="144" t="s">
        <v>2715</v>
      </c>
    </row>
    <row r="3667" customFormat="false" ht="14.25" hidden="false" customHeight="false" outlineLevel="0" collapsed="false">
      <c r="A3667" s="144" t="s">
        <v>5306</v>
      </c>
      <c r="B3667" s="144" t="s">
        <v>2716</v>
      </c>
      <c r="C3667" s="144" t="s">
        <v>2101</v>
      </c>
      <c r="D3667" s="145" t="n">
        <v>300</v>
      </c>
      <c r="E3667" s="145"/>
      <c r="F3667" s="145"/>
      <c r="G3667" s="145"/>
      <c r="H3667" s="145"/>
      <c r="I3667" s="144" t="s">
        <v>2717</v>
      </c>
    </row>
    <row r="3668" customFormat="false" ht="14.25" hidden="false" customHeight="false" outlineLevel="0" collapsed="false">
      <c r="A3668" s="144" t="s">
        <v>5306</v>
      </c>
      <c r="B3668" s="144" t="s">
        <v>2276</v>
      </c>
      <c r="C3668" s="144" t="s">
        <v>2120</v>
      </c>
      <c r="D3668" s="145"/>
      <c r="E3668" s="145"/>
      <c r="F3668" s="145" t="s">
        <v>2073</v>
      </c>
      <c r="G3668" s="145"/>
      <c r="H3668" s="145" t="s">
        <v>2073</v>
      </c>
      <c r="I3668" s="144" t="s">
        <v>2718</v>
      </c>
    </row>
    <row r="3669" customFormat="false" ht="14.25" hidden="false" customHeight="false" outlineLevel="0" collapsed="false">
      <c r="A3669" s="144" t="s">
        <v>5306</v>
      </c>
      <c r="B3669" s="144" t="s">
        <v>2278</v>
      </c>
      <c r="C3669" s="144" t="s">
        <v>2125</v>
      </c>
      <c r="D3669" s="145"/>
      <c r="E3669" s="145"/>
      <c r="F3669" s="145"/>
      <c r="G3669" s="145"/>
      <c r="H3669" s="145" t="s">
        <v>2073</v>
      </c>
      <c r="I3669" s="144" t="s">
        <v>2279</v>
      </c>
    </row>
    <row r="3670" customFormat="false" ht="14.25" hidden="false" customHeight="false" outlineLevel="0" collapsed="false">
      <c r="A3670" s="144" t="s">
        <v>5306</v>
      </c>
      <c r="B3670" s="144" t="s">
        <v>2280</v>
      </c>
      <c r="C3670" s="144" t="s">
        <v>2096</v>
      </c>
      <c r="D3670" s="145"/>
      <c r="E3670" s="145"/>
      <c r="F3670" s="145" t="s">
        <v>2073</v>
      </c>
      <c r="G3670" s="145"/>
      <c r="H3670" s="145"/>
      <c r="I3670" s="144" t="s">
        <v>2281</v>
      </c>
    </row>
    <row r="3671" customFormat="false" ht="14.25" hidden="false" customHeight="false" outlineLevel="0" collapsed="false">
      <c r="A3671" s="144" t="s">
        <v>5306</v>
      </c>
      <c r="B3671" s="144" t="s">
        <v>2282</v>
      </c>
      <c r="C3671" s="144" t="s">
        <v>2096</v>
      </c>
      <c r="D3671" s="145"/>
      <c r="E3671" s="145"/>
      <c r="F3671" s="145"/>
      <c r="G3671" s="145"/>
      <c r="H3671" s="145"/>
      <c r="I3671" s="144" t="s">
        <v>2283</v>
      </c>
    </row>
    <row r="3672" customFormat="false" ht="28.5" hidden="false" customHeight="false" outlineLevel="0" collapsed="false">
      <c r="A3672" s="144" t="s">
        <v>5315</v>
      </c>
      <c r="B3672" s="144" t="s">
        <v>5316</v>
      </c>
      <c r="C3672" s="144" t="s">
        <v>2087</v>
      </c>
      <c r="D3672" s="145" t="n">
        <v>20</v>
      </c>
      <c r="E3672" s="145"/>
      <c r="F3672" s="145" t="s">
        <v>2073</v>
      </c>
      <c r="G3672" s="145" t="s">
        <v>2073</v>
      </c>
      <c r="H3672" s="145"/>
      <c r="I3672" s="144" t="s">
        <v>5317</v>
      </c>
    </row>
    <row r="3673" customFormat="false" ht="14.25" hidden="false" customHeight="false" outlineLevel="0" collapsed="false">
      <c r="A3673" s="144" t="s">
        <v>5315</v>
      </c>
      <c r="B3673" s="144" t="s">
        <v>5318</v>
      </c>
      <c r="C3673" s="144" t="s">
        <v>2325</v>
      </c>
      <c r="D3673" s="145" t="n">
        <v>200</v>
      </c>
      <c r="E3673" s="145"/>
      <c r="F3673" s="145"/>
      <c r="G3673" s="145"/>
      <c r="H3673" s="145"/>
      <c r="I3673" s="144" t="s">
        <v>5319</v>
      </c>
    </row>
    <row r="3674" customFormat="false" ht="14.25" hidden="false" customHeight="false" outlineLevel="0" collapsed="false">
      <c r="A3674" s="144" t="s">
        <v>5315</v>
      </c>
      <c r="B3674" s="144" t="s">
        <v>2674</v>
      </c>
      <c r="C3674" s="144" t="s">
        <v>2141</v>
      </c>
      <c r="D3674" s="146" t="n">
        <v>1000</v>
      </c>
      <c r="E3674" s="145"/>
      <c r="F3674" s="145"/>
      <c r="G3674" s="145"/>
      <c r="H3674" s="145"/>
      <c r="I3674" s="144" t="s">
        <v>5320</v>
      </c>
    </row>
    <row r="3675" customFormat="false" ht="14.25" hidden="false" customHeight="false" outlineLevel="0" collapsed="false">
      <c r="A3675" s="144" t="s">
        <v>5315</v>
      </c>
      <c r="B3675" s="144" t="s">
        <v>2676</v>
      </c>
      <c r="C3675" s="144" t="s">
        <v>2132</v>
      </c>
      <c r="D3675" s="145"/>
      <c r="E3675" s="145"/>
      <c r="F3675" s="145" t="s">
        <v>2073</v>
      </c>
      <c r="G3675" s="145"/>
      <c r="H3675" s="145"/>
      <c r="I3675" s="144" t="s">
        <v>2677</v>
      </c>
    </row>
    <row r="3676" customFormat="false" ht="14.25" hidden="false" customHeight="false" outlineLevel="0" collapsed="false">
      <c r="A3676" s="144" t="s">
        <v>5315</v>
      </c>
      <c r="B3676" s="144" t="s">
        <v>2678</v>
      </c>
      <c r="C3676" s="144" t="s">
        <v>2132</v>
      </c>
      <c r="D3676" s="145"/>
      <c r="E3676" s="145"/>
      <c r="F3676" s="145"/>
      <c r="G3676" s="145"/>
      <c r="H3676" s="145"/>
      <c r="I3676" s="144" t="s">
        <v>2679</v>
      </c>
    </row>
    <row r="3677" customFormat="false" ht="28.5" hidden="false" customHeight="false" outlineLevel="0" collapsed="false">
      <c r="A3677" s="144" t="s">
        <v>5315</v>
      </c>
      <c r="B3677" s="144" t="s">
        <v>2680</v>
      </c>
      <c r="C3677" s="144" t="s">
        <v>2681</v>
      </c>
      <c r="D3677" s="145" t="n">
        <v>100</v>
      </c>
      <c r="E3677" s="145"/>
      <c r="F3677" s="145"/>
      <c r="G3677" s="145"/>
      <c r="H3677" s="145"/>
      <c r="I3677" s="144" t="s">
        <v>2682</v>
      </c>
    </row>
    <row r="3678" customFormat="false" ht="14.25" hidden="false" customHeight="false" outlineLevel="0" collapsed="false">
      <c r="A3678" s="144" t="s">
        <v>5321</v>
      </c>
      <c r="B3678" s="144" t="s">
        <v>5322</v>
      </c>
      <c r="C3678" s="144" t="s">
        <v>2072</v>
      </c>
      <c r="D3678" s="145" t="n">
        <v>36</v>
      </c>
      <c r="E3678" s="145"/>
      <c r="F3678" s="145" t="s">
        <v>2073</v>
      </c>
      <c r="G3678" s="145" t="s">
        <v>2073</v>
      </c>
      <c r="H3678" s="145"/>
      <c r="I3678" s="144" t="s">
        <v>5323</v>
      </c>
    </row>
    <row r="3679" customFormat="false" ht="14.25" hidden="false" customHeight="false" outlineLevel="0" collapsed="false">
      <c r="A3679" s="144" t="s">
        <v>5321</v>
      </c>
      <c r="B3679" s="144" t="s">
        <v>5324</v>
      </c>
      <c r="C3679" s="144" t="s">
        <v>2076</v>
      </c>
      <c r="D3679" s="145" t="n">
        <v>40</v>
      </c>
      <c r="E3679" s="145"/>
      <c r="F3679" s="145"/>
      <c r="G3679" s="145"/>
      <c r="H3679" s="145"/>
      <c r="I3679" s="144" t="s">
        <v>5325</v>
      </c>
    </row>
    <row r="3680" customFormat="false" ht="28.5" hidden="false" customHeight="false" outlineLevel="0" collapsed="false">
      <c r="A3680" s="144" t="s">
        <v>5321</v>
      </c>
      <c r="B3680" s="144" t="s">
        <v>5326</v>
      </c>
      <c r="C3680" s="144" t="s">
        <v>2325</v>
      </c>
      <c r="D3680" s="145" t="n">
        <v>200</v>
      </c>
      <c r="E3680" s="145"/>
      <c r="F3680" s="145"/>
      <c r="G3680" s="145"/>
      <c r="H3680" s="145"/>
      <c r="I3680" s="144" t="s">
        <v>5327</v>
      </c>
    </row>
    <row r="3681" customFormat="false" ht="14.25" hidden="false" customHeight="false" outlineLevel="0" collapsed="false">
      <c r="A3681" s="144" t="s">
        <v>5321</v>
      </c>
      <c r="B3681" s="144" t="s">
        <v>5328</v>
      </c>
      <c r="C3681" s="144" t="s">
        <v>2087</v>
      </c>
      <c r="D3681" s="145" t="n">
        <v>20</v>
      </c>
      <c r="E3681" s="145"/>
      <c r="F3681" s="145"/>
      <c r="G3681" s="145"/>
      <c r="H3681" s="145" t="s">
        <v>2073</v>
      </c>
      <c r="I3681" s="144" t="s">
        <v>5329</v>
      </c>
    </row>
    <row r="3682" customFormat="false" ht="14.25" hidden="false" customHeight="false" outlineLevel="0" collapsed="false">
      <c r="A3682" s="144" t="s">
        <v>5321</v>
      </c>
      <c r="B3682" s="144" t="s">
        <v>5330</v>
      </c>
      <c r="C3682" s="144" t="s">
        <v>2164</v>
      </c>
      <c r="D3682" s="145" t="n">
        <v>80</v>
      </c>
      <c r="E3682" s="145"/>
      <c r="F3682" s="145"/>
      <c r="G3682" s="145"/>
      <c r="H3682" s="145" t="s">
        <v>2073</v>
      </c>
      <c r="I3682" s="144" t="s">
        <v>5331</v>
      </c>
    </row>
    <row r="3683" customFormat="false" ht="14.25" hidden="false" customHeight="false" outlineLevel="0" collapsed="false">
      <c r="A3683" s="144" t="s">
        <v>5321</v>
      </c>
      <c r="B3683" s="144" t="s">
        <v>2674</v>
      </c>
      <c r="C3683" s="144" t="s">
        <v>2141</v>
      </c>
      <c r="D3683" s="146" t="n">
        <v>1000</v>
      </c>
      <c r="E3683" s="145"/>
      <c r="F3683" s="145"/>
      <c r="G3683" s="145"/>
      <c r="H3683" s="145"/>
      <c r="I3683" s="144" t="s">
        <v>5332</v>
      </c>
    </row>
    <row r="3684" customFormat="false" ht="14.25" hidden="false" customHeight="false" outlineLevel="0" collapsed="false">
      <c r="A3684" s="144" t="s">
        <v>5321</v>
      </c>
      <c r="B3684" s="144" t="s">
        <v>2263</v>
      </c>
      <c r="C3684" s="144" t="s">
        <v>2264</v>
      </c>
      <c r="D3684" s="146" t="n">
        <v>5000</v>
      </c>
      <c r="E3684" s="145"/>
      <c r="F3684" s="145"/>
      <c r="G3684" s="145"/>
      <c r="H3684" s="145"/>
      <c r="I3684" s="144" t="s">
        <v>5333</v>
      </c>
    </row>
    <row r="3685" customFormat="false" ht="28.5" hidden="false" customHeight="false" outlineLevel="0" collapsed="false">
      <c r="A3685" s="144" t="s">
        <v>5321</v>
      </c>
      <c r="B3685" s="144" t="s">
        <v>2095</v>
      </c>
      <c r="C3685" s="144" t="s">
        <v>2096</v>
      </c>
      <c r="D3685" s="145"/>
      <c r="E3685" s="145"/>
      <c r="F3685" s="145"/>
      <c r="G3685" s="145"/>
      <c r="H3685" s="145"/>
      <c r="I3685" s="144" t="s">
        <v>2097</v>
      </c>
    </row>
    <row r="3686" customFormat="false" ht="14.25" hidden="false" customHeight="false" outlineLevel="0" collapsed="false">
      <c r="A3686" s="144" t="s">
        <v>5321</v>
      </c>
      <c r="B3686" s="144" t="s">
        <v>2098</v>
      </c>
      <c r="C3686" s="144" t="s">
        <v>2096</v>
      </c>
      <c r="D3686" s="145"/>
      <c r="E3686" s="145"/>
      <c r="F3686" s="145"/>
      <c r="G3686" s="145"/>
      <c r="H3686" s="145"/>
      <c r="I3686" s="144" t="s">
        <v>2099</v>
      </c>
    </row>
    <row r="3687" customFormat="false" ht="14.25" hidden="false" customHeight="false" outlineLevel="0" collapsed="false">
      <c r="A3687" s="144" t="s">
        <v>5321</v>
      </c>
      <c r="B3687" s="144" t="s">
        <v>2119</v>
      </c>
      <c r="C3687" s="144" t="s">
        <v>2120</v>
      </c>
      <c r="D3687" s="145"/>
      <c r="E3687" s="145"/>
      <c r="F3687" s="145"/>
      <c r="G3687" s="145"/>
      <c r="H3687" s="145" t="s">
        <v>2073</v>
      </c>
      <c r="I3687" s="144" t="s">
        <v>5334</v>
      </c>
    </row>
    <row r="3688" customFormat="false" ht="14.25" hidden="false" customHeight="false" outlineLevel="0" collapsed="false">
      <c r="A3688" s="144" t="s">
        <v>5321</v>
      </c>
      <c r="B3688" s="144" t="s">
        <v>2276</v>
      </c>
      <c r="C3688" s="144" t="s">
        <v>2120</v>
      </c>
      <c r="D3688" s="145"/>
      <c r="E3688" s="145"/>
      <c r="F3688" s="145"/>
      <c r="G3688" s="145"/>
      <c r="H3688" s="145" t="s">
        <v>2073</v>
      </c>
      <c r="I3688" s="144" t="s">
        <v>5335</v>
      </c>
    </row>
    <row r="3689" customFormat="false" ht="14.25" hidden="false" customHeight="false" outlineLevel="0" collapsed="false">
      <c r="A3689" s="144" t="s">
        <v>5321</v>
      </c>
      <c r="B3689" s="144" t="s">
        <v>2278</v>
      </c>
      <c r="C3689" s="144" t="s">
        <v>2125</v>
      </c>
      <c r="D3689" s="145"/>
      <c r="E3689" s="145"/>
      <c r="F3689" s="145"/>
      <c r="G3689" s="145"/>
      <c r="H3689" s="145" t="s">
        <v>2073</v>
      </c>
      <c r="I3689" s="144" t="s">
        <v>2279</v>
      </c>
    </row>
    <row r="3690" customFormat="false" ht="14.25" hidden="false" customHeight="false" outlineLevel="0" collapsed="false">
      <c r="A3690" s="144" t="s">
        <v>5321</v>
      </c>
      <c r="B3690" s="144" t="s">
        <v>2280</v>
      </c>
      <c r="C3690" s="144" t="s">
        <v>2096</v>
      </c>
      <c r="D3690" s="145"/>
      <c r="E3690" s="145"/>
      <c r="F3690" s="145" t="s">
        <v>2073</v>
      </c>
      <c r="G3690" s="145"/>
      <c r="H3690" s="145"/>
      <c r="I3690" s="144" t="s">
        <v>2281</v>
      </c>
    </row>
    <row r="3691" customFormat="false" ht="14.25" hidden="false" customHeight="false" outlineLevel="0" collapsed="false">
      <c r="A3691" s="144" t="s">
        <v>5321</v>
      </c>
      <c r="B3691" s="144" t="s">
        <v>2282</v>
      </c>
      <c r="C3691" s="144" t="s">
        <v>2096</v>
      </c>
      <c r="D3691" s="145"/>
      <c r="E3691" s="145"/>
      <c r="F3691" s="145"/>
      <c r="G3691" s="145"/>
      <c r="H3691" s="145"/>
      <c r="I3691" s="144" t="s">
        <v>2283</v>
      </c>
    </row>
    <row r="3692" customFormat="false" ht="14.25" hidden="false" customHeight="false" outlineLevel="0" collapsed="false">
      <c r="A3692" s="144" t="s">
        <v>5336</v>
      </c>
      <c r="B3692" s="144" t="s">
        <v>5337</v>
      </c>
      <c r="C3692" s="144" t="s">
        <v>2072</v>
      </c>
      <c r="D3692" s="145" t="n">
        <v>36</v>
      </c>
      <c r="E3692" s="145"/>
      <c r="F3692" s="145" t="s">
        <v>2073</v>
      </c>
      <c r="G3692" s="145" t="s">
        <v>2073</v>
      </c>
      <c r="H3692" s="145"/>
      <c r="I3692" s="144" t="s">
        <v>5338</v>
      </c>
    </row>
    <row r="3693" customFormat="false" ht="14.25" hidden="false" customHeight="false" outlineLevel="0" collapsed="false">
      <c r="A3693" s="144" t="s">
        <v>5336</v>
      </c>
      <c r="B3693" s="144" t="s">
        <v>5339</v>
      </c>
      <c r="C3693" s="144" t="s">
        <v>2076</v>
      </c>
      <c r="D3693" s="145" t="n">
        <v>40</v>
      </c>
      <c r="E3693" s="145"/>
      <c r="F3693" s="145"/>
      <c r="G3693" s="145"/>
      <c r="H3693" s="145"/>
      <c r="I3693" s="144" t="s">
        <v>5340</v>
      </c>
    </row>
    <row r="3694" customFormat="false" ht="14.25" hidden="false" customHeight="false" outlineLevel="0" collapsed="false">
      <c r="A3694" s="144" t="s">
        <v>5336</v>
      </c>
      <c r="B3694" s="144" t="s">
        <v>5322</v>
      </c>
      <c r="C3694" s="144" t="s">
        <v>2072</v>
      </c>
      <c r="D3694" s="145" t="n">
        <v>36</v>
      </c>
      <c r="E3694" s="145"/>
      <c r="F3694" s="145" t="s">
        <v>2073</v>
      </c>
      <c r="G3694" s="145"/>
      <c r="H3694" s="145" t="s">
        <v>2073</v>
      </c>
      <c r="I3694" s="144" t="s">
        <v>5323</v>
      </c>
    </row>
    <row r="3695" customFormat="false" ht="14.25" hidden="false" customHeight="false" outlineLevel="0" collapsed="false">
      <c r="A3695" s="144" t="s">
        <v>5336</v>
      </c>
      <c r="B3695" s="144" t="s">
        <v>5324</v>
      </c>
      <c r="C3695" s="144" t="s">
        <v>2076</v>
      </c>
      <c r="D3695" s="145" t="n">
        <v>40</v>
      </c>
      <c r="E3695" s="145"/>
      <c r="F3695" s="145"/>
      <c r="G3695" s="145"/>
      <c r="H3695" s="145"/>
      <c r="I3695" s="144" t="s">
        <v>5341</v>
      </c>
    </row>
    <row r="3696" customFormat="false" ht="14.25" hidden="false" customHeight="false" outlineLevel="0" collapsed="false">
      <c r="A3696" s="144" t="s">
        <v>5336</v>
      </c>
      <c r="B3696" s="144" t="s">
        <v>2760</v>
      </c>
      <c r="C3696" s="144" t="s">
        <v>2072</v>
      </c>
      <c r="D3696" s="145" t="n">
        <v>36</v>
      </c>
      <c r="E3696" s="145"/>
      <c r="F3696" s="145"/>
      <c r="G3696" s="145"/>
      <c r="H3696" s="145" t="s">
        <v>2073</v>
      </c>
      <c r="I3696" s="144" t="s">
        <v>2761</v>
      </c>
    </row>
    <row r="3697" customFormat="false" ht="14.25" hidden="false" customHeight="false" outlineLevel="0" collapsed="false">
      <c r="A3697" s="144" t="s">
        <v>5336</v>
      </c>
      <c r="B3697" s="144" t="s">
        <v>2762</v>
      </c>
      <c r="C3697" s="144" t="s">
        <v>2076</v>
      </c>
      <c r="D3697" s="145" t="n">
        <v>40</v>
      </c>
      <c r="E3697" s="145"/>
      <c r="F3697" s="145"/>
      <c r="G3697" s="145"/>
      <c r="H3697" s="145"/>
      <c r="I3697" s="144" t="s">
        <v>2763</v>
      </c>
    </row>
    <row r="3698" customFormat="false" ht="14.25" hidden="false" customHeight="false" outlineLevel="0" collapsed="false">
      <c r="A3698" s="144" t="s">
        <v>5336</v>
      </c>
      <c r="B3698" s="144" t="s">
        <v>5342</v>
      </c>
      <c r="C3698" s="144" t="s">
        <v>2087</v>
      </c>
      <c r="D3698" s="145" t="n">
        <v>20</v>
      </c>
      <c r="E3698" s="145"/>
      <c r="F3698" s="145"/>
      <c r="G3698" s="145"/>
      <c r="H3698" s="145" t="s">
        <v>2073</v>
      </c>
      <c r="I3698" s="144" t="s">
        <v>5343</v>
      </c>
    </row>
    <row r="3699" customFormat="false" ht="14.25" hidden="false" customHeight="false" outlineLevel="0" collapsed="false">
      <c r="A3699" s="144" t="s">
        <v>5336</v>
      </c>
      <c r="B3699" s="144" t="s">
        <v>2590</v>
      </c>
      <c r="C3699" s="144" t="s">
        <v>2096</v>
      </c>
      <c r="D3699" s="145"/>
      <c r="E3699" s="145"/>
      <c r="F3699" s="145"/>
      <c r="G3699" s="145"/>
      <c r="H3699" s="145"/>
      <c r="I3699" s="144" t="s">
        <v>5344</v>
      </c>
    </row>
    <row r="3700" customFormat="false" ht="14.25" hidden="false" customHeight="false" outlineLevel="0" collapsed="false">
      <c r="A3700" s="144" t="s">
        <v>5336</v>
      </c>
      <c r="B3700" s="144" t="s">
        <v>2263</v>
      </c>
      <c r="C3700" s="144" t="s">
        <v>2264</v>
      </c>
      <c r="D3700" s="146" t="n">
        <v>5000</v>
      </c>
      <c r="E3700" s="145"/>
      <c r="F3700" s="145"/>
      <c r="G3700" s="145"/>
      <c r="H3700" s="145"/>
      <c r="I3700" s="144" t="s">
        <v>5345</v>
      </c>
    </row>
    <row r="3701" customFormat="false" ht="14.25" hidden="false" customHeight="false" outlineLevel="0" collapsed="false">
      <c r="A3701" s="144" t="s">
        <v>5336</v>
      </c>
      <c r="B3701" s="144" t="s">
        <v>5346</v>
      </c>
      <c r="C3701" s="144" t="s">
        <v>2264</v>
      </c>
      <c r="D3701" s="146" t="n">
        <v>5000</v>
      </c>
      <c r="E3701" s="145"/>
      <c r="F3701" s="145"/>
      <c r="G3701" s="145"/>
      <c r="H3701" s="145"/>
      <c r="I3701" s="144" t="s">
        <v>5347</v>
      </c>
    </row>
    <row r="3702" customFormat="false" ht="14.25" hidden="false" customHeight="false" outlineLevel="0" collapsed="false">
      <c r="A3702" s="144" t="s">
        <v>5336</v>
      </c>
      <c r="B3702" s="144" t="s">
        <v>5348</v>
      </c>
      <c r="C3702" s="144" t="s">
        <v>2325</v>
      </c>
      <c r="D3702" s="145" t="n">
        <v>200</v>
      </c>
      <c r="E3702" s="145"/>
      <c r="F3702" s="145"/>
      <c r="G3702" s="145"/>
      <c r="H3702" s="145"/>
      <c r="I3702" s="144" t="s">
        <v>5349</v>
      </c>
    </row>
    <row r="3703" customFormat="false" ht="14.25" hidden="false" customHeight="false" outlineLevel="0" collapsed="false">
      <c r="A3703" s="144" t="s">
        <v>5336</v>
      </c>
      <c r="B3703" s="144" t="s">
        <v>5350</v>
      </c>
      <c r="C3703" s="144" t="s">
        <v>2702</v>
      </c>
      <c r="D3703" s="145" t="n">
        <v>500</v>
      </c>
      <c r="E3703" s="145"/>
      <c r="F3703" s="145"/>
      <c r="G3703" s="145"/>
      <c r="H3703" s="145"/>
      <c r="I3703" s="144" t="s">
        <v>5351</v>
      </c>
    </row>
    <row r="3704" customFormat="false" ht="14.25" hidden="false" customHeight="false" outlineLevel="0" collapsed="false">
      <c r="A3704" s="144" t="s">
        <v>5336</v>
      </c>
      <c r="B3704" s="144" t="s">
        <v>2098</v>
      </c>
      <c r="C3704" s="144" t="s">
        <v>2096</v>
      </c>
      <c r="D3704" s="145"/>
      <c r="E3704" s="145"/>
      <c r="F3704" s="145"/>
      <c r="G3704" s="145"/>
      <c r="H3704" s="145"/>
      <c r="I3704" s="144" t="s">
        <v>2099</v>
      </c>
    </row>
    <row r="3705" customFormat="false" ht="14.25" hidden="false" customHeight="false" outlineLevel="0" collapsed="false">
      <c r="A3705" s="144" t="s">
        <v>5336</v>
      </c>
      <c r="B3705" s="144" t="s">
        <v>2276</v>
      </c>
      <c r="C3705" s="144" t="s">
        <v>2120</v>
      </c>
      <c r="D3705" s="145"/>
      <c r="E3705" s="145"/>
      <c r="F3705" s="145"/>
      <c r="G3705" s="145"/>
      <c r="H3705" s="145" t="s">
        <v>2073</v>
      </c>
      <c r="I3705" s="144" t="s">
        <v>5335</v>
      </c>
    </row>
    <row r="3706" customFormat="false" ht="14.25" hidden="false" customHeight="false" outlineLevel="0" collapsed="false">
      <c r="A3706" s="144" t="s">
        <v>5336</v>
      </c>
      <c r="B3706" s="144" t="s">
        <v>2278</v>
      </c>
      <c r="C3706" s="144" t="s">
        <v>2125</v>
      </c>
      <c r="D3706" s="145"/>
      <c r="E3706" s="145"/>
      <c r="F3706" s="145"/>
      <c r="G3706" s="145"/>
      <c r="H3706" s="145" t="s">
        <v>2073</v>
      </c>
      <c r="I3706" s="144" t="s">
        <v>2279</v>
      </c>
    </row>
    <row r="3707" customFormat="false" ht="14.25" hidden="false" customHeight="false" outlineLevel="0" collapsed="false">
      <c r="A3707" s="144" t="s">
        <v>5336</v>
      </c>
      <c r="B3707" s="144" t="s">
        <v>2280</v>
      </c>
      <c r="C3707" s="144" t="s">
        <v>2096</v>
      </c>
      <c r="D3707" s="145"/>
      <c r="E3707" s="145"/>
      <c r="F3707" s="145" t="s">
        <v>2073</v>
      </c>
      <c r="G3707" s="145"/>
      <c r="H3707" s="145"/>
      <c r="I3707" s="144" t="s">
        <v>2281</v>
      </c>
    </row>
    <row r="3708" customFormat="false" ht="14.25" hidden="false" customHeight="false" outlineLevel="0" collapsed="false">
      <c r="A3708" s="144" t="s">
        <v>5336</v>
      </c>
      <c r="B3708" s="144" t="s">
        <v>2282</v>
      </c>
      <c r="C3708" s="144" t="s">
        <v>2096</v>
      </c>
      <c r="D3708" s="145"/>
      <c r="E3708" s="145"/>
      <c r="F3708" s="145"/>
      <c r="G3708" s="145"/>
      <c r="H3708" s="145"/>
      <c r="I3708" s="144" t="s">
        <v>2283</v>
      </c>
    </row>
    <row r="3709" customFormat="false" ht="14.25" hidden="false" customHeight="false" outlineLevel="0" collapsed="false">
      <c r="A3709" s="144" t="s">
        <v>5352</v>
      </c>
      <c r="B3709" s="144" t="s">
        <v>5330</v>
      </c>
      <c r="C3709" s="144" t="s">
        <v>2164</v>
      </c>
      <c r="D3709" s="145" t="n">
        <v>80</v>
      </c>
      <c r="E3709" s="145"/>
      <c r="F3709" s="145" t="s">
        <v>2073</v>
      </c>
      <c r="G3709" s="145" t="s">
        <v>2073</v>
      </c>
      <c r="H3709" s="145"/>
      <c r="I3709" s="144" t="s">
        <v>5331</v>
      </c>
    </row>
    <row r="3710" customFormat="false" ht="14.25" hidden="false" customHeight="false" outlineLevel="0" collapsed="false">
      <c r="A3710" s="144" t="s">
        <v>5352</v>
      </c>
      <c r="B3710" s="144" t="s">
        <v>5352</v>
      </c>
      <c r="C3710" s="144" t="s">
        <v>2325</v>
      </c>
      <c r="D3710" s="145" t="n">
        <v>200</v>
      </c>
      <c r="E3710" s="145"/>
      <c r="F3710" s="145"/>
      <c r="G3710" s="145"/>
      <c r="H3710" s="145"/>
      <c r="I3710" s="144" t="s">
        <v>5353</v>
      </c>
    </row>
    <row r="3711" customFormat="false" ht="14.25" hidden="false" customHeight="false" outlineLevel="0" collapsed="false">
      <c r="A3711" s="144" t="s">
        <v>5352</v>
      </c>
      <c r="B3711" s="144" t="s">
        <v>2674</v>
      </c>
      <c r="C3711" s="144" t="s">
        <v>2141</v>
      </c>
      <c r="D3711" s="146" t="n">
        <v>1000</v>
      </c>
      <c r="E3711" s="145"/>
      <c r="F3711" s="145"/>
      <c r="G3711" s="145"/>
      <c r="H3711" s="145"/>
      <c r="I3711" s="144" t="s">
        <v>5354</v>
      </c>
    </row>
    <row r="3712" customFormat="false" ht="14.25" hidden="false" customHeight="false" outlineLevel="0" collapsed="false">
      <c r="A3712" s="144" t="s">
        <v>5352</v>
      </c>
      <c r="B3712" s="144" t="s">
        <v>2676</v>
      </c>
      <c r="C3712" s="144" t="s">
        <v>2132</v>
      </c>
      <c r="D3712" s="145"/>
      <c r="E3712" s="145"/>
      <c r="F3712" s="145" t="s">
        <v>2073</v>
      </c>
      <c r="G3712" s="145"/>
      <c r="H3712" s="145"/>
      <c r="I3712" s="144" t="s">
        <v>2677</v>
      </c>
    </row>
    <row r="3713" customFormat="false" ht="14.25" hidden="false" customHeight="false" outlineLevel="0" collapsed="false">
      <c r="A3713" s="144" t="s">
        <v>5352</v>
      </c>
      <c r="B3713" s="144" t="s">
        <v>2678</v>
      </c>
      <c r="C3713" s="144" t="s">
        <v>2132</v>
      </c>
      <c r="D3713" s="145"/>
      <c r="E3713" s="145"/>
      <c r="F3713" s="145"/>
      <c r="G3713" s="145"/>
      <c r="H3713" s="145"/>
      <c r="I3713" s="144" t="s">
        <v>2679</v>
      </c>
    </row>
    <row r="3714" customFormat="false" ht="28.5" hidden="false" customHeight="false" outlineLevel="0" collapsed="false">
      <c r="A3714" s="144" t="s">
        <v>5352</v>
      </c>
      <c r="B3714" s="144" t="s">
        <v>2680</v>
      </c>
      <c r="C3714" s="144" t="s">
        <v>2681</v>
      </c>
      <c r="D3714" s="145" t="n">
        <v>100</v>
      </c>
      <c r="E3714" s="145"/>
      <c r="F3714" s="145"/>
      <c r="G3714" s="145"/>
      <c r="H3714" s="145"/>
      <c r="I3714" s="144" t="s">
        <v>2682</v>
      </c>
    </row>
    <row r="3715" customFormat="false" ht="14.25" hidden="false" customHeight="false" outlineLevel="0" collapsed="false">
      <c r="A3715" s="144" t="s">
        <v>5355</v>
      </c>
      <c r="B3715" s="144" t="s">
        <v>5328</v>
      </c>
      <c r="C3715" s="144" t="s">
        <v>2087</v>
      </c>
      <c r="D3715" s="145" t="n">
        <v>20</v>
      </c>
      <c r="E3715" s="145"/>
      <c r="F3715" s="145" t="s">
        <v>2073</v>
      </c>
      <c r="G3715" s="145" t="s">
        <v>2073</v>
      </c>
      <c r="H3715" s="145"/>
      <c r="I3715" s="144" t="s">
        <v>5356</v>
      </c>
    </row>
    <row r="3716" customFormat="false" ht="14.25" hidden="false" customHeight="false" outlineLevel="0" collapsed="false">
      <c r="A3716" s="144" t="s">
        <v>5355</v>
      </c>
      <c r="B3716" s="144" t="s">
        <v>5357</v>
      </c>
      <c r="C3716" s="144" t="s">
        <v>2325</v>
      </c>
      <c r="D3716" s="145" t="n">
        <v>200</v>
      </c>
      <c r="E3716" s="145"/>
      <c r="F3716" s="145"/>
      <c r="G3716" s="145"/>
      <c r="H3716" s="145"/>
      <c r="I3716" s="144" t="s">
        <v>5358</v>
      </c>
    </row>
    <row r="3717" customFormat="false" ht="14.25" hidden="false" customHeight="false" outlineLevel="0" collapsed="false">
      <c r="A3717" s="144" t="s">
        <v>5355</v>
      </c>
      <c r="B3717" s="144" t="s">
        <v>2674</v>
      </c>
      <c r="C3717" s="144" t="s">
        <v>2141</v>
      </c>
      <c r="D3717" s="146" t="n">
        <v>1000</v>
      </c>
      <c r="E3717" s="145"/>
      <c r="F3717" s="145"/>
      <c r="G3717" s="145"/>
      <c r="H3717" s="145"/>
      <c r="I3717" s="144" t="s">
        <v>5359</v>
      </c>
    </row>
    <row r="3718" customFormat="false" ht="14.25" hidden="false" customHeight="false" outlineLevel="0" collapsed="false">
      <c r="A3718" s="144" t="s">
        <v>5355</v>
      </c>
      <c r="B3718" s="144" t="s">
        <v>2676</v>
      </c>
      <c r="C3718" s="144" t="s">
        <v>2132</v>
      </c>
      <c r="D3718" s="145"/>
      <c r="E3718" s="145"/>
      <c r="F3718" s="145" t="s">
        <v>2073</v>
      </c>
      <c r="G3718" s="145"/>
      <c r="H3718" s="145"/>
      <c r="I3718" s="144" t="s">
        <v>2677</v>
      </c>
    </row>
    <row r="3719" customFormat="false" ht="14.25" hidden="false" customHeight="false" outlineLevel="0" collapsed="false">
      <c r="A3719" s="144" t="s">
        <v>5355</v>
      </c>
      <c r="B3719" s="144" t="s">
        <v>2678</v>
      </c>
      <c r="C3719" s="144" t="s">
        <v>2132</v>
      </c>
      <c r="D3719" s="145"/>
      <c r="E3719" s="145"/>
      <c r="F3719" s="145"/>
      <c r="G3719" s="145"/>
      <c r="H3719" s="145"/>
      <c r="I3719" s="144" t="s">
        <v>2679</v>
      </c>
    </row>
    <row r="3720" customFormat="false" ht="28.5" hidden="false" customHeight="false" outlineLevel="0" collapsed="false">
      <c r="A3720" s="144" t="s">
        <v>5355</v>
      </c>
      <c r="B3720" s="144" t="s">
        <v>2680</v>
      </c>
      <c r="C3720" s="144" t="s">
        <v>2681</v>
      </c>
      <c r="D3720" s="145" t="n">
        <v>100</v>
      </c>
      <c r="E3720" s="145"/>
      <c r="F3720" s="145"/>
      <c r="G3720" s="145"/>
      <c r="H3720" s="145"/>
      <c r="I3720" s="144" t="s">
        <v>2682</v>
      </c>
    </row>
    <row r="3721" customFormat="false" ht="14.25" hidden="false" customHeight="false" outlineLevel="0" collapsed="false">
      <c r="A3721" s="144" t="s">
        <v>5360</v>
      </c>
      <c r="B3721" s="144" t="s">
        <v>5361</v>
      </c>
      <c r="C3721" s="144" t="s">
        <v>2072</v>
      </c>
      <c r="D3721" s="145" t="n">
        <v>36</v>
      </c>
      <c r="E3721" s="145"/>
      <c r="F3721" s="145" t="s">
        <v>2073</v>
      </c>
      <c r="G3721" s="145" t="s">
        <v>2073</v>
      </c>
      <c r="H3721" s="145"/>
      <c r="I3721" s="144" t="s">
        <v>5362</v>
      </c>
    </row>
    <row r="3722" customFormat="false" ht="14.25" hidden="false" customHeight="false" outlineLevel="0" collapsed="false">
      <c r="A3722" s="144" t="s">
        <v>5360</v>
      </c>
      <c r="B3722" s="144" t="s">
        <v>5363</v>
      </c>
      <c r="C3722" s="144" t="s">
        <v>2076</v>
      </c>
      <c r="D3722" s="145" t="n">
        <v>40</v>
      </c>
      <c r="E3722" s="145"/>
      <c r="F3722" s="145"/>
      <c r="G3722" s="145"/>
      <c r="H3722" s="145"/>
      <c r="I3722" s="144" t="s">
        <v>5364</v>
      </c>
    </row>
    <row r="3723" customFormat="false" ht="28.5" hidden="false" customHeight="false" outlineLevel="0" collapsed="false">
      <c r="A3723" s="144" t="s">
        <v>5360</v>
      </c>
      <c r="B3723" s="144" t="s">
        <v>2095</v>
      </c>
      <c r="C3723" s="144" t="s">
        <v>2096</v>
      </c>
      <c r="D3723" s="145"/>
      <c r="E3723" s="145"/>
      <c r="F3723" s="145"/>
      <c r="G3723" s="145"/>
      <c r="H3723" s="145"/>
      <c r="I3723" s="144" t="s">
        <v>2097</v>
      </c>
    </row>
    <row r="3724" customFormat="false" ht="14.25" hidden="false" customHeight="false" outlineLevel="0" collapsed="false">
      <c r="A3724" s="144" t="s">
        <v>5360</v>
      </c>
      <c r="B3724" s="144" t="s">
        <v>2098</v>
      </c>
      <c r="C3724" s="144" t="s">
        <v>2096</v>
      </c>
      <c r="D3724" s="145"/>
      <c r="E3724" s="145"/>
      <c r="F3724" s="145"/>
      <c r="G3724" s="145"/>
      <c r="H3724" s="145"/>
      <c r="I3724" s="144" t="s">
        <v>2099</v>
      </c>
    </row>
    <row r="3725" customFormat="false" ht="28.5" hidden="false" customHeight="false" outlineLevel="0" collapsed="false">
      <c r="A3725" s="144" t="s">
        <v>5360</v>
      </c>
      <c r="B3725" s="144" t="s">
        <v>2290</v>
      </c>
      <c r="C3725" s="144" t="s">
        <v>2096</v>
      </c>
      <c r="D3725" s="145"/>
      <c r="E3725" s="145"/>
      <c r="F3725" s="145"/>
      <c r="G3725" s="145"/>
      <c r="H3725" s="145"/>
      <c r="I3725" s="144" t="s">
        <v>2291</v>
      </c>
    </row>
    <row r="3726" customFormat="false" ht="14.25" hidden="false" customHeight="false" outlineLevel="0" collapsed="false">
      <c r="A3726" s="144" t="s">
        <v>5360</v>
      </c>
      <c r="B3726" s="144" t="s">
        <v>2082</v>
      </c>
      <c r="C3726" s="144" t="s">
        <v>2072</v>
      </c>
      <c r="D3726" s="145" t="n">
        <v>36</v>
      </c>
      <c r="E3726" s="145"/>
      <c r="F3726" s="145"/>
      <c r="G3726" s="145"/>
      <c r="H3726" s="145" t="s">
        <v>2073</v>
      </c>
      <c r="I3726" s="144" t="s">
        <v>2308</v>
      </c>
    </row>
    <row r="3727" customFormat="false" ht="14.25" hidden="false" customHeight="false" outlineLevel="0" collapsed="false">
      <c r="A3727" s="144" t="s">
        <v>5360</v>
      </c>
      <c r="B3727" s="144" t="s">
        <v>2304</v>
      </c>
      <c r="C3727" s="144" t="s">
        <v>2087</v>
      </c>
      <c r="D3727" s="145" t="n">
        <v>20</v>
      </c>
      <c r="E3727" s="145"/>
      <c r="F3727" s="145"/>
      <c r="G3727" s="145"/>
      <c r="H3727" s="145" t="s">
        <v>2073</v>
      </c>
      <c r="I3727" s="144" t="s">
        <v>2305</v>
      </c>
    </row>
    <row r="3728" customFormat="false" ht="14.25" hidden="false" customHeight="false" outlineLevel="0" collapsed="false">
      <c r="A3728" s="144" t="s">
        <v>5360</v>
      </c>
      <c r="B3728" s="144" t="s">
        <v>2093</v>
      </c>
      <c r="C3728" s="144" t="s">
        <v>2087</v>
      </c>
      <c r="D3728" s="145" t="n">
        <v>20</v>
      </c>
      <c r="E3728" s="145"/>
      <c r="F3728" s="145"/>
      <c r="G3728" s="145"/>
      <c r="H3728" s="145" t="s">
        <v>2073</v>
      </c>
      <c r="I3728" s="144" t="s">
        <v>2309</v>
      </c>
    </row>
    <row r="3729" customFormat="false" ht="14.25" hidden="false" customHeight="false" outlineLevel="0" collapsed="false">
      <c r="A3729" s="144" t="s">
        <v>5360</v>
      </c>
      <c r="B3729" s="144" t="s">
        <v>3067</v>
      </c>
      <c r="C3729" s="144" t="s">
        <v>2087</v>
      </c>
      <c r="D3729" s="145" t="n">
        <v>20</v>
      </c>
      <c r="E3729" s="145"/>
      <c r="F3729" s="145" t="s">
        <v>2073</v>
      </c>
      <c r="G3729" s="145"/>
      <c r="H3729" s="145" t="s">
        <v>2073</v>
      </c>
      <c r="I3729" s="144" t="s">
        <v>3393</v>
      </c>
    </row>
    <row r="3730" customFormat="false" ht="14.25" hidden="false" customHeight="false" outlineLevel="0" collapsed="false">
      <c r="A3730" s="144" t="s">
        <v>5360</v>
      </c>
      <c r="B3730" s="144" t="s">
        <v>3069</v>
      </c>
      <c r="C3730" s="144" t="s">
        <v>2087</v>
      </c>
      <c r="D3730" s="145" t="n">
        <v>20</v>
      </c>
      <c r="E3730" s="145"/>
      <c r="F3730" s="145"/>
      <c r="G3730" s="145"/>
      <c r="H3730" s="145" t="s">
        <v>2073</v>
      </c>
      <c r="I3730" s="144" t="s">
        <v>3394</v>
      </c>
    </row>
    <row r="3731" customFormat="false" ht="14.25" hidden="false" customHeight="false" outlineLevel="0" collapsed="false">
      <c r="A3731" s="144" t="s">
        <v>5360</v>
      </c>
      <c r="B3731" s="144" t="s">
        <v>3071</v>
      </c>
      <c r="C3731" s="144" t="s">
        <v>2087</v>
      </c>
      <c r="D3731" s="145" t="n">
        <v>20</v>
      </c>
      <c r="E3731" s="145"/>
      <c r="F3731" s="145"/>
      <c r="G3731" s="145"/>
      <c r="H3731" s="145" t="s">
        <v>2073</v>
      </c>
      <c r="I3731" s="144" t="s">
        <v>3072</v>
      </c>
    </row>
    <row r="3732" customFormat="false" ht="28.5" hidden="false" customHeight="false" outlineLevel="0" collapsed="false">
      <c r="A3732" s="144" t="s">
        <v>5360</v>
      </c>
      <c r="B3732" s="144" t="s">
        <v>5365</v>
      </c>
      <c r="C3732" s="144" t="s">
        <v>2155</v>
      </c>
      <c r="D3732" s="145" t="n">
        <v>1</v>
      </c>
      <c r="E3732" s="145"/>
      <c r="F3732" s="145"/>
      <c r="G3732" s="145"/>
      <c r="H3732" s="145"/>
      <c r="I3732" s="144" t="s">
        <v>5366</v>
      </c>
    </row>
    <row r="3733" customFormat="false" ht="14.25" hidden="false" customHeight="false" outlineLevel="0" collapsed="false">
      <c r="A3733" s="144" t="s">
        <v>5360</v>
      </c>
      <c r="B3733" s="144" t="s">
        <v>4353</v>
      </c>
      <c r="C3733" s="144" t="s">
        <v>2087</v>
      </c>
      <c r="D3733" s="145" t="n">
        <v>20</v>
      </c>
      <c r="E3733" s="145"/>
      <c r="F3733" s="145"/>
      <c r="G3733" s="145"/>
      <c r="H3733" s="145" t="s">
        <v>2073</v>
      </c>
      <c r="I3733" s="144" t="s">
        <v>4354</v>
      </c>
    </row>
    <row r="3734" customFormat="false" ht="28.5" hidden="false" customHeight="false" outlineLevel="0" collapsed="false">
      <c r="A3734" s="144" t="s">
        <v>5360</v>
      </c>
      <c r="B3734" s="144" t="s">
        <v>3078</v>
      </c>
      <c r="C3734" s="144" t="s">
        <v>2072</v>
      </c>
      <c r="D3734" s="145" t="n">
        <v>36</v>
      </c>
      <c r="E3734" s="145"/>
      <c r="F3734" s="145"/>
      <c r="G3734" s="145"/>
      <c r="H3734" s="145" t="s">
        <v>2073</v>
      </c>
      <c r="I3734" s="144" t="s">
        <v>3079</v>
      </c>
    </row>
    <row r="3735" customFormat="false" ht="28.5" hidden="false" customHeight="false" outlineLevel="0" collapsed="false">
      <c r="A3735" s="144" t="s">
        <v>5360</v>
      </c>
      <c r="B3735" s="144" t="s">
        <v>4857</v>
      </c>
      <c r="C3735" s="144" t="s">
        <v>2076</v>
      </c>
      <c r="D3735" s="145" t="n">
        <v>40</v>
      </c>
      <c r="E3735" s="145"/>
      <c r="F3735" s="145"/>
      <c r="G3735" s="145"/>
      <c r="H3735" s="145"/>
      <c r="I3735" s="144" t="s">
        <v>4858</v>
      </c>
    </row>
    <row r="3736" customFormat="false" ht="28.5" hidden="false" customHeight="false" outlineLevel="0" collapsed="false">
      <c r="A3736" s="144" t="s">
        <v>5360</v>
      </c>
      <c r="B3736" s="144" t="s">
        <v>2071</v>
      </c>
      <c r="C3736" s="144" t="s">
        <v>2072</v>
      </c>
      <c r="D3736" s="145" t="n">
        <v>36</v>
      </c>
      <c r="E3736" s="145"/>
      <c r="F3736" s="145" t="s">
        <v>2073</v>
      </c>
      <c r="G3736" s="145"/>
      <c r="H3736" s="145" t="s">
        <v>2073</v>
      </c>
      <c r="I3736" s="144" t="s">
        <v>3084</v>
      </c>
    </row>
    <row r="3737" customFormat="false" ht="14.25" hidden="false" customHeight="false" outlineLevel="0" collapsed="false">
      <c r="A3737" s="144" t="s">
        <v>5360</v>
      </c>
      <c r="B3737" s="144" t="s">
        <v>2075</v>
      </c>
      <c r="C3737" s="144" t="s">
        <v>2076</v>
      </c>
      <c r="D3737" s="145" t="n">
        <v>40</v>
      </c>
      <c r="E3737" s="145"/>
      <c r="F3737" s="145"/>
      <c r="G3737" s="145"/>
      <c r="H3737" s="145"/>
      <c r="I3737" s="144" t="s">
        <v>5367</v>
      </c>
    </row>
    <row r="3738" customFormat="false" ht="14.25" hidden="false" customHeight="false" outlineLevel="0" collapsed="false">
      <c r="A3738" s="144" t="s">
        <v>5360</v>
      </c>
      <c r="B3738" s="144" t="s">
        <v>2100</v>
      </c>
      <c r="C3738" s="144" t="s">
        <v>2101</v>
      </c>
      <c r="D3738" s="145" t="n">
        <v>300</v>
      </c>
      <c r="E3738" s="145"/>
      <c r="F3738" s="145"/>
      <c r="G3738" s="145"/>
      <c r="H3738" s="145"/>
      <c r="I3738" s="144" t="s">
        <v>3080</v>
      </c>
    </row>
    <row r="3739" customFormat="false" ht="14.25" hidden="false" customHeight="false" outlineLevel="0" collapsed="false">
      <c r="A3739" s="144" t="s">
        <v>5360</v>
      </c>
      <c r="B3739" s="144" t="s">
        <v>2124</v>
      </c>
      <c r="C3739" s="144" t="s">
        <v>2125</v>
      </c>
      <c r="D3739" s="145"/>
      <c r="E3739" s="145"/>
      <c r="F3739" s="145"/>
      <c r="G3739" s="145"/>
      <c r="H3739" s="145"/>
      <c r="I3739" s="144" t="s">
        <v>2126</v>
      </c>
    </row>
    <row r="3740" customFormat="false" ht="14.25" hidden="false" customHeight="false" outlineLevel="0" collapsed="false">
      <c r="A3740" s="144" t="s">
        <v>5360</v>
      </c>
      <c r="B3740" s="144" t="s">
        <v>2653</v>
      </c>
      <c r="C3740" s="144" t="s">
        <v>2072</v>
      </c>
      <c r="D3740" s="145" t="n">
        <v>36</v>
      </c>
      <c r="E3740" s="145"/>
      <c r="F3740" s="145"/>
      <c r="G3740" s="145"/>
      <c r="H3740" s="145" t="s">
        <v>2073</v>
      </c>
      <c r="I3740" s="144" t="s">
        <v>4029</v>
      </c>
    </row>
    <row r="3741" customFormat="false" ht="14.25" hidden="false" customHeight="false" outlineLevel="0" collapsed="false">
      <c r="A3741" s="144" t="s">
        <v>5360</v>
      </c>
      <c r="B3741" s="144" t="s">
        <v>2655</v>
      </c>
      <c r="C3741" s="144" t="s">
        <v>2072</v>
      </c>
      <c r="D3741" s="145" t="n">
        <v>36</v>
      </c>
      <c r="E3741" s="145"/>
      <c r="F3741" s="145"/>
      <c r="G3741" s="145"/>
      <c r="H3741" s="145" t="s">
        <v>2073</v>
      </c>
      <c r="I3741" s="144" t="s">
        <v>4527</v>
      </c>
    </row>
    <row r="3742" customFormat="false" ht="14.25" hidden="false" customHeight="false" outlineLevel="0" collapsed="false">
      <c r="A3742" s="144" t="s">
        <v>5360</v>
      </c>
      <c r="B3742" s="144" t="s">
        <v>2657</v>
      </c>
      <c r="C3742" s="144" t="s">
        <v>2138</v>
      </c>
      <c r="D3742" s="146" t="n">
        <v>2000</v>
      </c>
      <c r="E3742" s="145"/>
      <c r="F3742" s="145"/>
      <c r="G3742" s="145"/>
      <c r="H3742" s="145"/>
      <c r="I3742" s="144" t="s">
        <v>4059</v>
      </c>
    </row>
    <row r="3743" customFormat="false" ht="28.5" hidden="false" customHeight="false" outlineLevel="0" collapsed="false">
      <c r="A3743" s="144" t="s">
        <v>5360</v>
      </c>
      <c r="B3743" s="144" t="s">
        <v>5368</v>
      </c>
      <c r="C3743" s="144" t="s">
        <v>2164</v>
      </c>
      <c r="D3743" s="145" t="n">
        <v>80</v>
      </c>
      <c r="E3743" s="145"/>
      <c r="F3743" s="145"/>
      <c r="G3743" s="145"/>
      <c r="H3743" s="145"/>
      <c r="I3743" s="144" t="s">
        <v>5369</v>
      </c>
    </row>
    <row r="3744" customFormat="false" ht="14.25" hidden="false" customHeight="false" outlineLevel="0" collapsed="false">
      <c r="A3744" s="144" t="s">
        <v>5360</v>
      </c>
      <c r="B3744" s="144" t="s">
        <v>3366</v>
      </c>
      <c r="C3744" s="144" t="s">
        <v>2072</v>
      </c>
      <c r="D3744" s="145" t="n">
        <v>36</v>
      </c>
      <c r="E3744" s="145"/>
      <c r="F3744" s="145"/>
      <c r="G3744" s="145"/>
      <c r="H3744" s="145" t="s">
        <v>2073</v>
      </c>
      <c r="I3744" s="144" t="s">
        <v>3367</v>
      </c>
    </row>
    <row r="3745" customFormat="false" ht="14.25" hidden="false" customHeight="false" outlineLevel="0" collapsed="false">
      <c r="A3745" s="144" t="s">
        <v>5360</v>
      </c>
      <c r="B3745" s="144" t="s">
        <v>2661</v>
      </c>
      <c r="C3745" s="144" t="s">
        <v>2072</v>
      </c>
      <c r="D3745" s="145" t="n">
        <v>36</v>
      </c>
      <c r="E3745" s="145"/>
      <c r="F3745" s="145"/>
      <c r="G3745" s="145"/>
      <c r="H3745" s="145" t="s">
        <v>2073</v>
      </c>
      <c r="I3745" s="144" t="s">
        <v>2151</v>
      </c>
    </row>
    <row r="3746" customFormat="false" ht="14.25" hidden="false" customHeight="false" outlineLevel="0" collapsed="false">
      <c r="A3746" s="144" t="s">
        <v>5360</v>
      </c>
      <c r="B3746" s="144" t="s">
        <v>2839</v>
      </c>
      <c r="C3746" s="144" t="s">
        <v>2141</v>
      </c>
      <c r="D3746" s="146" t="n">
        <v>1000</v>
      </c>
      <c r="E3746" s="145"/>
      <c r="F3746" s="145"/>
      <c r="G3746" s="145"/>
      <c r="H3746" s="145"/>
      <c r="I3746" s="144" t="s">
        <v>2840</v>
      </c>
    </row>
    <row r="3747" customFormat="false" ht="14.25" hidden="false" customHeight="false" outlineLevel="0" collapsed="false">
      <c r="A3747" s="144" t="s">
        <v>5360</v>
      </c>
      <c r="B3747" s="144" t="s">
        <v>2117</v>
      </c>
      <c r="C3747" s="144" t="s">
        <v>2141</v>
      </c>
      <c r="D3747" s="146" t="n">
        <v>1000</v>
      </c>
      <c r="E3747" s="145"/>
      <c r="F3747" s="145"/>
      <c r="G3747" s="145"/>
      <c r="H3747" s="145"/>
      <c r="I3747" s="144" t="s">
        <v>2838</v>
      </c>
    </row>
    <row r="3748" customFormat="false" ht="14.25" hidden="false" customHeight="false" outlineLevel="0" collapsed="false">
      <c r="A3748" s="144" t="s">
        <v>5360</v>
      </c>
      <c r="B3748" s="144" t="s">
        <v>2841</v>
      </c>
      <c r="C3748" s="144" t="s">
        <v>2076</v>
      </c>
      <c r="D3748" s="145" t="n">
        <v>40</v>
      </c>
      <c r="E3748" s="145"/>
      <c r="F3748" s="145"/>
      <c r="G3748" s="145"/>
      <c r="H3748" s="145" t="s">
        <v>2073</v>
      </c>
      <c r="I3748" s="144" t="s">
        <v>2842</v>
      </c>
    </row>
    <row r="3749" customFormat="false" ht="14.25" hidden="false" customHeight="false" outlineLevel="0" collapsed="false">
      <c r="A3749" s="144" t="s">
        <v>5360</v>
      </c>
      <c r="B3749" s="144" t="s">
        <v>2113</v>
      </c>
      <c r="C3749" s="144" t="s">
        <v>2109</v>
      </c>
      <c r="D3749" s="145" t="n">
        <v>4</v>
      </c>
      <c r="E3749" s="145"/>
      <c r="F3749" s="145"/>
      <c r="G3749" s="145"/>
      <c r="H3749" s="145" t="s">
        <v>2073</v>
      </c>
      <c r="I3749" s="144" t="s">
        <v>3085</v>
      </c>
    </row>
    <row r="3750" customFormat="false" ht="14.25" hidden="false" customHeight="false" outlineLevel="0" collapsed="false">
      <c r="A3750" s="144" t="s">
        <v>5360</v>
      </c>
      <c r="B3750" s="144" t="s">
        <v>4556</v>
      </c>
      <c r="C3750" s="144" t="s">
        <v>2342</v>
      </c>
      <c r="D3750" s="145" t="n">
        <v>8</v>
      </c>
      <c r="E3750" s="145"/>
      <c r="F3750" s="145"/>
      <c r="G3750" s="145"/>
      <c r="H3750" s="145" t="s">
        <v>2073</v>
      </c>
      <c r="I3750" s="144" t="s">
        <v>4557</v>
      </c>
    </row>
    <row r="3751" customFormat="false" ht="14.25" hidden="false" customHeight="false" outlineLevel="0" collapsed="false">
      <c r="A3751" s="144" t="s">
        <v>5360</v>
      </c>
      <c r="B3751" s="144" t="s">
        <v>5370</v>
      </c>
      <c r="C3751" s="144" t="s">
        <v>2087</v>
      </c>
      <c r="D3751" s="145" t="n">
        <v>20</v>
      </c>
      <c r="E3751" s="145"/>
      <c r="F3751" s="145"/>
      <c r="G3751" s="145"/>
      <c r="H3751" s="145"/>
      <c r="I3751" s="144" t="s">
        <v>5371</v>
      </c>
    </row>
    <row r="3752" customFormat="false" ht="14.25" hidden="false" customHeight="false" outlineLevel="0" collapsed="false">
      <c r="A3752" s="144" t="s">
        <v>5360</v>
      </c>
      <c r="B3752" s="144" t="s">
        <v>5372</v>
      </c>
      <c r="C3752" s="144" t="s">
        <v>2087</v>
      </c>
      <c r="D3752" s="145" t="n">
        <v>20</v>
      </c>
      <c r="E3752" s="145"/>
      <c r="F3752" s="145"/>
      <c r="G3752" s="145"/>
      <c r="H3752" s="145"/>
      <c r="I3752" s="144" t="s">
        <v>5373</v>
      </c>
    </row>
    <row r="3753" customFormat="false" ht="85.5" hidden="false" customHeight="false" outlineLevel="0" collapsed="false">
      <c r="A3753" s="144" t="s">
        <v>5360</v>
      </c>
      <c r="B3753" s="144" t="s">
        <v>3099</v>
      </c>
      <c r="C3753" s="144" t="s">
        <v>2072</v>
      </c>
      <c r="D3753" s="145" t="n">
        <v>36</v>
      </c>
      <c r="E3753" s="145"/>
      <c r="F3753" s="145"/>
      <c r="G3753" s="145"/>
      <c r="H3753" s="145" t="s">
        <v>2073</v>
      </c>
      <c r="I3753" s="144" t="s">
        <v>5374</v>
      </c>
    </row>
    <row r="3754" customFormat="false" ht="14.25" hidden="false" customHeight="false" outlineLevel="0" collapsed="false">
      <c r="A3754" s="144" t="s">
        <v>5360</v>
      </c>
      <c r="B3754" s="144" t="s">
        <v>5375</v>
      </c>
      <c r="C3754" s="144" t="s">
        <v>2076</v>
      </c>
      <c r="D3754" s="145" t="n">
        <v>40</v>
      </c>
      <c r="E3754" s="145"/>
      <c r="F3754" s="145"/>
      <c r="G3754" s="145"/>
      <c r="H3754" s="145"/>
      <c r="I3754" s="144" t="s">
        <v>5376</v>
      </c>
    </row>
    <row r="3755" customFormat="false" ht="85.5" hidden="false" customHeight="false" outlineLevel="0" collapsed="false">
      <c r="A3755" s="144" t="s">
        <v>5360</v>
      </c>
      <c r="B3755" s="144" t="s">
        <v>3115</v>
      </c>
      <c r="C3755" s="144" t="s">
        <v>2072</v>
      </c>
      <c r="D3755" s="145" t="n">
        <v>36</v>
      </c>
      <c r="E3755" s="145"/>
      <c r="F3755" s="145"/>
      <c r="G3755" s="145"/>
      <c r="H3755" s="145" t="s">
        <v>2073</v>
      </c>
      <c r="I3755" s="144" t="s">
        <v>5377</v>
      </c>
    </row>
    <row r="3756" customFormat="false" ht="28.5" hidden="false" customHeight="false" outlineLevel="0" collapsed="false">
      <c r="A3756" s="144" t="s">
        <v>5360</v>
      </c>
      <c r="B3756" s="144" t="s">
        <v>3117</v>
      </c>
      <c r="C3756" s="144" t="s">
        <v>2076</v>
      </c>
      <c r="D3756" s="145" t="n">
        <v>40</v>
      </c>
      <c r="E3756" s="145"/>
      <c r="F3756" s="145"/>
      <c r="G3756" s="145"/>
      <c r="H3756" s="145"/>
      <c r="I3756" s="144" t="s">
        <v>5378</v>
      </c>
    </row>
    <row r="3757" customFormat="false" ht="42.75" hidden="false" customHeight="false" outlineLevel="0" collapsed="false">
      <c r="A3757" s="144" t="s">
        <v>5360</v>
      </c>
      <c r="B3757" s="144" t="s">
        <v>5379</v>
      </c>
      <c r="C3757" s="144" t="s">
        <v>2076</v>
      </c>
      <c r="D3757" s="145" t="n">
        <v>40</v>
      </c>
      <c r="E3757" s="145"/>
      <c r="F3757" s="145"/>
      <c r="G3757" s="145"/>
      <c r="H3757" s="145"/>
      <c r="I3757" s="144" t="s">
        <v>5380</v>
      </c>
    </row>
    <row r="3758" customFormat="false" ht="28.5" hidden="false" customHeight="false" outlineLevel="0" collapsed="false">
      <c r="A3758" s="144" t="s">
        <v>5360</v>
      </c>
      <c r="B3758" s="144" t="s">
        <v>3113</v>
      </c>
      <c r="C3758" s="144" t="s">
        <v>2109</v>
      </c>
      <c r="D3758" s="145" t="n">
        <v>4</v>
      </c>
      <c r="E3758" s="145"/>
      <c r="F3758" s="145"/>
      <c r="G3758" s="145"/>
      <c r="H3758" s="145" t="s">
        <v>2073</v>
      </c>
      <c r="I3758" s="144" t="s">
        <v>5381</v>
      </c>
    </row>
    <row r="3759" customFormat="false" ht="14.25" hidden="false" customHeight="false" outlineLevel="0" collapsed="false">
      <c r="A3759" s="144" t="s">
        <v>5360</v>
      </c>
      <c r="B3759" s="144" t="s">
        <v>2595</v>
      </c>
      <c r="C3759" s="144" t="s">
        <v>2106</v>
      </c>
      <c r="D3759" s="145" t="n">
        <v>3</v>
      </c>
      <c r="E3759" s="145"/>
      <c r="F3759" s="145"/>
      <c r="G3759" s="145"/>
      <c r="H3759" s="145" t="s">
        <v>2073</v>
      </c>
      <c r="I3759" s="144" t="s">
        <v>2619</v>
      </c>
    </row>
    <row r="3760" customFormat="false" ht="28.5" hidden="false" customHeight="false" outlineLevel="0" collapsed="false">
      <c r="A3760" s="144" t="s">
        <v>5360</v>
      </c>
      <c r="B3760" s="144" t="s">
        <v>3090</v>
      </c>
      <c r="C3760" s="144" t="s">
        <v>2381</v>
      </c>
      <c r="D3760" s="145" t="n">
        <v>28</v>
      </c>
      <c r="E3760" s="145" t="n">
        <v>2</v>
      </c>
      <c r="F3760" s="145"/>
      <c r="G3760" s="145"/>
      <c r="H3760" s="145"/>
      <c r="I3760" s="144" t="s">
        <v>3091</v>
      </c>
    </row>
    <row r="3761" customFormat="false" ht="14.25" hidden="false" customHeight="false" outlineLevel="0" collapsed="false">
      <c r="A3761" s="144" t="s">
        <v>5360</v>
      </c>
      <c r="B3761" s="144" t="s">
        <v>3092</v>
      </c>
      <c r="C3761" s="144" t="s">
        <v>2381</v>
      </c>
      <c r="D3761" s="145" t="n">
        <v>28</v>
      </c>
      <c r="E3761" s="145" t="n">
        <v>2</v>
      </c>
      <c r="F3761" s="145"/>
      <c r="G3761" s="145"/>
      <c r="H3761" s="145"/>
      <c r="I3761" s="144" t="s">
        <v>3093</v>
      </c>
    </row>
    <row r="3762" customFormat="false" ht="14.25" hidden="false" customHeight="false" outlineLevel="0" collapsed="false">
      <c r="A3762" s="144" t="s">
        <v>5360</v>
      </c>
      <c r="B3762" s="144" t="s">
        <v>5382</v>
      </c>
      <c r="C3762" s="144" t="s">
        <v>2087</v>
      </c>
      <c r="D3762" s="145" t="n">
        <v>20</v>
      </c>
      <c r="E3762" s="145"/>
      <c r="F3762" s="145" t="s">
        <v>2073</v>
      </c>
      <c r="G3762" s="145"/>
      <c r="H3762" s="145"/>
      <c r="I3762" s="144" t="s">
        <v>5383</v>
      </c>
    </row>
    <row r="3763" customFormat="false" ht="14.25" hidden="false" customHeight="false" outlineLevel="0" collapsed="false">
      <c r="A3763" s="144" t="s">
        <v>5360</v>
      </c>
      <c r="B3763" s="144" t="s">
        <v>5384</v>
      </c>
      <c r="C3763" s="144" t="s">
        <v>2087</v>
      </c>
      <c r="D3763" s="145" t="n">
        <v>20</v>
      </c>
      <c r="E3763" s="145"/>
      <c r="F3763" s="145"/>
      <c r="G3763" s="145"/>
      <c r="H3763" s="145"/>
      <c r="I3763" s="144" t="s">
        <v>5385</v>
      </c>
    </row>
    <row r="3764" customFormat="false" ht="14.25" hidden="false" customHeight="false" outlineLevel="0" collapsed="false">
      <c r="A3764" s="144" t="s">
        <v>5360</v>
      </c>
      <c r="B3764" s="144" t="s">
        <v>2948</v>
      </c>
      <c r="C3764" s="144" t="s">
        <v>2087</v>
      </c>
      <c r="D3764" s="145" t="n">
        <v>20</v>
      </c>
      <c r="E3764" s="145"/>
      <c r="F3764" s="145"/>
      <c r="G3764" s="145"/>
      <c r="H3764" s="145" t="s">
        <v>2073</v>
      </c>
      <c r="I3764" s="144" t="s">
        <v>2949</v>
      </c>
    </row>
    <row r="3765" customFormat="false" ht="14.25" hidden="false" customHeight="false" outlineLevel="0" collapsed="false">
      <c r="A3765" s="144" t="s">
        <v>5360</v>
      </c>
      <c r="B3765" s="144" t="s">
        <v>2950</v>
      </c>
      <c r="C3765" s="144" t="s">
        <v>2087</v>
      </c>
      <c r="D3765" s="145" t="n">
        <v>20</v>
      </c>
      <c r="E3765" s="145"/>
      <c r="F3765" s="145"/>
      <c r="G3765" s="145"/>
      <c r="H3765" s="145" t="s">
        <v>2073</v>
      </c>
      <c r="I3765" s="144" t="s">
        <v>3096</v>
      </c>
    </row>
    <row r="3766" customFormat="false" ht="28.5" hidden="false" customHeight="false" outlineLevel="0" collapsed="false">
      <c r="A3766" s="144" t="s">
        <v>5360</v>
      </c>
      <c r="B3766" s="144" t="s">
        <v>3097</v>
      </c>
      <c r="C3766" s="144" t="s">
        <v>2072</v>
      </c>
      <c r="D3766" s="145" t="n">
        <v>36</v>
      </c>
      <c r="E3766" s="145"/>
      <c r="F3766" s="145"/>
      <c r="G3766" s="145"/>
      <c r="H3766" s="145" t="s">
        <v>2073</v>
      </c>
      <c r="I3766" s="144" t="s">
        <v>3098</v>
      </c>
    </row>
    <row r="3767" customFormat="false" ht="14.25" hidden="false" customHeight="false" outlineLevel="0" collapsed="false">
      <c r="A3767" s="144" t="s">
        <v>5360</v>
      </c>
      <c r="B3767" s="144" t="s">
        <v>3971</v>
      </c>
      <c r="C3767" s="144" t="s">
        <v>2072</v>
      </c>
      <c r="D3767" s="145" t="n">
        <v>36</v>
      </c>
      <c r="E3767" s="145"/>
      <c r="F3767" s="145"/>
      <c r="G3767" s="145"/>
      <c r="H3767" s="145" t="s">
        <v>2073</v>
      </c>
      <c r="I3767" s="144" t="s">
        <v>3972</v>
      </c>
    </row>
    <row r="3768" customFormat="false" ht="14.25" hidden="false" customHeight="false" outlineLevel="0" collapsed="false">
      <c r="A3768" s="144" t="s">
        <v>5360</v>
      </c>
      <c r="B3768" s="144" t="s">
        <v>5386</v>
      </c>
      <c r="C3768" s="144" t="s">
        <v>2381</v>
      </c>
      <c r="D3768" s="145" t="n">
        <v>28</v>
      </c>
      <c r="E3768" s="145" t="n">
        <v>2</v>
      </c>
      <c r="F3768" s="145"/>
      <c r="G3768" s="145"/>
      <c r="H3768" s="145"/>
      <c r="I3768" s="144" t="s">
        <v>5387</v>
      </c>
    </row>
    <row r="3769" customFormat="false" ht="14.25" hidden="false" customHeight="false" outlineLevel="0" collapsed="false">
      <c r="A3769" s="144" t="s">
        <v>5360</v>
      </c>
      <c r="B3769" s="144" t="s">
        <v>5388</v>
      </c>
      <c r="C3769" s="144" t="s">
        <v>2381</v>
      </c>
      <c r="D3769" s="145" t="n">
        <v>28</v>
      </c>
      <c r="E3769" s="145" t="n">
        <v>2</v>
      </c>
      <c r="F3769" s="145"/>
      <c r="G3769" s="145"/>
      <c r="H3769" s="145"/>
      <c r="I3769" s="144" t="s">
        <v>5389</v>
      </c>
    </row>
    <row r="3770" customFormat="false" ht="14.25" hidden="false" customHeight="false" outlineLevel="0" collapsed="false">
      <c r="A3770" s="144" t="s">
        <v>5360</v>
      </c>
      <c r="B3770" s="144" t="s">
        <v>5390</v>
      </c>
      <c r="C3770" s="144" t="s">
        <v>2381</v>
      </c>
      <c r="D3770" s="145" t="n">
        <v>28</v>
      </c>
      <c r="E3770" s="145" t="n">
        <v>2</v>
      </c>
      <c r="F3770" s="145"/>
      <c r="G3770" s="145"/>
      <c r="H3770" s="145"/>
      <c r="I3770" s="144" t="s">
        <v>5391</v>
      </c>
    </row>
    <row r="3771" customFormat="false" ht="14.25" hidden="false" customHeight="false" outlineLevel="0" collapsed="false">
      <c r="A3771" s="144" t="s">
        <v>5360</v>
      </c>
      <c r="B3771" s="144" t="s">
        <v>5392</v>
      </c>
      <c r="C3771" s="144" t="s">
        <v>2087</v>
      </c>
      <c r="D3771" s="145" t="n">
        <v>20</v>
      </c>
      <c r="E3771" s="145"/>
      <c r="F3771" s="145"/>
      <c r="G3771" s="145"/>
      <c r="H3771" s="145" t="s">
        <v>2073</v>
      </c>
      <c r="I3771" s="144" t="s">
        <v>5393</v>
      </c>
    </row>
    <row r="3772" customFormat="false" ht="14.25" hidden="false" customHeight="false" outlineLevel="0" collapsed="false">
      <c r="A3772" s="144" t="s">
        <v>5360</v>
      </c>
      <c r="B3772" s="144" t="s">
        <v>5394</v>
      </c>
      <c r="C3772" s="144" t="s">
        <v>2087</v>
      </c>
      <c r="D3772" s="145" t="n">
        <v>20</v>
      </c>
      <c r="E3772" s="145"/>
      <c r="F3772" s="145"/>
      <c r="G3772" s="145"/>
      <c r="H3772" s="145" t="s">
        <v>2073</v>
      </c>
      <c r="I3772" s="144" t="s">
        <v>5395</v>
      </c>
    </row>
    <row r="3773" customFormat="false" ht="28.5" hidden="false" customHeight="false" outlineLevel="0" collapsed="false">
      <c r="A3773" s="144" t="s">
        <v>5360</v>
      </c>
      <c r="B3773" s="144" t="s">
        <v>5396</v>
      </c>
      <c r="C3773" s="144" t="s">
        <v>2072</v>
      </c>
      <c r="D3773" s="145" t="n">
        <v>36</v>
      </c>
      <c r="E3773" s="145"/>
      <c r="F3773" s="145"/>
      <c r="G3773" s="145"/>
      <c r="H3773" s="145" t="s">
        <v>2073</v>
      </c>
      <c r="I3773" s="144" t="s">
        <v>5397</v>
      </c>
    </row>
    <row r="3774" customFormat="false" ht="28.5" hidden="false" customHeight="false" outlineLevel="0" collapsed="false">
      <c r="A3774" s="144" t="s">
        <v>5360</v>
      </c>
      <c r="B3774" s="144" t="s">
        <v>5398</v>
      </c>
      <c r="C3774" s="144" t="s">
        <v>2106</v>
      </c>
      <c r="D3774" s="145" t="n">
        <v>3</v>
      </c>
      <c r="E3774" s="145"/>
      <c r="F3774" s="145"/>
      <c r="G3774" s="145"/>
      <c r="H3774" s="145" t="s">
        <v>2073</v>
      </c>
      <c r="I3774" s="144" t="s">
        <v>5399</v>
      </c>
    </row>
    <row r="3775" customFormat="false" ht="14.25" hidden="false" customHeight="false" outlineLevel="0" collapsed="false">
      <c r="A3775" s="144" t="s">
        <v>5360</v>
      </c>
      <c r="B3775" s="144" t="s">
        <v>2119</v>
      </c>
      <c r="C3775" s="144" t="s">
        <v>2120</v>
      </c>
      <c r="D3775" s="145"/>
      <c r="E3775" s="145"/>
      <c r="F3775" s="145"/>
      <c r="G3775" s="145"/>
      <c r="H3775" s="145" t="s">
        <v>2073</v>
      </c>
      <c r="I3775" s="144" t="s">
        <v>3312</v>
      </c>
    </row>
    <row r="3776" customFormat="false" ht="14.25" hidden="false" customHeight="false" outlineLevel="0" collapsed="false">
      <c r="A3776" s="144" t="s">
        <v>5360</v>
      </c>
      <c r="B3776" s="144" t="s">
        <v>2276</v>
      </c>
      <c r="C3776" s="144" t="s">
        <v>2120</v>
      </c>
      <c r="D3776" s="145"/>
      <c r="E3776" s="145"/>
      <c r="F3776" s="145"/>
      <c r="G3776" s="145"/>
      <c r="H3776" s="145" t="s">
        <v>2073</v>
      </c>
      <c r="I3776" s="144" t="s">
        <v>2581</v>
      </c>
    </row>
    <row r="3777" customFormat="false" ht="14.25" hidden="false" customHeight="false" outlineLevel="0" collapsed="false">
      <c r="A3777" s="144" t="s">
        <v>5360</v>
      </c>
      <c r="B3777" s="144" t="s">
        <v>5400</v>
      </c>
      <c r="C3777" s="144" t="s">
        <v>2087</v>
      </c>
      <c r="D3777" s="145" t="n">
        <v>20</v>
      </c>
      <c r="E3777" s="145"/>
      <c r="F3777" s="145"/>
      <c r="G3777" s="145"/>
      <c r="H3777" s="145" t="s">
        <v>2073</v>
      </c>
      <c r="I3777" s="144" t="s">
        <v>5401</v>
      </c>
    </row>
    <row r="3778" customFormat="false" ht="28.5" hidden="false" customHeight="false" outlineLevel="0" collapsed="false">
      <c r="A3778" s="144" t="s">
        <v>5360</v>
      </c>
      <c r="B3778" s="144" t="s">
        <v>5402</v>
      </c>
      <c r="C3778" s="144" t="s">
        <v>2087</v>
      </c>
      <c r="D3778" s="145" t="n">
        <v>20</v>
      </c>
      <c r="E3778" s="145"/>
      <c r="F3778" s="145"/>
      <c r="G3778" s="145"/>
      <c r="H3778" s="145" t="s">
        <v>2073</v>
      </c>
      <c r="I3778" s="144" t="s">
        <v>5403</v>
      </c>
    </row>
    <row r="3779" customFormat="false" ht="14.25" hidden="false" customHeight="false" outlineLevel="0" collapsed="false">
      <c r="A3779" s="144" t="s">
        <v>5360</v>
      </c>
      <c r="B3779" s="144" t="s">
        <v>2263</v>
      </c>
      <c r="C3779" s="144" t="s">
        <v>2264</v>
      </c>
      <c r="D3779" s="146" t="n">
        <v>5000</v>
      </c>
      <c r="E3779" s="145"/>
      <c r="F3779" s="145"/>
      <c r="G3779" s="145"/>
      <c r="H3779" s="145"/>
      <c r="I3779" s="144" t="s">
        <v>3313</v>
      </c>
    </row>
    <row r="3780" customFormat="false" ht="14.25" hidden="false" customHeight="false" outlineLevel="0" collapsed="false">
      <c r="A3780" s="144" t="s">
        <v>5360</v>
      </c>
      <c r="B3780" s="144" t="s">
        <v>2278</v>
      </c>
      <c r="C3780" s="144" t="s">
        <v>2125</v>
      </c>
      <c r="D3780" s="145"/>
      <c r="E3780" s="145"/>
      <c r="F3780" s="145"/>
      <c r="G3780" s="145"/>
      <c r="H3780" s="145" t="s">
        <v>2073</v>
      </c>
      <c r="I3780" s="144" t="s">
        <v>2279</v>
      </c>
    </row>
    <row r="3781" customFormat="false" ht="14.25" hidden="false" customHeight="false" outlineLevel="0" collapsed="false">
      <c r="A3781" s="144" t="s">
        <v>5360</v>
      </c>
      <c r="B3781" s="144" t="s">
        <v>2280</v>
      </c>
      <c r="C3781" s="144" t="s">
        <v>2096</v>
      </c>
      <c r="D3781" s="145"/>
      <c r="E3781" s="145"/>
      <c r="F3781" s="145" t="s">
        <v>2073</v>
      </c>
      <c r="G3781" s="145"/>
      <c r="H3781" s="145"/>
      <c r="I3781" s="144" t="s">
        <v>2281</v>
      </c>
    </row>
    <row r="3782" customFormat="false" ht="14.25" hidden="false" customHeight="false" outlineLevel="0" collapsed="false">
      <c r="A3782" s="144" t="s">
        <v>5360</v>
      </c>
      <c r="B3782" s="144" t="s">
        <v>2282</v>
      </c>
      <c r="C3782" s="144" t="s">
        <v>2096</v>
      </c>
      <c r="D3782" s="145"/>
      <c r="E3782" s="145"/>
      <c r="F3782" s="145"/>
      <c r="G3782" s="145"/>
      <c r="H3782" s="145"/>
      <c r="I3782" s="144" t="s">
        <v>2283</v>
      </c>
    </row>
    <row r="3783" customFormat="false" ht="28.5" hidden="false" customHeight="false" outlineLevel="0" collapsed="false">
      <c r="A3783" s="144" t="s">
        <v>5404</v>
      </c>
      <c r="B3783" s="144" t="s">
        <v>5405</v>
      </c>
      <c r="C3783" s="144" t="s">
        <v>2072</v>
      </c>
      <c r="D3783" s="145" t="n">
        <v>36</v>
      </c>
      <c r="E3783" s="145"/>
      <c r="F3783" s="145" t="s">
        <v>2073</v>
      </c>
      <c r="G3783" s="145" t="s">
        <v>2073</v>
      </c>
      <c r="H3783" s="145"/>
      <c r="I3783" s="144" t="s">
        <v>5406</v>
      </c>
    </row>
    <row r="3784" customFormat="false" ht="28.5" hidden="false" customHeight="false" outlineLevel="0" collapsed="false">
      <c r="A3784" s="144" t="s">
        <v>5404</v>
      </c>
      <c r="B3784" s="144" t="s">
        <v>5407</v>
      </c>
      <c r="C3784" s="144" t="s">
        <v>2076</v>
      </c>
      <c r="D3784" s="145" t="n">
        <v>40</v>
      </c>
      <c r="E3784" s="145"/>
      <c r="F3784" s="145"/>
      <c r="G3784" s="145"/>
      <c r="H3784" s="145"/>
      <c r="I3784" s="144" t="s">
        <v>5408</v>
      </c>
    </row>
    <row r="3785" customFormat="false" ht="14.25" hidden="false" customHeight="false" outlineLevel="0" collapsed="false">
      <c r="A3785" s="144" t="s">
        <v>5404</v>
      </c>
      <c r="B3785" s="144" t="s">
        <v>5361</v>
      </c>
      <c r="C3785" s="144" t="s">
        <v>2072</v>
      </c>
      <c r="D3785" s="145" t="n">
        <v>36</v>
      </c>
      <c r="E3785" s="145"/>
      <c r="F3785" s="145" t="s">
        <v>2073</v>
      </c>
      <c r="G3785" s="145"/>
      <c r="H3785" s="145" t="s">
        <v>2073</v>
      </c>
      <c r="I3785" s="144" t="s">
        <v>5362</v>
      </c>
    </row>
    <row r="3786" customFormat="false" ht="14.25" hidden="false" customHeight="false" outlineLevel="0" collapsed="false">
      <c r="A3786" s="144" t="s">
        <v>5404</v>
      </c>
      <c r="B3786" s="144" t="s">
        <v>5363</v>
      </c>
      <c r="C3786" s="144" t="s">
        <v>2076</v>
      </c>
      <c r="D3786" s="145" t="n">
        <v>40</v>
      </c>
      <c r="E3786" s="145"/>
      <c r="F3786" s="145"/>
      <c r="G3786" s="145"/>
      <c r="H3786" s="145"/>
      <c r="I3786" s="144" t="s">
        <v>5364</v>
      </c>
    </row>
    <row r="3787" customFormat="false" ht="14.25" hidden="false" customHeight="false" outlineLevel="0" collapsed="false">
      <c r="A3787" s="144" t="s">
        <v>5404</v>
      </c>
      <c r="B3787" s="144" t="s">
        <v>5409</v>
      </c>
      <c r="C3787" s="144" t="s">
        <v>2087</v>
      </c>
      <c r="D3787" s="145" t="n">
        <v>20</v>
      </c>
      <c r="E3787" s="145"/>
      <c r="F3787" s="145" t="s">
        <v>2073</v>
      </c>
      <c r="G3787" s="145"/>
      <c r="H3787" s="145" t="s">
        <v>2073</v>
      </c>
      <c r="I3787" s="144" t="s">
        <v>5410</v>
      </c>
    </row>
    <row r="3788" customFormat="false" ht="14.25" hidden="false" customHeight="false" outlineLevel="0" collapsed="false">
      <c r="A3788" s="144" t="s">
        <v>5404</v>
      </c>
      <c r="B3788" s="144" t="s">
        <v>5400</v>
      </c>
      <c r="C3788" s="144" t="s">
        <v>2087</v>
      </c>
      <c r="D3788" s="145" t="n">
        <v>20</v>
      </c>
      <c r="E3788" s="145"/>
      <c r="F3788" s="145"/>
      <c r="G3788" s="145"/>
      <c r="H3788" s="145" t="s">
        <v>2073</v>
      </c>
      <c r="I3788" s="144" t="s">
        <v>5401</v>
      </c>
    </row>
    <row r="3789" customFormat="false" ht="28.5" hidden="false" customHeight="false" outlineLevel="0" collapsed="false">
      <c r="A3789" s="144" t="s">
        <v>5404</v>
      </c>
      <c r="B3789" s="144" t="s">
        <v>5402</v>
      </c>
      <c r="C3789" s="144" t="s">
        <v>2087</v>
      </c>
      <c r="D3789" s="145" t="n">
        <v>20</v>
      </c>
      <c r="E3789" s="145"/>
      <c r="F3789" s="145"/>
      <c r="G3789" s="145"/>
      <c r="H3789" s="145" t="s">
        <v>2073</v>
      </c>
      <c r="I3789" s="144" t="s">
        <v>5403</v>
      </c>
    </row>
    <row r="3790" customFormat="false" ht="28.5" hidden="false" customHeight="false" outlineLevel="0" collapsed="false">
      <c r="A3790" s="144" t="s">
        <v>5404</v>
      </c>
      <c r="B3790" s="144" t="s">
        <v>4324</v>
      </c>
      <c r="C3790" s="144" t="s">
        <v>2087</v>
      </c>
      <c r="D3790" s="145" t="n">
        <v>20</v>
      </c>
      <c r="E3790" s="145"/>
      <c r="F3790" s="145"/>
      <c r="G3790" s="145"/>
      <c r="H3790" s="145" t="s">
        <v>2073</v>
      </c>
      <c r="I3790" s="144" t="s">
        <v>5411</v>
      </c>
    </row>
    <row r="3791" customFormat="false" ht="14.25" hidden="false" customHeight="false" outlineLevel="0" collapsed="false">
      <c r="A3791" s="144" t="s">
        <v>5404</v>
      </c>
      <c r="B3791" s="144" t="s">
        <v>2590</v>
      </c>
      <c r="C3791" s="144" t="s">
        <v>2096</v>
      </c>
      <c r="D3791" s="145"/>
      <c r="E3791" s="145"/>
      <c r="F3791" s="145"/>
      <c r="G3791" s="145"/>
      <c r="H3791" s="145"/>
      <c r="I3791" s="144" t="s">
        <v>2591</v>
      </c>
    </row>
    <row r="3792" customFormat="false" ht="28.5" hidden="false" customHeight="false" outlineLevel="0" collapsed="false">
      <c r="A3792" s="144" t="s">
        <v>5404</v>
      </c>
      <c r="B3792" s="144" t="s">
        <v>5412</v>
      </c>
      <c r="C3792" s="144" t="s">
        <v>2072</v>
      </c>
      <c r="D3792" s="145" t="n">
        <v>36</v>
      </c>
      <c r="E3792" s="145"/>
      <c r="F3792" s="145"/>
      <c r="G3792" s="145"/>
      <c r="H3792" s="145" t="s">
        <v>2073</v>
      </c>
      <c r="I3792" s="144" t="s">
        <v>5413</v>
      </c>
    </row>
    <row r="3793" customFormat="false" ht="42.75" hidden="false" customHeight="false" outlineLevel="0" collapsed="false">
      <c r="A3793" s="144" t="s">
        <v>5404</v>
      </c>
      <c r="B3793" s="144" t="s">
        <v>5414</v>
      </c>
      <c r="C3793" s="144" t="s">
        <v>2076</v>
      </c>
      <c r="D3793" s="145" t="n">
        <v>40</v>
      </c>
      <c r="E3793" s="145"/>
      <c r="F3793" s="145"/>
      <c r="G3793" s="145"/>
      <c r="H3793" s="145"/>
      <c r="I3793" s="144" t="s">
        <v>5415</v>
      </c>
    </row>
    <row r="3794" customFormat="false" ht="28.5" hidden="false" customHeight="false" outlineLevel="0" collapsed="false">
      <c r="A3794" s="144" t="s">
        <v>5404</v>
      </c>
      <c r="B3794" s="144" t="s">
        <v>5416</v>
      </c>
      <c r="C3794" s="144" t="s">
        <v>2072</v>
      </c>
      <c r="D3794" s="145" t="n">
        <v>36</v>
      </c>
      <c r="E3794" s="145"/>
      <c r="F3794" s="145"/>
      <c r="G3794" s="145"/>
      <c r="H3794" s="145" t="s">
        <v>2073</v>
      </c>
      <c r="I3794" s="144" t="s">
        <v>5417</v>
      </c>
    </row>
    <row r="3795" customFormat="false" ht="28.5" hidden="false" customHeight="false" outlineLevel="0" collapsed="false">
      <c r="A3795" s="144" t="s">
        <v>5404</v>
      </c>
      <c r="B3795" s="144" t="s">
        <v>5418</v>
      </c>
      <c r="C3795" s="144" t="s">
        <v>2076</v>
      </c>
      <c r="D3795" s="145" t="n">
        <v>40</v>
      </c>
      <c r="E3795" s="145"/>
      <c r="F3795" s="145"/>
      <c r="G3795" s="145"/>
      <c r="H3795" s="145"/>
      <c r="I3795" s="144" t="s">
        <v>5419</v>
      </c>
    </row>
    <row r="3796" customFormat="false" ht="14.25" hidden="false" customHeight="false" outlineLevel="0" collapsed="false">
      <c r="A3796" s="144" t="s">
        <v>5404</v>
      </c>
      <c r="B3796" s="144" t="s">
        <v>2674</v>
      </c>
      <c r="C3796" s="144" t="s">
        <v>2141</v>
      </c>
      <c r="D3796" s="146" t="n">
        <v>1000</v>
      </c>
      <c r="E3796" s="145"/>
      <c r="F3796" s="145"/>
      <c r="G3796" s="145"/>
      <c r="H3796" s="145"/>
      <c r="I3796" s="144" t="s">
        <v>5420</v>
      </c>
    </row>
    <row r="3797" customFormat="false" ht="14.25" hidden="false" customHeight="false" outlineLevel="0" collapsed="false">
      <c r="A3797" s="144" t="s">
        <v>5404</v>
      </c>
      <c r="B3797" s="144" t="s">
        <v>2760</v>
      </c>
      <c r="C3797" s="144" t="s">
        <v>2072</v>
      </c>
      <c r="D3797" s="145" t="n">
        <v>36</v>
      </c>
      <c r="E3797" s="145"/>
      <c r="F3797" s="145"/>
      <c r="G3797" s="145"/>
      <c r="H3797" s="145" t="s">
        <v>2073</v>
      </c>
      <c r="I3797" s="144" t="s">
        <v>2761</v>
      </c>
    </row>
    <row r="3798" customFormat="false" ht="14.25" hidden="false" customHeight="false" outlineLevel="0" collapsed="false">
      <c r="A3798" s="144" t="s">
        <v>5404</v>
      </c>
      <c r="B3798" s="144" t="s">
        <v>2762</v>
      </c>
      <c r="C3798" s="144" t="s">
        <v>2076</v>
      </c>
      <c r="D3798" s="145" t="n">
        <v>40</v>
      </c>
      <c r="E3798" s="145"/>
      <c r="F3798" s="145"/>
      <c r="G3798" s="145"/>
      <c r="H3798" s="145"/>
      <c r="I3798" s="144" t="s">
        <v>2763</v>
      </c>
    </row>
    <row r="3799" customFormat="false" ht="42.75" hidden="false" customHeight="false" outlineLevel="0" collapsed="false">
      <c r="A3799" s="144" t="s">
        <v>5404</v>
      </c>
      <c r="B3799" s="144" t="s">
        <v>3073</v>
      </c>
      <c r="C3799" s="144" t="s">
        <v>2325</v>
      </c>
      <c r="D3799" s="145" t="n">
        <v>200</v>
      </c>
      <c r="E3799" s="145"/>
      <c r="F3799" s="145"/>
      <c r="G3799" s="145"/>
      <c r="H3799" s="145"/>
      <c r="I3799" s="144" t="s">
        <v>3074</v>
      </c>
    </row>
    <row r="3800" customFormat="false" ht="14.25" hidden="false" customHeight="false" outlineLevel="0" collapsed="false">
      <c r="A3800" s="144" t="s">
        <v>5404</v>
      </c>
      <c r="B3800" s="144" t="s">
        <v>2098</v>
      </c>
      <c r="C3800" s="144" t="s">
        <v>2096</v>
      </c>
      <c r="D3800" s="145"/>
      <c r="E3800" s="145"/>
      <c r="F3800" s="145"/>
      <c r="G3800" s="145"/>
      <c r="H3800" s="145"/>
      <c r="I3800" s="144" t="s">
        <v>2099</v>
      </c>
    </row>
    <row r="3801" customFormat="false" ht="14.25" hidden="false" customHeight="false" outlineLevel="0" collapsed="false">
      <c r="A3801" s="144" t="s">
        <v>5404</v>
      </c>
      <c r="B3801" s="144" t="s">
        <v>2276</v>
      </c>
      <c r="C3801" s="144" t="s">
        <v>2120</v>
      </c>
      <c r="D3801" s="145"/>
      <c r="E3801" s="145"/>
      <c r="F3801" s="145"/>
      <c r="G3801" s="145"/>
      <c r="H3801" s="145" t="s">
        <v>2073</v>
      </c>
      <c r="I3801" s="144" t="s">
        <v>5421</v>
      </c>
    </row>
    <row r="3802" customFormat="false" ht="14.25" hidden="false" customHeight="false" outlineLevel="0" collapsed="false">
      <c r="A3802" s="144" t="s">
        <v>5404</v>
      </c>
      <c r="B3802" s="144" t="s">
        <v>2278</v>
      </c>
      <c r="C3802" s="144" t="s">
        <v>2125</v>
      </c>
      <c r="D3802" s="145"/>
      <c r="E3802" s="145"/>
      <c r="F3802" s="145"/>
      <c r="G3802" s="145"/>
      <c r="H3802" s="145" t="s">
        <v>2073</v>
      </c>
      <c r="I3802" s="144" t="s">
        <v>2279</v>
      </c>
    </row>
    <row r="3803" customFormat="false" ht="14.25" hidden="false" customHeight="false" outlineLevel="0" collapsed="false">
      <c r="A3803" s="144" t="s">
        <v>5404</v>
      </c>
      <c r="B3803" s="144" t="s">
        <v>2280</v>
      </c>
      <c r="C3803" s="144" t="s">
        <v>2096</v>
      </c>
      <c r="D3803" s="145"/>
      <c r="E3803" s="145"/>
      <c r="F3803" s="145" t="s">
        <v>2073</v>
      </c>
      <c r="G3803" s="145"/>
      <c r="H3803" s="145"/>
      <c r="I3803" s="144" t="s">
        <v>2281</v>
      </c>
    </row>
    <row r="3804" customFormat="false" ht="14.25" hidden="false" customHeight="false" outlineLevel="0" collapsed="false">
      <c r="A3804" s="144" t="s">
        <v>5422</v>
      </c>
      <c r="B3804" s="144" t="s">
        <v>5400</v>
      </c>
      <c r="C3804" s="144" t="s">
        <v>2087</v>
      </c>
      <c r="D3804" s="145" t="n">
        <v>20</v>
      </c>
      <c r="E3804" s="145"/>
      <c r="F3804" s="145" t="s">
        <v>2073</v>
      </c>
      <c r="G3804" s="145" t="s">
        <v>2073</v>
      </c>
      <c r="H3804" s="145"/>
      <c r="I3804" s="144" t="s">
        <v>5401</v>
      </c>
    </row>
    <row r="3805" customFormat="false" ht="14.25" hidden="false" customHeight="false" outlineLevel="0" collapsed="false">
      <c r="A3805" s="144" t="s">
        <v>5422</v>
      </c>
      <c r="B3805" s="144" t="s">
        <v>5423</v>
      </c>
      <c r="C3805" s="144" t="s">
        <v>2325</v>
      </c>
      <c r="D3805" s="145" t="n">
        <v>200</v>
      </c>
      <c r="E3805" s="145"/>
      <c r="F3805" s="145"/>
      <c r="G3805" s="145"/>
      <c r="H3805" s="145"/>
      <c r="I3805" s="144" t="s">
        <v>5424</v>
      </c>
    </row>
    <row r="3806" customFormat="false" ht="14.25" hidden="false" customHeight="false" outlineLevel="0" collapsed="false">
      <c r="A3806" s="144" t="s">
        <v>5422</v>
      </c>
      <c r="B3806" s="144" t="s">
        <v>2674</v>
      </c>
      <c r="C3806" s="144" t="s">
        <v>2141</v>
      </c>
      <c r="D3806" s="146" t="n">
        <v>1000</v>
      </c>
      <c r="E3806" s="145"/>
      <c r="F3806" s="145"/>
      <c r="G3806" s="145"/>
      <c r="H3806" s="145"/>
      <c r="I3806" s="144" t="s">
        <v>5425</v>
      </c>
    </row>
    <row r="3807" customFormat="false" ht="14.25" hidden="false" customHeight="false" outlineLevel="0" collapsed="false">
      <c r="A3807" s="144" t="s">
        <v>5422</v>
      </c>
      <c r="B3807" s="144" t="s">
        <v>2676</v>
      </c>
      <c r="C3807" s="144" t="s">
        <v>2132</v>
      </c>
      <c r="D3807" s="145"/>
      <c r="E3807" s="145"/>
      <c r="F3807" s="145" t="s">
        <v>2073</v>
      </c>
      <c r="G3807" s="145"/>
      <c r="H3807" s="145"/>
      <c r="I3807" s="144" t="s">
        <v>2677</v>
      </c>
    </row>
    <row r="3808" customFormat="false" ht="14.25" hidden="false" customHeight="false" outlineLevel="0" collapsed="false">
      <c r="A3808" s="144" t="s">
        <v>5422</v>
      </c>
      <c r="B3808" s="144" t="s">
        <v>2678</v>
      </c>
      <c r="C3808" s="144" t="s">
        <v>2132</v>
      </c>
      <c r="D3808" s="145"/>
      <c r="E3808" s="145"/>
      <c r="F3808" s="145"/>
      <c r="G3808" s="145"/>
      <c r="H3808" s="145"/>
      <c r="I3808" s="144" t="s">
        <v>2679</v>
      </c>
    </row>
    <row r="3809" customFormat="false" ht="28.5" hidden="false" customHeight="false" outlineLevel="0" collapsed="false">
      <c r="A3809" s="144" t="s">
        <v>5422</v>
      </c>
      <c r="B3809" s="144" t="s">
        <v>2680</v>
      </c>
      <c r="C3809" s="144" t="s">
        <v>2681</v>
      </c>
      <c r="D3809" s="145" t="n">
        <v>100</v>
      </c>
      <c r="E3809" s="145"/>
      <c r="F3809" s="145"/>
      <c r="G3809" s="145"/>
      <c r="H3809" s="145"/>
      <c r="I3809" s="144" t="s">
        <v>2682</v>
      </c>
    </row>
    <row r="3810" customFormat="false" ht="14.25" hidden="false" customHeight="false" outlineLevel="0" collapsed="false">
      <c r="A3810" s="144" t="s">
        <v>1979</v>
      </c>
      <c r="B3810" s="144" t="s">
        <v>2760</v>
      </c>
      <c r="C3810" s="144" t="s">
        <v>2072</v>
      </c>
      <c r="D3810" s="145" t="n">
        <v>36</v>
      </c>
      <c r="E3810" s="145"/>
      <c r="F3810" s="145" t="s">
        <v>2073</v>
      </c>
      <c r="G3810" s="145" t="s">
        <v>2073</v>
      </c>
      <c r="H3810" s="145"/>
      <c r="I3810" s="144" t="s">
        <v>2761</v>
      </c>
    </row>
    <row r="3811" customFormat="false" ht="14.25" hidden="false" customHeight="false" outlineLevel="0" collapsed="false">
      <c r="A3811" s="144" t="s">
        <v>1979</v>
      </c>
      <c r="B3811" s="144" t="s">
        <v>2762</v>
      </c>
      <c r="C3811" s="144" t="s">
        <v>2076</v>
      </c>
      <c r="D3811" s="145" t="n">
        <v>40</v>
      </c>
      <c r="E3811" s="145"/>
      <c r="F3811" s="145"/>
      <c r="G3811" s="145"/>
      <c r="H3811" s="145"/>
      <c r="I3811" s="144" t="s">
        <v>2763</v>
      </c>
    </row>
    <row r="3812" customFormat="false" ht="14.25" hidden="false" customHeight="false" outlineLevel="0" collapsed="false">
      <c r="A3812" s="144" t="s">
        <v>1979</v>
      </c>
      <c r="B3812" s="144" t="s">
        <v>5426</v>
      </c>
      <c r="C3812" s="144" t="s">
        <v>5427</v>
      </c>
      <c r="D3812" s="145" t="n">
        <v>120</v>
      </c>
      <c r="E3812" s="145"/>
      <c r="F3812" s="145"/>
      <c r="G3812" s="145"/>
      <c r="H3812" s="145"/>
      <c r="I3812" s="144" t="s">
        <v>5428</v>
      </c>
    </row>
    <row r="3813" customFormat="false" ht="28.5" hidden="false" customHeight="false" outlineLevel="0" collapsed="false">
      <c r="A3813" s="144" t="s">
        <v>1979</v>
      </c>
      <c r="B3813" s="144" t="s">
        <v>5429</v>
      </c>
      <c r="C3813" s="144" t="s">
        <v>2076</v>
      </c>
      <c r="D3813" s="145" t="n">
        <v>40</v>
      </c>
      <c r="E3813" s="145"/>
      <c r="F3813" s="145"/>
      <c r="G3813" s="145"/>
      <c r="H3813" s="145"/>
      <c r="I3813" s="144" t="s">
        <v>5430</v>
      </c>
    </row>
    <row r="3814" customFormat="false" ht="14.25" hidden="false" customHeight="false" outlineLevel="0" collapsed="false">
      <c r="A3814" s="144" t="s">
        <v>1979</v>
      </c>
      <c r="B3814" s="144" t="s">
        <v>5431</v>
      </c>
      <c r="C3814" s="144" t="s">
        <v>2076</v>
      </c>
      <c r="D3814" s="145" t="n">
        <v>40</v>
      </c>
      <c r="E3814" s="145"/>
      <c r="F3814" s="145"/>
      <c r="G3814" s="145"/>
      <c r="H3814" s="145"/>
      <c r="I3814" s="144" t="s">
        <v>5432</v>
      </c>
    </row>
    <row r="3815" customFormat="false" ht="85.5" hidden="false" customHeight="false" outlineLevel="0" collapsed="false">
      <c r="A3815" s="144" t="s">
        <v>1979</v>
      </c>
      <c r="B3815" s="144" t="s">
        <v>3061</v>
      </c>
      <c r="C3815" s="144" t="s">
        <v>2072</v>
      </c>
      <c r="D3815" s="145" t="n">
        <v>36</v>
      </c>
      <c r="E3815" s="145"/>
      <c r="F3815" s="145"/>
      <c r="G3815" s="145"/>
      <c r="H3815" s="145"/>
      <c r="I3815" s="144" t="s">
        <v>3062</v>
      </c>
    </row>
    <row r="3816" customFormat="false" ht="85.5" hidden="false" customHeight="false" outlineLevel="0" collapsed="false">
      <c r="A3816" s="144" t="s">
        <v>1979</v>
      </c>
      <c r="B3816" s="144" t="s">
        <v>5433</v>
      </c>
      <c r="C3816" s="144" t="s">
        <v>2076</v>
      </c>
      <c r="D3816" s="145" t="n">
        <v>40</v>
      </c>
      <c r="E3816" s="145"/>
      <c r="F3816" s="145"/>
      <c r="G3816" s="145"/>
      <c r="H3816" s="145"/>
      <c r="I3816" s="144" t="s">
        <v>5434</v>
      </c>
    </row>
    <row r="3817" customFormat="false" ht="85.5" hidden="false" customHeight="false" outlineLevel="0" collapsed="false">
      <c r="A3817" s="144" t="s">
        <v>1979</v>
      </c>
      <c r="B3817" s="144" t="s">
        <v>2288</v>
      </c>
      <c r="C3817" s="144" t="s">
        <v>2072</v>
      </c>
      <c r="D3817" s="145" t="n">
        <v>36</v>
      </c>
      <c r="E3817" s="145"/>
      <c r="F3817" s="145"/>
      <c r="G3817" s="145"/>
      <c r="H3817" s="145"/>
      <c r="I3817" s="144" t="s">
        <v>2289</v>
      </c>
    </row>
    <row r="3818" customFormat="false" ht="14.25" hidden="false" customHeight="false" outlineLevel="0" collapsed="false">
      <c r="A3818" s="144" t="s">
        <v>1979</v>
      </c>
      <c r="B3818" s="147" t="s">
        <v>5435</v>
      </c>
      <c r="C3818" s="144" t="s">
        <v>2076</v>
      </c>
      <c r="D3818" s="145" t="n">
        <v>40</v>
      </c>
      <c r="E3818" s="145"/>
      <c r="F3818" s="145"/>
      <c r="G3818" s="145"/>
      <c r="H3818" s="145"/>
      <c r="I3818" s="144" t="s">
        <v>5436</v>
      </c>
    </row>
    <row r="3819" customFormat="false" ht="28.5" hidden="false" customHeight="false" outlineLevel="0" collapsed="false">
      <c r="A3819" s="144" t="s">
        <v>1979</v>
      </c>
      <c r="B3819" s="144" t="s">
        <v>2095</v>
      </c>
      <c r="C3819" s="144" t="s">
        <v>2096</v>
      </c>
      <c r="D3819" s="145"/>
      <c r="E3819" s="145"/>
      <c r="F3819" s="145"/>
      <c r="G3819" s="145"/>
      <c r="H3819" s="145"/>
      <c r="I3819" s="144" t="s">
        <v>2097</v>
      </c>
    </row>
    <row r="3820" customFormat="false" ht="14.25" hidden="false" customHeight="false" outlineLevel="0" collapsed="false">
      <c r="A3820" s="144" t="s">
        <v>1979</v>
      </c>
      <c r="B3820" s="144" t="s">
        <v>2098</v>
      </c>
      <c r="C3820" s="144" t="s">
        <v>2096</v>
      </c>
      <c r="D3820" s="145"/>
      <c r="E3820" s="145"/>
      <c r="F3820" s="145"/>
      <c r="G3820" s="145"/>
      <c r="H3820" s="145"/>
      <c r="I3820" s="144" t="s">
        <v>2099</v>
      </c>
    </row>
    <row r="3821" customFormat="false" ht="28.5" hidden="false" customHeight="false" outlineLevel="0" collapsed="false">
      <c r="A3821" s="144" t="s">
        <v>1979</v>
      </c>
      <c r="B3821" s="144" t="s">
        <v>2290</v>
      </c>
      <c r="C3821" s="144" t="s">
        <v>2096</v>
      </c>
      <c r="D3821" s="145"/>
      <c r="E3821" s="145"/>
      <c r="F3821" s="145"/>
      <c r="G3821" s="145"/>
      <c r="H3821" s="145"/>
      <c r="I3821" s="144" t="s">
        <v>2291</v>
      </c>
    </row>
    <row r="3822" customFormat="false" ht="14.25" hidden="false" customHeight="false" outlineLevel="0" collapsed="false">
      <c r="A3822" s="144" t="s">
        <v>1979</v>
      </c>
      <c r="B3822" s="144" t="s">
        <v>2292</v>
      </c>
      <c r="C3822" s="144" t="s">
        <v>2096</v>
      </c>
      <c r="D3822" s="145"/>
      <c r="E3822" s="145"/>
      <c r="F3822" s="145"/>
      <c r="G3822" s="145"/>
      <c r="H3822" s="145"/>
      <c r="I3822" s="144" t="s">
        <v>2293</v>
      </c>
    </row>
    <row r="3823" customFormat="false" ht="28.5" hidden="false" customHeight="false" outlineLevel="0" collapsed="false">
      <c r="A3823" s="144" t="s">
        <v>1979</v>
      </c>
      <c r="B3823" s="144" t="s">
        <v>2294</v>
      </c>
      <c r="C3823" s="144" t="s">
        <v>2096</v>
      </c>
      <c r="D3823" s="145"/>
      <c r="E3823" s="145"/>
      <c r="F3823" s="145"/>
      <c r="G3823" s="145"/>
      <c r="H3823" s="145"/>
      <c r="I3823" s="144" t="s">
        <v>2295</v>
      </c>
    </row>
    <row r="3824" customFormat="false" ht="14.25" hidden="false" customHeight="false" outlineLevel="0" collapsed="false">
      <c r="A3824" s="144" t="s">
        <v>1979</v>
      </c>
      <c r="B3824" s="144" t="s">
        <v>2296</v>
      </c>
      <c r="C3824" s="144" t="s">
        <v>2096</v>
      </c>
      <c r="D3824" s="145"/>
      <c r="E3824" s="145"/>
      <c r="F3824" s="145"/>
      <c r="G3824" s="145"/>
      <c r="H3824" s="145"/>
      <c r="I3824" s="144" t="s">
        <v>2297</v>
      </c>
    </row>
    <row r="3825" customFormat="false" ht="28.5" hidden="false" customHeight="false" outlineLevel="0" collapsed="false">
      <c r="A3825" s="144" t="s">
        <v>1979</v>
      </c>
      <c r="B3825" s="144" t="s">
        <v>5437</v>
      </c>
      <c r="C3825" s="144" t="s">
        <v>2096</v>
      </c>
      <c r="D3825" s="145"/>
      <c r="E3825" s="145"/>
      <c r="F3825" s="145"/>
      <c r="G3825" s="145"/>
      <c r="H3825" s="145"/>
      <c r="I3825" s="144" t="s">
        <v>2299</v>
      </c>
    </row>
    <row r="3826" customFormat="false" ht="28.5" hidden="false" customHeight="false" outlineLevel="0" collapsed="false">
      <c r="A3826" s="144" t="s">
        <v>1979</v>
      </c>
      <c r="B3826" s="144" t="s">
        <v>2298</v>
      </c>
      <c r="C3826" s="144" t="s">
        <v>2096</v>
      </c>
      <c r="D3826" s="145"/>
      <c r="E3826" s="145"/>
      <c r="F3826" s="145"/>
      <c r="G3826" s="145"/>
      <c r="H3826" s="145"/>
      <c r="I3826" s="144" t="s">
        <v>5438</v>
      </c>
    </row>
    <row r="3827" customFormat="false" ht="28.5" hidden="false" customHeight="false" outlineLevel="0" collapsed="false">
      <c r="A3827" s="144" t="s">
        <v>1979</v>
      </c>
      <c r="B3827" s="144" t="s">
        <v>5439</v>
      </c>
      <c r="C3827" s="144" t="s">
        <v>2096</v>
      </c>
      <c r="D3827" s="145"/>
      <c r="E3827" s="145"/>
      <c r="F3827" s="145"/>
      <c r="G3827" s="145"/>
      <c r="H3827" s="145"/>
      <c r="I3827" s="144" t="s">
        <v>5440</v>
      </c>
    </row>
    <row r="3828" customFormat="false" ht="14.25" hidden="false" customHeight="false" outlineLevel="0" collapsed="false">
      <c r="A3828" s="144" t="s">
        <v>1979</v>
      </c>
      <c r="B3828" s="144" t="s">
        <v>5441</v>
      </c>
      <c r="C3828" s="144" t="s">
        <v>2096</v>
      </c>
      <c r="D3828" s="145"/>
      <c r="E3828" s="145"/>
      <c r="F3828" s="145"/>
      <c r="G3828" s="145"/>
      <c r="H3828" s="145"/>
      <c r="I3828" s="144" t="s">
        <v>5442</v>
      </c>
    </row>
    <row r="3829" customFormat="false" ht="42.75" hidden="false" customHeight="false" outlineLevel="0" collapsed="false">
      <c r="A3829" s="144" t="s">
        <v>1979</v>
      </c>
      <c r="B3829" s="144" t="s">
        <v>2300</v>
      </c>
      <c r="C3829" s="144" t="s">
        <v>2096</v>
      </c>
      <c r="D3829" s="145"/>
      <c r="E3829" s="145"/>
      <c r="F3829" s="145"/>
      <c r="G3829" s="145"/>
      <c r="H3829" s="145"/>
      <c r="I3829" s="144" t="s">
        <v>2301</v>
      </c>
    </row>
    <row r="3830" customFormat="false" ht="14.25" hidden="false" customHeight="false" outlineLevel="0" collapsed="false">
      <c r="A3830" s="144" t="s">
        <v>1979</v>
      </c>
      <c r="B3830" s="144" t="s">
        <v>5443</v>
      </c>
      <c r="C3830" s="144" t="s">
        <v>2096</v>
      </c>
      <c r="D3830" s="145"/>
      <c r="E3830" s="145"/>
      <c r="F3830" s="145"/>
      <c r="G3830" s="145"/>
      <c r="H3830" s="145"/>
      <c r="I3830" s="144" t="s">
        <v>5444</v>
      </c>
    </row>
    <row r="3831" customFormat="false" ht="14.25" hidden="false" customHeight="false" outlineLevel="0" collapsed="false">
      <c r="A3831" s="144" t="s">
        <v>1979</v>
      </c>
      <c r="B3831" s="144" t="s">
        <v>2302</v>
      </c>
      <c r="C3831" s="144" t="s">
        <v>2087</v>
      </c>
      <c r="D3831" s="145" t="n">
        <v>20</v>
      </c>
      <c r="E3831" s="145"/>
      <c r="F3831" s="145"/>
      <c r="G3831" s="145"/>
      <c r="H3831" s="145" t="s">
        <v>2073</v>
      </c>
      <c r="I3831" s="144" t="s">
        <v>2303</v>
      </c>
    </row>
    <row r="3832" customFormat="false" ht="14.25" hidden="false" customHeight="false" outlineLevel="0" collapsed="false">
      <c r="A3832" s="144" t="s">
        <v>1979</v>
      </c>
      <c r="B3832" s="144" t="s">
        <v>2306</v>
      </c>
      <c r="C3832" s="144" t="s">
        <v>2087</v>
      </c>
      <c r="D3832" s="145" t="n">
        <v>20</v>
      </c>
      <c r="E3832" s="145"/>
      <c r="F3832" s="145" t="s">
        <v>2073</v>
      </c>
      <c r="G3832" s="145"/>
      <c r="H3832" s="145"/>
      <c r="I3832" s="144" t="s">
        <v>5445</v>
      </c>
    </row>
    <row r="3833" customFormat="false" ht="14.25" hidden="false" customHeight="false" outlineLevel="0" collapsed="false">
      <c r="A3833" s="144" t="s">
        <v>1979</v>
      </c>
      <c r="B3833" s="147" t="s">
        <v>2304</v>
      </c>
      <c r="C3833" s="144" t="s">
        <v>2087</v>
      </c>
      <c r="D3833" s="145" t="n">
        <v>20</v>
      </c>
      <c r="E3833" s="145"/>
      <c r="F3833" s="145"/>
      <c r="G3833" s="145"/>
      <c r="H3833" s="145" t="s">
        <v>2073</v>
      </c>
      <c r="I3833" s="144" t="s">
        <v>2305</v>
      </c>
    </row>
    <row r="3834" customFormat="false" ht="14.25" hidden="false" customHeight="false" outlineLevel="0" collapsed="false">
      <c r="A3834" s="144" t="s">
        <v>1979</v>
      </c>
      <c r="B3834" s="144" t="s">
        <v>2093</v>
      </c>
      <c r="C3834" s="144" t="s">
        <v>2087</v>
      </c>
      <c r="D3834" s="145" t="n">
        <v>20</v>
      </c>
      <c r="E3834" s="145"/>
      <c r="F3834" s="145"/>
      <c r="G3834" s="145"/>
      <c r="H3834" s="145" t="s">
        <v>2073</v>
      </c>
      <c r="I3834" s="144" t="s">
        <v>2309</v>
      </c>
    </row>
    <row r="3835" customFormat="false" ht="28.5" hidden="false" customHeight="false" outlineLevel="0" collapsed="false">
      <c r="A3835" s="144" t="s">
        <v>1979</v>
      </c>
      <c r="B3835" s="144" t="s">
        <v>5316</v>
      </c>
      <c r="C3835" s="144" t="s">
        <v>2087</v>
      </c>
      <c r="D3835" s="145" t="n">
        <v>20</v>
      </c>
      <c r="E3835" s="145"/>
      <c r="F3835" s="145"/>
      <c r="G3835" s="145"/>
      <c r="H3835" s="145" t="s">
        <v>2073</v>
      </c>
      <c r="I3835" s="144" t="s">
        <v>5317</v>
      </c>
    </row>
    <row r="3836" customFormat="false" ht="42.75" hidden="false" customHeight="false" outlineLevel="0" collapsed="false">
      <c r="A3836" s="144" t="s">
        <v>1979</v>
      </c>
      <c r="B3836" s="144" t="s">
        <v>3073</v>
      </c>
      <c r="C3836" s="144" t="s">
        <v>2325</v>
      </c>
      <c r="D3836" s="145" t="n">
        <v>200</v>
      </c>
      <c r="E3836" s="145"/>
      <c r="F3836" s="145"/>
      <c r="G3836" s="145"/>
      <c r="H3836" s="145"/>
      <c r="I3836" s="144" t="s">
        <v>3074</v>
      </c>
    </row>
    <row r="3837" customFormat="false" ht="14.25" hidden="false" customHeight="false" outlineLevel="0" collapsed="false">
      <c r="A3837" s="144" t="s">
        <v>1979</v>
      </c>
      <c r="B3837" s="144" t="s">
        <v>3067</v>
      </c>
      <c r="C3837" s="144" t="s">
        <v>2087</v>
      </c>
      <c r="D3837" s="145" t="n">
        <v>20</v>
      </c>
      <c r="E3837" s="145"/>
      <c r="F3837" s="145" t="s">
        <v>2073</v>
      </c>
      <c r="G3837" s="145"/>
      <c r="H3837" s="145" t="s">
        <v>2073</v>
      </c>
      <c r="I3837" s="144" t="s">
        <v>3393</v>
      </c>
    </row>
    <row r="3838" customFormat="false" ht="14.25" hidden="false" customHeight="false" outlineLevel="0" collapsed="false">
      <c r="A3838" s="144" t="s">
        <v>1979</v>
      </c>
      <c r="B3838" s="144" t="s">
        <v>3069</v>
      </c>
      <c r="C3838" s="144" t="s">
        <v>2087</v>
      </c>
      <c r="D3838" s="145" t="n">
        <v>20</v>
      </c>
      <c r="E3838" s="145"/>
      <c r="F3838" s="145"/>
      <c r="G3838" s="145"/>
      <c r="H3838" s="145" t="s">
        <v>2073</v>
      </c>
      <c r="I3838" s="144" t="s">
        <v>3394</v>
      </c>
    </row>
    <row r="3839" customFormat="false" ht="14.25" hidden="false" customHeight="false" outlineLevel="0" collapsed="false">
      <c r="A3839" s="144" t="s">
        <v>1979</v>
      </c>
      <c r="B3839" s="144" t="s">
        <v>3071</v>
      </c>
      <c r="C3839" s="144" t="s">
        <v>2087</v>
      </c>
      <c r="D3839" s="145" t="n">
        <v>20</v>
      </c>
      <c r="E3839" s="145"/>
      <c r="F3839" s="145"/>
      <c r="G3839" s="145"/>
      <c r="H3839" s="145" t="s">
        <v>2073</v>
      </c>
      <c r="I3839" s="144" t="s">
        <v>3072</v>
      </c>
    </row>
    <row r="3840" customFormat="false" ht="42.75" hidden="false" customHeight="false" outlineLevel="0" collapsed="false">
      <c r="A3840" s="144" t="s">
        <v>1979</v>
      </c>
      <c r="B3840" s="144" t="s">
        <v>3075</v>
      </c>
      <c r="C3840" s="144" t="s">
        <v>3076</v>
      </c>
      <c r="D3840" s="145" t="n">
        <v>2</v>
      </c>
      <c r="E3840" s="145"/>
      <c r="F3840" s="145"/>
      <c r="G3840" s="145"/>
      <c r="H3840" s="145"/>
      <c r="I3840" s="144" t="s">
        <v>3077</v>
      </c>
    </row>
    <row r="3841" customFormat="false" ht="14.25" hidden="false" customHeight="false" outlineLevel="0" collapsed="false">
      <c r="A3841" s="144" t="s">
        <v>1979</v>
      </c>
      <c r="B3841" s="144" t="s">
        <v>5446</v>
      </c>
      <c r="C3841" s="144" t="s">
        <v>2155</v>
      </c>
      <c r="D3841" s="145" t="n">
        <v>1</v>
      </c>
      <c r="E3841" s="145"/>
      <c r="F3841" s="145"/>
      <c r="G3841" s="145"/>
      <c r="H3841" s="145"/>
      <c r="I3841" s="144" t="s">
        <v>5447</v>
      </c>
    </row>
    <row r="3842" customFormat="false" ht="28.5" hidden="false" customHeight="false" outlineLevel="0" collapsed="false">
      <c r="A3842" s="144" t="s">
        <v>1979</v>
      </c>
      <c r="B3842" s="144" t="s">
        <v>5365</v>
      </c>
      <c r="C3842" s="144" t="s">
        <v>2155</v>
      </c>
      <c r="D3842" s="145" t="n">
        <v>1</v>
      </c>
      <c r="E3842" s="145"/>
      <c r="F3842" s="145"/>
      <c r="G3842" s="145"/>
      <c r="H3842" s="145"/>
      <c r="I3842" s="144" t="s">
        <v>5366</v>
      </c>
    </row>
    <row r="3843" customFormat="false" ht="14.25" hidden="false" customHeight="false" outlineLevel="0" collapsed="false">
      <c r="A3843" s="144" t="s">
        <v>1979</v>
      </c>
      <c r="B3843" s="144" t="s">
        <v>4353</v>
      </c>
      <c r="C3843" s="144" t="s">
        <v>2087</v>
      </c>
      <c r="D3843" s="145" t="n">
        <v>20</v>
      </c>
      <c r="E3843" s="145"/>
      <c r="F3843" s="145"/>
      <c r="G3843" s="145"/>
      <c r="H3843" s="145" t="s">
        <v>2073</v>
      </c>
      <c r="I3843" s="144" t="s">
        <v>4354</v>
      </c>
    </row>
    <row r="3844" customFormat="false" ht="14.25" hidden="false" customHeight="false" outlineLevel="0" collapsed="false">
      <c r="A3844" s="144" t="s">
        <v>1979</v>
      </c>
      <c r="B3844" s="144" t="s">
        <v>4859</v>
      </c>
      <c r="C3844" s="144" t="s">
        <v>2087</v>
      </c>
      <c r="D3844" s="145" t="n">
        <v>20</v>
      </c>
      <c r="E3844" s="145"/>
      <c r="F3844" s="145" t="s">
        <v>2073</v>
      </c>
      <c r="G3844" s="145"/>
      <c r="H3844" s="145"/>
      <c r="I3844" s="144" t="s">
        <v>4860</v>
      </c>
    </row>
    <row r="3845" customFormat="false" ht="28.5" hidden="false" customHeight="false" outlineLevel="0" collapsed="false">
      <c r="A3845" s="144" t="s">
        <v>1979</v>
      </c>
      <c r="B3845" s="144" t="s">
        <v>3078</v>
      </c>
      <c r="C3845" s="144" t="s">
        <v>2072</v>
      </c>
      <c r="D3845" s="145" t="n">
        <v>36</v>
      </c>
      <c r="E3845" s="145"/>
      <c r="F3845" s="145"/>
      <c r="G3845" s="145"/>
      <c r="H3845" s="145" t="s">
        <v>2073</v>
      </c>
      <c r="I3845" s="144" t="s">
        <v>3079</v>
      </c>
    </row>
    <row r="3846" customFormat="false" ht="28.5" hidden="false" customHeight="false" outlineLevel="0" collapsed="false">
      <c r="A3846" s="144" t="s">
        <v>1979</v>
      </c>
      <c r="B3846" s="144" t="s">
        <v>4857</v>
      </c>
      <c r="C3846" s="144" t="s">
        <v>2076</v>
      </c>
      <c r="D3846" s="145" t="n">
        <v>40</v>
      </c>
      <c r="E3846" s="145"/>
      <c r="F3846" s="145"/>
      <c r="G3846" s="145"/>
      <c r="H3846" s="145"/>
      <c r="I3846" s="144" t="s">
        <v>4858</v>
      </c>
    </row>
    <row r="3847" customFormat="false" ht="28.5" hidden="false" customHeight="false" outlineLevel="0" collapsed="false">
      <c r="A3847" s="144" t="s">
        <v>1979</v>
      </c>
      <c r="B3847" s="144" t="s">
        <v>2071</v>
      </c>
      <c r="C3847" s="144" t="s">
        <v>2072</v>
      </c>
      <c r="D3847" s="145" t="n">
        <v>36</v>
      </c>
      <c r="E3847" s="145"/>
      <c r="F3847" s="145" t="s">
        <v>2073</v>
      </c>
      <c r="G3847" s="145"/>
      <c r="H3847" s="145" t="s">
        <v>2073</v>
      </c>
      <c r="I3847" s="144" t="s">
        <v>3084</v>
      </c>
    </row>
    <row r="3848" customFormat="false" ht="14.25" hidden="false" customHeight="false" outlineLevel="0" collapsed="false">
      <c r="A3848" s="144" t="s">
        <v>1979</v>
      </c>
      <c r="B3848" s="144" t="s">
        <v>2075</v>
      </c>
      <c r="C3848" s="144" t="s">
        <v>2076</v>
      </c>
      <c r="D3848" s="145" t="n">
        <v>40</v>
      </c>
      <c r="E3848" s="145"/>
      <c r="F3848" s="145"/>
      <c r="G3848" s="145"/>
      <c r="H3848" s="145"/>
      <c r="I3848" s="144" t="s">
        <v>2077</v>
      </c>
    </row>
    <row r="3849" customFormat="false" ht="28.5" hidden="false" customHeight="false" outlineLevel="0" collapsed="false">
      <c r="A3849" s="144" t="s">
        <v>1979</v>
      </c>
      <c r="B3849" s="144" t="s">
        <v>4123</v>
      </c>
      <c r="C3849" s="144" t="s">
        <v>2072</v>
      </c>
      <c r="D3849" s="145" t="n">
        <v>36</v>
      </c>
      <c r="E3849" s="145"/>
      <c r="F3849" s="145"/>
      <c r="G3849" s="145"/>
      <c r="H3849" s="145" t="s">
        <v>2073</v>
      </c>
      <c r="I3849" s="144" t="s">
        <v>5448</v>
      </c>
    </row>
    <row r="3850" customFormat="false" ht="14.25" hidden="false" customHeight="false" outlineLevel="0" collapsed="false">
      <c r="A3850" s="144" t="s">
        <v>1979</v>
      </c>
      <c r="B3850" s="144" t="s">
        <v>4117</v>
      </c>
      <c r="C3850" s="144" t="s">
        <v>2164</v>
      </c>
      <c r="D3850" s="145" t="n">
        <v>80</v>
      </c>
      <c r="E3850" s="145"/>
      <c r="F3850" s="145"/>
      <c r="G3850" s="145"/>
      <c r="H3850" s="145" t="s">
        <v>2073</v>
      </c>
      <c r="I3850" s="144" t="s">
        <v>4118</v>
      </c>
    </row>
    <row r="3851" customFormat="false" ht="28.5" hidden="false" customHeight="false" outlineLevel="0" collapsed="false">
      <c r="A3851" s="144" t="s">
        <v>1979</v>
      </c>
      <c r="B3851" s="144" t="s">
        <v>4130</v>
      </c>
      <c r="C3851" s="144" t="s">
        <v>2076</v>
      </c>
      <c r="D3851" s="145" t="n">
        <v>40</v>
      </c>
      <c r="E3851" s="145"/>
      <c r="F3851" s="145"/>
      <c r="G3851" s="145"/>
      <c r="H3851" s="145"/>
      <c r="I3851" s="144" t="s">
        <v>4131</v>
      </c>
    </row>
    <row r="3852" customFormat="false" ht="28.5" hidden="false" customHeight="false" outlineLevel="0" collapsed="false">
      <c r="A3852" s="144" t="s">
        <v>1979</v>
      </c>
      <c r="B3852" s="144" t="s">
        <v>5449</v>
      </c>
      <c r="C3852" s="144" t="s">
        <v>2325</v>
      </c>
      <c r="D3852" s="145" t="n">
        <v>200</v>
      </c>
      <c r="E3852" s="145"/>
      <c r="F3852" s="145"/>
      <c r="G3852" s="145"/>
      <c r="H3852" s="145"/>
      <c r="I3852" s="144" t="s">
        <v>5450</v>
      </c>
    </row>
    <row r="3853" customFormat="false" ht="28.5" hidden="false" customHeight="false" outlineLevel="0" collapsed="false">
      <c r="A3853" s="144" t="s">
        <v>1979</v>
      </c>
      <c r="B3853" s="144" t="s">
        <v>3050</v>
      </c>
      <c r="C3853" s="144" t="s">
        <v>2255</v>
      </c>
      <c r="D3853" s="145" t="n">
        <v>60</v>
      </c>
      <c r="E3853" s="145"/>
      <c r="F3853" s="145"/>
      <c r="G3853" s="145"/>
      <c r="H3853" s="145"/>
      <c r="I3853" s="144" t="s">
        <v>5451</v>
      </c>
    </row>
    <row r="3854" customFormat="false" ht="14.25" hidden="false" customHeight="false" outlineLevel="0" collapsed="false">
      <c r="A3854" s="144" t="s">
        <v>1979</v>
      </c>
      <c r="B3854" s="144" t="s">
        <v>2100</v>
      </c>
      <c r="C3854" s="144" t="s">
        <v>2101</v>
      </c>
      <c r="D3854" s="145" t="n">
        <v>300</v>
      </c>
      <c r="E3854" s="145"/>
      <c r="F3854" s="145"/>
      <c r="G3854" s="145"/>
      <c r="H3854" s="145"/>
      <c r="I3854" s="144" t="s">
        <v>3080</v>
      </c>
    </row>
    <row r="3855" customFormat="false" ht="14.25" hidden="false" customHeight="false" outlineLevel="0" collapsed="false">
      <c r="A3855" s="144" t="s">
        <v>1979</v>
      </c>
      <c r="B3855" s="144" t="s">
        <v>4903</v>
      </c>
      <c r="C3855" s="144" t="s">
        <v>2141</v>
      </c>
      <c r="D3855" s="146" t="n">
        <v>1000</v>
      </c>
      <c r="E3855" s="145"/>
      <c r="F3855" s="145"/>
      <c r="G3855" s="145"/>
      <c r="H3855" s="145"/>
      <c r="I3855" s="144" t="s">
        <v>4904</v>
      </c>
    </row>
    <row r="3856" customFormat="false" ht="14.25" hidden="false" customHeight="false" outlineLevel="0" collapsed="false">
      <c r="A3856" s="144" t="s">
        <v>1979</v>
      </c>
      <c r="B3856" s="144" t="s">
        <v>2248</v>
      </c>
      <c r="C3856" s="144" t="s">
        <v>2087</v>
      </c>
      <c r="D3856" s="145" t="n">
        <v>20</v>
      </c>
      <c r="E3856" s="145"/>
      <c r="F3856" s="145"/>
      <c r="G3856" s="145"/>
      <c r="H3856" s="145"/>
      <c r="I3856" s="144" t="s">
        <v>2249</v>
      </c>
    </row>
    <row r="3857" customFormat="false" ht="28.5" hidden="false" customHeight="false" outlineLevel="0" collapsed="false">
      <c r="A3857" s="144" t="s">
        <v>1979</v>
      </c>
      <c r="B3857" s="144" t="s">
        <v>2250</v>
      </c>
      <c r="C3857" s="144" t="s">
        <v>2076</v>
      </c>
      <c r="D3857" s="145" t="n">
        <v>40</v>
      </c>
      <c r="E3857" s="145"/>
      <c r="F3857" s="145"/>
      <c r="G3857" s="145"/>
      <c r="H3857" s="145"/>
      <c r="I3857" s="144" t="s">
        <v>2251</v>
      </c>
    </row>
    <row r="3858" customFormat="false" ht="14.25" hidden="false" customHeight="false" outlineLevel="0" collapsed="false">
      <c r="A3858" s="144" t="s">
        <v>1979</v>
      </c>
      <c r="B3858" s="144" t="s">
        <v>2124</v>
      </c>
      <c r="C3858" s="144" t="s">
        <v>2125</v>
      </c>
      <c r="D3858" s="145"/>
      <c r="E3858" s="145"/>
      <c r="F3858" s="145"/>
      <c r="G3858" s="145"/>
      <c r="H3858" s="145"/>
      <c r="I3858" s="144" t="s">
        <v>2126</v>
      </c>
    </row>
    <row r="3859" customFormat="false" ht="14.25" hidden="false" customHeight="false" outlineLevel="0" collapsed="false">
      <c r="A3859" s="144" t="s">
        <v>1979</v>
      </c>
      <c r="B3859" s="144" t="s">
        <v>2653</v>
      </c>
      <c r="C3859" s="144" t="s">
        <v>2072</v>
      </c>
      <c r="D3859" s="145" t="n">
        <v>36</v>
      </c>
      <c r="E3859" s="145"/>
      <c r="F3859" s="145"/>
      <c r="G3859" s="145"/>
      <c r="H3859" s="145" t="s">
        <v>2073</v>
      </c>
      <c r="I3859" s="144" t="s">
        <v>4029</v>
      </c>
    </row>
    <row r="3860" customFormat="false" ht="28.5" hidden="false" customHeight="false" outlineLevel="0" collapsed="false">
      <c r="A3860" s="144" t="s">
        <v>1979</v>
      </c>
      <c r="B3860" s="144" t="s">
        <v>5452</v>
      </c>
      <c r="C3860" s="144" t="s">
        <v>2325</v>
      </c>
      <c r="D3860" s="145" t="n">
        <v>200</v>
      </c>
      <c r="E3860" s="145"/>
      <c r="F3860" s="145"/>
      <c r="G3860" s="145"/>
      <c r="H3860" s="145"/>
      <c r="I3860" s="144" t="s">
        <v>5453</v>
      </c>
    </row>
    <row r="3861" customFormat="false" ht="28.5" hidden="false" customHeight="false" outlineLevel="0" collapsed="false">
      <c r="A3861" s="144" t="s">
        <v>1979</v>
      </c>
      <c r="B3861" s="144" t="s">
        <v>4036</v>
      </c>
      <c r="C3861" s="144" t="s">
        <v>2893</v>
      </c>
      <c r="D3861" s="145" t="n">
        <v>400</v>
      </c>
      <c r="E3861" s="145"/>
      <c r="F3861" s="145"/>
      <c r="G3861" s="145"/>
      <c r="H3861" s="145"/>
      <c r="I3861" s="144" t="s">
        <v>4037</v>
      </c>
    </row>
    <row r="3862" customFormat="false" ht="14.25" hidden="false" customHeight="false" outlineLevel="0" collapsed="false">
      <c r="A3862" s="144" t="s">
        <v>1979</v>
      </c>
      <c r="B3862" s="144" t="s">
        <v>2655</v>
      </c>
      <c r="C3862" s="144" t="s">
        <v>2072</v>
      </c>
      <c r="D3862" s="145" t="n">
        <v>36</v>
      </c>
      <c r="E3862" s="145"/>
      <c r="F3862" s="145"/>
      <c r="G3862" s="145"/>
      <c r="H3862" s="145" t="s">
        <v>2073</v>
      </c>
      <c r="I3862" s="144" t="s">
        <v>4527</v>
      </c>
    </row>
    <row r="3863" customFormat="false" ht="14.25" hidden="false" customHeight="false" outlineLevel="0" collapsed="false">
      <c r="A3863" s="144" t="s">
        <v>1979</v>
      </c>
      <c r="B3863" s="144" t="s">
        <v>2657</v>
      </c>
      <c r="C3863" s="144" t="s">
        <v>2138</v>
      </c>
      <c r="D3863" s="146" t="n">
        <v>2000</v>
      </c>
      <c r="E3863" s="145"/>
      <c r="F3863" s="145"/>
      <c r="G3863" s="145"/>
      <c r="H3863" s="145"/>
      <c r="I3863" s="144" t="s">
        <v>4059</v>
      </c>
    </row>
    <row r="3864" customFormat="false" ht="14.25" hidden="false" customHeight="false" outlineLevel="0" collapsed="false">
      <c r="A3864" s="144" t="s">
        <v>1979</v>
      </c>
      <c r="B3864" s="144" t="s">
        <v>5454</v>
      </c>
      <c r="C3864" s="144" t="s">
        <v>2109</v>
      </c>
      <c r="D3864" s="145" t="n">
        <v>4</v>
      </c>
      <c r="E3864" s="145"/>
      <c r="F3864" s="145"/>
      <c r="G3864" s="145"/>
      <c r="H3864" s="145" t="s">
        <v>2073</v>
      </c>
      <c r="I3864" s="144" t="s">
        <v>5455</v>
      </c>
    </row>
    <row r="3865" customFormat="false" ht="28.5" hidden="false" customHeight="false" outlineLevel="0" collapsed="false">
      <c r="A3865" s="144" t="s">
        <v>1979</v>
      </c>
      <c r="B3865" s="144" t="s">
        <v>5456</v>
      </c>
      <c r="C3865" s="144" t="s">
        <v>2101</v>
      </c>
      <c r="D3865" s="145" t="n">
        <v>300</v>
      </c>
      <c r="E3865" s="145"/>
      <c r="F3865" s="145"/>
      <c r="G3865" s="145"/>
      <c r="H3865" s="145"/>
      <c r="I3865" s="144" t="s">
        <v>5457</v>
      </c>
    </row>
    <row r="3866" customFormat="false" ht="14.25" hidden="false" customHeight="false" outlineLevel="0" collapsed="false">
      <c r="A3866" s="144" t="s">
        <v>1979</v>
      </c>
      <c r="B3866" s="144" t="s">
        <v>5458</v>
      </c>
      <c r="C3866" s="144" t="s">
        <v>2120</v>
      </c>
      <c r="D3866" s="145"/>
      <c r="E3866" s="145"/>
      <c r="F3866" s="145"/>
      <c r="G3866" s="145"/>
      <c r="H3866" s="145"/>
      <c r="I3866" s="144" t="s">
        <v>5459</v>
      </c>
    </row>
    <row r="3867" customFormat="false" ht="14.25" hidden="false" customHeight="false" outlineLevel="0" collapsed="false">
      <c r="A3867" s="144" t="s">
        <v>1979</v>
      </c>
      <c r="B3867" s="144" t="s">
        <v>5460</v>
      </c>
      <c r="C3867" s="144" t="s">
        <v>5461</v>
      </c>
      <c r="D3867" s="145" t="n">
        <v>8</v>
      </c>
      <c r="E3867" s="145" t="n">
        <v>2</v>
      </c>
      <c r="F3867" s="145"/>
      <c r="G3867" s="145"/>
      <c r="H3867" s="145"/>
      <c r="I3867" s="144" t="s">
        <v>5462</v>
      </c>
    </row>
    <row r="3868" customFormat="false" ht="14.25" hidden="false" customHeight="false" outlineLevel="0" collapsed="false">
      <c r="A3868" s="144" t="s">
        <v>1979</v>
      </c>
      <c r="B3868" s="144" t="s">
        <v>5463</v>
      </c>
      <c r="C3868" s="144" t="s">
        <v>2325</v>
      </c>
      <c r="D3868" s="145" t="n">
        <v>200</v>
      </c>
      <c r="E3868" s="145"/>
      <c r="F3868" s="145"/>
      <c r="G3868" s="145"/>
      <c r="H3868" s="145"/>
      <c r="I3868" s="144" t="s">
        <v>5464</v>
      </c>
    </row>
    <row r="3869" customFormat="false" ht="28.5" hidden="false" customHeight="false" outlineLevel="0" collapsed="false">
      <c r="A3869" s="144" t="s">
        <v>1979</v>
      </c>
      <c r="B3869" s="144" t="s">
        <v>2163</v>
      </c>
      <c r="C3869" s="144" t="s">
        <v>2164</v>
      </c>
      <c r="D3869" s="145" t="n">
        <v>80</v>
      </c>
      <c r="E3869" s="145"/>
      <c r="F3869" s="145"/>
      <c r="G3869" s="145"/>
      <c r="H3869" s="145"/>
      <c r="I3869" s="144" t="s">
        <v>5465</v>
      </c>
    </row>
    <row r="3870" customFormat="false" ht="42.75" hidden="false" customHeight="false" outlineLevel="0" collapsed="false">
      <c r="A3870" s="144" t="s">
        <v>1979</v>
      </c>
      <c r="B3870" s="144" t="s">
        <v>2166</v>
      </c>
      <c r="C3870" s="144" t="s">
        <v>2164</v>
      </c>
      <c r="D3870" s="145" t="n">
        <v>80</v>
      </c>
      <c r="E3870" s="145"/>
      <c r="F3870" s="145"/>
      <c r="G3870" s="145"/>
      <c r="H3870" s="145"/>
      <c r="I3870" s="144" t="s">
        <v>5466</v>
      </c>
    </row>
    <row r="3871" customFormat="false" ht="14.25" hidden="false" customHeight="false" outlineLevel="0" collapsed="false">
      <c r="A3871" s="144" t="s">
        <v>1979</v>
      </c>
      <c r="B3871" s="144" t="s">
        <v>3366</v>
      </c>
      <c r="C3871" s="144" t="s">
        <v>2072</v>
      </c>
      <c r="D3871" s="145" t="n">
        <v>36</v>
      </c>
      <c r="E3871" s="145"/>
      <c r="F3871" s="145"/>
      <c r="G3871" s="145"/>
      <c r="H3871" s="145" t="s">
        <v>2073</v>
      </c>
      <c r="I3871" s="144" t="s">
        <v>3367</v>
      </c>
    </row>
    <row r="3872" customFormat="false" ht="14.25" hidden="false" customHeight="false" outlineLevel="0" collapsed="false">
      <c r="A3872" s="144" t="s">
        <v>1979</v>
      </c>
      <c r="B3872" s="144" t="s">
        <v>2661</v>
      </c>
      <c r="C3872" s="144" t="s">
        <v>2072</v>
      </c>
      <c r="D3872" s="145" t="n">
        <v>36</v>
      </c>
      <c r="E3872" s="145"/>
      <c r="F3872" s="145"/>
      <c r="G3872" s="145"/>
      <c r="H3872" s="145" t="s">
        <v>2073</v>
      </c>
      <c r="I3872" s="144" t="s">
        <v>2151</v>
      </c>
    </row>
    <row r="3873" customFormat="false" ht="28.5" hidden="false" customHeight="false" outlineLevel="0" collapsed="false">
      <c r="A3873" s="144" t="s">
        <v>1979</v>
      </c>
      <c r="B3873" s="144" t="s">
        <v>4431</v>
      </c>
      <c r="C3873" s="144" t="s">
        <v>2087</v>
      </c>
      <c r="D3873" s="145" t="n">
        <v>20</v>
      </c>
      <c r="E3873" s="145"/>
      <c r="F3873" s="145"/>
      <c r="G3873" s="145"/>
      <c r="H3873" s="145" t="s">
        <v>2073</v>
      </c>
      <c r="I3873" s="144" t="s">
        <v>4432</v>
      </c>
    </row>
    <row r="3874" customFormat="false" ht="14.25" hidden="false" customHeight="false" outlineLevel="0" collapsed="false">
      <c r="A3874" s="144" t="s">
        <v>1979</v>
      </c>
      <c r="B3874" s="144" t="s">
        <v>2839</v>
      </c>
      <c r="C3874" s="144" t="s">
        <v>2141</v>
      </c>
      <c r="D3874" s="146" t="n">
        <v>1000</v>
      </c>
      <c r="E3874" s="145"/>
      <c r="F3874" s="145"/>
      <c r="G3874" s="145"/>
      <c r="H3874" s="145"/>
      <c r="I3874" s="144" t="s">
        <v>2840</v>
      </c>
    </row>
    <row r="3875" customFormat="false" ht="14.25" hidden="false" customHeight="false" outlineLevel="0" collapsed="false">
      <c r="A3875" s="144" t="s">
        <v>1979</v>
      </c>
      <c r="B3875" s="144" t="s">
        <v>2117</v>
      </c>
      <c r="C3875" s="144" t="s">
        <v>2141</v>
      </c>
      <c r="D3875" s="146" t="n">
        <v>1000</v>
      </c>
      <c r="E3875" s="145"/>
      <c r="F3875" s="145"/>
      <c r="G3875" s="145"/>
      <c r="H3875" s="145"/>
      <c r="I3875" s="144" t="s">
        <v>2838</v>
      </c>
    </row>
    <row r="3876" customFormat="false" ht="14.25" hidden="false" customHeight="false" outlineLevel="0" collapsed="false">
      <c r="A3876" s="144" t="s">
        <v>1979</v>
      </c>
      <c r="B3876" s="144" t="s">
        <v>2841</v>
      </c>
      <c r="C3876" s="144" t="s">
        <v>2076</v>
      </c>
      <c r="D3876" s="145" t="n">
        <v>40</v>
      </c>
      <c r="E3876" s="145"/>
      <c r="F3876" s="145"/>
      <c r="G3876" s="145"/>
      <c r="H3876" s="145" t="s">
        <v>2073</v>
      </c>
      <c r="I3876" s="144" t="s">
        <v>2842</v>
      </c>
    </row>
    <row r="3877" customFormat="false" ht="14.25" hidden="false" customHeight="false" outlineLevel="0" collapsed="false">
      <c r="A3877" s="144" t="s">
        <v>1979</v>
      </c>
      <c r="B3877" s="144" t="s">
        <v>2111</v>
      </c>
      <c r="C3877" s="144" t="s">
        <v>2109</v>
      </c>
      <c r="D3877" s="145" t="n">
        <v>4</v>
      </c>
      <c r="E3877" s="145"/>
      <c r="F3877" s="145"/>
      <c r="G3877" s="145"/>
      <c r="H3877" s="145" t="s">
        <v>2073</v>
      </c>
      <c r="I3877" s="144" t="s">
        <v>5467</v>
      </c>
    </row>
    <row r="3878" customFormat="false" ht="14.25" hidden="false" customHeight="false" outlineLevel="0" collapsed="false">
      <c r="A3878" s="144" t="s">
        <v>1979</v>
      </c>
      <c r="B3878" s="144" t="s">
        <v>4556</v>
      </c>
      <c r="C3878" s="144" t="s">
        <v>2342</v>
      </c>
      <c r="D3878" s="145" t="n">
        <v>8</v>
      </c>
      <c r="E3878" s="145"/>
      <c r="F3878" s="145"/>
      <c r="G3878" s="145"/>
      <c r="H3878" s="145" t="s">
        <v>2073</v>
      </c>
      <c r="I3878" s="144" t="s">
        <v>4557</v>
      </c>
    </row>
    <row r="3879" customFormat="false" ht="14.25" hidden="false" customHeight="false" outlineLevel="0" collapsed="false">
      <c r="A3879" s="144" t="s">
        <v>1979</v>
      </c>
      <c r="B3879" s="144" t="s">
        <v>5370</v>
      </c>
      <c r="C3879" s="144" t="s">
        <v>2087</v>
      </c>
      <c r="D3879" s="145" t="n">
        <v>20</v>
      </c>
      <c r="E3879" s="145"/>
      <c r="F3879" s="145"/>
      <c r="G3879" s="145"/>
      <c r="H3879" s="145"/>
      <c r="I3879" s="144" t="s">
        <v>5371</v>
      </c>
    </row>
    <row r="3880" customFormat="false" ht="14.25" hidden="false" customHeight="false" outlineLevel="0" collapsed="false">
      <c r="A3880" s="144" t="s">
        <v>1979</v>
      </c>
      <c r="B3880" s="144" t="s">
        <v>5372</v>
      </c>
      <c r="C3880" s="144" t="s">
        <v>2087</v>
      </c>
      <c r="D3880" s="145" t="n">
        <v>20</v>
      </c>
      <c r="E3880" s="145"/>
      <c r="F3880" s="145"/>
      <c r="G3880" s="145"/>
      <c r="H3880" s="145"/>
      <c r="I3880" s="144" t="s">
        <v>5373</v>
      </c>
    </row>
    <row r="3881" customFormat="false" ht="28.5" hidden="false" customHeight="false" outlineLevel="0" collapsed="false">
      <c r="A3881" s="144" t="s">
        <v>1979</v>
      </c>
      <c r="B3881" s="144" t="s">
        <v>5468</v>
      </c>
      <c r="C3881" s="144" t="s">
        <v>2087</v>
      </c>
      <c r="D3881" s="145" t="n">
        <v>20</v>
      </c>
      <c r="E3881" s="145"/>
      <c r="F3881" s="145"/>
      <c r="G3881" s="145"/>
      <c r="H3881" s="145"/>
      <c r="I3881" s="144" t="s">
        <v>5469</v>
      </c>
    </row>
    <row r="3882" customFormat="false" ht="28.5" hidden="false" customHeight="false" outlineLevel="0" collapsed="false">
      <c r="A3882" s="144" t="s">
        <v>1979</v>
      </c>
      <c r="B3882" s="144" t="s">
        <v>5470</v>
      </c>
      <c r="C3882" s="144" t="s">
        <v>2087</v>
      </c>
      <c r="D3882" s="145" t="n">
        <v>20</v>
      </c>
      <c r="E3882" s="145"/>
      <c r="F3882" s="145" t="s">
        <v>2073</v>
      </c>
      <c r="G3882" s="145"/>
      <c r="H3882" s="145"/>
      <c r="I3882" s="144" t="s">
        <v>5471</v>
      </c>
    </row>
    <row r="3883" customFormat="false" ht="85.5" hidden="false" customHeight="false" outlineLevel="0" collapsed="false">
      <c r="A3883" s="144" t="s">
        <v>1979</v>
      </c>
      <c r="B3883" s="144" t="s">
        <v>3099</v>
      </c>
      <c r="C3883" s="144" t="s">
        <v>2072</v>
      </c>
      <c r="D3883" s="145" t="n">
        <v>36</v>
      </c>
      <c r="E3883" s="145"/>
      <c r="F3883" s="145"/>
      <c r="G3883" s="145"/>
      <c r="H3883" s="145" t="s">
        <v>2073</v>
      </c>
      <c r="I3883" s="144" t="s">
        <v>5374</v>
      </c>
    </row>
    <row r="3884" customFormat="false" ht="28.5" hidden="false" customHeight="false" outlineLevel="0" collapsed="false">
      <c r="A3884" s="144" t="s">
        <v>1979</v>
      </c>
      <c r="B3884" s="144" t="s">
        <v>5472</v>
      </c>
      <c r="C3884" s="144" t="s">
        <v>2087</v>
      </c>
      <c r="D3884" s="145" t="n">
        <v>20</v>
      </c>
      <c r="E3884" s="145"/>
      <c r="F3884" s="145"/>
      <c r="G3884" s="145"/>
      <c r="H3884" s="145"/>
      <c r="I3884" s="144" t="s">
        <v>5473</v>
      </c>
    </row>
    <row r="3885" customFormat="false" ht="14.25" hidden="false" customHeight="false" outlineLevel="0" collapsed="false">
      <c r="A3885" s="144" t="s">
        <v>1979</v>
      </c>
      <c r="B3885" s="144" t="s">
        <v>5375</v>
      </c>
      <c r="C3885" s="144" t="s">
        <v>2076</v>
      </c>
      <c r="D3885" s="145" t="n">
        <v>40</v>
      </c>
      <c r="E3885" s="145"/>
      <c r="F3885" s="145"/>
      <c r="G3885" s="145"/>
      <c r="H3885" s="145"/>
      <c r="I3885" s="144" t="s">
        <v>5376</v>
      </c>
    </row>
    <row r="3886" customFormat="false" ht="85.5" hidden="false" customHeight="false" outlineLevel="0" collapsed="false">
      <c r="A3886" s="144" t="s">
        <v>1979</v>
      </c>
      <c r="B3886" s="144" t="s">
        <v>3115</v>
      </c>
      <c r="C3886" s="144" t="s">
        <v>2072</v>
      </c>
      <c r="D3886" s="145" t="n">
        <v>36</v>
      </c>
      <c r="E3886" s="145"/>
      <c r="F3886" s="145"/>
      <c r="G3886" s="145"/>
      <c r="H3886" s="145" t="s">
        <v>2073</v>
      </c>
      <c r="I3886" s="144" t="s">
        <v>5377</v>
      </c>
    </row>
    <row r="3887" customFormat="false" ht="28.5" hidden="false" customHeight="false" outlineLevel="0" collapsed="false">
      <c r="A3887" s="144" t="s">
        <v>1979</v>
      </c>
      <c r="B3887" s="144" t="s">
        <v>3117</v>
      </c>
      <c r="C3887" s="144" t="s">
        <v>2076</v>
      </c>
      <c r="D3887" s="145" t="n">
        <v>40</v>
      </c>
      <c r="E3887" s="145"/>
      <c r="F3887" s="145"/>
      <c r="G3887" s="145"/>
      <c r="H3887" s="145"/>
      <c r="I3887" s="144" t="s">
        <v>5474</v>
      </c>
    </row>
    <row r="3888" customFormat="false" ht="28.5" hidden="false" customHeight="false" outlineLevel="0" collapsed="false">
      <c r="A3888" s="144" t="s">
        <v>1979</v>
      </c>
      <c r="B3888" s="144" t="s">
        <v>5475</v>
      </c>
      <c r="C3888" s="144" t="s">
        <v>2325</v>
      </c>
      <c r="D3888" s="145" t="n">
        <v>200</v>
      </c>
      <c r="E3888" s="145"/>
      <c r="F3888" s="145"/>
      <c r="G3888" s="145"/>
      <c r="H3888" s="145"/>
      <c r="I3888" s="144" t="s">
        <v>5476</v>
      </c>
    </row>
    <row r="3889" customFormat="false" ht="28.5" hidden="false" customHeight="false" outlineLevel="0" collapsed="false">
      <c r="A3889" s="144" t="s">
        <v>1979</v>
      </c>
      <c r="B3889" s="144" t="s">
        <v>3101</v>
      </c>
      <c r="C3889" s="144" t="s">
        <v>2255</v>
      </c>
      <c r="D3889" s="145" t="n">
        <v>60</v>
      </c>
      <c r="E3889" s="145"/>
      <c r="F3889" s="145"/>
      <c r="G3889" s="145"/>
      <c r="H3889" s="145"/>
      <c r="I3889" s="144" t="s">
        <v>5477</v>
      </c>
    </row>
    <row r="3890" customFormat="false" ht="28.5" hidden="false" customHeight="false" outlineLevel="0" collapsed="false">
      <c r="A3890" s="144" t="s">
        <v>1979</v>
      </c>
      <c r="B3890" s="144" t="s">
        <v>3103</v>
      </c>
      <c r="C3890" s="144" t="s">
        <v>2101</v>
      </c>
      <c r="D3890" s="145" t="n">
        <v>300</v>
      </c>
      <c r="E3890" s="145"/>
      <c r="F3890" s="145"/>
      <c r="G3890" s="145"/>
      <c r="H3890" s="145"/>
      <c r="I3890" s="144" t="s">
        <v>5478</v>
      </c>
    </row>
    <row r="3891" customFormat="false" ht="14.25" hidden="false" customHeight="false" outlineLevel="0" collapsed="false">
      <c r="A3891" s="144" t="s">
        <v>1979</v>
      </c>
      <c r="B3891" s="144" t="s">
        <v>3105</v>
      </c>
      <c r="C3891" s="144" t="s">
        <v>2101</v>
      </c>
      <c r="D3891" s="145" t="n">
        <v>300</v>
      </c>
      <c r="E3891" s="145"/>
      <c r="F3891" s="145"/>
      <c r="G3891" s="145"/>
      <c r="H3891" s="145"/>
      <c r="I3891" s="144" t="s">
        <v>5479</v>
      </c>
    </row>
    <row r="3892" customFormat="false" ht="28.5" hidden="false" customHeight="false" outlineLevel="0" collapsed="false">
      <c r="A3892" s="144" t="s">
        <v>1979</v>
      </c>
      <c r="B3892" s="144" t="s">
        <v>3107</v>
      </c>
      <c r="C3892" s="144" t="s">
        <v>2101</v>
      </c>
      <c r="D3892" s="145" t="n">
        <v>300</v>
      </c>
      <c r="E3892" s="145"/>
      <c r="F3892" s="145"/>
      <c r="G3892" s="145"/>
      <c r="H3892" s="145"/>
      <c r="I3892" s="144" t="s">
        <v>5480</v>
      </c>
    </row>
    <row r="3893" customFormat="false" ht="28.5" hidden="false" customHeight="false" outlineLevel="0" collapsed="false">
      <c r="A3893" s="144" t="s">
        <v>1979</v>
      </c>
      <c r="B3893" s="144" t="s">
        <v>3111</v>
      </c>
      <c r="C3893" s="144" t="s">
        <v>2076</v>
      </c>
      <c r="D3893" s="145" t="n">
        <v>40</v>
      </c>
      <c r="E3893" s="145"/>
      <c r="F3893" s="145"/>
      <c r="G3893" s="145"/>
      <c r="H3893" s="145" t="s">
        <v>2073</v>
      </c>
      <c r="I3893" s="144" t="s">
        <v>5481</v>
      </c>
    </row>
    <row r="3894" customFormat="false" ht="57" hidden="false" customHeight="false" outlineLevel="0" collapsed="false">
      <c r="A3894" s="144" t="s">
        <v>1979</v>
      </c>
      <c r="B3894" s="144" t="s">
        <v>5379</v>
      </c>
      <c r="C3894" s="144" t="s">
        <v>2325</v>
      </c>
      <c r="D3894" s="145" t="n">
        <v>200</v>
      </c>
      <c r="E3894" s="145"/>
      <c r="F3894" s="145"/>
      <c r="G3894" s="145"/>
      <c r="H3894" s="145"/>
      <c r="I3894" s="144" t="s">
        <v>5482</v>
      </c>
    </row>
    <row r="3895" customFormat="false" ht="28.5" hidden="false" customHeight="false" outlineLevel="0" collapsed="false">
      <c r="A3895" s="144" t="s">
        <v>1979</v>
      </c>
      <c r="B3895" s="144" t="s">
        <v>3113</v>
      </c>
      <c r="C3895" s="144" t="s">
        <v>2109</v>
      </c>
      <c r="D3895" s="145" t="n">
        <v>4</v>
      </c>
      <c r="E3895" s="145"/>
      <c r="F3895" s="145"/>
      <c r="G3895" s="145"/>
      <c r="H3895" s="145" t="s">
        <v>2073</v>
      </c>
      <c r="I3895" s="144" t="s">
        <v>5381</v>
      </c>
    </row>
    <row r="3896" customFormat="false" ht="57" hidden="false" customHeight="false" outlineLevel="0" collapsed="false">
      <c r="A3896" s="144" t="s">
        <v>1979</v>
      </c>
      <c r="B3896" s="144" t="s">
        <v>2113</v>
      </c>
      <c r="C3896" s="144" t="s">
        <v>2109</v>
      </c>
      <c r="D3896" s="145" t="n">
        <v>4</v>
      </c>
      <c r="E3896" s="145"/>
      <c r="F3896" s="145"/>
      <c r="G3896" s="145"/>
      <c r="H3896" s="145" t="s">
        <v>2073</v>
      </c>
      <c r="I3896" s="144" t="s">
        <v>5483</v>
      </c>
    </row>
    <row r="3897" customFormat="false" ht="57" hidden="false" customHeight="false" outlineLevel="0" collapsed="false">
      <c r="A3897" s="144" t="s">
        <v>1979</v>
      </c>
      <c r="B3897" s="144" t="s">
        <v>3119</v>
      </c>
      <c r="C3897" s="144" t="s">
        <v>2109</v>
      </c>
      <c r="D3897" s="145" t="n">
        <v>4</v>
      </c>
      <c r="E3897" s="145"/>
      <c r="F3897" s="145"/>
      <c r="G3897" s="145"/>
      <c r="H3897" s="145" t="s">
        <v>2073</v>
      </c>
      <c r="I3897" s="144" t="s">
        <v>5484</v>
      </c>
    </row>
    <row r="3898" customFormat="false" ht="71.25" hidden="false" customHeight="false" outlineLevel="0" collapsed="false">
      <c r="A3898" s="144" t="s">
        <v>1979</v>
      </c>
      <c r="B3898" s="144" t="s">
        <v>5485</v>
      </c>
      <c r="C3898" s="144" t="s">
        <v>2155</v>
      </c>
      <c r="D3898" s="145" t="n">
        <v>1</v>
      </c>
      <c r="E3898" s="145"/>
      <c r="F3898" s="145"/>
      <c r="G3898" s="145"/>
      <c r="H3898" s="145"/>
      <c r="I3898" s="144" t="s">
        <v>5486</v>
      </c>
    </row>
    <row r="3899" customFormat="false" ht="14.25" hidden="false" customHeight="false" outlineLevel="0" collapsed="false">
      <c r="A3899" s="144" t="s">
        <v>1979</v>
      </c>
      <c r="B3899" s="144" t="s">
        <v>2374</v>
      </c>
      <c r="C3899" s="144" t="s">
        <v>2076</v>
      </c>
      <c r="D3899" s="145" t="n">
        <v>40</v>
      </c>
      <c r="E3899" s="145"/>
      <c r="F3899" s="145"/>
      <c r="G3899" s="145"/>
      <c r="H3899" s="145"/>
      <c r="I3899" s="144" t="s">
        <v>2375</v>
      </c>
    </row>
    <row r="3900" customFormat="false" ht="14.25" hidden="false" customHeight="false" outlineLevel="0" collapsed="false">
      <c r="A3900" s="144" t="s">
        <v>1979</v>
      </c>
      <c r="B3900" s="144" t="s">
        <v>2376</v>
      </c>
      <c r="C3900" s="144" t="s">
        <v>2076</v>
      </c>
      <c r="D3900" s="145" t="n">
        <v>40</v>
      </c>
      <c r="E3900" s="145"/>
      <c r="F3900" s="145"/>
      <c r="G3900" s="145"/>
      <c r="H3900" s="145"/>
      <c r="I3900" s="144" t="s">
        <v>2377</v>
      </c>
    </row>
    <row r="3901" customFormat="false" ht="14.25" hidden="false" customHeight="false" outlineLevel="0" collapsed="false">
      <c r="A3901" s="144" t="s">
        <v>1979</v>
      </c>
      <c r="B3901" s="144" t="s">
        <v>2617</v>
      </c>
      <c r="C3901" s="144" t="s">
        <v>2087</v>
      </c>
      <c r="D3901" s="145" t="n">
        <v>20</v>
      </c>
      <c r="E3901" s="145"/>
      <c r="F3901" s="145"/>
      <c r="G3901" s="145"/>
      <c r="H3901" s="145" t="s">
        <v>2073</v>
      </c>
      <c r="I3901" s="144" t="s">
        <v>2618</v>
      </c>
    </row>
    <row r="3902" customFormat="false" ht="14.25" hidden="false" customHeight="false" outlineLevel="0" collapsed="false">
      <c r="A3902" s="144" t="s">
        <v>1979</v>
      </c>
      <c r="B3902" s="144" t="s">
        <v>2595</v>
      </c>
      <c r="C3902" s="144" t="s">
        <v>2106</v>
      </c>
      <c r="D3902" s="145" t="n">
        <v>3</v>
      </c>
      <c r="E3902" s="145"/>
      <c r="F3902" s="145"/>
      <c r="G3902" s="145"/>
      <c r="H3902" s="145" t="s">
        <v>2073</v>
      </c>
      <c r="I3902" s="144" t="s">
        <v>5487</v>
      </c>
    </row>
    <row r="3903" customFormat="false" ht="142.5" hidden="false" customHeight="false" outlineLevel="0" collapsed="false">
      <c r="A3903" s="144" t="s">
        <v>1979</v>
      </c>
      <c r="B3903" s="144" t="s">
        <v>3086</v>
      </c>
      <c r="C3903" s="144" t="s">
        <v>2381</v>
      </c>
      <c r="D3903" s="145" t="n">
        <v>28</v>
      </c>
      <c r="E3903" s="145" t="n">
        <v>2</v>
      </c>
      <c r="F3903" s="145"/>
      <c r="G3903" s="145"/>
      <c r="H3903" s="145"/>
      <c r="I3903" s="144" t="s">
        <v>3087</v>
      </c>
    </row>
    <row r="3904" customFormat="false" ht="14.25" hidden="false" customHeight="false" outlineLevel="0" collapsed="false">
      <c r="A3904" s="144" t="s">
        <v>1979</v>
      </c>
      <c r="B3904" s="144" t="s">
        <v>3088</v>
      </c>
      <c r="C3904" s="144" t="s">
        <v>2381</v>
      </c>
      <c r="D3904" s="145" t="n">
        <v>28</v>
      </c>
      <c r="E3904" s="145" t="n">
        <v>2</v>
      </c>
      <c r="F3904" s="145"/>
      <c r="G3904" s="145"/>
      <c r="H3904" s="145"/>
      <c r="I3904" s="144" t="s">
        <v>3089</v>
      </c>
    </row>
    <row r="3905" customFormat="false" ht="28.5" hidden="false" customHeight="false" outlineLevel="0" collapsed="false">
      <c r="A3905" s="144" t="s">
        <v>1979</v>
      </c>
      <c r="B3905" s="144" t="s">
        <v>3090</v>
      </c>
      <c r="C3905" s="144" t="s">
        <v>2381</v>
      </c>
      <c r="D3905" s="145" t="n">
        <v>28</v>
      </c>
      <c r="E3905" s="145" t="n">
        <v>2</v>
      </c>
      <c r="F3905" s="145"/>
      <c r="G3905" s="145"/>
      <c r="H3905" s="145"/>
      <c r="I3905" s="144" t="s">
        <v>3091</v>
      </c>
    </row>
    <row r="3906" customFormat="false" ht="14.25" hidden="false" customHeight="false" outlineLevel="0" collapsed="false">
      <c r="A3906" s="144" t="s">
        <v>1979</v>
      </c>
      <c r="B3906" s="144" t="s">
        <v>3092</v>
      </c>
      <c r="C3906" s="144" t="s">
        <v>2381</v>
      </c>
      <c r="D3906" s="145" t="n">
        <v>28</v>
      </c>
      <c r="E3906" s="145" t="n">
        <v>2</v>
      </c>
      <c r="F3906" s="145"/>
      <c r="G3906" s="145"/>
      <c r="H3906" s="145"/>
      <c r="I3906" s="144" t="s">
        <v>3093</v>
      </c>
    </row>
    <row r="3907" customFormat="false" ht="57" hidden="false" customHeight="false" outlineLevel="0" collapsed="false">
      <c r="A3907" s="144" t="s">
        <v>1979</v>
      </c>
      <c r="B3907" s="144" t="s">
        <v>5488</v>
      </c>
      <c r="C3907" s="144" t="s">
        <v>2381</v>
      </c>
      <c r="D3907" s="145" t="n">
        <v>28</v>
      </c>
      <c r="E3907" s="145" t="n">
        <v>2</v>
      </c>
      <c r="F3907" s="145"/>
      <c r="G3907" s="145"/>
      <c r="H3907" s="145"/>
      <c r="I3907" s="144" t="s">
        <v>5489</v>
      </c>
    </row>
    <row r="3908" customFormat="false" ht="14.25" hidden="false" customHeight="false" outlineLevel="0" collapsed="false">
      <c r="A3908" s="144" t="s">
        <v>1979</v>
      </c>
      <c r="B3908" s="144" t="s">
        <v>5490</v>
      </c>
      <c r="C3908" s="144" t="s">
        <v>2381</v>
      </c>
      <c r="D3908" s="145" t="n">
        <v>28</v>
      </c>
      <c r="E3908" s="145" t="n">
        <v>2</v>
      </c>
      <c r="F3908" s="145"/>
      <c r="G3908" s="145"/>
      <c r="H3908" s="145"/>
      <c r="I3908" s="144" t="s">
        <v>5491</v>
      </c>
    </row>
    <row r="3909" customFormat="false" ht="42.75" hidden="false" customHeight="false" outlineLevel="0" collapsed="false">
      <c r="A3909" s="144" t="s">
        <v>1979</v>
      </c>
      <c r="B3909" s="144" t="s">
        <v>5492</v>
      </c>
      <c r="C3909" s="144" t="s">
        <v>2381</v>
      </c>
      <c r="D3909" s="145" t="n">
        <v>28</v>
      </c>
      <c r="E3909" s="145" t="n">
        <v>2</v>
      </c>
      <c r="F3909" s="145"/>
      <c r="G3909" s="145"/>
      <c r="H3909" s="145"/>
      <c r="I3909" s="144" t="s">
        <v>5493</v>
      </c>
    </row>
    <row r="3910" customFormat="false" ht="14.25" hidden="false" customHeight="false" outlineLevel="0" collapsed="false">
      <c r="A3910" s="144" t="s">
        <v>1979</v>
      </c>
      <c r="B3910" s="144" t="s">
        <v>5494</v>
      </c>
      <c r="C3910" s="144" t="s">
        <v>2381</v>
      </c>
      <c r="D3910" s="145" t="n">
        <v>28</v>
      </c>
      <c r="E3910" s="145" t="n">
        <v>2</v>
      </c>
      <c r="F3910" s="145"/>
      <c r="G3910" s="145"/>
      <c r="H3910" s="145"/>
      <c r="I3910" s="144" t="s">
        <v>5495</v>
      </c>
    </row>
    <row r="3911" customFormat="false" ht="42.75" hidden="false" customHeight="false" outlineLevel="0" collapsed="false">
      <c r="A3911" s="144" t="s">
        <v>1979</v>
      </c>
      <c r="B3911" s="144" t="s">
        <v>5496</v>
      </c>
      <c r="C3911" s="144" t="s">
        <v>2381</v>
      </c>
      <c r="D3911" s="145" t="n">
        <v>28</v>
      </c>
      <c r="E3911" s="145" t="n">
        <v>2</v>
      </c>
      <c r="F3911" s="145"/>
      <c r="G3911" s="145"/>
      <c r="H3911" s="145"/>
      <c r="I3911" s="144" t="s">
        <v>5497</v>
      </c>
    </row>
    <row r="3912" customFormat="false" ht="14.25" hidden="false" customHeight="false" outlineLevel="0" collapsed="false">
      <c r="A3912" s="144" t="s">
        <v>1979</v>
      </c>
      <c r="B3912" s="144" t="s">
        <v>5498</v>
      </c>
      <c r="C3912" s="144" t="s">
        <v>2381</v>
      </c>
      <c r="D3912" s="145" t="n">
        <v>28</v>
      </c>
      <c r="E3912" s="145" t="n">
        <v>2</v>
      </c>
      <c r="F3912" s="145"/>
      <c r="G3912" s="145"/>
      <c r="H3912" s="145"/>
      <c r="I3912" s="144" t="s">
        <v>5499</v>
      </c>
    </row>
    <row r="3913" customFormat="false" ht="14.25" hidden="false" customHeight="false" outlineLevel="0" collapsed="false">
      <c r="A3913" s="144" t="s">
        <v>1979</v>
      </c>
      <c r="B3913" s="144" t="s">
        <v>5500</v>
      </c>
      <c r="C3913" s="144" t="s">
        <v>2381</v>
      </c>
      <c r="D3913" s="145" t="n">
        <v>28</v>
      </c>
      <c r="E3913" s="145" t="n">
        <v>2</v>
      </c>
      <c r="F3913" s="145"/>
      <c r="G3913" s="145"/>
      <c r="H3913" s="145"/>
      <c r="I3913" s="144" t="s">
        <v>5501</v>
      </c>
    </row>
    <row r="3914" customFormat="false" ht="14.25" hidden="false" customHeight="false" outlineLevel="0" collapsed="false">
      <c r="A3914" s="144" t="s">
        <v>1979</v>
      </c>
      <c r="B3914" s="144" t="s">
        <v>5502</v>
      </c>
      <c r="C3914" s="144" t="s">
        <v>2381</v>
      </c>
      <c r="D3914" s="145" t="n">
        <v>28</v>
      </c>
      <c r="E3914" s="145" t="n">
        <v>2</v>
      </c>
      <c r="F3914" s="145"/>
      <c r="G3914" s="145"/>
      <c r="H3914" s="145"/>
      <c r="I3914" s="144" t="s">
        <v>5503</v>
      </c>
    </row>
    <row r="3915" customFormat="false" ht="14.25" hidden="false" customHeight="false" outlineLevel="0" collapsed="false">
      <c r="A3915" s="144" t="s">
        <v>1979</v>
      </c>
      <c r="B3915" s="144" t="s">
        <v>5382</v>
      </c>
      <c r="C3915" s="144" t="s">
        <v>2087</v>
      </c>
      <c r="D3915" s="145" t="n">
        <v>20</v>
      </c>
      <c r="E3915" s="145"/>
      <c r="F3915" s="145" t="s">
        <v>2073</v>
      </c>
      <c r="G3915" s="145"/>
      <c r="H3915" s="145" t="s">
        <v>2073</v>
      </c>
      <c r="I3915" s="144" t="s">
        <v>5383</v>
      </c>
    </row>
    <row r="3916" customFormat="false" ht="14.25" hidden="false" customHeight="false" outlineLevel="0" collapsed="false">
      <c r="A3916" s="144" t="s">
        <v>1979</v>
      </c>
      <c r="B3916" s="144" t="s">
        <v>5384</v>
      </c>
      <c r="C3916" s="144" t="s">
        <v>2087</v>
      </c>
      <c r="D3916" s="145" t="n">
        <v>20</v>
      </c>
      <c r="E3916" s="145"/>
      <c r="F3916" s="145"/>
      <c r="G3916" s="145"/>
      <c r="H3916" s="145" t="s">
        <v>2073</v>
      </c>
      <c r="I3916" s="144" t="s">
        <v>5385</v>
      </c>
    </row>
    <row r="3917" customFormat="false" ht="14.25" hidden="false" customHeight="false" outlineLevel="0" collapsed="false">
      <c r="A3917" s="144" t="s">
        <v>1979</v>
      </c>
      <c r="B3917" s="144" t="s">
        <v>5504</v>
      </c>
      <c r="C3917" s="144" t="s">
        <v>2087</v>
      </c>
      <c r="D3917" s="145" t="n">
        <v>20</v>
      </c>
      <c r="E3917" s="145"/>
      <c r="F3917" s="145"/>
      <c r="G3917" s="145"/>
      <c r="H3917" s="145" t="s">
        <v>2073</v>
      </c>
      <c r="I3917" s="144" t="s">
        <v>5505</v>
      </c>
    </row>
    <row r="3918" customFormat="false" ht="57" hidden="false" customHeight="false" outlineLevel="0" collapsed="false">
      <c r="A3918" s="144" t="s">
        <v>1979</v>
      </c>
      <c r="B3918" s="144" t="s">
        <v>3094</v>
      </c>
      <c r="C3918" s="144" t="s">
        <v>2155</v>
      </c>
      <c r="D3918" s="145" t="n">
        <v>1</v>
      </c>
      <c r="E3918" s="145"/>
      <c r="F3918" s="145"/>
      <c r="G3918" s="145"/>
      <c r="H3918" s="145"/>
      <c r="I3918" s="144" t="s">
        <v>3095</v>
      </c>
    </row>
    <row r="3919" customFormat="false" ht="14.25" hidden="false" customHeight="false" outlineLevel="0" collapsed="false">
      <c r="A3919" s="144" t="s">
        <v>1979</v>
      </c>
      <c r="B3919" s="144" t="s">
        <v>2948</v>
      </c>
      <c r="C3919" s="144" t="s">
        <v>2087</v>
      </c>
      <c r="D3919" s="145" t="n">
        <v>20</v>
      </c>
      <c r="E3919" s="145"/>
      <c r="F3919" s="145"/>
      <c r="G3919" s="145"/>
      <c r="H3919" s="145" t="s">
        <v>2073</v>
      </c>
      <c r="I3919" s="144" t="s">
        <v>2949</v>
      </c>
    </row>
    <row r="3920" customFormat="false" ht="14.25" hidden="false" customHeight="false" outlineLevel="0" collapsed="false">
      <c r="A3920" s="144" t="s">
        <v>1979</v>
      </c>
      <c r="B3920" s="144" t="s">
        <v>2950</v>
      </c>
      <c r="C3920" s="144" t="s">
        <v>2087</v>
      </c>
      <c r="D3920" s="145" t="n">
        <v>20</v>
      </c>
      <c r="E3920" s="145"/>
      <c r="F3920" s="145"/>
      <c r="G3920" s="145"/>
      <c r="H3920" s="145" t="s">
        <v>2073</v>
      </c>
      <c r="I3920" s="144" t="s">
        <v>3096</v>
      </c>
    </row>
    <row r="3921" customFormat="false" ht="28.5" hidden="false" customHeight="false" outlineLevel="0" collapsed="false">
      <c r="A3921" s="144" t="s">
        <v>1979</v>
      </c>
      <c r="B3921" s="144" t="s">
        <v>3097</v>
      </c>
      <c r="C3921" s="144" t="s">
        <v>2072</v>
      </c>
      <c r="D3921" s="145" t="n">
        <v>36</v>
      </c>
      <c r="E3921" s="145"/>
      <c r="F3921" s="145"/>
      <c r="G3921" s="145"/>
      <c r="H3921" s="145" t="s">
        <v>2073</v>
      </c>
      <c r="I3921" s="144" t="s">
        <v>3098</v>
      </c>
    </row>
    <row r="3922" customFormat="false" ht="28.5" hidden="false" customHeight="false" outlineLevel="0" collapsed="false">
      <c r="A3922" s="144" t="s">
        <v>1979</v>
      </c>
      <c r="B3922" s="144" t="s">
        <v>5506</v>
      </c>
      <c r="C3922" s="144" t="s">
        <v>2076</v>
      </c>
      <c r="D3922" s="145" t="n">
        <v>40</v>
      </c>
      <c r="E3922" s="145"/>
      <c r="F3922" s="145"/>
      <c r="G3922" s="145"/>
      <c r="H3922" s="145"/>
      <c r="I3922" s="144" t="s">
        <v>5507</v>
      </c>
    </row>
    <row r="3923" customFormat="false" ht="28.5" hidden="false" customHeight="false" outlineLevel="0" collapsed="false">
      <c r="A3923" s="144" t="s">
        <v>1979</v>
      </c>
      <c r="B3923" s="147" t="s">
        <v>5508</v>
      </c>
      <c r="C3923" s="144" t="s">
        <v>2155</v>
      </c>
      <c r="D3923" s="145" t="n">
        <v>1</v>
      </c>
      <c r="E3923" s="145"/>
      <c r="F3923" s="145"/>
      <c r="G3923" s="145"/>
      <c r="H3923" s="145"/>
      <c r="I3923" s="144" t="s">
        <v>5509</v>
      </c>
    </row>
    <row r="3924" customFormat="false" ht="28.5" hidden="false" customHeight="false" outlineLevel="0" collapsed="false">
      <c r="A3924" s="144" t="s">
        <v>1979</v>
      </c>
      <c r="B3924" s="144" t="s">
        <v>5510</v>
      </c>
      <c r="C3924" s="144" t="s">
        <v>2325</v>
      </c>
      <c r="D3924" s="145" t="n">
        <v>200</v>
      </c>
      <c r="E3924" s="145"/>
      <c r="F3924" s="145"/>
      <c r="G3924" s="145"/>
      <c r="H3924" s="145"/>
      <c r="I3924" s="144" t="s">
        <v>5511</v>
      </c>
    </row>
    <row r="3925" customFormat="false" ht="14.25" hidden="false" customHeight="false" outlineLevel="0" collapsed="false">
      <c r="A3925" s="144" t="s">
        <v>1979</v>
      </c>
      <c r="B3925" s="144" t="s">
        <v>5512</v>
      </c>
      <c r="C3925" s="144" t="s">
        <v>2155</v>
      </c>
      <c r="D3925" s="145" t="n">
        <v>1</v>
      </c>
      <c r="E3925" s="145"/>
      <c r="F3925" s="145"/>
      <c r="G3925" s="145"/>
      <c r="H3925" s="145"/>
      <c r="I3925" s="144" t="s">
        <v>5513</v>
      </c>
    </row>
    <row r="3926" customFormat="false" ht="14.25" hidden="false" customHeight="false" outlineLevel="0" collapsed="false">
      <c r="A3926" s="144" t="s">
        <v>1979</v>
      </c>
      <c r="B3926" s="144" t="s">
        <v>5514</v>
      </c>
      <c r="C3926" s="144" t="s">
        <v>2155</v>
      </c>
      <c r="D3926" s="145" t="n">
        <v>1</v>
      </c>
      <c r="E3926" s="145"/>
      <c r="F3926" s="145"/>
      <c r="G3926" s="145"/>
      <c r="H3926" s="145"/>
      <c r="I3926" s="144" t="s">
        <v>5515</v>
      </c>
    </row>
    <row r="3927" customFormat="false" ht="14.25" hidden="false" customHeight="false" outlineLevel="0" collapsed="false">
      <c r="A3927" s="144" t="s">
        <v>1979</v>
      </c>
      <c r="B3927" s="147" t="s">
        <v>5516</v>
      </c>
      <c r="C3927" s="144" t="s">
        <v>2702</v>
      </c>
      <c r="D3927" s="145" t="n">
        <v>500</v>
      </c>
      <c r="E3927" s="145"/>
      <c r="F3927" s="145"/>
      <c r="G3927" s="145"/>
      <c r="H3927" s="145"/>
      <c r="I3927" s="144" t="s">
        <v>5517</v>
      </c>
    </row>
    <row r="3928" customFormat="false" ht="14.25" hidden="false" customHeight="false" outlineLevel="0" collapsed="false">
      <c r="A3928" s="144" t="s">
        <v>1979</v>
      </c>
      <c r="B3928" s="147" t="s">
        <v>5518</v>
      </c>
      <c r="C3928" s="144" t="s">
        <v>2155</v>
      </c>
      <c r="D3928" s="145" t="n">
        <v>1</v>
      </c>
      <c r="E3928" s="145"/>
      <c r="F3928" s="145"/>
      <c r="G3928" s="145"/>
      <c r="H3928" s="145"/>
      <c r="I3928" s="144" t="s">
        <v>5519</v>
      </c>
    </row>
    <row r="3929" customFormat="false" ht="14.25" hidden="false" customHeight="false" outlineLevel="0" collapsed="false">
      <c r="A3929" s="144" t="s">
        <v>1979</v>
      </c>
      <c r="B3929" s="144" t="s">
        <v>5520</v>
      </c>
      <c r="C3929" s="144" t="s">
        <v>2381</v>
      </c>
      <c r="D3929" s="145" t="n">
        <v>28</v>
      </c>
      <c r="E3929" s="145" t="n">
        <v>2</v>
      </c>
      <c r="F3929" s="145"/>
      <c r="G3929" s="145"/>
      <c r="H3929" s="145"/>
      <c r="I3929" s="144" t="s">
        <v>5521</v>
      </c>
    </row>
    <row r="3930" customFormat="false" ht="14.25" hidden="false" customHeight="false" outlineLevel="0" collapsed="false">
      <c r="A3930" s="144" t="s">
        <v>1979</v>
      </c>
      <c r="B3930" s="144" t="s">
        <v>5522</v>
      </c>
      <c r="C3930" s="144" t="s">
        <v>2381</v>
      </c>
      <c r="D3930" s="145" t="n">
        <v>28</v>
      </c>
      <c r="E3930" s="145" t="n">
        <v>2</v>
      </c>
      <c r="F3930" s="145"/>
      <c r="G3930" s="145"/>
      <c r="H3930" s="145"/>
      <c r="I3930" s="144" t="s">
        <v>5523</v>
      </c>
    </row>
    <row r="3931" customFormat="false" ht="14.25" hidden="false" customHeight="false" outlineLevel="0" collapsed="false">
      <c r="A3931" s="144" t="s">
        <v>1979</v>
      </c>
      <c r="B3931" s="147" t="s">
        <v>5524</v>
      </c>
      <c r="C3931" s="144" t="s">
        <v>2087</v>
      </c>
      <c r="D3931" s="145" t="n">
        <v>20</v>
      </c>
      <c r="E3931" s="145"/>
      <c r="F3931" s="145"/>
      <c r="G3931" s="145"/>
      <c r="H3931" s="145"/>
      <c r="I3931" s="144" t="s">
        <v>5525</v>
      </c>
    </row>
    <row r="3932" customFormat="false" ht="14.25" hidden="false" customHeight="false" outlineLevel="0" collapsed="false">
      <c r="A3932" s="144" t="s">
        <v>1979</v>
      </c>
      <c r="B3932" s="144" t="s">
        <v>5526</v>
      </c>
      <c r="C3932" s="144" t="s">
        <v>2155</v>
      </c>
      <c r="D3932" s="145" t="n">
        <v>1</v>
      </c>
      <c r="E3932" s="145"/>
      <c r="F3932" s="145"/>
      <c r="G3932" s="145"/>
      <c r="H3932" s="145"/>
      <c r="I3932" s="144" t="s">
        <v>5527</v>
      </c>
    </row>
    <row r="3933" customFormat="false" ht="14.25" hidden="false" customHeight="false" outlineLevel="0" collapsed="false">
      <c r="A3933" s="144" t="s">
        <v>1979</v>
      </c>
      <c r="B3933" s="144" t="s">
        <v>5528</v>
      </c>
      <c r="C3933" s="144" t="s">
        <v>2155</v>
      </c>
      <c r="D3933" s="145" t="n">
        <v>1</v>
      </c>
      <c r="E3933" s="145"/>
      <c r="F3933" s="145"/>
      <c r="G3933" s="145"/>
      <c r="H3933" s="145"/>
      <c r="I3933" s="144" t="s">
        <v>5529</v>
      </c>
    </row>
    <row r="3934" customFormat="false" ht="28.5" hidden="false" customHeight="false" outlineLevel="0" collapsed="false">
      <c r="A3934" s="144" t="s">
        <v>1979</v>
      </c>
      <c r="B3934" s="144" t="s">
        <v>5530</v>
      </c>
      <c r="C3934" s="144" t="s">
        <v>2096</v>
      </c>
      <c r="D3934" s="145"/>
      <c r="E3934" s="145"/>
      <c r="F3934" s="145"/>
      <c r="G3934" s="145"/>
      <c r="H3934" s="145"/>
      <c r="I3934" s="144" t="s">
        <v>5531</v>
      </c>
    </row>
    <row r="3935" customFormat="false" ht="14.25" hidden="false" customHeight="false" outlineLevel="0" collapsed="false">
      <c r="A3935" s="144" t="s">
        <v>1979</v>
      </c>
      <c r="B3935" s="144" t="s">
        <v>3139</v>
      </c>
      <c r="C3935" s="144" t="s">
        <v>2096</v>
      </c>
      <c r="D3935" s="145"/>
      <c r="E3935" s="145"/>
      <c r="F3935" s="145"/>
      <c r="G3935" s="145"/>
      <c r="H3935" s="145"/>
      <c r="I3935" s="144" t="s">
        <v>3140</v>
      </c>
    </row>
    <row r="3936" customFormat="false" ht="14.25" hidden="false" customHeight="false" outlineLevel="0" collapsed="false">
      <c r="A3936" s="144" t="s">
        <v>1979</v>
      </c>
      <c r="B3936" s="144" t="s">
        <v>3141</v>
      </c>
      <c r="C3936" s="144" t="s">
        <v>2681</v>
      </c>
      <c r="D3936" s="145" t="n">
        <v>100</v>
      </c>
      <c r="E3936" s="145"/>
      <c r="F3936" s="145"/>
      <c r="G3936" s="145"/>
      <c r="H3936" s="145"/>
      <c r="I3936" s="144" t="s">
        <v>3142</v>
      </c>
    </row>
    <row r="3937" customFormat="false" ht="14.25" hidden="false" customHeight="false" outlineLevel="0" collapsed="false">
      <c r="A3937" s="144" t="s">
        <v>1979</v>
      </c>
      <c r="B3937" s="144" t="s">
        <v>3143</v>
      </c>
      <c r="C3937" s="144" t="s">
        <v>2681</v>
      </c>
      <c r="D3937" s="145" t="n">
        <v>100</v>
      </c>
      <c r="E3937" s="145"/>
      <c r="F3937" s="145"/>
      <c r="G3937" s="145"/>
      <c r="H3937" s="145"/>
      <c r="I3937" s="144" t="s">
        <v>3144</v>
      </c>
    </row>
    <row r="3938" customFormat="false" ht="14.25" hidden="false" customHeight="false" outlineLevel="0" collapsed="false">
      <c r="A3938" s="144" t="s">
        <v>1979</v>
      </c>
      <c r="B3938" s="144" t="s">
        <v>5532</v>
      </c>
      <c r="C3938" s="144" t="s">
        <v>2155</v>
      </c>
      <c r="D3938" s="145" t="n">
        <v>1</v>
      </c>
      <c r="E3938" s="145"/>
      <c r="F3938" s="145"/>
      <c r="G3938" s="145"/>
      <c r="H3938" s="145"/>
      <c r="I3938" s="144" t="s">
        <v>5533</v>
      </c>
    </row>
    <row r="3939" customFormat="false" ht="28.5" hidden="false" customHeight="false" outlineLevel="0" collapsed="false">
      <c r="A3939" s="144" t="s">
        <v>1979</v>
      </c>
      <c r="B3939" s="144" t="s">
        <v>2825</v>
      </c>
      <c r="C3939" s="144" t="s">
        <v>2072</v>
      </c>
      <c r="D3939" s="145" t="n">
        <v>36</v>
      </c>
      <c r="E3939" s="145"/>
      <c r="F3939" s="145"/>
      <c r="G3939" s="145"/>
      <c r="H3939" s="145" t="s">
        <v>2073</v>
      </c>
      <c r="I3939" s="144" t="s">
        <v>5534</v>
      </c>
    </row>
    <row r="3940" customFormat="false" ht="28.5" hidden="false" customHeight="false" outlineLevel="0" collapsed="false">
      <c r="A3940" s="144" t="s">
        <v>1979</v>
      </c>
      <c r="B3940" s="144" t="s">
        <v>5535</v>
      </c>
      <c r="C3940" s="144" t="s">
        <v>2325</v>
      </c>
      <c r="D3940" s="145" t="n">
        <v>200</v>
      </c>
      <c r="E3940" s="145"/>
      <c r="F3940" s="145"/>
      <c r="G3940" s="145"/>
      <c r="H3940" s="145"/>
      <c r="I3940" s="144" t="s">
        <v>5536</v>
      </c>
    </row>
    <row r="3941" customFormat="false" ht="28.5" hidden="false" customHeight="false" outlineLevel="0" collapsed="false">
      <c r="A3941" s="144" t="s">
        <v>1979</v>
      </c>
      <c r="B3941" s="144" t="s">
        <v>5537</v>
      </c>
      <c r="C3941" s="144" t="s">
        <v>2325</v>
      </c>
      <c r="D3941" s="145" t="n">
        <v>200</v>
      </c>
      <c r="E3941" s="145"/>
      <c r="F3941" s="145"/>
      <c r="G3941" s="145"/>
      <c r="H3941" s="145"/>
      <c r="I3941" s="144" t="s">
        <v>5538</v>
      </c>
    </row>
    <row r="3942" customFormat="false" ht="14.25" hidden="false" customHeight="false" outlineLevel="0" collapsed="false">
      <c r="A3942" s="144" t="s">
        <v>1979</v>
      </c>
      <c r="B3942" s="144" t="s">
        <v>3202</v>
      </c>
      <c r="C3942" s="144" t="s">
        <v>2096</v>
      </c>
      <c r="D3942" s="145"/>
      <c r="E3942" s="145"/>
      <c r="F3942" s="145"/>
      <c r="G3942" s="145"/>
      <c r="H3942" s="145"/>
      <c r="I3942" s="144" t="s">
        <v>3203</v>
      </c>
    </row>
    <row r="3943" customFormat="false" ht="14.25" hidden="false" customHeight="false" outlineLevel="0" collapsed="false">
      <c r="A3943" s="144" t="s">
        <v>1979</v>
      </c>
      <c r="B3943" s="144" t="s">
        <v>5386</v>
      </c>
      <c r="C3943" s="144" t="s">
        <v>2381</v>
      </c>
      <c r="D3943" s="145" t="n">
        <v>28</v>
      </c>
      <c r="E3943" s="145" t="n">
        <v>2</v>
      </c>
      <c r="F3943" s="145"/>
      <c r="G3943" s="145"/>
      <c r="H3943" s="145"/>
      <c r="I3943" s="144" t="s">
        <v>5387</v>
      </c>
    </row>
    <row r="3944" customFormat="false" ht="14.25" hidden="false" customHeight="false" outlineLevel="0" collapsed="false">
      <c r="A3944" s="144" t="s">
        <v>1979</v>
      </c>
      <c r="B3944" s="144" t="s">
        <v>5388</v>
      </c>
      <c r="C3944" s="144" t="s">
        <v>2381</v>
      </c>
      <c r="D3944" s="145" t="n">
        <v>28</v>
      </c>
      <c r="E3944" s="145" t="n">
        <v>2</v>
      </c>
      <c r="F3944" s="145"/>
      <c r="G3944" s="145"/>
      <c r="H3944" s="145"/>
      <c r="I3944" s="144" t="s">
        <v>5389</v>
      </c>
    </row>
    <row r="3945" customFormat="false" ht="14.25" hidden="false" customHeight="false" outlineLevel="0" collapsed="false">
      <c r="A3945" s="144" t="s">
        <v>1979</v>
      </c>
      <c r="B3945" s="144" t="s">
        <v>5390</v>
      </c>
      <c r="C3945" s="144" t="s">
        <v>2381</v>
      </c>
      <c r="D3945" s="145" t="n">
        <v>28</v>
      </c>
      <c r="E3945" s="145" t="n">
        <v>2</v>
      </c>
      <c r="F3945" s="145"/>
      <c r="G3945" s="145"/>
      <c r="H3945" s="145"/>
      <c r="I3945" s="144" t="s">
        <v>5391</v>
      </c>
    </row>
    <row r="3946" customFormat="false" ht="14.25" hidden="false" customHeight="false" outlineLevel="0" collapsed="false">
      <c r="A3946" s="144" t="s">
        <v>1979</v>
      </c>
      <c r="B3946" s="144" t="s">
        <v>5392</v>
      </c>
      <c r="C3946" s="144" t="s">
        <v>2087</v>
      </c>
      <c r="D3946" s="145" t="n">
        <v>20</v>
      </c>
      <c r="E3946" s="145"/>
      <c r="F3946" s="145"/>
      <c r="G3946" s="145"/>
      <c r="H3946" s="145" t="s">
        <v>2073</v>
      </c>
      <c r="I3946" s="144" t="s">
        <v>5393</v>
      </c>
    </row>
    <row r="3947" customFormat="false" ht="28.5" hidden="false" customHeight="false" outlineLevel="0" collapsed="false">
      <c r="A3947" s="144" t="s">
        <v>1979</v>
      </c>
      <c r="B3947" s="144" t="s">
        <v>5396</v>
      </c>
      <c r="C3947" s="144" t="s">
        <v>2072</v>
      </c>
      <c r="D3947" s="145" t="n">
        <v>36</v>
      </c>
      <c r="E3947" s="145"/>
      <c r="F3947" s="145"/>
      <c r="G3947" s="145"/>
      <c r="H3947" s="145" t="s">
        <v>2073</v>
      </c>
      <c r="I3947" s="144" t="s">
        <v>5397</v>
      </c>
    </row>
    <row r="3948" customFormat="false" ht="14.25" hidden="false" customHeight="false" outlineLevel="0" collapsed="false">
      <c r="A3948" s="144" t="s">
        <v>1979</v>
      </c>
      <c r="B3948" s="144" t="s">
        <v>5394</v>
      </c>
      <c r="C3948" s="144" t="s">
        <v>2087</v>
      </c>
      <c r="D3948" s="145" t="n">
        <v>20</v>
      </c>
      <c r="E3948" s="145"/>
      <c r="F3948" s="145"/>
      <c r="G3948" s="145"/>
      <c r="H3948" s="145" t="s">
        <v>2073</v>
      </c>
      <c r="I3948" s="144" t="s">
        <v>5395</v>
      </c>
    </row>
    <row r="3949" customFormat="false" ht="14.25" hidden="false" customHeight="false" outlineLevel="0" collapsed="false">
      <c r="A3949" s="144" t="s">
        <v>1979</v>
      </c>
      <c r="B3949" s="144" t="s">
        <v>3971</v>
      </c>
      <c r="C3949" s="144" t="s">
        <v>2072</v>
      </c>
      <c r="D3949" s="145" t="n">
        <v>36</v>
      </c>
      <c r="E3949" s="145"/>
      <c r="F3949" s="145"/>
      <c r="G3949" s="145"/>
      <c r="H3949" s="145" t="s">
        <v>2073</v>
      </c>
      <c r="I3949" s="144" t="s">
        <v>3972</v>
      </c>
    </row>
    <row r="3950" customFormat="false" ht="28.5" hidden="false" customHeight="false" outlineLevel="0" collapsed="false">
      <c r="A3950" s="144" t="s">
        <v>1979</v>
      </c>
      <c r="B3950" s="144" t="s">
        <v>5398</v>
      </c>
      <c r="C3950" s="144" t="s">
        <v>2106</v>
      </c>
      <c r="D3950" s="145" t="n">
        <v>3</v>
      </c>
      <c r="E3950" s="145"/>
      <c r="F3950" s="145"/>
      <c r="G3950" s="145"/>
      <c r="H3950" s="145" t="s">
        <v>2073</v>
      </c>
      <c r="I3950" s="144" t="s">
        <v>5399</v>
      </c>
    </row>
    <row r="3951" customFormat="false" ht="28.5" hidden="false" customHeight="false" outlineLevel="0" collapsed="false">
      <c r="A3951" s="144" t="s">
        <v>1979</v>
      </c>
      <c r="B3951" s="144" t="s">
        <v>5539</v>
      </c>
      <c r="C3951" s="144" t="s">
        <v>2381</v>
      </c>
      <c r="D3951" s="145" t="n">
        <v>28</v>
      </c>
      <c r="E3951" s="145" t="n">
        <v>2</v>
      </c>
      <c r="F3951" s="145"/>
      <c r="G3951" s="145"/>
      <c r="H3951" s="145"/>
      <c r="I3951" s="144" t="s">
        <v>5540</v>
      </c>
    </row>
    <row r="3952" customFormat="false" ht="14.25" hidden="false" customHeight="false" outlineLevel="0" collapsed="false">
      <c r="A3952" s="144" t="s">
        <v>1979</v>
      </c>
      <c r="B3952" s="144" t="s">
        <v>5541</v>
      </c>
      <c r="C3952" s="144" t="s">
        <v>2381</v>
      </c>
      <c r="D3952" s="145" t="n">
        <v>28</v>
      </c>
      <c r="E3952" s="145" t="n">
        <v>2</v>
      </c>
      <c r="F3952" s="145"/>
      <c r="G3952" s="145"/>
      <c r="H3952" s="145"/>
      <c r="I3952" s="144" t="s">
        <v>5542</v>
      </c>
    </row>
    <row r="3953" customFormat="false" ht="42.75" hidden="false" customHeight="false" outlineLevel="0" collapsed="false">
      <c r="A3953" s="144" t="s">
        <v>1979</v>
      </c>
      <c r="B3953" s="144" t="s">
        <v>3209</v>
      </c>
      <c r="C3953" s="144" t="s">
        <v>3205</v>
      </c>
      <c r="D3953" s="145" t="n">
        <v>10</v>
      </c>
      <c r="E3953" s="145" t="n">
        <v>5</v>
      </c>
      <c r="F3953" s="145"/>
      <c r="G3953" s="145"/>
      <c r="H3953" s="145"/>
      <c r="I3953" s="144" t="s">
        <v>3210</v>
      </c>
    </row>
    <row r="3954" customFormat="false" ht="42.75" hidden="false" customHeight="false" outlineLevel="0" collapsed="false">
      <c r="A3954" s="144" t="s">
        <v>1979</v>
      </c>
      <c r="B3954" s="144" t="s">
        <v>3204</v>
      </c>
      <c r="C3954" s="144" t="s">
        <v>3205</v>
      </c>
      <c r="D3954" s="145" t="n">
        <v>10</v>
      </c>
      <c r="E3954" s="145" t="n">
        <v>5</v>
      </c>
      <c r="F3954" s="145"/>
      <c r="G3954" s="145"/>
      <c r="H3954" s="145"/>
      <c r="I3954" s="144" t="s">
        <v>3206</v>
      </c>
    </row>
    <row r="3955" customFormat="false" ht="42.75" hidden="false" customHeight="false" outlineLevel="0" collapsed="false">
      <c r="A3955" s="144" t="s">
        <v>1979</v>
      </c>
      <c r="B3955" s="144" t="s">
        <v>3207</v>
      </c>
      <c r="C3955" s="144" t="s">
        <v>3205</v>
      </c>
      <c r="D3955" s="145" t="n">
        <v>10</v>
      </c>
      <c r="E3955" s="145" t="n">
        <v>5</v>
      </c>
      <c r="F3955" s="145"/>
      <c r="G3955" s="145"/>
      <c r="H3955" s="145"/>
      <c r="I3955" s="144" t="s">
        <v>3208</v>
      </c>
    </row>
    <row r="3956" customFormat="false" ht="28.5" hidden="false" customHeight="false" outlineLevel="0" collapsed="false">
      <c r="A3956" s="144" t="s">
        <v>1979</v>
      </c>
      <c r="B3956" s="144" t="s">
        <v>3211</v>
      </c>
      <c r="C3956" s="144" t="s">
        <v>3205</v>
      </c>
      <c r="D3956" s="145" t="n">
        <v>10</v>
      </c>
      <c r="E3956" s="145" t="n">
        <v>5</v>
      </c>
      <c r="F3956" s="145"/>
      <c r="G3956" s="145"/>
      <c r="H3956" s="145"/>
      <c r="I3956" s="144" t="s">
        <v>3212</v>
      </c>
    </row>
    <row r="3957" customFormat="false" ht="14.25" hidden="false" customHeight="false" outlineLevel="0" collapsed="false">
      <c r="A3957" s="144" t="s">
        <v>1979</v>
      </c>
      <c r="B3957" s="144" t="s">
        <v>3213</v>
      </c>
      <c r="C3957" s="144" t="s">
        <v>2381</v>
      </c>
      <c r="D3957" s="145" t="n">
        <v>28</v>
      </c>
      <c r="E3957" s="145" t="n">
        <v>2</v>
      </c>
      <c r="F3957" s="145"/>
      <c r="G3957" s="145"/>
      <c r="H3957" s="145"/>
      <c r="I3957" s="144" t="s">
        <v>3214</v>
      </c>
    </row>
    <row r="3958" customFormat="false" ht="14.25" hidden="false" customHeight="false" outlineLevel="0" collapsed="false">
      <c r="A3958" s="144" t="s">
        <v>1979</v>
      </c>
      <c r="B3958" s="144" t="s">
        <v>3217</v>
      </c>
      <c r="C3958" s="144" t="s">
        <v>2381</v>
      </c>
      <c r="D3958" s="145" t="n">
        <v>28</v>
      </c>
      <c r="E3958" s="145" t="n">
        <v>2</v>
      </c>
      <c r="F3958" s="145"/>
      <c r="G3958" s="145"/>
      <c r="H3958" s="145"/>
      <c r="I3958" s="144" t="s">
        <v>3218</v>
      </c>
    </row>
    <row r="3959" customFormat="false" ht="14.25" hidden="false" customHeight="false" outlineLevel="0" collapsed="false">
      <c r="A3959" s="144" t="s">
        <v>1979</v>
      </c>
      <c r="B3959" s="144" t="s">
        <v>3219</v>
      </c>
      <c r="C3959" s="144" t="s">
        <v>2381</v>
      </c>
      <c r="D3959" s="145" t="n">
        <v>28</v>
      </c>
      <c r="E3959" s="145" t="n">
        <v>2</v>
      </c>
      <c r="F3959" s="145"/>
      <c r="G3959" s="145"/>
      <c r="H3959" s="145"/>
      <c r="I3959" s="144" t="s">
        <v>3220</v>
      </c>
    </row>
    <row r="3960" customFormat="false" ht="14.25" hidden="false" customHeight="false" outlineLevel="0" collapsed="false">
      <c r="A3960" s="144" t="s">
        <v>1979</v>
      </c>
      <c r="B3960" s="144" t="s">
        <v>3221</v>
      </c>
      <c r="C3960" s="144" t="s">
        <v>2106</v>
      </c>
      <c r="D3960" s="145" t="n">
        <v>3</v>
      </c>
      <c r="E3960" s="145"/>
      <c r="F3960" s="145"/>
      <c r="G3960" s="145"/>
      <c r="H3960" s="145" t="s">
        <v>2073</v>
      </c>
      <c r="I3960" s="144" t="s">
        <v>3222</v>
      </c>
    </row>
    <row r="3961" customFormat="false" ht="14.25" hidden="false" customHeight="false" outlineLevel="0" collapsed="false">
      <c r="A3961" s="144" t="s">
        <v>1979</v>
      </c>
      <c r="B3961" s="144" t="s">
        <v>3223</v>
      </c>
      <c r="C3961" s="144" t="s">
        <v>2381</v>
      </c>
      <c r="D3961" s="145" t="n">
        <v>28</v>
      </c>
      <c r="E3961" s="145" t="n">
        <v>2</v>
      </c>
      <c r="F3961" s="145"/>
      <c r="G3961" s="145"/>
      <c r="H3961" s="145"/>
      <c r="I3961" s="144" t="s">
        <v>3224</v>
      </c>
    </row>
    <row r="3962" customFormat="false" ht="14.25" hidden="false" customHeight="false" outlineLevel="0" collapsed="false">
      <c r="A3962" s="144" t="s">
        <v>1979</v>
      </c>
      <c r="B3962" s="144" t="s">
        <v>3225</v>
      </c>
      <c r="C3962" s="144" t="s">
        <v>2155</v>
      </c>
      <c r="D3962" s="145" t="n">
        <v>1</v>
      </c>
      <c r="E3962" s="145"/>
      <c r="F3962" s="145"/>
      <c r="G3962" s="145"/>
      <c r="H3962" s="145"/>
      <c r="I3962" s="144" t="s">
        <v>3226</v>
      </c>
    </row>
    <row r="3963" customFormat="false" ht="14.25" hidden="false" customHeight="false" outlineLevel="0" collapsed="false">
      <c r="A3963" s="144" t="s">
        <v>1979</v>
      </c>
      <c r="B3963" s="144" t="s">
        <v>3227</v>
      </c>
      <c r="C3963" s="144" t="s">
        <v>2155</v>
      </c>
      <c r="D3963" s="145" t="n">
        <v>1</v>
      </c>
      <c r="E3963" s="145"/>
      <c r="F3963" s="145"/>
      <c r="G3963" s="145"/>
      <c r="H3963" s="145"/>
      <c r="I3963" s="144" t="s">
        <v>3228</v>
      </c>
    </row>
    <row r="3964" customFormat="false" ht="28.5" hidden="false" customHeight="false" outlineLevel="0" collapsed="false">
      <c r="A3964" s="144" t="s">
        <v>1979</v>
      </c>
      <c r="B3964" s="144" t="s">
        <v>3229</v>
      </c>
      <c r="C3964" s="144" t="s">
        <v>2381</v>
      </c>
      <c r="D3964" s="145" t="n">
        <v>28</v>
      </c>
      <c r="E3964" s="145" t="n">
        <v>2</v>
      </c>
      <c r="F3964" s="145"/>
      <c r="G3964" s="145"/>
      <c r="H3964" s="145"/>
      <c r="I3964" s="144" t="s">
        <v>3230</v>
      </c>
    </row>
    <row r="3965" customFormat="false" ht="14.25" hidden="false" customHeight="false" outlineLevel="0" collapsed="false">
      <c r="A3965" s="144" t="s">
        <v>1979</v>
      </c>
      <c r="B3965" s="144" t="s">
        <v>3231</v>
      </c>
      <c r="C3965" s="144" t="s">
        <v>2381</v>
      </c>
      <c r="D3965" s="145" t="n">
        <v>28</v>
      </c>
      <c r="E3965" s="145" t="n">
        <v>2</v>
      </c>
      <c r="F3965" s="145"/>
      <c r="G3965" s="145"/>
      <c r="H3965" s="145"/>
      <c r="I3965" s="144" t="s">
        <v>3232</v>
      </c>
    </row>
    <row r="3966" customFormat="false" ht="28.5" hidden="false" customHeight="false" outlineLevel="0" collapsed="false">
      <c r="A3966" s="144" t="s">
        <v>1979</v>
      </c>
      <c r="B3966" s="144" t="s">
        <v>3237</v>
      </c>
      <c r="C3966" s="144" t="s">
        <v>2164</v>
      </c>
      <c r="D3966" s="145" t="n">
        <v>80</v>
      </c>
      <c r="E3966" s="145"/>
      <c r="F3966" s="145" t="s">
        <v>2073</v>
      </c>
      <c r="G3966" s="145"/>
      <c r="H3966" s="145"/>
      <c r="I3966" s="144" t="s">
        <v>3238</v>
      </c>
    </row>
    <row r="3967" customFormat="false" ht="28.5" hidden="false" customHeight="false" outlineLevel="0" collapsed="false">
      <c r="A3967" s="144" t="s">
        <v>1979</v>
      </c>
      <c r="B3967" s="144" t="s">
        <v>5543</v>
      </c>
      <c r="C3967" s="144" t="s">
        <v>2072</v>
      </c>
      <c r="D3967" s="145" t="n">
        <v>36</v>
      </c>
      <c r="E3967" s="145"/>
      <c r="F3967" s="145"/>
      <c r="G3967" s="145"/>
      <c r="H3967" s="145"/>
      <c r="I3967" s="144" t="s">
        <v>5544</v>
      </c>
    </row>
    <row r="3968" customFormat="false" ht="28.5" hidden="false" customHeight="false" outlineLevel="0" collapsed="false">
      <c r="A3968" s="144" t="s">
        <v>1979</v>
      </c>
      <c r="B3968" s="144" t="s">
        <v>3325</v>
      </c>
      <c r="C3968" s="144" t="s">
        <v>2155</v>
      </c>
      <c r="D3968" s="145" t="n">
        <v>1</v>
      </c>
      <c r="E3968" s="145"/>
      <c r="F3968" s="145"/>
      <c r="G3968" s="145"/>
      <c r="H3968" s="145"/>
      <c r="I3968" s="144" t="s">
        <v>3326</v>
      </c>
    </row>
    <row r="3969" customFormat="false" ht="14.25" hidden="false" customHeight="false" outlineLevel="0" collapsed="false">
      <c r="A3969" s="144" t="s">
        <v>1979</v>
      </c>
      <c r="B3969" s="144" t="s">
        <v>5545</v>
      </c>
      <c r="C3969" s="144" t="s">
        <v>2155</v>
      </c>
      <c r="D3969" s="145" t="n">
        <v>1</v>
      </c>
      <c r="E3969" s="145"/>
      <c r="F3969" s="145"/>
      <c r="G3969" s="145"/>
      <c r="H3969" s="145"/>
      <c r="I3969" s="144" t="s">
        <v>5546</v>
      </c>
    </row>
    <row r="3970" customFormat="false" ht="14.25" hidden="false" customHeight="false" outlineLevel="0" collapsed="false">
      <c r="A3970" s="144" t="s">
        <v>1979</v>
      </c>
      <c r="B3970" s="144" t="s">
        <v>3327</v>
      </c>
      <c r="C3970" s="144" t="s">
        <v>2155</v>
      </c>
      <c r="D3970" s="145" t="n">
        <v>1</v>
      </c>
      <c r="E3970" s="145"/>
      <c r="F3970" s="145"/>
      <c r="G3970" s="145"/>
      <c r="H3970" s="145"/>
      <c r="I3970" s="144" t="s">
        <v>3328</v>
      </c>
    </row>
    <row r="3971" customFormat="false" ht="28.5" hidden="false" customHeight="false" outlineLevel="0" collapsed="false">
      <c r="A3971" s="144" t="s">
        <v>1979</v>
      </c>
      <c r="B3971" s="144" t="s">
        <v>5547</v>
      </c>
      <c r="C3971" s="144" t="s">
        <v>2155</v>
      </c>
      <c r="D3971" s="145" t="n">
        <v>1</v>
      </c>
      <c r="E3971" s="145"/>
      <c r="F3971" s="145"/>
      <c r="G3971" s="145"/>
      <c r="H3971" s="145"/>
      <c r="I3971" s="144" t="s">
        <v>5548</v>
      </c>
    </row>
    <row r="3972" customFormat="false" ht="14.25" hidden="false" customHeight="false" outlineLevel="0" collapsed="false">
      <c r="A3972" s="144" t="s">
        <v>1979</v>
      </c>
      <c r="B3972" s="144" t="s">
        <v>5549</v>
      </c>
      <c r="C3972" s="144" t="s">
        <v>2155</v>
      </c>
      <c r="D3972" s="145" t="n">
        <v>1</v>
      </c>
      <c r="E3972" s="145"/>
      <c r="F3972" s="145"/>
      <c r="G3972" s="145"/>
      <c r="H3972" s="145"/>
      <c r="I3972" s="144" t="s">
        <v>5550</v>
      </c>
    </row>
    <row r="3973" customFormat="false" ht="14.25" hidden="false" customHeight="false" outlineLevel="0" collapsed="false">
      <c r="A3973" s="144" t="s">
        <v>1979</v>
      </c>
      <c r="B3973" s="144" t="s">
        <v>3329</v>
      </c>
      <c r="C3973" s="144" t="s">
        <v>2155</v>
      </c>
      <c r="D3973" s="145" t="n">
        <v>1</v>
      </c>
      <c r="E3973" s="145"/>
      <c r="F3973" s="145"/>
      <c r="G3973" s="145"/>
      <c r="H3973" s="145"/>
      <c r="I3973" s="144" t="s">
        <v>3330</v>
      </c>
    </row>
    <row r="3974" customFormat="false" ht="28.5" hidden="false" customHeight="false" outlineLevel="0" collapsed="false">
      <c r="A3974" s="144" t="s">
        <v>1979</v>
      </c>
      <c r="B3974" s="144" t="s">
        <v>3331</v>
      </c>
      <c r="C3974" s="144" t="s">
        <v>2155</v>
      </c>
      <c r="D3974" s="145" t="n">
        <v>1</v>
      </c>
      <c r="E3974" s="145"/>
      <c r="F3974" s="145"/>
      <c r="G3974" s="145"/>
      <c r="H3974" s="145"/>
      <c r="I3974" s="144" t="s">
        <v>3332</v>
      </c>
    </row>
    <row r="3975" customFormat="false" ht="14.25" hidden="false" customHeight="false" outlineLevel="0" collapsed="false">
      <c r="A3975" s="144" t="s">
        <v>1979</v>
      </c>
      <c r="B3975" s="144" t="s">
        <v>3123</v>
      </c>
      <c r="C3975" s="144" t="s">
        <v>2155</v>
      </c>
      <c r="D3975" s="145" t="n">
        <v>1</v>
      </c>
      <c r="E3975" s="145"/>
      <c r="F3975" s="145"/>
      <c r="G3975" s="145"/>
      <c r="H3975" s="145"/>
      <c r="I3975" s="144" t="s">
        <v>3124</v>
      </c>
    </row>
    <row r="3976" customFormat="false" ht="14.25" hidden="false" customHeight="false" outlineLevel="0" collapsed="false">
      <c r="A3976" s="144" t="s">
        <v>1979</v>
      </c>
      <c r="B3976" s="144" t="s">
        <v>5551</v>
      </c>
      <c r="C3976" s="144" t="s">
        <v>2155</v>
      </c>
      <c r="D3976" s="145" t="n">
        <v>1</v>
      </c>
      <c r="E3976" s="145"/>
      <c r="F3976" s="145"/>
      <c r="G3976" s="145"/>
      <c r="H3976" s="145"/>
      <c r="I3976" s="144" t="s">
        <v>5552</v>
      </c>
    </row>
    <row r="3977" customFormat="false" ht="57" hidden="false" customHeight="false" outlineLevel="0" collapsed="false">
      <c r="A3977" s="144" t="s">
        <v>1979</v>
      </c>
      <c r="B3977" s="144" t="s">
        <v>5553</v>
      </c>
      <c r="C3977" s="144" t="s">
        <v>2155</v>
      </c>
      <c r="D3977" s="145" t="n">
        <v>1</v>
      </c>
      <c r="E3977" s="145"/>
      <c r="F3977" s="145"/>
      <c r="G3977" s="145"/>
      <c r="H3977" s="145"/>
      <c r="I3977" s="144" t="s">
        <v>5554</v>
      </c>
    </row>
    <row r="3978" customFormat="false" ht="14.25" hidden="false" customHeight="false" outlineLevel="0" collapsed="false">
      <c r="A3978" s="144" t="s">
        <v>1979</v>
      </c>
      <c r="B3978" s="144" t="s">
        <v>5555</v>
      </c>
      <c r="C3978" s="144" t="s">
        <v>2155</v>
      </c>
      <c r="D3978" s="145" t="n">
        <v>1</v>
      </c>
      <c r="E3978" s="145"/>
      <c r="F3978" s="145"/>
      <c r="G3978" s="145"/>
      <c r="H3978" s="145"/>
      <c r="I3978" s="144" t="s">
        <v>5556</v>
      </c>
    </row>
    <row r="3979" customFormat="false" ht="14.25" hidden="false" customHeight="false" outlineLevel="0" collapsed="false">
      <c r="A3979" s="144" t="s">
        <v>1979</v>
      </c>
      <c r="B3979" s="144" t="s">
        <v>5557</v>
      </c>
      <c r="C3979" s="144" t="s">
        <v>2155</v>
      </c>
      <c r="D3979" s="145" t="n">
        <v>1</v>
      </c>
      <c r="E3979" s="145"/>
      <c r="F3979" s="145"/>
      <c r="G3979" s="145"/>
      <c r="H3979" s="145"/>
      <c r="I3979" s="144" t="s">
        <v>5558</v>
      </c>
    </row>
    <row r="3980" customFormat="false" ht="14.25" hidden="false" customHeight="false" outlineLevel="0" collapsed="false">
      <c r="A3980" s="144" t="s">
        <v>1979</v>
      </c>
      <c r="B3980" s="144" t="s">
        <v>2669</v>
      </c>
      <c r="C3980" s="144" t="s">
        <v>2072</v>
      </c>
      <c r="D3980" s="145" t="n">
        <v>36</v>
      </c>
      <c r="E3980" s="145"/>
      <c r="F3980" s="145"/>
      <c r="G3980" s="145"/>
      <c r="H3980" s="145" t="s">
        <v>2073</v>
      </c>
      <c r="I3980" s="144" t="s">
        <v>2670</v>
      </c>
    </row>
    <row r="3981" customFormat="false" ht="14.25" hidden="false" customHeight="false" outlineLevel="0" collapsed="false">
      <c r="A3981" s="144" t="s">
        <v>1979</v>
      </c>
      <c r="B3981" s="144" t="s">
        <v>5559</v>
      </c>
      <c r="C3981" s="144" t="s">
        <v>2096</v>
      </c>
      <c r="D3981" s="145"/>
      <c r="E3981" s="145"/>
      <c r="F3981" s="145"/>
      <c r="G3981" s="145"/>
      <c r="H3981" s="145"/>
      <c r="I3981" s="144" t="s">
        <v>5560</v>
      </c>
    </row>
    <row r="3982" customFormat="false" ht="14.25" hidden="false" customHeight="false" outlineLevel="0" collapsed="false">
      <c r="A3982" s="144" t="s">
        <v>1979</v>
      </c>
      <c r="B3982" s="144" t="s">
        <v>5561</v>
      </c>
      <c r="C3982" s="144" t="s">
        <v>2101</v>
      </c>
      <c r="D3982" s="145" t="n">
        <v>300</v>
      </c>
      <c r="E3982" s="145"/>
      <c r="F3982" s="145"/>
      <c r="G3982" s="145"/>
      <c r="H3982" s="145"/>
      <c r="I3982" s="144" t="s">
        <v>5562</v>
      </c>
    </row>
    <row r="3983" customFormat="false" ht="14.25" hidden="false" customHeight="false" outlineLevel="0" collapsed="false">
      <c r="A3983" s="144" t="s">
        <v>1979</v>
      </c>
      <c r="B3983" s="144" t="s">
        <v>5563</v>
      </c>
      <c r="C3983" s="144" t="s">
        <v>2096</v>
      </c>
      <c r="D3983" s="145"/>
      <c r="E3983" s="145"/>
      <c r="F3983" s="145"/>
      <c r="G3983" s="145"/>
      <c r="H3983" s="145"/>
      <c r="I3983" s="144" t="s">
        <v>5564</v>
      </c>
    </row>
    <row r="3984" customFormat="false" ht="14.25" hidden="false" customHeight="false" outlineLevel="0" collapsed="false">
      <c r="A3984" s="144" t="s">
        <v>1979</v>
      </c>
      <c r="B3984" s="144" t="s">
        <v>5565</v>
      </c>
      <c r="C3984" s="144" t="s">
        <v>2076</v>
      </c>
      <c r="D3984" s="145" t="n">
        <v>40</v>
      </c>
      <c r="E3984" s="145"/>
      <c r="F3984" s="145"/>
      <c r="G3984" s="145"/>
      <c r="H3984" s="145"/>
      <c r="I3984" s="144" t="s">
        <v>5566</v>
      </c>
    </row>
    <row r="3985" customFormat="false" ht="14.25" hidden="false" customHeight="false" outlineLevel="0" collapsed="false">
      <c r="A3985" s="144" t="s">
        <v>1979</v>
      </c>
      <c r="B3985" s="144" t="s">
        <v>5567</v>
      </c>
      <c r="C3985" s="144" t="s">
        <v>2096</v>
      </c>
      <c r="D3985" s="145"/>
      <c r="E3985" s="145"/>
      <c r="F3985" s="145"/>
      <c r="G3985" s="145"/>
      <c r="H3985" s="145"/>
      <c r="I3985" s="144" t="s">
        <v>5568</v>
      </c>
    </row>
    <row r="3986" customFormat="false" ht="28.5" hidden="false" customHeight="false" outlineLevel="0" collapsed="false">
      <c r="A3986" s="144" t="s">
        <v>1979</v>
      </c>
      <c r="B3986" s="144" t="s">
        <v>5569</v>
      </c>
      <c r="C3986" s="144" t="s">
        <v>2702</v>
      </c>
      <c r="D3986" s="145" t="n">
        <v>500</v>
      </c>
      <c r="E3986" s="145"/>
      <c r="F3986" s="145"/>
      <c r="G3986" s="145"/>
      <c r="H3986" s="145"/>
      <c r="I3986" s="144" t="s">
        <v>5570</v>
      </c>
    </row>
    <row r="3987" customFormat="false" ht="14.25" hidden="false" customHeight="false" outlineLevel="0" collapsed="false">
      <c r="A3987" s="144" t="s">
        <v>1979</v>
      </c>
      <c r="B3987" s="144" t="s">
        <v>3215</v>
      </c>
      <c r="C3987" s="144" t="s">
        <v>2106</v>
      </c>
      <c r="D3987" s="145" t="n">
        <v>3</v>
      </c>
      <c r="E3987" s="145"/>
      <c r="F3987" s="145"/>
      <c r="G3987" s="145"/>
      <c r="H3987" s="145" t="s">
        <v>2073</v>
      </c>
      <c r="I3987" s="144" t="s">
        <v>3216</v>
      </c>
    </row>
    <row r="3988" customFormat="false" ht="14.25" hidden="false" customHeight="false" outlineLevel="0" collapsed="false">
      <c r="A3988" s="144" t="s">
        <v>1979</v>
      </c>
      <c r="B3988" s="144" t="s">
        <v>2421</v>
      </c>
      <c r="C3988" s="144" t="s">
        <v>2087</v>
      </c>
      <c r="D3988" s="145" t="n">
        <v>20</v>
      </c>
      <c r="E3988" s="145"/>
      <c r="F3988" s="145"/>
      <c r="G3988" s="145"/>
      <c r="H3988" s="145"/>
      <c r="I3988" s="144" t="s">
        <v>5571</v>
      </c>
    </row>
    <row r="3989" customFormat="false" ht="42.75" hidden="false" customHeight="false" outlineLevel="0" collapsed="false">
      <c r="A3989" s="144" t="s">
        <v>1979</v>
      </c>
      <c r="B3989" s="144" t="s">
        <v>5572</v>
      </c>
      <c r="C3989" s="144" t="s">
        <v>2269</v>
      </c>
      <c r="D3989" s="145"/>
      <c r="E3989" s="145" t="n">
        <v>1</v>
      </c>
      <c r="F3989" s="145"/>
      <c r="G3989" s="145"/>
      <c r="H3989" s="145"/>
      <c r="I3989" s="144" t="s">
        <v>5573</v>
      </c>
    </row>
    <row r="3990" customFormat="false" ht="57" hidden="false" customHeight="false" outlineLevel="0" collapsed="false">
      <c r="A3990" s="144" t="s">
        <v>1979</v>
      </c>
      <c r="B3990" s="144" t="s">
        <v>5574</v>
      </c>
      <c r="C3990" s="144" t="s">
        <v>2272</v>
      </c>
      <c r="D3990" s="145"/>
      <c r="E3990" s="145"/>
      <c r="F3990" s="145"/>
      <c r="G3990" s="145"/>
      <c r="H3990" s="145"/>
      <c r="I3990" s="144" t="s">
        <v>5575</v>
      </c>
    </row>
    <row r="3991" customFormat="false" ht="57" hidden="false" customHeight="false" outlineLevel="0" collapsed="false">
      <c r="A3991" s="144" t="s">
        <v>1979</v>
      </c>
      <c r="B3991" s="144" t="s">
        <v>3306</v>
      </c>
      <c r="C3991" s="144" t="s">
        <v>2072</v>
      </c>
      <c r="D3991" s="145" t="n">
        <v>36</v>
      </c>
      <c r="E3991" s="145"/>
      <c r="F3991" s="145"/>
      <c r="G3991" s="145"/>
      <c r="H3991" s="145" t="s">
        <v>2073</v>
      </c>
      <c r="I3991" s="144" t="s">
        <v>3307</v>
      </c>
    </row>
    <row r="3992" customFormat="false" ht="28.5" hidden="false" customHeight="false" outlineLevel="0" collapsed="false">
      <c r="A3992" s="144" t="s">
        <v>1979</v>
      </c>
      <c r="B3992" s="144" t="s">
        <v>3308</v>
      </c>
      <c r="C3992" s="144" t="s">
        <v>2072</v>
      </c>
      <c r="D3992" s="145" t="n">
        <v>36</v>
      </c>
      <c r="E3992" s="145"/>
      <c r="F3992" s="145"/>
      <c r="G3992" s="145"/>
      <c r="H3992" s="145" t="s">
        <v>2073</v>
      </c>
      <c r="I3992" s="144" t="s">
        <v>3309</v>
      </c>
    </row>
    <row r="3993" customFormat="false" ht="28.5" hidden="false" customHeight="false" outlineLevel="0" collapsed="false">
      <c r="A3993" s="144" t="s">
        <v>1979</v>
      </c>
      <c r="B3993" s="144" t="s">
        <v>3310</v>
      </c>
      <c r="C3993" s="144" t="s">
        <v>2072</v>
      </c>
      <c r="D3993" s="145" t="n">
        <v>36</v>
      </c>
      <c r="E3993" s="145"/>
      <c r="F3993" s="145"/>
      <c r="G3993" s="145"/>
      <c r="H3993" s="145" t="s">
        <v>2073</v>
      </c>
      <c r="I3993" s="144" t="s">
        <v>5576</v>
      </c>
    </row>
    <row r="3994" customFormat="false" ht="14.25" hidden="false" customHeight="false" outlineLevel="0" collapsed="false">
      <c r="A3994" s="144" t="s">
        <v>1979</v>
      </c>
      <c r="B3994" s="144" t="s">
        <v>2119</v>
      </c>
      <c r="C3994" s="144" t="s">
        <v>2120</v>
      </c>
      <c r="D3994" s="145"/>
      <c r="E3994" s="145"/>
      <c r="F3994" s="145"/>
      <c r="G3994" s="145"/>
      <c r="H3994" s="145" t="s">
        <v>2073</v>
      </c>
      <c r="I3994" s="144" t="s">
        <v>3312</v>
      </c>
    </row>
    <row r="3995" customFormat="false" ht="14.25" hidden="false" customHeight="false" outlineLevel="0" collapsed="false">
      <c r="A3995" s="144" t="s">
        <v>1979</v>
      </c>
      <c r="B3995" s="144" t="s">
        <v>2276</v>
      </c>
      <c r="C3995" s="144" t="s">
        <v>2120</v>
      </c>
      <c r="D3995" s="145"/>
      <c r="E3995" s="145"/>
      <c r="F3995" s="145"/>
      <c r="G3995" s="145"/>
      <c r="H3995" s="145" t="s">
        <v>2073</v>
      </c>
      <c r="I3995" s="144" t="s">
        <v>2581</v>
      </c>
    </row>
    <row r="3996" customFormat="false" ht="14.25" hidden="false" customHeight="false" outlineLevel="0" collapsed="false">
      <c r="A3996" s="144" t="s">
        <v>1979</v>
      </c>
      <c r="B3996" s="144" t="s">
        <v>2263</v>
      </c>
      <c r="C3996" s="144" t="s">
        <v>2264</v>
      </c>
      <c r="D3996" s="146" t="n">
        <v>5000</v>
      </c>
      <c r="E3996" s="145"/>
      <c r="F3996" s="145"/>
      <c r="G3996" s="145"/>
      <c r="H3996" s="145"/>
      <c r="I3996" s="144" t="s">
        <v>3313</v>
      </c>
    </row>
    <row r="3997" customFormat="false" ht="14.25" hidden="false" customHeight="false" outlineLevel="0" collapsed="false">
      <c r="A3997" s="144" t="s">
        <v>1979</v>
      </c>
      <c r="B3997" s="144" t="s">
        <v>2278</v>
      </c>
      <c r="C3997" s="144" t="s">
        <v>2125</v>
      </c>
      <c r="D3997" s="145"/>
      <c r="E3997" s="145"/>
      <c r="F3997" s="145"/>
      <c r="G3997" s="145"/>
      <c r="H3997" s="145" t="s">
        <v>2073</v>
      </c>
      <c r="I3997" s="144" t="s">
        <v>2279</v>
      </c>
    </row>
    <row r="3998" customFormat="false" ht="14.25" hidden="false" customHeight="false" outlineLevel="0" collapsed="false">
      <c r="A3998" s="144" t="s">
        <v>1979</v>
      </c>
      <c r="B3998" s="144" t="s">
        <v>2280</v>
      </c>
      <c r="C3998" s="144" t="s">
        <v>2096</v>
      </c>
      <c r="D3998" s="145"/>
      <c r="E3998" s="145"/>
      <c r="F3998" s="145" t="s">
        <v>2073</v>
      </c>
      <c r="G3998" s="145"/>
      <c r="H3998" s="145"/>
      <c r="I3998" s="144" t="s">
        <v>2281</v>
      </c>
    </row>
    <row r="3999" customFormat="false" ht="14.25" hidden="false" customHeight="false" outlineLevel="0" collapsed="false">
      <c r="A3999" s="144" t="s">
        <v>1979</v>
      </c>
      <c r="B3999" s="144" t="s">
        <v>2282</v>
      </c>
      <c r="C3999" s="144" t="s">
        <v>2096</v>
      </c>
      <c r="D3999" s="145"/>
      <c r="E3999" s="145"/>
      <c r="F3999" s="145"/>
      <c r="G3999" s="145"/>
      <c r="H3999" s="145"/>
      <c r="I3999" s="144" t="s">
        <v>2283</v>
      </c>
    </row>
    <row r="4000" customFormat="false" ht="28.5" hidden="false" customHeight="false" outlineLevel="0" collapsed="false">
      <c r="A4000" s="144" t="s">
        <v>1975</v>
      </c>
      <c r="B4000" s="144" t="s">
        <v>5577</v>
      </c>
      <c r="C4000" s="144" t="s">
        <v>2072</v>
      </c>
      <c r="D4000" s="145" t="n">
        <v>36</v>
      </c>
      <c r="E4000" s="145"/>
      <c r="F4000" s="145" t="s">
        <v>2073</v>
      </c>
      <c r="G4000" s="145" t="s">
        <v>2073</v>
      </c>
      <c r="H4000" s="145"/>
      <c r="I4000" s="144" t="s">
        <v>5578</v>
      </c>
    </row>
    <row r="4001" customFormat="false" ht="28.5" hidden="false" customHeight="false" outlineLevel="0" collapsed="false">
      <c r="A4001" s="144" t="s">
        <v>1975</v>
      </c>
      <c r="B4001" s="144" t="s">
        <v>5579</v>
      </c>
      <c r="C4001" s="144" t="s">
        <v>2076</v>
      </c>
      <c r="D4001" s="145" t="n">
        <v>40</v>
      </c>
      <c r="E4001" s="145"/>
      <c r="F4001" s="145"/>
      <c r="G4001" s="145"/>
      <c r="H4001" s="145"/>
      <c r="I4001" s="144" t="s">
        <v>5580</v>
      </c>
    </row>
    <row r="4002" customFormat="false" ht="14.25" hidden="false" customHeight="false" outlineLevel="0" collapsed="false">
      <c r="A4002" s="144" t="s">
        <v>1975</v>
      </c>
      <c r="B4002" s="144" t="s">
        <v>2760</v>
      </c>
      <c r="C4002" s="144" t="s">
        <v>2072</v>
      </c>
      <c r="D4002" s="145" t="n">
        <v>36</v>
      </c>
      <c r="E4002" s="145"/>
      <c r="F4002" s="145" t="s">
        <v>2073</v>
      </c>
      <c r="G4002" s="145"/>
      <c r="H4002" s="145" t="s">
        <v>2073</v>
      </c>
      <c r="I4002" s="144" t="s">
        <v>2761</v>
      </c>
    </row>
    <row r="4003" customFormat="false" ht="14.25" hidden="false" customHeight="false" outlineLevel="0" collapsed="false">
      <c r="A4003" s="144" t="s">
        <v>1975</v>
      </c>
      <c r="B4003" s="144" t="s">
        <v>2762</v>
      </c>
      <c r="C4003" s="144" t="s">
        <v>2076</v>
      </c>
      <c r="D4003" s="145" t="n">
        <v>40</v>
      </c>
      <c r="E4003" s="145"/>
      <c r="F4003" s="145"/>
      <c r="G4003" s="145"/>
      <c r="H4003" s="145"/>
      <c r="I4003" s="144" t="s">
        <v>2763</v>
      </c>
    </row>
    <row r="4004" customFormat="false" ht="85.5" hidden="false" customHeight="false" outlineLevel="0" collapsed="false">
      <c r="A4004" s="144" t="s">
        <v>1975</v>
      </c>
      <c r="B4004" s="144" t="s">
        <v>3061</v>
      </c>
      <c r="C4004" s="144" t="s">
        <v>2072</v>
      </c>
      <c r="D4004" s="145" t="n">
        <v>36</v>
      </c>
      <c r="E4004" s="145"/>
      <c r="F4004" s="145"/>
      <c r="G4004" s="145"/>
      <c r="H4004" s="145"/>
      <c r="I4004" s="144" t="s">
        <v>3062</v>
      </c>
    </row>
    <row r="4005" customFormat="false" ht="85.5" hidden="false" customHeight="false" outlineLevel="0" collapsed="false">
      <c r="A4005" s="144" t="s">
        <v>1975</v>
      </c>
      <c r="B4005" s="144" t="s">
        <v>5433</v>
      </c>
      <c r="C4005" s="144" t="s">
        <v>2076</v>
      </c>
      <c r="D4005" s="145" t="n">
        <v>40</v>
      </c>
      <c r="E4005" s="145"/>
      <c r="F4005" s="145"/>
      <c r="G4005" s="145"/>
      <c r="H4005" s="145"/>
      <c r="I4005" s="144" t="s">
        <v>5434</v>
      </c>
    </row>
    <row r="4006" customFormat="false" ht="85.5" hidden="false" customHeight="false" outlineLevel="0" collapsed="false">
      <c r="A4006" s="144" t="s">
        <v>1975</v>
      </c>
      <c r="B4006" s="144" t="s">
        <v>2288</v>
      </c>
      <c r="C4006" s="144" t="s">
        <v>2072</v>
      </c>
      <c r="D4006" s="145" t="n">
        <v>36</v>
      </c>
      <c r="E4006" s="145"/>
      <c r="F4006" s="145"/>
      <c r="G4006" s="145"/>
      <c r="H4006" s="145"/>
      <c r="I4006" s="144" t="s">
        <v>2289</v>
      </c>
    </row>
    <row r="4007" customFormat="false" ht="14.25" hidden="false" customHeight="false" outlineLevel="0" collapsed="false">
      <c r="A4007" s="144" t="s">
        <v>1975</v>
      </c>
      <c r="B4007" s="144" t="s">
        <v>5581</v>
      </c>
      <c r="C4007" s="144" t="s">
        <v>2087</v>
      </c>
      <c r="D4007" s="145" t="n">
        <v>20</v>
      </c>
      <c r="E4007" s="145"/>
      <c r="F4007" s="145" t="s">
        <v>2073</v>
      </c>
      <c r="G4007" s="145"/>
      <c r="H4007" s="145" t="s">
        <v>2073</v>
      </c>
      <c r="I4007" s="144" t="s">
        <v>5582</v>
      </c>
    </row>
    <row r="4008" customFormat="false" ht="14.25" hidden="false" customHeight="false" outlineLevel="0" collapsed="false">
      <c r="A4008" s="144" t="s">
        <v>1975</v>
      </c>
      <c r="B4008" s="144" t="s">
        <v>3067</v>
      </c>
      <c r="C4008" s="144" t="s">
        <v>2087</v>
      </c>
      <c r="D4008" s="145" t="n">
        <v>20</v>
      </c>
      <c r="E4008" s="145"/>
      <c r="F4008" s="145"/>
      <c r="G4008" s="145"/>
      <c r="H4008" s="145" t="s">
        <v>2073</v>
      </c>
      <c r="I4008" s="144" t="s">
        <v>3393</v>
      </c>
    </row>
    <row r="4009" customFormat="false" ht="14.25" hidden="false" customHeight="false" outlineLevel="0" collapsed="false">
      <c r="A4009" s="144" t="s">
        <v>1975</v>
      </c>
      <c r="B4009" s="144" t="s">
        <v>3069</v>
      </c>
      <c r="C4009" s="144" t="s">
        <v>2087</v>
      </c>
      <c r="D4009" s="145" t="n">
        <v>20</v>
      </c>
      <c r="E4009" s="145"/>
      <c r="F4009" s="145"/>
      <c r="G4009" s="145"/>
      <c r="H4009" s="145" t="s">
        <v>2073</v>
      </c>
      <c r="I4009" s="144" t="s">
        <v>5583</v>
      </c>
    </row>
    <row r="4010" customFormat="false" ht="14.25" hidden="false" customHeight="false" outlineLevel="0" collapsed="false">
      <c r="A4010" s="144" t="s">
        <v>1975</v>
      </c>
      <c r="B4010" s="144" t="s">
        <v>3071</v>
      </c>
      <c r="C4010" s="144" t="s">
        <v>2087</v>
      </c>
      <c r="D4010" s="145" t="n">
        <v>20</v>
      </c>
      <c r="E4010" s="145"/>
      <c r="F4010" s="145"/>
      <c r="G4010" s="145"/>
      <c r="H4010" s="145"/>
      <c r="I4010" s="144" t="s">
        <v>3072</v>
      </c>
    </row>
    <row r="4011" customFormat="false" ht="14.25" hidden="false" customHeight="false" outlineLevel="0" collapsed="false">
      <c r="A4011" s="144" t="s">
        <v>1975</v>
      </c>
      <c r="B4011" s="144" t="s">
        <v>2302</v>
      </c>
      <c r="C4011" s="144" t="s">
        <v>2087</v>
      </c>
      <c r="D4011" s="145" t="n">
        <v>20</v>
      </c>
      <c r="E4011" s="145"/>
      <c r="F4011" s="145"/>
      <c r="G4011" s="145"/>
      <c r="H4011" s="145"/>
      <c r="I4011" s="144" t="s">
        <v>2303</v>
      </c>
    </row>
    <row r="4012" customFormat="false" ht="14.25" hidden="false" customHeight="false" outlineLevel="0" collapsed="false">
      <c r="A4012" s="144" t="s">
        <v>1975</v>
      </c>
      <c r="B4012" s="144" t="s">
        <v>2304</v>
      </c>
      <c r="C4012" s="144" t="s">
        <v>2087</v>
      </c>
      <c r="D4012" s="145" t="n">
        <v>20</v>
      </c>
      <c r="E4012" s="145"/>
      <c r="F4012" s="145"/>
      <c r="G4012" s="145"/>
      <c r="H4012" s="145"/>
      <c r="I4012" s="144" t="s">
        <v>2305</v>
      </c>
    </row>
    <row r="4013" customFormat="false" ht="14.25" hidden="false" customHeight="false" outlineLevel="0" collapsed="false">
      <c r="A4013" s="144" t="s">
        <v>1975</v>
      </c>
      <c r="B4013" s="144" t="s">
        <v>2306</v>
      </c>
      <c r="C4013" s="144" t="s">
        <v>2087</v>
      </c>
      <c r="D4013" s="145" t="n">
        <v>20</v>
      </c>
      <c r="E4013" s="145"/>
      <c r="F4013" s="145"/>
      <c r="G4013" s="145"/>
      <c r="H4013" s="145"/>
      <c r="I4013" s="144" t="s">
        <v>5445</v>
      </c>
    </row>
    <row r="4014" customFormat="false" ht="14.25" hidden="false" customHeight="false" outlineLevel="0" collapsed="false">
      <c r="A4014" s="144" t="s">
        <v>1975</v>
      </c>
      <c r="B4014" s="144" t="s">
        <v>2590</v>
      </c>
      <c r="C4014" s="144" t="s">
        <v>2096</v>
      </c>
      <c r="D4014" s="145"/>
      <c r="E4014" s="145"/>
      <c r="F4014" s="145"/>
      <c r="G4014" s="145"/>
      <c r="H4014" s="145"/>
      <c r="I4014" s="144" t="s">
        <v>2591</v>
      </c>
    </row>
    <row r="4015" customFormat="false" ht="28.5" hidden="false" customHeight="false" outlineLevel="0" collapsed="false">
      <c r="A4015" s="144" t="s">
        <v>1975</v>
      </c>
      <c r="B4015" s="144" t="s">
        <v>5412</v>
      </c>
      <c r="C4015" s="144" t="s">
        <v>2072</v>
      </c>
      <c r="D4015" s="145" t="n">
        <v>36</v>
      </c>
      <c r="E4015" s="145"/>
      <c r="F4015" s="145"/>
      <c r="G4015" s="145"/>
      <c r="H4015" s="145" t="s">
        <v>2073</v>
      </c>
      <c r="I4015" s="144" t="s">
        <v>5584</v>
      </c>
    </row>
    <row r="4016" customFormat="false" ht="42.75" hidden="false" customHeight="false" outlineLevel="0" collapsed="false">
      <c r="A4016" s="144" t="s">
        <v>1975</v>
      </c>
      <c r="B4016" s="144" t="s">
        <v>5414</v>
      </c>
      <c r="C4016" s="144" t="s">
        <v>2076</v>
      </c>
      <c r="D4016" s="145" t="n">
        <v>40</v>
      </c>
      <c r="E4016" s="145"/>
      <c r="F4016" s="145"/>
      <c r="G4016" s="145"/>
      <c r="H4016" s="145"/>
      <c r="I4016" s="144" t="s">
        <v>5585</v>
      </c>
    </row>
    <row r="4017" customFormat="false" ht="28.5" hidden="false" customHeight="false" outlineLevel="0" collapsed="false">
      <c r="A4017" s="144" t="s">
        <v>1975</v>
      </c>
      <c r="B4017" s="144" t="s">
        <v>5416</v>
      </c>
      <c r="C4017" s="144" t="s">
        <v>2072</v>
      </c>
      <c r="D4017" s="145" t="n">
        <v>36</v>
      </c>
      <c r="E4017" s="145"/>
      <c r="F4017" s="145"/>
      <c r="G4017" s="145"/>
      <c r="H4017" s="145" t="s">
        <v>2073</v>
      </c>
      <c r="I4017" s="144" t="s">
        <v>5586</v>
      </c>
    </row>
    <row r="4018" customFormat="false" ht="28.5" hidden="false" customHeight="false" outlineLevel="0" collapsed="false">
      <c r="A4018" s="144" t="s">
        <v>1975</v>
      </c>
      <c r="B4018" s="144" t="s">
        <v>5418</v>
      </c>
      <c r="C4018" s="144" t="s">
        <v>2076</v>
      </c>
      <c r="D4018" s="145" t="n">
        <v>40</v>
      </c>
      <c r="E4018" s="145"/>
      <c r="F4018" s="145"/>
      <c r="G4018" s="145"/>
      <c r="H4018" s="145"/>
      <c r="I4018" s="144" t="s">
        <v>5587</v>
      </c>
    </row>
    <row r="4019" customFormat="false" ht="28.5" hidden="false" customHeight="false" outlineLevel="0" collapsed="false">
      <c r="A4019" s="144" t="s">
        <v>1975</v>
      </c>
      <c r="B4019" s="144" t="s">
        <v>5588</v>
      </c>
      <c r="C4019" s="144" t="s">
        <v>2072</v>
      </c>
      <c r="D4019" s="145" t="n">
        <v>36</v>
      </c>
      <c r="E4019" s="145"/>
      <c r="F4019" s="145"/>
      <c r="G4019" s="145"/>
      <c r="H4019" s="145" t="s">
        <v>2073</v>
      </c>
      <c r="I4019" s="144" t="s">
        <v>5589</v>
      </c>
    </row>
    <row r="4020" customFormat="false" ht="57" hidden="false" customHeight="false" outlineLevel="0" collapsed="false">
      <c r="A4020" s="144" t="s">
        <v>1975</v>
      </c>
      <c r="B4020" s="144" t="s">
        <v>3117</v>
      </c>
      <c r="C4020" s="144" t="s">
        <v>2076</v>
      </c>
      <c r="D4020" s="145" t="n">
        <v>40</v>
      </c>
      <c r="E4020" s="145"/>
      <c r="F4020" s="145"/>
      <c r="G4020" s="145"/>
      <c r="H4020" s="145"/>
      <c r="I4020" s="144" t="s">
        <v>5590</v>
      </c>
    </row>
    <row r="4021" customFormat="false" ht="14.25" hidden="false" customHeight="false" outlineLevel="0" collapsed="false">
      <c r="A4021" s="144" t="s">
        <v>1975</v>
      </c>
      <c r="B4021" s="144" t="s">
        <v>2948</v>
      </c>
      <c r="C4021" s="144" t="s">
        <v>2087</v>
      </c>
      <c r="D4021" s="145" t="n">
        <v>20</v>
      </c>
      <c r="E4021" s="145"/>
      <c r="F4021" s="145"/>
      <c r="G4021" s="145"/>
      <c r="H4021" s="145"/>
      <c r="I4021" s="144" t="s">
        <v>2949</v>
      </c>
    </row>
    <row r="4022" customFormat="false" ht="14.25" hidden="false" customHeight="false" outlineLevel="0" collapsed="false">
      <c r="A4022" s="144" t="s">
        <v>1975</v>
      </c>
      <c r="B4022" s="144" t="s">
        <v>2950</v>
      </c>
      <c r="C4022" s="144" t="s">
        <v>2087</v>
      </c>
      <c r="D4022" s="145" t="n">
        <v>20</v>
      </c>
      <c r="E4022" s="145"/>
      <c r="F4022" s="145"/>
      <c r="G4022" s="145"/>
      <c r="H4022" s="145"/>
      <c r="I4022" s="144" t="s">
        <v>3096</v>
      </c>
    </row>
    <row r="4023" customFormat="false" ht="28.5" hidden="false" customHeight="false" outlineLevel="0" collapsed="false">
      <c r="A4023" s="144" t="s">
        <v>1975</v>
      </c>
      <c r="B4023" s="144" t="s">
        <v>3097</v>
      </c>
      <c r="C4023" s="144" t="s">
        <v>2072</v>
      </c>
      <c r="D4023" s="145" t="n">
        <v>36</v>
      </c>
      <c r="E4023" s="145"/>
      <c r="F4023" s="145"/>
      <c r="G4023" s="145"/>
      <c r="H4023" s="145"/>
      <c r="I4023" s="144" t="s">
        <v>3098</v>
      </c>
    </row>
    <row r="4024" customFormat="false" ht="28.5" hidden="false" customHeight="false" outlineLevel="0" collapsed="false">
      <c r="A4024" s="144" t="s">
        <v>1975</v>
      </c>
      <c r="B4024" s="144" t="s">
        <v>5510</v>
      </c>
      <c r="C4024" s="144" t="s">
        <v>2325</v>
      </c>
      <c r="D4024" s="145" t="n">
        <v>200</v>
      </c>
      <c r="E4024" s="145"/>
      <c r="F4024" s="145"/>
      <c r="G4024" s="145"/>
      <c r="H4024" s="145"/>
      <c r="I4024" s="144" t="s">
        <v>5511</v>
      </c>
    </row>
    <row r="4025" customFormat="false" ht="57" hidden="false" customHeight="false" outlineLevel="0" collapsed="false">
      <c r="A4025" s="144" t="s">
        <v>1975</v>
      </c>
      <c r="B4025" s="144" t="s">
        <v>2113</v>
      </c>
      <c r="C4025" s="144" t="s">
        <v>2109</v>
      </c>
      <c r="D4025" s="145" t="n">
        <v>4</v>
      </c>
      <c r="E4025" s="145"/>
      <c r="F4025" s="145"/>
      <c r="G4025" s="145"/>
      <c r="H4025" s="145"/>
      <c r="I4025" s="144" t="s">
        <v>5483</v>
      </c>
    </row>
    <row r="4026" customFormat="false" ht="57" hidden="false" customHeight="false" outlineLevel="0" collapsed="false">
      <c r="A4026" s="144" t="s">
        <v>1975</v>
      </c>
      <c r="B4026" s="144" t="s">
        <v>3119</v>
      </c>
      <c r="C4026" s="144" t="s">
        <v>2109</v>
      </c>
      <c r="D4026" s="145" t="n">
        <v>4</v>
      </c>
      <c r="E4026" s="145"/>
      <c r="F4026" s="145"/>
      <c r="G4026" s="145"/>
      <c r="H4026" s="145"/>
      <c r="I4026" s="144" t="s">
        <v>5484</v>
      </c>
    </row>
    <row r="4027" customFormat="false" ht="71.25" hidden="false" customHeight="false" outlineLevel="0" collapsed="false">
      <c r="A4027" s="144" t="s">
        <v>1975</v>
      </c>
      <c r="B4027" s="144" t="s">
        <v>5485</v>
      </c>
      <c r="C4027" s="144" t="s">
        <v>2155</v>
      </c>
      <c r="D4027" s="145" t="n">
        <v>1</v>
      </c>
      <c r="E4027" s="145"/>
      <c r="F4027" s="145"/>
      <c r="G4027" s="145"/>
      <c r="H4027" s="145"/>
      <c r="I4027" s="144" t="s">
        <v>5486</v>
      </c>
    </row>
    <row r="4028" customFormat="false" ht="14.25" hidden="false" customHeight="false" outlineLevel="0" collapsed="false">
      <c r="A4028" s="144" t="s">
        <v>1975</v>
      </c>
      <c r="B4028" s="144" t="s">
        <v>2617</v>
      </c>
      <c r="C4028" s="144" t="s">
        <v>2087</v>
      </c>
      <c r="D4028" s="145" t="n">
        <v>20</v>
      </c>
      <c r="E4028" s="145"/>
      <c r="F4028" s="145"/>
      <c r="G4028" s="145"/>
      <c r="H4028" s="145"/>
      <c r="I4028" s="144" t="s">
        <v>2618</v>
      </c>
    </row>
    <row r="4029" customFormat="false" ht="14.25" hidden="false" customHeight="false" outlineLevel="0" collapsed="false">
      <c r="A4029" s="144" t="s">
        <v>1975</v>
      </c>
      <c r="B4029" s="144" t="s">
        <v>2595</v>
      </c>
      <c r="C4029" s="144" t="s">
        <v>2106</v>
      </c>
      <c r="D4029" s="145" t="n">
        <v>3</v>
      </c>
      <c r="E4029" s="145"/>
      <c r="F4029" s="145"/>
      <c r="G4029" s="145"/>
      <c r="H4029" s="145" t="s">
        <v>2073</v>
      </c>
      <c r="I4029" s="144" t="s">
        <v>5487</v>
      </c>
    </row>
    <row r="4030" customFormat="false" ht="42.75" hidden="false" customHeight="false" outlineLevel="0" collapsed="false">
      <c r="A4030" s="144" t="s">
        <v>1975</v>
      </c>
      <c r="B4030" s="144" t="s">
        <v>5591</v>
      </c>
      <c r="C4030" s="144" t="s">
        <v>2381</v>
      </c>
      <c r="D4030" s="145" t="n">
        <v>28</v>
      </c>
      <c r="E4030" s="145" t="n">
        <v>2</v>
      </c>
      <c r="F4030" s="145"/>
      <c r="G4030" s="145"/>
      <c r="H4030" s="145"/>
      <c r="I4030" s="144" t="s">
        <v>5592</v>
      </c>
    </row>
    <row r="4031" customFormat="false" ht="14.25" hidden="false" customHeight="false" outlineLevel="0" collapsed="false">
      <c r="A4031" s="144" t="s">
        <v>1975</v>
      </c>
      <c r="B4031" s="144" t="s">
        <v>5593</v>
      </c>
      <c r="C4031" s="144" t="s">
        <v>2381</v>
      </c>
      <c r="D4031" s="145" t="n">
        <v>28</v>
      </c>
      <c r="E4031" s="145" t="n">
        <v>2</v>
      </c>
      <c r="F4031" s="145"/>
      <c r="G4031" s="145"/>
      <c r="H4031" s="145"/>
      <c r="I4031" s="144" t="s">
        <v>5594</v>
      </c>
    </row>
    <row r="4032" customFormat="false" ht="28.5" hidden="false" customHeight="false" outlineLevel="0" collapsed="false">
      <c r="A4032" s="144" t="s">
        <v>1975</v>
      </c>
      <c r="B4032" s="144" t="s">
        <v>3090</v>
      </c>
      <c r="C4032" s="144" t="s">
        <v>2381</v>
      </c>
      <c r="D4032" s="145" t="n">
        <v>28</v>
      </c>
      <c r="E4032" s="145" t="n">
        <v>2</v>
      </c>
      <c r="F4032" s="145"/>
      <c r="G4032" s="145"/>
      <c r="H4032" s="145"/>
      <c r="I4032" s="144" t="s">
        <v>3091</v>
      </c>
    </row>
    <row r="4033" customFormat="false" ht="14.25" hidden="false" customHeight="false" outlineLevel="0" collapsed="false">
      <c r="A4033" s="144" t="s">
        <v>1975</v>
      </c>
      <c r="B4033" s="144" t="s">
        <v>3092</v>
      </c>
      <c r="C4033" s="144" t="s">
        <v>2381</v>
      </c>
      <c r="D4033" s="145" t="n">
        <v>28</v>
      </c>
      <c r="E4033" s="145" t="n">
        <v>2</v>
      </c>
      <c r="F4033" s="145"/>
      <c r="G4033" s="145"/>
      <c r="H4033" s="145"/>
      <c r="I4033" s="144" t="s">
        <v>3093</v>
      </c>
    </row>
    <row r="4034" customFormat="false" ht="57" hidden="false" customHeight="false" outlineLevel="0" collapsed="false">
      <c r="A4034" s="144" t="s">
        <v>1975</v>
      </c>
      <c r="B4034" s="144" t="s">
        <v>5488</v>
      </c>
      <c r="C4034" s="144" t="s">
        <v>2381</v>
      </c>
      <c r="D4034" s="145" t="n">
        <v>28</v>
      </c>
      <c r="E4034" s="145" t="n">
        <v>2</v>
      </c>
      <c r="F4034" s="145"/>
      <c r="G4034" s="145"/>
      <c r="H4034" s="145"/>
      <c r="I4034" s="144" t="s">
        <v>5489</v>
      </c>
    </row>
    <row r="4035" customFormat="false" ht="14.25" hidden="false" customHeight="false" outlineLevel="0" collapsed="false">
      <c r="A4035" s="144" t="s">
        <v>1975</v>
      </c>
      <c r="B4035" s="144" t="s">
        <v>5490</v>
      </c>
      <c r="C4035" s="144" t="s">
        <v>2381</v>
      </c>
      <c r="D4035" s="145" t="n">
        <v>28</v>
      </c>
      <c r="E4035" s="145" t="n">
        <v>2</v>
      </c>
      <c r="F4035" s="145"/>
      <c r="G4035" s="145"/>
      <c r="H4035" s="145"/>
      <c r="I4035" s="144" t="s">
        <v>5491</v>
      </c>
    </row>
    <row r="4036" customFormat="false" ht="14.25" hidden="false" customHeight="false" outlineLevel="0" collapsed="false">
      <c r="A4036" s="144" t="s">
        <v>1975</v>
      </c>
      <c r="B4036" s="144" t="s">
        <v>5382</v>
      </c>
      <c r="C4036" s="144" t="s">
        <v>2087</v>
      </c>
      <c r="D4036" s="145" t="n">
        <v>20</v>
      </c>
      <c r="E4036" s="145"/>
      <c r="F4036" s="145"/>
      <c r="G4036" s="145"/>
      <c r="H4036" s="145" t="s">
        <v>2073</v>
      </c>
      <c r="I4036" s="144" t="s">
        <v>5383</v>
      </c>
    </row>
    <row r="4037" customFormat="false" ht="14.25" hidden="false" customHeight="false" outlineLevel="0" collapsed="false">
      <c r="A4037" s="144" t="s">
        <v>1975</v>
      </c>
      <c r="B4037" s="144" t="s">
        <v>5384</v>
      </c>
      <c r="C4037" s="144" t="s">
        <v>2087</v>
      </c>
      <c r="D4037" s="145" t="n">
        <v>20</v>
      </c>
      <c r="E4037" s="145"/>
      <c r="F4037" s="145"/>
      <c r="G4037" s="145"/>
      <c r="H4037" s="145" t="s">
        <v>2073</v>
      </c>
      <c r="I4037" s="144" t="s">
        <v>5385</v>
      </c>
    </row>
    <row r="4038" customFormat="false" ht="28.5" hidden="false" customHeight="false" outlineLevel="0" collapsed="false">
      <c r="A4038" s="144" t="s">
        <v>1975</v>
      </c>
      <c r="B4038" s="144" t="s">
        <v>4431</v>
      </c>
      <c r="C4038" s="144" t="s">
        <v>2087</v>
      </c>
      <c r="D4038" s="145" t="n">
        <v>20</v>
      </c>
      <c r="E4038" s="145"/>
      <c r="F4038" s="145"/>
      <c r="G4038" s="145"/>
      <c r="H4038" s="145" t="s">
        <v>2073</v>
      </c>
      <c r="I4038" s="144" t="s">
        <v>4432</v>
      </c>
    </row>
    <row r="4039" customFormat="false" ht="14.25" hidden="false" customHeight="false" outlineLevel="0" collapsed="false">
      <c r="A4039" s="144" t="s">
        <v>1975</v>
      </c>
      <c r="B4039" s="144" t="s">
        <v>5516</v>
      </c>
      <c r="C4039" s="144" t="s">
        <v>2702</v>
      </c>
      <c r="D4039" s="145" t="n">
        <v>500</v>
      </c>
      <c r="E4039" s="145"/>
      <c r="F4039" s="145"/>
      <c r="G4039" s="145"/>
      <c r="H4039" s="145"/>
      <c r="I4039" s="144" t="s">
        <v>5517</v>
      </c>
    </row>
    <row r="4040" customFormat="false" ht="14.25" hidden="false" customHeight="false" outlineLevel="0" collapsed="false">
      <c r="A4040" s="144" t="s">
        <v>1975</v>
      </c>
      <c r="B4040" s="144" t="s">
        <v>5518</v>
      </c>
      <c r="C4040" s="144" t="s">
        <v>2155</v>
      </c>
      <c r="D4040" s="145" t="n">
        <v>1</v>
      </c>
      <c r="E4040" s="145"/>
      <c r="F4040" s="145"/>
      <c r="G4040" s="145"/>
      <c r="H4040" s="145"/>
      <c r="I4040" s="144" t="s">
        <v>5519</v>
      </c>
    </row>
    <row r="4041" customFormat="false" ht="14.25" hidden="false" customHeight="false" outlineLevel="0" collapsed="false">
      <c r="A4041" s="144" t="s">
        <v>1975</v>
      </c>
      <c r="B4041" s="144" t="s">
        <v>5520</v>
      </c>
      <c r="C4041" s="144" t="s">
        <v>2381</v>
      </c>
      <c r="D4041" s="145" t="n">
        <v>28</v>
      </c>
      <c r="E4041" s="145" t="n">
        <v>2</v>
      </c>
      <c r="F4041" s="145"/>
      <c r="G4041" s="145"/>
      <c r="H4041" s="145"/>
      <c r="I4041" s="144" t="s">
        <v>5521</v>
      </c>
    </row>
    <row r="4042" customFormat="false" ht="14.25" hidden="false" customHeight="false" outlineLevel="0" collapsed="false">
      <c r="A4042" s="144" t="s">
        <v>1975</v>
      </c>
      <c r="B4042" s="144" t="s">
        <v>5522</v>
      </c>
      <c r="C4042" s="144" t="s">
        <v>2381</v>
      </c>
      <c r="D4042" s="145" t="n">
        <v>28</v>
      </c>
      <c r="E4042" s="145" t="n">
        <v>2</v>
      </c>
      <c r="F4042" s="145"/>
      <c r="G4042" s="145"/>
      <c r="H4042" s="145"/>
      <c r="I4042" s="144" t="s">
        <v>5523</v>
      </c>
    </row>
    <row r="4043" customFormat="false" ht="14.25" hidden="false" customHeight="false" outlineLevel="0" collapsed="false">
      <c r="A4043" s="144" t="s">
        <v>1975</v>
      </c>
      <c r="B4043" s="144" t="s">
        <v>5524</v>
      </c>
      <c r="C4043" s="144" t="s">
        <v>2087</v>
      </c>
      <c r="D4043" s="145" t="n">
        <v>20</v>
      </c>
      <c r="E4043" s="145"/>
      <c r="F4043" s="145"/>
      <c r="G4043" s="145"/>
      <c r="H4043" s="145"/>
      <c r="I4043" s="144" t="s">
        <v>5525</v>
      </c>
    </row>
    <row r="4044" customFormat="false" ht="14.25" hidden="false" customHeight="false" outlineLevel="0" collapsed="false">
      <c r="A4044" s="144" t="s">
        <v>1975</v>
      </c>
      <c r="B4044" s="144" t="s">
        <v>5526</v>
      </c>
      <c r="C4044" s="144" t="s">
        <v>2155</v>
      </c>
      <c r="D4044" s="145" t="n">
        <v>1</v>
      </c>
      <c r="E4044" s="145"/>
      <c r="F4044" s="145"/>
      <c r="G4044" s="145"/>
      <c r="H4044" s="145"/>
      <c r="I4044" s="144" t="s">
        <v>5527</v>
      </c>
    </row>
    <row r="4045" customFormat="false" ht="14.25" hidden="false" customHeight="false" outlineLevel="0" collapsed="false">
      <c r="A4045" s="144" t="s">
        <v>1975</v>
      </c>
      <c r="B4045" s="144" t="s">
        <v>5528</v>
      </c>
      <c r="C4045" s="144" t="s">
        <v>2155</v>
      </c>
      <c r="D4045" s="145" t="n">
        <v>1</v>
      </c>
      <c r="E4045" s="145"/>
      <c r="F4045" s="145"/>
      <c r="G4045" s="145"/>
      <c r="H4045" s="145"/>
      <c r="I4045" s="144" t="s">
        <v>5529</v>
      </c>
    </row>
    <row r="4046" customFormat="false" ht="57" hidden="false" customHeight="false" outlineLevel="0" collapsed="false">
      <c r="A4046" s="144" t="s">
        <v>1975</v>
      </c>
      <c r="B4046" s="144" t="s">
        <v>3094</v>
      </c>
      <c r="C4046" s="144" t="s">
        <v>2155</v>
      </c>
      <c r="D4046" s="145" t="n">
        <v>1</v>
      </c>
      <c r="E4046" s="145"/>
      <c r="F4046" s="145"/>
      <c r="G4046" s="145"/>
      <c r="H4046" s="145"/>
      <c r="I4046" s="144" t="s">
        <v>3095</v>
      </c>
    </row>
    <row r="4047" customFormat="false" ht="14.25" hidden="false" customHeight="false" outlineLevel="0" collapsed="false">
      <c r="A4047" s="144" t="s">
        <v>1975</v>
      </c>
      <c r="B4047" s="144" t="s">
        <v>3141</v>
      </c>
      <c r="C4047" s="144" t="s">
        <v>2076</v>
      </c>
      <c r="D4047" s="145" t="n">
        <v>40</v>
      </c>
      <c r="E4047" s="145"/>
      <c r="F4047" s="145"/>
      <c r="G4047" s="145"/>
      <c r="H4047" s="145"/>
      <c r="I4047" s="144" t="s">
        <v>3142</v>
      </c>
    </row>
    <row r="4048" customFormat="false" ht="14.25" hidden="false" customHeight="false" outlineLevel="0" collapsed="false">
      <c r="A4048" s="144" t="s">
        <v>1975</v>
      </c>
      <c r="B4048" s="144" t="s">
        <v>3143</v>
      </c>
      <c r="C4048" s="144" t="s">
        <v>2076</v>
      </c>
      <c r="D4048" s="145" t="n">
        <v>40</v>
      </c>
      <c r="E4048" s="145"/>
      <c r="F4048" s="145"/>
      <c r="G4048" s="145"/>
      <c r="H4048" s="145"/>
      <c r="I4048" s="144" t="s">
        <v>3144</v>
      </c>
    </row>
    <row r="4049" customFormat="false" ht="14.25" hidden="false" customHeight="false" outlineLevel="0" collapsed="false">
      <c r="A4049" s="144" t="s">
        <v>1975</v>
      </c>
      <c r="B4049" s="144" t="s">
        <v>5532</v>
      </c>
      <c r="C4049" s="144" t="s">
        <v>2155</v>
      </c>
      <c r="D4049" s="145" t="n">
        <v>1</v>
      </c>
      <c r="E4049" s="145"/>
      <c r="F4049" s="145"/>
      <c r="G4049" s="145"/>
      <c r="H4049" s="145"/>
      <c r="I4049" s="144" t="s">
        <v>5533</v>
      </c>
    </row>
    <row r="4050" customFormat="false" ht="14.25" hidden="false" customHeight="false" outlineLevel="0" collapsed="false">
      <c r="A4050" s="144" t="s">
        <v>1975</v>
      </c>
      <c r="B4050" s="144" t="s">
        <v>2620</v>
      </c>
      <c r="C4050" s="144" t="s">
        <v>2381</v>
      </c>
      <c r="D4050" s="145" t="n">
        <v>28</v>
      </c>
      <c r="E4050" s="145" t="n">
        <v>2</v>
      </c>
      <c r="F4050" s="145" t="s">
        <v>2073</v>
      </c>
      <c r="G4050" s="145"/>
      <c r="H4050" s="145"/>
      <c r="I4050" s="144" t="s">
        <v>5595</v>
      </c>
    </row>
    <row r="4051" customFormat="false" ht="14.25" hidden="false" customHeight="false" outlineLevel="0" collapsed="false">
      <c r="A4051" s="144" t="s">
        <v>1975</v>
      </c>
      <c r="B4051" s="144" t="s">
        <v>2622</v>
      </c>
      <c r="C4051" s="144" t="s">
        <v>2381</v>
      </c>
      <c r="D4051" s="145" t="n">
        <v>28</v>
      </c>
      <c r="E4051" s="145" t="n">
        <v>2</v>
      </c>
      <c r="F4051" s="145" t="s">
        <v>2073</v>
      </c>
      <c r="G4051" s="145"/>
      <c r="H4051" s="145"/>
      <c r="I4051" s="144" t="s">
        <v>5596</v>
      </c>
    </row>
    <row r="4052" customFormat="false" ht="57" hidden="false" customHeight="false" outlineLevel="0" collapsed="false">
      <c r="A4052" s="144" t="s">
        <v>1975</v>
      </c>
      <c r="B4052" s="144" t="s">
        <v>5553</v>
      </c>
      <c r="C4052" s="144" t="s">
        <v>2155</v>
      </c>
      <c r="D4052" s="145" t="n">
        <v>1</v>
      </c>
      <c r="E4052" s="145"/>
      <c r="F4052" s="145"/>
      <c r="G4052" s="145"/>
      <c r="H4052" s="145"/>
      <c r="I4052" s="144" t="s">
        <v>5554</v>
      </c>
    </row>
    <row r="4053" customFormat="false" ht="42.75" hidden="false" customHeight="false" outlineLevel="0" collapsed="false">
      <c r="A4053" s="144" t="s">
        <v>1975</v>
      </c>
      <c r="B4053" s="144" t="s">
        <v>3207</v>
      </c>
      <c r="C4053" s="144" t="s">
        <v>3205</v>
      </c>
      <c r="D4053" s="145" t="n">
        <v>10</v>
      </c>
      <c r="E4053" s="145" t="n">
        <v>5</v>
      </c>
      <c r="F4053" s="145"/>
      <c r="G4053" s="145"/>
      <c r="H4053" s="145"/>
      <c r="I4053" s="144" t="s">
        <v>3208</v>
      </c>
    </row>
    <row r="4054" customFormat="false" ht="42.75" hidden="false" customHeight="false" outlineLevel="0" collapsed="false">
      <c r="A4054" s="144" t="s">
        <v>1975</v>
      </c>
      <c r="B4054" s="144" t="s">
        <v>3204</v>
      </c>
      <c r="C4054" s="144" t="s">
        <v>3205</v>
      </c>
      <c r="D4054" s="145" t="n">
        <v>10</v>
      </c>
      <c r="E4054" s="145" t="n">
        <v>5</v>
      </c>
      <c r="F4054" s="145"/>
      <c r="G4054" s="145"/>
      <c r="H4054" s="145"/>
      <c r="I4054" s="144" t="s">
        <v>3206</v>
      </c>
    </row>
    <row r="4055" customFormat="false" ht="42.75" hidden="false" customHeight="false" outlineLevel="0" collapsed="false">
      <c r="A4055" s="144" t="s">
        <v>1975</v>
      </c>
      <c r="B4055" s="144" t="s">
        <v>3209</v>
      </c>
      <c r="C4055" s="144" t="s">
        <v>3205</v>
      </c>
      <c r="D4055" s="145" t="n">
        <v>10</v>
      </c>
      <c r="E4055" s="145" t="n">
        <v>5</v>
      </c>
      <c r="F4055" s="145"/>
      <c r="G4055" s="145"/>
      <c r="H4055" s="145"/>
      <c r="I4055" s="144" t="s">
        <v>3210</v>
      </c>
    </row>
    <row r="4056" customFormat="false" ht="28.5" hidden="false" customHeight="false" outlineLevel="0" collapsed="false">
      <c r="A4056" s="144" t="s">
        <v>1975</v>
      </c>
      <c r="B4056" s="144" t="s">
        <v>3211</v>
      </c>
      <c r="C4056" s="144" t="s">
        <v>3205</v>
      </c>
      <c r="D4056" s="145" t="n">
        <v>10</v>
      </c>
      <c r="E4056" s="145" t="n">
        <v>5</v>
      </c>
      <c r="F4056" s="145"/>
      <c r="G4056" s="145"/>
      <c r="H4056" s="145"/>
      <c r="I4056" s="144" t="s">
        <v>3212</v>
      </c>
    </row>
    <row r="4057" customFormat="false" ht="14.25" hidden="false" customHeight="false" outlineLevel="0" collapsed="false">
      <c r="A4057" s="144" t="s">
        <v>1975</v>
      </c>
      <c r="B4057" s="144" t="s">
        <v>3213</v>
      </c>
      <c r="C4057" s="144" t="s">
        <v>2381</v>
      </c>
      <c r="D4057" s="145" t="n">
        <v>28</v>
      </c>
      <c r="E4057" s="145" t="n">
        <v>2</v>
      </c>
      <c r="F4057" s="145"/>
      <c r="G4057" s="145"/>
      <c r="H4057" s="145"/>
      <c r="I4057" s="144" t="s">
        <v>3214</v>
      </c>
    </row>
    <row r="4058" customFormat="false" ht="14.25" hidden="false" customHeight="false" outlineLevel="0" collapsed="false">
      <c r="A4058" s="144" t="s">
        <v>1975</v>
      </c>
      <c r="B4058" s="144" t="s">
        <v>3215</v>
      </c>
      <c r="C4058" s="144" t="s">
        <v>2106</v>
      </c>
      <c r="D4058" s="145" t="n">
        <v>3</v>
      </c>
      <c r="E4058" s="145"/>
      <c r="F4058" s="145"/>
      <c r="G4058" s="145"/>
      <c r="H4058" s="145"/>
      <c r="I4058" s="144" t="s">
        <v>3216</v>
      </c>
    </row>
    <row r="4059" customFormat="false" ht="14.25" hidden="false" customHeight="false" outlineLevel="0" collapsed="false">
      <c r="A4059" s="144" t="s">
        <v>1975</v>
      </c>
      <c r="B4059" s="144" t="s">
        <v>3217</v>
      </c>
      <c r="C4059" s="144" t="s">
        <v>2381</v>
      </c>
      <c r="D4059" s="145" t="n">
        <v>28</v>
      </c>
      <c r="E4059" s="145" t="n">
        <v>2</v>
      </c>
      <c r="F4059" s="145"/>
      <c r="G4059" s="145"/>
      <c r="H4059" s="145"/>
      <c r="I4059" s="144" t="s">
        <v>3218</v>
      </c>
    </row>
    <row r="4060" customFormat="false" ht="14.25" hidden="false" customHeight="false" outlineLevel="0" collapsed="false">
      <c r="A4060" s="144" t="s">
        <v>1975</v>
      </c>
      <c r="B4060" s="144" t="s">
        <v>3219</v>
      </c>
      <c r="C4060" s="144" t="s">
        <v>2381</v>
      </c>
      <c r="D4060" s="145" t="n">
        <v>28</v>
      </c>
      <c r="E4060" s="145" t="n">
        <v>2</v>
      </c>
      <c r="F4060" s="145"/>
      <c r="G4060" s="145"/>
      <c r="H4060" s="145"/>
      <c r="I4060" s="144" t="s">
        <v>3220</v>
      </c>
    </row>
    <row r="4061" customFormat="false" ht="14.25" hidden="false" customHeight="false" outlineLevel="0" collapsed="false">
      <c r="A4061" s="144" t="s">
        <v>1975</v>
      </c>
      <c r="B4061" s="144" t="s">
        <v>3221</v>
      </c>
      <c r="C4061" s="144" t="s">
        <v>2106</v>
      </c>
      <c r="D4061" s="145" t="n">
        <v>3</v>
      </c>
      <c r="E4061" s="145"/>
      <c r="F4061" s="145"/>
      <c r="G4061" s="145"/>
      <c r="H4061" s="145"/>
      <c r="I4061" s="144" t="s">
        <v>3222</v>
      </c>
    </row>
    <row r="4062" customFormat="false" ht="14.25" hidden="false" customHeight="false" outlineLevel="0" collapsed="false">
      <c r="A4062" s="144" t="s">
        <v>1975</v>
      </c>
      <c r="B4062" s="144" t="s">
        <v>3223</v>
      </c>
      <c r="C4062" s="144" t="s">
        <v>2381</v>
      </c>
      <c r="D4062" s="145" t="n">
        <v>28</v>
      </c>
      <c r="E4062" s="145" t="n">
        <v>2</v>
      </c>
      <c r="F4062" s="145"/>
      <c r="G4062" s="145"/>
      <c r="H4062" s="145"/>
      <c r="I4062" s="144" t="s">
        <v>3224</v>
      </c>
    </row>
    <row r="4063" customFormat="false" ht="14.25" hidden="false" customHeight="false" outlineLevel="0" collapsed="false">
      <c r="A4063" s="144" t="s">
        <v>1975</v>
      </c>
      <c r="B4063" s="144" t="s">
        <v>3227</v>
      </c>
      <c r="C4063" s="144" t="s">
        <v>2155</v>
      </c>
      <c r="D4063" s="145" t="n">
        <v>1</v>
      </c>
      <c r="E4063" s="145"/>
      <c r="F4063" s="145"/>
      <c r="G4063" s="145"/>
      <c r="H4063" s="145"/>
      <c r="I4063" s="144" t="s">
        <v>3228</v>
      </c>
    </row>
    <row r="4064" customFormat="false" ht="14.25" hidden="false" customHeight="false" outlineLevel="0" collapsed="false">
      <c r="A4064" s="144" t="s">
        <v>1975</v>
      </c>
      <c r="B4064" s="144" t="s">
        <v>3225</v>
      </c>
      <c r="C4064" s="144" t="s">
        <v>2155</v>
      </c>
      <c r="D4064" s="145" t="n">
        <v>1</v>
      </c>
      <c r="E4064" s="145"/>
      <c r="F4064" s="145"/>
      <c r="G4064" s="145"/>
      <c r="H4064" s="145"/>
      <c r="I4064" s="144" t="s">
        <v>3226</v>
      </c>
    </row>
    <row r="4065" customFormat="false" ht="28.5" hidden="false" customHeight="false" outlineLevel="0" collapsed="false">
      <c r="A4065" s="144" t="s">
        <v>1975</v>
      </c>
      <c r="B4065" s="144" t="s">
        <v>3229</v>
      </c>
      <c r="C4065" s="144" t="s">
        <v>2381</v>
      </c>
      <c r="D4065" s="145" t="n">
        <v>28</v>
      </c>
      <c r="E4065" s="145" t="n">
        <v>2</v>
      </c>
      <c r="F4065" s="145"/>
      <c r="G4065" s="145"/>
      <c r="H4065" s="145"/>
      <c r="I4065" s="144" t="s">
        <v>3230</v>
      </c>
    </row>
    <row r="4066" customFormat="false" ht="14.25" hidden="false" customHeight="false" outlineLevel="0" collapsed="false">
      <c r="A4066" s="144" t="s">
        <v>1975</v>
      </c>
      <c r="B4066" s="144" t="s">
        <v>3231</v>
      </c>
      <c r="C4066" s="144" t="s">
        <v>2381</v>
      </c>
      <c r="D4066" s="145" t="n">
        <v>28</v>
      </c>
      <c r="E4066" s="145" t="n">
        <v>2</v>
      </c>
      <c r="F4066" s="145"/>
      <c r="G4066" s="145"/>
      <c r="H4066" s="145"/>
      <c r="I4066" s="144" t="s">
        <v>3232</v>
      </c>
    </row>
    <row r="4067" customFormat="false" ht="28.5" hidden="false" customHeight="false" outlineLevel="0" collapsed="false">
      <c r="A4067" s="144" t="s">
        <v>1975</v>
      </c>
      <c r="B4067" s="144" t="s">
        <v>3237</v>
      </c>
      <c r="C4067" s="144" t="s">
        <v>2164</v>
      </c>
      <c r="D4067" s="145" t="n">
        <v>80</v>
      </c>
      <c r="E4067" s="145"/>
      <c r="F4067" s="145"/>
      <c r="G4067" s="145"/>
      <c r="H4067" s="145"/>
      <c r="I4067" s="144" t="s">
        <v>3238</v>
      </c>
    </row>
    <row r="4068" customFormat="false" ht="14.25" hidden="false" customHeight="false" outlineLevel="0" collapsed="false">
      <c r="A4068" s="144" t="s">
        <v>1975</v>
      </c>
      <c r="B4068" s="144" t="s">
        <v>5561</v>
      </c>
      <c r="C4068" s="144" t="s">
        <v>2101</v>
      </c>
      <c r="D4068" s="145" t="n">
        <v>300</v>
      </c>
      <c r="E4068" s="145"/>
      <c r="F4068" s="145"/>
      <c r="G4068" s="145"/>
      <c r="H4068" s="145"/>
      <c r="I4068" s="144" t="s">
        <v>5562</v>
      </c>
    </row>
    <row r="4069" customFormat="false" ht="14.25" hidden="false" customHeight="false" outlineLevel="0" collapsed="false">
      <c r="A4069" s="144" t="s">
        <v>1975</v>
      </c>
      <c r="B4069" s="144" t="s">
        <v>5565</v>
      </c>
      <c r="C4069" s="144" t="s">
        <v>2076</v>
      </c>
      <c r="D4069" s="145" t="n">
        <v>40</v>
      </c>
      <c r="E4069" s="145"/>
      <c r="F4069" s="145"/>
      <c r="G4069" s="145"/>
      <c r="H4069" s="145"/>
      <c r="I4069" s="144" t="s">
        <v>5597</v>
      </c>
    </row>
    <row r="4070" customFormat="false" ht="14.25" hidden="false" customHeight="false" outlineLevel="0" collapsed="false">
      <c r="A4070" s="144" t="s">
        <v>1975</v>
      </c>
      <c r="B4070" s="144" t="s">
        <v>2669</v>
      </c>
      <c r="C4070" s="144" t="s">
        <v>2072</v>
      </c>
      <c r="D4070" s="145" t="n">
        <v>36</v>
      </c>
      <c r="E4070" s="145"/>
      <c r="F4070" s="145"/>
      <c r="G4070" s="145"/>
      <c r="H4070" s="145"/>
      <c r="I4070" s="144" t="s">
        <v>2670</v>
      </c>
    </row>
    <row r="4071" customFormat="false" ht="14.25" hidden="false" customHeight="false" outlineLevel="0" collapsed="false">
      <c r="A4071" s="144" t="s">
        <v>1975</v>
      </c>
      <c r="B4071" s="144" t="s">
        <v>5337</v>
      </c>
      <c r="C4071" s="144" t="s">
        <v>2072</v>
      </c>
      <c r="D4071" s="145" t="n">
        <v>36</v>
      </c>
      <c r="E4071" s="145"/>
      <c r="F4071" s="145"/>
      <c r="G4071" s="145"/>
      <c r="H4071" s="145" t="s">
        <v>2073</v>
      </c>
      <c r="I4071" s="144" t="s">
        <v>5338</v>
      </c>
    </row>
    <row r="4072" customFormat="false" ht="14.25" hidden="false" customHeight="false" outlineLevel="0" collapsed="false">
      <c r="A4072" s="144" t="s">
        <v>1975</v>
      </c>
      <c r="B4072" s="144" t="s">
        <v>2263</v>
      </c>
      <c r="C4072" s="144" t="s">
        <v>5598</v>
      </c>
      <c r="D4072" s="146" t="n">
        <v>5000</v>
      </c>
      <c r="E4072" s="145"/>
      <c r="F4072" s="145"/>
      <c r="G4072" s="145"/>
      <c r="H4072" s="145"/>
      <c r="I4072" s="144" t="s">
        <v>3313</v>
      </c>
    </row>
    <row r="4073" customFormat="false" ht="42.75" hidden="false" customHeight="false" outlineLevel="0" collapsed="false">
      <c r="A4073" s="144" t="s">
        <v>1975</v>
      </c>
      <c r="B4073" s="144" t="s">
        <v>5572</v>
      </c>
      <c r="C4073" s="144" t="s">
        <v>2269</v>
      </c>
      <c r="D4073" s="145"/>
      <c r="E4073" s="145" t="n">
        <v>1</v>
      </c>
      <c r="F4073" s="145"/>
      <c r="G4073" s="145"/>
      <c r="H4073" s="145"/>
      <c r="I4073" s="144" t="s">
        <v>5573</v>
      </c>
    </row>
    <row r="4074" customFormat="false" ht="57" hidden="false" customHeight="false" outlineLevel="0" collapsed="false">
      <c r="A4074" s="144" t="s">
        <v>1975</v>
      </c>
      <c r="B4074" s="144" t="s">
        <v>5574</v>
      </c>
      <c r="C4074" s="144" t="s">
        <v>2272</v>
      </c>
      <c r="D4074" s="145"/>
      <c r="E4074" s="145"/>
      <c r="F4074" s="145"/>
      <c r="G4074" s="145"/>
      <c r="H4074" s="145"/>
      <c r="I4074" s="144" t="s">
        <v>5599</v>
      </c>
    </row>
    <row r="4075" customFormat="false" ht="14.25" hidden="false" customHeight="false" outlineLevel="0" collapsed="false">
      <c r="A4075" s="144" t="s">
        <v>1975</v>
      </c>
      <c r="B4075" s="144" t="s">
        <v>2098</v>
      </c>
      <c r="C4075" s="144" t="s">
        <v>2096</v>
      </c>
      <c r="D4075" s="145"/>
      <c r="E4075" s="145"/>
      <c r="F4075" s="145"/>
      <c r="G4075" s="145"/>
      <c r="H4075" s="145"/>
      <c r="I4075" s="144" t="s">
        <v>2099</v>
      </c>
    </row>
    <row r="4076" customFormat="false" ht="14.25" hidden="false" customHeight="false" outlineLevel="0" collapsed="false">
      <c r="A4076" s="144" t="s">
        <v>1975</v>
      </c>
      <c r="B4076" s="144" t="s">
        <v>2276</v>
      </c>
      <c r="C4076" s="144" t="s">
        <v>2120</v>
      </c>
      <c r="D4076" s="145"/>
      <c r="E4076" s="145"/>
      <c r="F4076" s="145"/>
      <c r="G4076" s="145"/>
      <c r="H4076" s="145" t="s">
        <v>2073</v>
      </c>
      <c r="I4076" s="144" t="s">
        <v>5600</v>
      </c>
    </row>
    <row r="4077" customFormat="false" ht="14.25" hidden="false" customHeight="false" outlineLevel="0" collapsed="false">
      <c r="A4077" s="144" t="s">
        <v>1975</v>
      </c>
      <c r="B4077" s="144" t="s">
        <v>2278</v>
      </c>
      <c r="C4077" s="144" t="s">
        <v>2125</v>
      </c>
      <c r="D4077" s="145"/>
      <c r="E4077" s="145"/>
      <c r="F4077" s="145"/>
      <c r="G4077" s="145"/>
      <c r="H4077" s="145" t="s">
        <v>2073</v>
      </c>
      <c r="I4077" s="144" t="s">
        <v>2279</v>
      </c>
    </row>
    <row r="4078" customFormat="false" ht="14.25" hidden="false" customHeight="false" outlineLevel="0" collapsed="false">
      <c r="A4078" s="144" t="s">
        <v>1975</v>
      </c>
      <c r="B4078" s="144" t="s">
        <v>2280</v>
      </c>
      <c r="C4078" s="144" t="s">
        <v>2096</v>
      </c>
      <c r="D4078" s="145"/>
      <c r="E4078" s="145"/>
      <c r="F4078" s="145" t="s">
        <v>2073</v>
      </c>
      <c r="G4078" s="145"/>
      <c r="H4078" s="145"/>
      <c r="I4078" s="144" t="s">
        <v>2281</v>
      </c>
    </row>
    <row r="4079" customFormat="false" ht="14.25" hidden="false" customHeight="false" outlineLevel="0" collapsed="false">
      <c r="A4079" s="144" t="s">
        <v>1975</v>
      </c>
      <c r="B4079" s="144" t="s">
        <v>2282</v>
      </c>
      <c r="C4079" s="144" t="s">
        <v>2096</v>
      </c>
      <c r="D4079" s="145"/>
      <c r="E4079" s="145"/>
      <c r="F4079" s="145"/>
      <c r="G4079" s="145"/>
      <c r="H4079" s="145"/>
      <c r="I4079" s="144" t="s">
        <v>2283</v>
      </c>
    </row>
    <row r="4080" customFormat="false" ht="28.5" hidden="false" customHeight="false" outlineLevel="0" collapsed="false">
      <c r="A4080" s="144" t="s">
        <v>2013</v>
      </c>
      <c r="B4080" s="144" t="s">
        <v>5601</v>
      </c>
      <c r="C4080" s="144" t="s">
        <v>2072</v>
      </c>
      <c r="D4080" s="145" t="n">
        <v>36</v>
      </c>
      <c r="E4080" s="145"/>
      <c r="F4080" s="145" t="s">
        <v>2073</v>
      </c>
      <c r="G4080" s="145" t="s">
        <v>2073</v>
      </c>
      <c r="H4080" s="145"/>
      <c r="I4080" s="144" t="s">
        <v>5602</v>
      </c>
    </row>
    <row r="4081" customFormat="false" ht="28.5" hidden="false" customHeight="false" outlineLevel="0" collapsed="false">
      <c r="A4081" s="144" t="s">
        <v>2013</v>
      </c>
      <c r="B4081" s="144" t="s">
        <v>5577</v>
      </c>
      <c r="C4081" s="144" t="s">
        <v>2072</v>
      </c>
      <c r="D4081" s="145" t="n">
        <v>36</v>
      </c>
      <c r="E4081" s="145"/>
      <c r="F4081" s="145" t="s">
        <v>2073</v>
      </c>
      <c r="G4081" s="145"/>
      <c r="H4081" s="145" t="s">
        <v>2073</v>
      </c>
      <c r="I4081" s="144" t="s">
        <v>5578</v>
      </c>
    </row>
    <row r="4082" customFormat="false" ht="28.5" hidden="false" customHeight="false" outlineLevel="0" collapsed="false">
      <c r="A4082" s="144" t="s">
        <v>2013</v>
      </c>
      <c r="B4082" s="144" t="s">
        <v>5579</v>
      </c>
      <c r="C4082" s="144" t="s">
        <v>2076</v>
      </c>
      <c r="D4082" s="145" t="n">
        <v>40</v>
      </c>
      <c r="E4082" s="145"/>
      <c r="F4082" s="145"/>
      <c r="G4082" s="145"/>
      <c r="H4082" s="145"/>
      <c r="I4082" s="144" t="s">
        <v>5580</v>
      </c>
    </row>
    <row r="4083" customFormat="false" ht="14.25" hidden="false" customHeight="false" outlineLevel="0" collapsed="false">
      <c r="A4083" s="144" t="s">
        <v>2013</v>
      </c>
      <c r="B4083" s="144" t="s">
        <v>2760</v>
      </c>
      <c r="C4083" s="144" t="s">
        <v>2072</v>
      </c>
      <c r="D4083" s="145" t="n">
        <v>36</v>
      </c>
      <c r="E4083" s="145"/>
      <c r="F4083" s="145" t="s">
        <v>2073</v>
      </c>
      <c r="G4083" s="145"/>
      <c r="H4083" s="145" t="s">
        <v>2073</v>
      </c>
      <c r="I4083" s="144" t="s">
        <v>2761</v>
      </c>
    </row>
    <row r="4084" customFormat="false" ht="14.25" hidden="false" customHeight="false" outlineLevel="0" collapsed="false">
      <c r="A4084" s="144" t="s">
        <v>2013</v>
      </c>
      <c r="B4084" s="144" t="s">
        <v>2762</v>
      </c>
      <c r="C4084" s="144" t="s">
        <v>2076</v>
      </c>
      <c r="D4084" s="145" t="n">
        <v>40</v>
      </c>
      <c r="E4084" s="145"/>
      <c r="F4084" s="145"/>
      <c r="G4084" s="145"/>
      <c r="H4084" s="145"/>
      <c r="I4084" s="144" t="s">
        <v>2763</v>
      </c>
    </row>
    <row r="4085" customFormat="false" ht="14.25" hidden="false" customHeight="false" outlineLevel="0" collapsed="false">
      <c r="A4085" s="144" t="s">
        <v>2013</v>
      </c>
      <c r="B4085" s="144" t="s">
        <v>5603</v>
      </c>
      <c r="C4085" s="144" t="s">
        <v>2087</v>
      </c>
      <c r="D4085" s="145" t="n">
        <v>20</v>
      </c>
      <c r="E4085" s="145"/>
      <c r="F4085" s="145" t="s">
        <v>2073</v>
      </c>
      <c r="G4085" s="145"/>
      <c r="H4085" s="145" t="s">
        <v>2073</v>
      </c>
      <c r="I4085" s="144" t="s">
        <v>5604</v>
      </c>
    </row>
    <row r="4086" customFormat="false" ht="14.25" hidden="false" customHeight="false" outlineLevel="0" collapsed="false">
      <c r="A4086" s="144" t="s">
        <v>2013</v>
      </c>
      <c r="B4086" s="144" t="s">
        <v>2300</v>
      </c>
      <c r="C4086" s="144" t="s">
        <v>2096</v>
      </c>
      <c r="D4086" s="145"/>
      <c r="E4086" s="145"/>
      <c r="F4086" s="145"/>
      <c r="G4086" s="145"/>
      <c r="H4086" s="145"/>
      <c r="I4086" s="144" t="s">
        <v>5605</v>
      </c>
    </row>
    <row r="4087" customFormat="false" ht="128.25" hidden="false" customHeight="false" outlineLevel="0" collapsed="false">
      <c r="A4087" s="144" t="s">
        <v>2013</v>
      </c>
      <c r="B4087" s="144" t="s">
        <v>2095</v>
      </c>
      <c r="C4087" s="144" t="s">
        <v>2096</v>
      </c>
      <c r="D4087" s="145"/>
      <c r="E4087" s="145"/>
      <c r="F4087" s="145"/>
      <c r="G4087" s="145"/>
      <c r="H4087" s="145"/>
      <c r="I4087" s="144" t="s">
        <v>5606</v>
      </c>
    </row>
    <row r="4088" customFormat="false" ht="14.25" hidden="false" customHeight="false" outlineLevel="0" collapsed="false">
      <c r="A4088" s="144" t="s">
        <v>2013</v>
      </c>
      <c r="B4088" s="144" t="s">
        <v>2098</v>
      </c>
      <c r="C4088" s="144" t="s">
        <v>2096</v>
      </c>
      <c r="D4088" s="145"/>
      <c r="E4088" s="145"/>
      <c r="F4088" s="145"/>
      <c r="G4088" s="145"/>
      <c r="H4088" s="145"/>
      <c r="I4088" s="144" t="s">
        <v>2099</v>
      </c>
    </row>
    <row r="4089" customFormat="false" ht="85.5" hidden="false" customHeight="false" outlineLevel="0" collapsed="false">
      <c r="A4089" s="144" t="s">
        <v>2013</v>
      </c>
      <c r="B4089" s="144" t="s">
        <v>3061</v>
      </c>
      <c r="C4089" s="144" t="s">
        <v>2072</v>
      </c>
      <c r="D4089" s="145" t="n">
        <v>36</v>
      </c>
      <c r="E4089" s="145"/>
      <c r="F4089" s="145"/>
      <c r="G4089" s="145"/>
      <c r="H4089" s="145"/>
      <c r="I4089" s="144" t="s">
        <v>3062</v>
      </c>
    </row>
    <row r="4090" customFormat="false" ht="85.5" hidden="false" customHeight="false" outlineLevel="0" collapsed="false">
      <c r="A4090" s="144" t="s">
        <v>2013</v>
      </c>
      <c r="B4090" s="144" t="s">
        <v>2288</v>
      </c>
      <c r="C4090" s="144" t="s">
        <v>2072</v>
      </c>
      <c r="D4090" s="145" t="n">
        <v>36</v>
      </c>
      <c r="E4090" s="145"/>
      <c r="F4090" s="145"/>
      <c r="G4090" s="145"/>
      <c r="H4090" s="145"/>
      <c r="I4090" s="144" t="s">
        <v>2289</v>
      </c>
    </row>
    <row r="4091" customFormat="false" ht="28.5" hidden="false" customHeight="false" outlineLevel="0" collapsed="false">
      <c r="A4091" s="144" t="s">
        <v>2013</v>
      </c>
      <c r="B4091" s="144" t="s">
        <v>5416</v>
      </c>
      <c r="C4091" s="144" t="s">
        <v>2072</v>
      </c>
      <c r="D4091" s="145" t="n">
        <v>36</v>
      </c>
      <c r="E4091" s="145"/>
      <c r="F4091" s="145"/>
      <c r="G4091" s="145"/>
      <c r="H4091" s="145" t="s">
        <v>2073</v>
      </c>
      <c r="I4091" s="144" t="s">
        <v>5586</v>
      </c>
    </row>
    <row r="4092" customFormat="false" ht="28.5" hidden="false" customHeight="false" outlineLevel="0" collapsed="false">
      <c r="A4092" s="144" t="s">
        <v>2013</v>
      </c>
      <c r="B4092" s="144" t="s">
        <v>5418</v>
      </c>
      <c r="C4092" s="144" t="s">
        <v>2076</v>
      </c>
      <c r="D4092" s="145" t="n">
        <v>40</v>
      </c>
      <c r="E4092" s="145"/>
      <c r="F4092" s="145"/>
      <c r="G4092" s="145"/>
      <c r="H4092" s="145"/>
      <c r="I4092" s="144" t="s">
        <v>5587</v>
      </c>
    </row>
    <row r="4093" customFormat="false" ht="14.25" hidden="false" customHeight="false" outlineLevel="0" collapsed="false">
      <c r="A4093" s="144" t="s">
        <v>2013</v>
      </c>
      <c r="B4093" s="144" t="s">
        <v>2609</v>
      </c>
      <c r="C4093" s="144" t="s">
        <v>2072</v>
      </c>
      <c r="D4093" s="145" t="n">
        <v>36</v>
      </c>
      <c r="E4093" s="145"/>
      <c r="F4093" s="145"/>
      <c r="G4093" s="145"/>
      <c r="H4093" s="145" t="s">
        <v>2073</v>
      </c>
      <c r="I4093" s="144" t="s">
        <v>2610</v>
      </c>
    </row>
    <row r="4094" customFormat="false" ht="14.25" hidden="false" customHeight="false" outlineLevel="0" collapsed="false">
      <c r="A4094" s="144" t="s">
        <v>2013</v>
      </c>
      <c r="B4094" s="144" t="s">
        <v>5581</v>
      </c>
      <c r="C4094" s="144" t="s">
        <v>2087</v>
      </c>
      <c r="D4094" s="145" t="n">
        <v>20</v>
      </c>
      <c r="E4094" s="145"/>
      <c r="F4094" s="145" t="s">
        <v>2073</v>
      </c>
      <c r="G4094" s="145"/>
      <c r="H4094" s="145" t="s">
        <v>2073</v>
      </c>
      <c r="I4094" s="144" t="s">
        <v>5582</v>
      </c>
    </row>
    <row r="4095" customFormat="false" ht="14.25" hidden="false" customHeight="false" outlineLevel="0" collapsed="false">
      <c r="A4095" s="144" t="s">
        <v>2013</v>
      </c>
      <c r="B4095" s="144" t="s">
        <v>5607</v>
      </c>
      <c r="C4095" s="144" t="s">
        <v>2096</v>
      </c>
      <c r="D4095" s="145"/>
      <c r="E4095" s="145"/>
      <c r="F4095" s="145"/>
      <c r="G4095" s="145"/>
      <c r="H4095" s="145"/>
      <c r="I4095" s="144" t="s">
        <v>2591</v>
      </c>
    </row>
    <row r="4096" customFormat="false" ht="14.25" hidden="false" customHeight="false" outlineLevel="0" collapsed="false">
      <c r="A4096" s="144" t="s">
        <v>2013</v>
      </c>
      <c r="B4096" s="144" t="s">
        <v>3067</v>
      </c>
      <c r="C4096" s="144" t="s">
        <v>2087</v>
      </c>
      <c r="D4096" s="145" t="n">
        <v>20</v>
      </c>
      <c r="E4096" s="145"/>
      <c r="F4096" s="145" t="s">
        <v>2073</v>
      </c>
      <c r="G4096" s="145"/>
      <c r="H4096" s="145" t="s">
        <v>2073</v>
      </c>
      <c r="I4096" s="144" t="s">
        <v>3393</v>
      </c>
    </row>
    <row r="4097" customFormat="false" ht="14.25" hidden="false" customHeight="false" outlineLevel="0" collapsed="false">
      <c r="A4097" s="144" t="s">
        <v>2013</v>
      </c>
      <c r="B4097" s="144" t="s">
        <v>3069</v>
      </c>
      <c r="C4097" s="144" t="s">
        <v>2087</v>
      </c>
      <c r="D4097" s="145" t="n">
        <v>20</v>
      </c>
      <c r="E4097" s="145"/>
      <c r="F4097" s="145"/>
      <c r="G4097" s="145"/>
      <c r="H4097" s="145" t="s">
        <v>2073</v>
      </c>
      <c r="I4097" s="144" t="s">
        <v>3394</v>
      </c>
    </row>
    <row r="4098" customFormat="false" ht="14.25" hidden="false" customHeight="false" outlineLevel="0" collapsed="false">
      <c r="A4098" s="144" t="s">
        <v>2013</v>
      </c>
      <c r="B4098" s="144" t="s">
        <v>5382</v>
      </c>
      <c r="C4098" s="144" t="s">
        <v>2087</v>
      </c>
      <c r="D4098" s="145" t="n">
        <v>20</v>
      </c>
      <c r="E4098" s="145"/>
      <c r="F4098" s="145" t="s">
        <v>2073</v>
      </c>
      <c r="G4098" s="145"/>
      <c r="H4098" s="145" t="s">
        <v>2073</v>
      </c>
      <c r="I4098" s="144" t="s">
        <v>5383</v>
      </c>
    </row>
    <row r="4099" customFormat="false" ht="57" hidden="false" customHeight="false" outlineLevel="0" collapsed="false">
      <c r="A4099" s="144" t="s">
        <v>2013</v>
      </c>
      <c r="B4099" s="144" t="s">
        <v>3094</v>
      </c>
      <c r="C4099" s="144" t="s">
        <v>2155</v>
      </c>
      <c r="D4099" s="145" t="n">
        <v>1</v>
      </c>
      <c r="E4099" s="145"/>
      <c r="F4099" s="145"/>
      <c r="G4099" s="145"/>
      <c r="H4099" s="145"/>
      <c r="I4099" s="144" t="s">
        <v>3095</v>
      </c>
    </row>
    <row r="4100" customFormat="false" ht="57" hidden="false" customHeight="false" outlineLevel="0" collapsed="false">
      <c r="A4100" s="144" t="s">
        <v>2013</v>
      </c>
      <c r="B4100" s="144" t="s">
        <v>5553</v>
      </c>
      <c r="C4100" s="144" t="s">
        <v>2155</v>
      </c>
      <c r="D4100" s="145" t="n">
        <v>1</v>
      </c>
      <c r="E4100" s="145"/>
      <c r="F4100" s="145"/>
      <c r="G4100" s="145"/>
      <c r="H4100" s="145"/>
      <c r="I4100" s="144" t="s">
        <v>5554</v>
      </c>
    </row>
    <row r="4101" customFormat="false" ht="14.25" hidden="false" customHeight="false" outlineLevel="0" collapsed="false">
      <c r="A4101" s="144" t="s">
        <v>2013</v>
      </c>
      <c r="B4101" s="144" t="s">
        <v>2948</v>
      </c>
      <c r="C4101" s="144" t="s">
        <v>2087</v>
      </c>
      <c r="D4101" s="145" t="n">
        <v>20</v>
      </c>
      <c r="E4101" s="145"/>
      <c r="F4101" s="145"/>
      <c r="G4101" s="145"/>
      <c r="H4101" s="145" t="s">
        <v>2073</v>
      </c>
      <c r="I4101" s="144" t="s">
        <v>2949</v>
      </c>
    </row>
    <row r="4102" customFormat="false" ht="14.25" hidden="false" customHeight="false" outlineLevel="0" collapsed="false">
      <c r="A4102" s="144" t="s">
        <v>2013</v>
      </c>
      <c r="B4102" s="144" t="s">
        <v>2950</v>
      </c>
      <c r="C4102" s="144" t="s">
        <v>2087</v>
      </c>
      <c r="D4102" s="145" t="n">
        <v>20</v>
      </c>
      <c r="E4102" s="145"/>
      <c r="F4102" s="145"/>
      <c r="G4102" s="145"/>
      <c r="H4102" s="145" t="s">
        <v>2073</v>
      </c>
      <c r="I4102" s="144" t="s">
        <v>3096</v>
      </c>
    </row>
    <row r="4103" customFormat="false" ht="28.5" hidden="false" customHeight="false" outlineLevel="0" collapsed="false">
      <c r="A4103" s="144" t="s">
        <v>2013</v>
      </c>
      <c r="B4103" s="144" t="s">
        <v>3097</v>
      </c>
      <c r="C4103" s="144" t="s">
        <v>2072</v>
      </c>
      <c r="D4103" s="145" t="n">
        <v>36</v>
      </c>
      <c r="E4103" s="145"/>
      <c r="F4103" s="145"/>
      <c r="G4103" s="145"/>
      <c r="H4103" s="145" t="s">
        <v>2073</v>
      </c>
      <c r="I4103" s="144" t="s">
        <v>3098</v>
      </c>
    </row>
    <row r="4104" customFormat="false" ht="14.25" hidden="false" customHeight="false" outlineLevel="0" collapsed="false">
      <c r="A4104" s="144" t="s">
        <v>2013</v>
      </c>
      <c r="B4104" s="144" t="s">
        <v>2595</v>
      </c>
      <c r="C4104" s="144" t="s">
        <v>2106</v>
      </c>
      <c r="D4104" s="145" t="n">
        <v>3</v>
      </c>
      <c r="E4104" s="145"/>
      <c r="F4104" s="145"/>
      <c r="G4104" s="145"/>
      <c r="H4104" s="145" t="s">
        <v>2073</v>
      </c>
      <c r="I4104" s="144" t="s">
        <v>2619</v>
      </c>
    </row>
    <row r="4105" customFormat="false" ht="85.5" hidden="false" customHeight="false" outlineLevel="0" collapsed="false">
      <c r="A4105" s="144" t="s">
        <v>2013</v>
      </c>
      <c r="B4105" s="144" t="s">
        <v>5608</v>
      </c>
      <c r="C4105" s="144" t="s">
        <v>2381</v>
      </c>
      <c r="D4105" s="145" t="n">
        <v>28</v>
      </c>
      <c r="E4105" s="145" t="n">
        <v>2</v>
      </c>
      <c r="F4105" s="145"/>
      <c r="G4105" s="145"/>
      <c r="H4105" s="145"/>
      <c r="I4105" s="144" t="s">
        <v>5609</v>
      </c>
    </row>
    <row r="4106" customFormat="false" ht="14.25" hidden="false" customHeight="false" outlineLevel="0" collapsed="false">
      <c r="A4106" s="144" t="s">
        <v>2013</v>
      </c>
      <c r="B4106" s="144" t="s">
        <v>5610</v>
      </c>
      <c r="C4106" s="144" t="s">
        <v>2381</v>
      </c>
      <c r="D4106" s="145" t="n">
        <v>28</v>
      </c>
      <c r="E4106" s="145" t="n">
        <v>2</v>
      </c>
      <c r="F4106" s="145"/>
      <c r="G4106" s="145"/>
      <c r="H4106" s="145"/>
      <c r="I4106" s="144" t="s">
        <v>5611</v>
      </c>
    </row>
    <row r="4107" customFormat="false" ht="42.75" hidden="false" customHeight="false" outlineLevel="0" collapsed="false">
      <c r="A4107" s="144" t="s">
        <v>2013</v>
      </c>
      <c r="B4107" s="144" t="s">
        <v>5612</v>
      </c>
      <c r="C4107" s="144" t="s">
        <v>2381</v>
      </c>
      <c r="D4107" s="145" t="n">
        <v>28</v>
      </c>
      <c r="E4107" s="145" t="n">
        <v>2</v>
      </c>
      <c r="F4107" s="145"/>
      <c r="G4107" s="145"/>
      <c r="H4107" s="145"/>
      <c r="I4107" s="144" t="s">
        <v>5613</v>
      </c>
    </row>
    <row r="4108" customFormat="false" ht="14.25" hidden="false" customHeight="false" outlineLevel="0" collapsed="false">
      <c r="A4108" s="144" t="s">
        <v>2013</v>
      </c>
      <c r="B4108" s="144" t="s">
        <v>5614</v>
      </c>
      <c r="C4108" s="144" t="s">
        <v>2381</v>
      </c>
      <c r="D4108" s="145" t="n">
        <v>28</v>
      </c>
      <c r="E4108" s="145" t="n">
        <v>2</v>
      </c>
      <c r="F4108" s="145"/>
      <c r="G4108" s="145"/>
      <c r="H4108" s="145"/>
      <c r="I4108" s="144" t="s">
        <v>5615</v>
      </c>
    </row>
    <row r="4109" customFormat="false" ht="14.25" hidden="false" customHeight="false" outlineLevel="0" collapsed="false">
      <c r="A4109" s="144" t="s">
        <v>2013</v>
      </c>
      <c r="B4109" s="144" t="s">
        <v>5616</v>
      </c>
      <c r="C4109" s="144" t="s">
        <v>2381</v>
      </c>
      <c r="D4109" s="145" t="n">
        <v>28</v>
      </c>
      <c r="E4109" s="145" t="n">
        <v>2</v>
      </c>
      <c r="F4109" s="145" t="s">
        <v>2073</v>
      </c>
      <c r="G4109" s="145"/>
      <c r="H4109" s="145"/>
      <c r="I4109" s="144" t="s">
        <v>5617</v>
      </c>
    </row>
    <row r="4110" customFormat="false" ht="14.25" hidden="false" customHeight="false" outlineLevel="0" collapsed="false">
      <c r="A4110" s="144" t="s">
        <v>2013</v>
      </c>
      <c r="B4110" s="144" t="s">
        <v>5618</v>
      </c>
      <c r="C4110" s="144" t="s">
        <v>2381</v>
      </c>
      <c r="D4110" s="145" t="n">
        <v>28</v>
      </c>
      <c r="E4110" s="145" t="n">
        <v>2</v>
      </c>
      <c r="F4110" s="145" t="s">
        <v>2073</v>
      </c>
      <c r="G4110" s="145"/>
      <c r="H4110" s="145"/>
      <c r="I4110" s="144" t="s">
        <v>5619</v>
      </c>
    </row>
    <row r="4111" customFormat="false" ht="42.75" hidden="false" customHeight="false" outlineLevel="0" collapsed="false">
      <c r="A4111" s="144" t="s">
        <v>2013</v>
      </c>
      <c r="B4111" s="144" t="s">
        <v>5620</v>
      </c>
      <c r="C4111" s="144" t="s">
        <v>2381</v>
      </c>
      <c r="D4111" s="145" t="n">
        <v>28</v>
      </c>
      <c r="E4111" s="145" t="n">
        <v>2</v>
      </c>
      <c r="F4111" s="145" t="s">
        <v>2073</v>
      </c>
      <c r="G4111" s="145"/>
      <c r="H4111" s="145"/>
      <c r="I4111" s="144" t="s">
        <v>5621</v>
      </c>
    </row>
    <row r="4112" customFormat="false" ht="14.25" hidden="false" customHeight="false" outlineLevel="0" collapsed="false">
      <c r="A4112" s="144" t="s">
        <v>2013</v>
      </c>
      <c r="B4112" s="144" t="s">
        <v>5622</v>
      </c>
      <c r="C4112" s="144" t="s">
        <v>2381</v>
      </c>
      <c r="D4112" s="145" t="n">
        <v>28</v>
      </c>
      <c r="E4112" s="145" t="n">
        <v>2</v>
      </c>
      <c r="F4112" s="145" t="s">
        <v>2073</v>
      </c>
      <c r="G4112" s="145"/>
      <c r="H4112" s="145"/>
      <c r="I4112" s="144" t="s">
        <v>5623</v>
      </c>
    </row>
    <row r="4113" customFormat="false" ht="28.5" hidden="false" customHeight="false" outlineLevel="0" collapsed="false">
      <c r="A4113" s="144" t="s">
        <v>2013</v>
      </c>
      <c r="B4113" s="144" t="s">
        <v>5624</v>
      </c>
      <c r="C4113" s="144" t="s">
        <v>2381</v>
      </c>
      <c r="D4113" s="145" t="n">
        <v>28</v>
      </c>
      <c r="E4113" s="145" t="n">
        <v>2</v>
      </c>
      <c r="F4113" s="145" t="s">
        <v>2073</v>
      </c>
      <c r="G4113" s="145"/>
      <c r="H4113" s="145"/>
      <c r="I4113" s="144" t="s">
        <v>5625</v>
      </c>
    </row>
    <row r="4114" customFormat="false" ht="14.25" hidden="false" customHeight="false" outlineLevel="0" collapsed="false">
      <c r="A4114" s="144" t="s">
        <v>2013</v>
      </c>
      <c r="B4114" s="144" t="s">
        <v>5626</v>
      </c>
      <c r="C4114" s="144" t="s">
        <v>2381</v>
      </c>
      <c r="D4114" s="145" t="n">
        <v>28</v>
      </c>
      <c r="E4114" s="145" t="n">
        <v>2</v>
      </c>
      <c r="F4114" s="145" t="s">
        <v>2073</v>
      </c>
      <c r="G4114" s="145"/>
      <c r="H4114" s="145"/>
      <c r="I4114" s="144" t="s">
        <v>5627</v>
      </c>
    </row>
    <row r="4115" customFormat="false" ht="42.75" hidden="false" customHeight="false" outlineLevel="0" collapsed="false">
      <c r="A4115" s="144" t="s">
        <v>2013</v>
      </c>
      <c r="B4115" s="144" t="s">
        <v>5628</v>
      </c>
      <c r="C4115" s="144" t="s">
        <v>2381</v>
      </c>
      <c r="D4115" s="145" t="n">
        <v>28</v>
      </c>
      <c r="E4115" s="145" t="n">
        <v>2</v>
      </c>
      <c r="F4115" s="145" t="s">
        <v>2073</v>
      </c>
      <c r="G4115" s="145"/>
      <c r="H4115" s="145"/>
      <c r="I4115" s="144" t="s">
        <v>5629</v>
      </c>
    </row>
    <row r="4116" customFormat="false" ht="14.25" hidden="false" customHeight="false" outlineLevel="0" collapsed="false">
      <c r="A4116" s="144" t="s">
        <v>2013</v>
      </c>
      <c r="B4116" s="144" t="s">
        <v>5630</v>
      </c>
      <c r="C4116" s="144" t="s">
        <v>2381</v>
      </c>
      <c r="D4116" s="145" t="n">
        <v>28</v>
      </c>
      <c r="E4116" s="145" t="n">
        <v>2</v>
      </c>
      <c r="F4116" s="145" t="s">
        <v>2073</v>
      </c>
      <c r="G4116" s="145"/>
      <c r="H4116" s="145"/>
      <c r="I4116" s="144" t="s">
        <v>5631</v>
      </c>
    </row>
    <row r="4117" customFormat="false" ht="57" hidden="false" customHeight="false" outlineLevel="0" collapsed="false">
      <c r="A4117" s="144" t="s">
        <v>2013</v>
      </c>
      <c r="B4117" s="144" t="s">
        <v>5632</v>
      </c>
      <c r="C4117" s="144" t="s">
        <v>2381</v>
      </c>
      <c r="D4117" s="145" t="n">
        <v>28</v>
      </c>
      <c r="E4117" s="145" t="n">
        <v>2</v>
      </c>
      <c r="F4117" s="145" t="s">
        <v>2073</v>
      </c>
      <c r="G4117" s="145"/>
      <c r="H4117" s="145"/>
      <c r="I4117" s="144" t="s">
        <v>5633</v>
      </c>
    </row>
    <row r="4118" customFormat="false" ht="14.25" hidden="false" customHeight="false" outlineLevel="0" collapsed="false">
      <c r="A4118" s="144" t="s">
        <v>2013</v>
      </c>
      <c r="B4118" s="144" t="s">
        <v>5634</v>
      </c>
      <c r="C4118" s="144" t="s">
        <v>2381</v>
      </c>
      <c r="D4118" s="145" t="n">
        <v>28</v>
      </c>
      <c r="E4118" s="145" t="n">
        <v>2</v>
      </c>
      <c r="F4118" s="145" t="s">
        <v>2073</v>
      </c>
      <c r="G4118" s="145"/>
      <c r="H4118" s="145"/>
      <c r="I4118" s="144" t="s">
        <v>5635</v>
      </c>
    </row>
    <row r="4119" customFormat="false" ht="57" hidden="false" customHeight="false" outlineLevel="0" collapsed="false">
      <c r="A4119" s="144" t="s">
        <v>2013</v>
      </c>
      <c r="B4119" s="144" t="s">
        <v>5636</v>
      </c>
      <c r="C4119" s="144" t="s">
        <v>2381</v>
      </c>
      <c r="D4119" s="145" t="n">
        <v>28</v>
      </c>
      <c r="E4119" s="145" t="n">
        <v>2</v>
      </c>
      <c r="F4119" s="145" t="s">
        <v>2073</v>
      </c>
      <c r="G4119" s="145"/>
      <c r="H4119" s="145"/>
      <c r="I4119" s="144" t="s">
        <v>5637</v>
      </c>
    </row>
    <row r="4120" customFormat="false" ht="14.25" hidden="false" customHeight="false" outlineLevel="0" collapsed="false">
      <c r="A4120" s="144" t="s">
        <v>2013</v>
      </c>
      <c r="B4120" s="144" t="s">
        <v>5638</v>
      </c>
      <c r="C4120" s="144" t="s">
        <v>2381</v>
      </c>
      <c r="D4120" s="145" t="n">
        <v>28</v>
      </c>
      <c r="E4120" s="145" t="n">
        <v>2</v>
      </c>
      <c r="F4120" s="145" t="s">
        <v>2073</v>
      </c>
      <c r="G4120" s="145"/>
      <c r="H4120" s="145"/>
      <c r="I4120" s="144" t="s">
        <v>5639</v>
      </c>
    </row>
    <row r="4121" customFormat="false" ht="14.25" hidden="false" customHeight="false" outlineLevel="0" collapsed="false">
      <c r="A4121" s="144" t="s">
        <v>2013</v>
      </c>
      <c r="B4121" s="144" t="s">
        <v>2119</v>
      </c>
      <c r="C4121" s="144" t="s">
        <v>2120</v>
      </c>
      <c r="D4121" s="145"/>
      <c r="E4121" s="145"/>
      <c r="F4121" s="145"/>
      <c r="G4121" s="145"/>
      <c r="H4121" s="145" t="s">
        <v>2073</v>
      </c>
      <c r="I4121" s="144" t="s">
        <v>3312</v>
      </c>
    </row>
    <row r="4122" customFormat="false" ht="14.25" hidden="false" customHeight="false" outlineLevel="0" collapsed="false">
      <c r="A4122" s="144" t="s">
        <v>2013</v>
      </c>
      <c r="B4122" s="144" t="s">
        <v>2276</v>
      </c>
      <c r="C4122" s="144" t="s">
        <v>2120</v>
      </c>
      <c r="D4122" s="145"/>
      <c r="E4122" s="145"/>
      <c r="F4122" s="145"/>
      <c r="G4122" s="145"/>
      <c r="H4122" s="145" t="s">
        <v>2073</v>
      </c>
      <c r="I4122" s="144" t="s">
        <v>2581</v>
      </c>
    </row>
    <row r="4123" customFormat="false" ht="14.25" hidden="false" customHeight="false" outlineLevel="0" collapsed="false">
      <c r="A4123" s="144" t="s">
        <v>2013</v>
      </c>
      <c r="B4123" s="144" t="s">
        <v>2278</v>
      </c>
      <c r="C4123" s="144" t="s">
        <v>2125</v>
      </c>
      <c r="D4123" s="145"/>
      <c r="E4123" s="145"/>
      <c r="F4123" s="145"/>
      <c r="G4123" s="145"/>
      <c r="H4123" s="145" t="s">
        <v>2073</v>
      </c>
      <c r="I4123" s="144" t="s">
        <v>2279</v>
      </c>
    </row>
    <row r="4124" customFormat="false" ht="14.25" hidden="false" customHeight="false" outlineLevel="0" collapsed="false">
      <c r="A4124" s="144" t="s">
        <v>2013</v>
      </c>
      <c r="B4124" s="144" t="s">
        <v>2280</v>
      </c>
      <c r="C4124" s="144" t="s">
        <v>2096</v>
      </c>
      <c r="D4124" s="145"/>
      <c r="E4124" s="145"/>
      <c r="F4124" s="145" t="s">
        <v>2073</v>
      </c>
      <c r="G4124" s="145"/>
      <c r="H4124" s="145"/>
      <c r="I4124" s="144" t="s">
        <v>2281</v>
      </c>
    </row>
    <row r="4125" customFormat="false" ht="14.25" hidden="false" customHeight="false" outlineLevel="0" collapsed="false">
      <c r="A4125" s="144" t="s">
        <v>5640</v>
      </c>
      <c r="B4125" s="144" t="s">
        <v>5641</v>
      </c>
      <c r="C4125" s="144" t="s">
        <v>2072</v>
      </c>
      <c r="D4125" s="145" t="n">
        <v>36</v>
      </c>
      <c r="E4125" s="145"/>
      <c r="F4125" s="145" t="s">
        <v>2073</v>
      </c>
      <c r="G4125" s="145" t="s">
        <v>2073</v>
      </c>
      <c r="H4125" s="145"/>
      <c r="I4125" s="144" t="s">
        <v>5642</v>
      </c>
    </row>
    <row r="4126" customFormat="false" ht="14.25" hidden="false" customHeight="false" outlineLevel="0" collapsed="false">
      <c r="A4126" s="144" t="s">
        <v>5640</v>
      </c>
      <c r="B4126" s="144" t="s">
        <v>5643</v>
      </c>
      <c r="C4126" s="144" t="s">
        <v>2076</v>
      </c>
      <c r="D4126" s="145" t="n">
        <v>40</v>
      </c>
      <c r="E4126" s="145"/>
      <c r="F4126" s="145"/>
      <c r="G4126" s="145"/>
      <c r="H4126" s="145"/>
      <c r="I4126" s="144" t="s">
        <v>5644</v>
      </c>
    </row>
    <row r="4127" customFormat="false" ht="14.25" hidden="false" customHeight="false" outlineLevel="0" collapsed="false">
      <c r="A4127" s="144" t="s">
        <v>5640</v>
      </c>
      <c r="B4127" s="144" t="s">
        <v>5645</v>
      </c>
      <c r="C4127" s="144" t="s">
        <v>2087</v>
      </c>
      <c r="D4127" s="145" t="n">
        <v>20</v>
      </c>
      <c r="E4127" s="145"/>
      <c r="F4127" s="145"/>
      <c r="G4127" s="145"/>
      <c r="H4127" s="145" t="s">
        <v>2073</v>
      </c>
      <c r="I4127" s="144" t="s">
        <v>5646</v>
      </c>
    </row>
    <row r="4128" customFormat="false" ht="14.25" hidden="false" customHeight="false" outlineLevel="0" collapsed="false">
      <c r="A4128" s="144" t="s">
        <v>5640</v>
      </c>
      <c r="B4128" s="144" t="s">
        <v>3078</v>
      </c>
      <c r="C4128" s="144" t="s">
        <v>2072</v>
      </c>
      <c r="D4128" s="145" t="n">
        <v>36</v>
      </c>
      <c r="E4128" s="145"/>
      <c r="F4128" s="145"/>
      <c r="G4128" s="145"/>
      <c r="H4128" s="145" t="s">
        <v>2073</v>
      </c>
      <c r="I4128" s="144" t="s">
        <v>3907</v>
      </c>
    </row>
    <row r="4129" customFormat="false" ht="14.25" hidden="false" customHeight="false" outlineLevel="0" collapsed="false">
      <c r="A4129" s="144" t="s">
        <v>5640</v>
      </c>
      <c r="B4129" s="144" t="s">
        <v>2071</v>
      </c>
      <c r="C4129" s="144" t="s">
        <v>2072</v>
      </c>
      <c r="D4129" s="145" t="n">
        <v>36</v>
      </c>
      <c r="E4129" s="145"/>
      <c r="F4129" s="145"/>
      <c r="G4129" s="145"/>
      <c r="H4129" s="145" t="s">
        <v>2073</v>
      </c>
      <c r="I4129" s="144" t="s">
        <v>2074</v>
      </c>
    </row>
    <row r="4130" customFormat="false" ht="14.25" hidden="false" customHeight="false" outlineLevel="0" collapsed="false">
      <c r="A4130" s="144" t="s">
        <v>5640</v>
      </c>
      <c r="B4130" s="144" t="s">
        <v>2075</v>
      </c>
      <c r="C4130" s="144" t="s">
        <v>2076</v>
      </c>
      <c r="D4130" s="145" t="n">
        <v>40</v>
      </c>
      <c r="E4130" s="145"/>
      <c r="F4130" s="145"/>
      <c r="G4130" s="145"/>
      <c r="H4130" s="145"/>
      <c r="I4130" s="144" t="s">
        <v>2077</v>
      </c>
    </row>
    <row r="4131" customFormat="false" ht="14.25" hidden="false" customHeight="false" outlineLevel="0" collapsed="false">
      <c r="A4131" s="144" t="s">
        <v>5640</v>
      </c>
      <c r="B4131" s="144" t="s">
        <v>5647</v>
      </c>
      <c r="C4131" s="144" t="s">
        <v>2087</v>
      </c>
      <c r="D4131" s="145" t="n">
        <v>20</v>
      </c>
      <c r="E4131" s="145"/>
      <c r="F4131" s="145"/>
      <c r="G4131" s="145"/>
      <c r="H4131" s="145" t="s">
        <v>2073</v>
      </c>
      <c r="I4131" s="144" t="s">
        <v>5648</v>
      </c>
    </row>
    <row r="4132" customFormat="false" ht="14.25" hidden="false" customHeight="false" outlineLevel="0" collapsed="false">
      <c r="A4132" s="144" t="s">
        <v>5640</v>
      </c>
      <c r="B4132" s="144" t="s">
        <v>4041</v>
      </c>
      <c r="C4132" s="144" t="s">
        <v>2096</v>
      </c>
      <c r="D4132" s="145"/>
      <c r="E4132" s="145"/>
      <c r="F4132" s="145"/>
      <c r="G4132" s="145"/>
      <c r="H4132" s="145"/>
      <c r="I4132" s="144" t="s">
        <v>5649</v>
      </c>
    </row>
    <row r="4133" customFormat="false" ht="14.25" hidden="false" customHeight="false" outlineLevel="0" collapsed="false">
      <c r="A4133" s="144" t="s">
        <v>5640</v>
      </c>
      <c r="B4133" s="144" t="s">
        <v>4043</v>
      </c>
      <c r="C4133" s="144" t="s">
        <v>2096</v>
      </c>
      <c r="D4133" s="145"/>
      <c r="E4133" s="145"/>
      <c r="F4133" s="145"/>
      <c r="G4133" s="145"/>
      <c r="H4133" s="145"/>
      <c r="I4133" s="144" t="s">
        <v>5650</v>
      </c>
    </row>
    <row r="4134" customFormat="false" ht="28.5" hidden="false" customHeight="false" outlineLevel="0" collapsed="false">
      <c r="A4134" s="144" t="s">
        <v>5640</v>
      </c>
      <c r="B4134" s="144" t="s">
        <v>2095</v>
      </c>
      <c r="C4134" s="144" t="s">
        <v>2096</v>
      </c>
      <c r="D4134" s="145"/>
      <c r="E4134" s="145"/>
      <c r="F4134" s="145"/>
      <c r="G4134" s="145"/>
      <c r="H4134" s="145"/>
      <c r="I4134" s="144" t="s">
        <v>2097</v>
      </c>
    </row>
    <row r="4135" customFormat="false" ht="14.25" hidden="false" customHeight="false" outlineLevel="0" collapsed="false">
      <c r="A4135" s="144" t="s">
        <v>5640</v>
      </c>
      <c r="B4135" s="144" t="s">
        <v>2098</v>
      </c>
      <c r="C4135" s="144" t="s">
        <v>2096</v>
      </c>
      <c r="D4135" s="145"/>
      <c r="E4135" s="145"/>
      <c r="F4135" s="145"/>
      <c r="G4135" s="145"/>
      <c r="H4135" s="145"/>
      <c r="I4135" s="144" t="s">
        <v>2099</v>
      </c>
    </row>
    <row r="4136" customFormat="false" ht="14.25" hidden="false" customHeight="false" outlineLevel="0" collapsed="false">
      <c r="A4136" s="144" t="s">
        <v>5640</v>
      </c>
      <c r="B4136" s="144" t="s">
        <v>5651</v>
      </c>
      <c r="C4136" s="144" t="s">
        <v>2141</v>
      </c>
      <c r="D4136" s="146" t="n">
        <v>1000</v>
      </c>
      <c r="E4136" s="145"/>
      <c r="F4136" s="145"/>
      <c r="G4136" s="145"/>
      <c r="H4136" s="145"/>
      <c r="I4136" s="144" t="s">
        <v>5652</v>
      </c>
    </row>
    <row r="4137" customFormat="false" ht="28.5" hidden="false" customHeight="false" outlineLevel="0" collapsed="false">
      <c r="A4137" s="144" t="s">
        <v>5640</v>
      </c>
      <c r="B4137" s="144" t="s">
        <v>5653</v>
      </c>
      <c r="C4137" s="144" t="s">
        <v>2087</v>
      </c>
      <c r="D4137" s="145" t="n">
        <v>20</v>
      </c>
      <c r="E4137" s="145"/>
      <c r="F4137" s="145" t="s">
        <v>2073</v>
      </c>
      <c r="G4137" s="145"/>
      <c r="H4137" s="145"/>
      <c r="I4137" s="144" t="s">
        <v>5654</v>
      </c>
    </row>
    <row r="4138" customFormat="false" ht="14.25" hidden="false" customHeight="false" outlineLevel="0" collapsed="false">
      <c r="A4138" s="144" t="s">
        <v>5640</v>
      </c>
      <c r="B4138" s="144" t="s">
        <v>4958</v>
      </c>
      <c r="C4138" s="144" t="s">
        <v>2087</v>
      </c>
      <c r="D4138" s="145" t="n">
        <v>20</v>
      </c>
      <c r="E4138" s="145"/>
      <c r="F4138" s="145"/>
      <c r="G4138" s="145"/>
      <c r="H4138" s="145"/>
      <c r="I4138" s="144" t="s">
        <v>4959</v>
      </c>
    </row>
    <row r="4139" customFormat="false" ht="14.25" hidden="false" customHeight="false" outlineLevel="0" collapsed="false">
      <c r="A4139" s="144" t="s">
        <v>5640</v>
      </c>
      <c r="B4139" s="144" t="s">
        <v>2843</v>
      </c>
      <c r="C4139" s="144" t="s">
        <v>2087</v>
      </c>
      <c r="D4139" s="145" t="n">
        <v>20</v>
      </c>
      <c r="E4139" s="145"/>
      <c r="F4139" s="145"/>
      <c r="G4139" s="145"/>
      <c r="H4139" s="145"/>
      <c r="I4139" s="144" t="s">
        <v>2844</v>
      </c>
    </row>
    <row r="4140" customFormat="false" ht="14.25" hidden="false" customHeight="false" outlineLevel="0" collapsed="false">
      <c r="A4140" s="144" t="s">
        <v>5640</v>
      </c>
      <c r="B4140" s="144" t="s">
        <v>3050</v>
      </c>
      <c r="C4140" s="144" t="s">
        <v>2255</v>
      </c>
      <c r="D4140" s="145" t="n">
        <v>60</v>
      </c>
      <c r="E4140" s="145"/>
      <c r="F4140" s="145"/>
      <c r="G4140" s="145"/>
      <c r="H4140" s="145"/>
      <c r="I4140" s="144" t="s">
        <v>5655</v>
      </c>
    </row>
    <row r="4141" customFormat="false" ht="14.25" hidden="false" customHeight="false" outlineLevel="0" collapsed="false">
      <c r="A4141" s="144" t="s">
        <v>5640</v>
      </c>
      <c r="B4141" s="144" t="s">
        <v>5656</v>
      </c>
      <c r="C4141" s="144" t="s">
        <v>2087</v>
      </c>
      <c r="D4141" s="145" t="n">
        <v>20</v>
      </c>
      <c r="E4141" s="145"/>
      <c r="F4141" s="145"/>
      <c r="G4141" s="145"/>
      <c r="H4141" s="145"/>
      <c r="I4141" s="144" t="s">
        <v>5657</v>
      </c>
    </row>
    <row r="4142" customFormat="false" ht="14.25" hidden="false" customHeight="false" outlineLevel="0" collapsed="false">
      <c r="A4142" s="144" t="s">
        <v>5640</v>
      </c>
      <c r="B4142" s="144" t="s">
        <v>5658</v>
      </c>
      <c r="C4142" s="144" t="s">
        <v>2325</v>
      </c>
      <c r="D4142" s="145" t="n">
        <v>200</v>
      </c>
      <c r="E4142" s="145"/>
      <c r="F4142" s="145"/>
      <c r="G4142" s="145"/>
      <c r="H4142" s="145"/>
      <c r="I4142" s="144" t="s">
        <v>5659</v>
      </c>
    </row>
    <row r="4143" customFormat="false" ht="14.25" hidden="false" customHeight="false" outlineLevel="0" collapsed="false">
      <c r="A4143" s="144" t="s">
        <v>5640</v>
      </c>
      <c r="B4143" s="144" t="s">
        <v>4153</v>
      </c>
      <c r="C4143" s="144" t="s">
        <v>2087</v>
      </c>
      <c r="D4143" s="145" t="n">
        <v>20</v>
      </c>
      <c r="E4143" s="145"/>
      <c r="F4143" s="145"/>
      <c r="G4143" s="145"/>
      <c r="H4143" s="145"/>
      <c r="I4143" s="144" t="s">
        <v>4154</v>
      </c>
    </row>
    <row r="4144" customFormat="false" ht="14.25" hidden="false" customHeight="false" outlineLevel="0" collapsed="false">
      <c r="A4144" s="144" t="s">
        <v>5640</v>
      </c>
      <c r="B4144" s="144" t="s">
        <v>4155</v>
      </c>
      <c r="C4144" s="144" t="s">
        <v>2087</v>
      </c>
      <c r="D4144" s="145" t="n">
        <v>20</v>
      </c>
      <c r="E4144" s="145"/>
      <c r="F4144" s="145"/>
      <c r="G4144" s="145"/>
      <c r="H4144" s="145"/>
      <c r="I4144" s="144" t="s">
        <v>4156</v>
      </c>
    </row>
    <row r="4145" customFormat="false" ht="28.5" hidden="false" customHeight="false" outlineLevel="0" collapsed="false">
      <c r="A4145" s="144" t="s">
        <v>5640</v>
      </c>
      <c r="B4145" s="144" t="s">
        <v>5660</v>
      </c>
      <c r="C4145" s="144" t="s">
        <v>2155</v>
      </c>
      <c r="D4145" s="145" t="n">
        <v>1</v>
      </c>
      <c r="E4145" s="145"/>
      <c r="F4145" s="145" t="s">
        <v>2073</v>
      </c>
      <c r="G4145" s="145"/>
      <c r="H4145" s="145"/>
      <c r="I4145" s="144" t="s">
        <v>5661</v>
      </c>
    </row>
    <row r="4146" customFormat="false" ht="14.25" hidden="false" customHeight="false" outlineLevel="0" collapsed="false">
      <c r="A4146" s="144" t="s">
        <v>5640</v>
      </c>
      <c r="B4146" s="144" t="s">
        <v>2276</v>
      </c>
      <c r="C4146" s="144" t="s">
        <v>2120</v>
      </c>
      <c r="D4146" s="145"/>
      <c r="E4146" s="145"/>
      <c r="F4146" s="145" t="s">
        <v>2073</v>
      </c>
      <c r="G4146" s="145"/>
      <c r="H4146" s="145" t="s">
        <v>2073</v>
      </c>
      <c r="I4146" s="144" t="s">
        <v>2718</v>
      </c>
    </row>
    <row r="4147" customFormat="false" ht="14.25" hidden="false" customHeight="false" outlineLevel="0" collapsed="false">
      <c r="A4147" s="144" t="s">
        <v>5640</v>
      </c>
      <c r="B4147" s="144" t="s">
        <v>2278</v>
      </c>
      <c r="C4147" s="144" t="s">
        <v>2125</v>
      </c>
      <c r="D4147" s="145"/>
      <c r="E4147" s="145"/>
      <c r="F4147" s="145"/>
      <c r="G4147" s="145"/>
      <c r="H4147" s="145" t="s">
        <v>2073</v>
      </c>
      <c r="I4147" s="144" t="s">
        <v>2279</v>
      </c>
    </row>
    <row r="4148" customFormat="false" ht="14.25" hidden="false" customHeight="false" outlineLevel="0" collapsed="false">
      <c r="A4148" s="144" t="s">
        <v>5640</v>
      </c>
      <c r="B4148" s="144" t="s">
        <v>2280</v>
      </c>
      <c r="C4148" s="144" t="s">
        <v>2096</v>
      </c>
      <c r="D4148" s="145"/>
      <c r="E4148" s="145"/>
      <c r="F4148" s="145" t="s">
        <v>2073</v>
      </c>
      <c r="G4148" s="145"/>
      <c r="H4148" s="145"/>
      <c r="I4148" s="144" t="s">
        <v>2281</v>
      </c>
    </row>
    <row r="4149" customFormat="false" ht="14.25" hidden="false" customHeight="false" outlineLevel="0" collapsed="false">
      <c r="A4149" s="144" t="s">
        <v>5640</v>
      </c>
      <c r="B4149" s="144" t="s">
        <v>2282</v>
      </c>
      <c r="C4149" s="144" t="s">
        <v>2096</v>
      </c>
      <c r="D4149" s="145"/>
      <c r="E4149" s="145"/>
      <c r="F4149" s="145"/>
      <c r="G4149" s="145"/>
      <c r="H4149" s="145"/>
      <c r="I4149" s="144" t="s">
        <v>2283</v>
      </c>
    </row>
    <row r="4150" customFormat="false" ht="14.25" hidden="false" customHeight="false" outlineLevel="0" collapsed="false">
      <c r="A4150" s="144" t="s">
        <v>5662</v>
      </c>
      <c r="B4150" s="144" t="s">
        <v>5647</v>
      </c>
      <c r="C4150" s="144" t="s">
        <v>2087</v>
      </c>
      <c r="D4150" s="145" t="n">
        <v>20</v>
      </c>
      <c r="E4150" s="145"/>
      <c r="F4150" s="145" t="s">
        <v>2073</v>
      </c>
      <c r="G4150" s="145" t="s">
        <v>2073</v>
      </c>
      <c r="H4150" s="145"/>
      <c r="I4150" s="144" t="s">
        <v>5648</v>
      </c>
    </row>
    <row r="4151" customFormat="false" ht="14.25" hidden="false" customHeight="false" outlineLevel="0" collapsed="false">
      <c r="A4151" s="144" t="s">
        <v>5662</v>
      </c>
      <c r="B4151" s="144" t="s">
        <v>5663</v>
      </c>
      <c r="C4151" s="144" t="s">
        <v>2325</v>
      </c>
      <c r="D4151" s="145" t="n">
        <v>200</v>
      </c>
      <c r="E4151" s="145"/>
      <c r="F4151" s="145"/>
      <c r="G4151" s="145"/>
      <c r="H4151" s="145"/>
      <c r="I4151" s="144" t="s">
        <v>5664</v>
      </c>
    </row>
    <row r="4152" customFormat="false" ht="14.25" hidden="false" customHeight="false" outlineLevel="0" collapsed="false">
      <c r="A4152" s="144" t="s">
        <v>5662</v>
      </c>
      <c r="B4152" s="144" t="s">
        <v>2674</v>
      </c>
      <c r="C4152" s="144" t="s">
        <v>2141</v>
      </c>
      <c r="D4152" s="146" t="n">
        <v>1000</v>
      </c>
      <c r="E4152" s="145"/>
      <c r="F4152" s="145"/>
      <c r="G4152" s="145"/>
      <c r="H4152" s="145"/>
      <c r="I4152" s="144" t="s">
        <v>5665</v>
      </c>
    </row>
    <row r="4153" customFormat="false" ht="14.25" hidden="false" customHeight="false" outlineLevel="0" collapsed="false">
      <c r="A4153" s="144" t="s">
        <v>5662</v>
      </c>
      <c r="B4153" s="144" t="s">
        <v>2676</v>
      </c>
      <c r="C4153" s="144" t="s">
        <v>2132</v>
      </c>
      <c r="D4153" s="145"/>
      <c r="E4153" s="145"/>
      <c r="F4153" s="145" t="s">
        <v>2073</v>
      </c>
      <c r="G4153" s="145"/>
      <c r="H4153" s="145"/>
      <c r="I4153" s="144" t="s">
        <v>2677</v>
      </c>
    </row>
    <row r="4154" customFormat="false" ht="14.25" hidden="false" customHeight="false" outlineLevel="0" collapsed="false">
      <c r="A4154" s="144" t="s">
        <v>5662</v>
      </c>
      <c r="B4154" s="144" t="s">
        <v>2678</v>
      </c>
      <c r="C4154" s="144" t="s">
        <v>2132</v>
      </c>
      <c r="D4154" s="145"/>
      <c r="E4154" s="145"/>
      <c r="F4154" s="145"/>
      <c r="G4154" s="145"/>
      <c r="H4154" s="145"/>
      <c r="I4154" s="144" t="s">
        <v>2679</v>
      </c>
    </row>
    <row r="4155" customFormat="false" ht="28.5" hidden="false" customHeight="false" outlineLevel="0" collapsed="false">
      <c r="A4155" s="144" t="s">
        <v>5662</v>
      </c>
      <c r="B4155" s="144" t="s">
        <v>2680</v>
      </c>
      <c r="C4155" s="144" t="s">
        <v>2681</v>
      </c>
      <c r="D4155" s="145" t="n">
        <v>100</v>
      </c>
      <c r="E4155" s="145"/>
      <c r="F4155" s="145"/>
      <c r="G4155" s="145"/>
      <c r="H4155" s="145"/>
      <c r="I4155" s="144" t="s">
        <v>2682</v>
      </c>
    </row>
    <row r="4156" customFormat="false" ht="14.25" hidden="false" customHeight="false" outlineLevel="0" collapsed="false">
      <c r="A4156" s="144" t="s">
        <v>5666</v>
      </c>
      <c r="B4156" s="144" t="s">
        <v>5645</v>
      </c>
      <c r="C4156" s="144" t="s">
        <v>2087</v>
      </c>
      <c r="D4156" s="145" t="n">
        <v>20</v>
      </c>
      <c r="E4156" s="145"/>
      <c r="F4156" s="145" t="s">
        <v>2073</v>
      </c>
      <c r="G4156" s="145" t="s">
        <v>2073</v>
      </c>
      <c r="H4156" s="145"/>
      <c r="I4156" s="144" t="s">
        <v>5646</v>
      </c>
    </row>
    <row r="4157" customFormat="false" ht="14.25" hidden="false" customHeight="false" outlineLevel="0" collapsed="false">
      <c r="A4157" s="144" t="s">
        <v>5666</v>
      </c>
      <c r="B4157" s="144" t="s">
        <v>5667</v>
      </c>
      <c r="C4157" s="144" t="s">
        <v>2325</v>
      </c>
      <c r="D4157" s="145" t="n">
        <v>200</v>
      </c>
      <c r="E4157" s="145"/>
      <c r="F4157" s="145"/>
      <c r="G4157" s="145"/>
      <c r="H4157" s="145"/>
      <c r="I4157" s="144" t="s">
        <v>5668</v>
      </c>
    </row>
    <row r="4158" customFormat="false" ht="14.25" hidden="false" customHeight="false" outlineLevel="0" collapsed="false">
      <c r="A4158" s="144" t="s">
        <v>5666</v>
      </c>
      <c r="B4158" s="144" t="s">
        <v>2674</v>
      </c>
      <c r="C4158" s="144" t="s">
        <v>2141</v>
      </c>
      <c r="D4158" s="146" t="n">
        <v>1000</v>
      </c>
      <c r="E4158" s="145"/>
      <c r="F4158" s="145"/>
      <c r="G4158" s="145"/>
      <c r="H4158" s="145"/>
      <c r="I4158" s="144" t="s">
        <v>5669</v>
      </c>
    </row>
    <row r="4159" customFormat="false" ht="14.25" hidden="false" customHeight="false" outlineLevel="0" collapsed="false">
      <c r="A4159" s="144" t="s">
        <v>5666</v>
      </c>
      <c r="B4159" s="144" t="s">
        <v>2676</v>
      </c>
      <c r="C4159" s="144" t="s">
        <v>2132</v>
      </c>
      <c r="D4159" s="145"/>
      <c r="E4159" s="145"/>
      <c r="F4159" s="145" t="s">
        <v>2073</v>
      </c>
      <c r="G4159" s="145"/>
      <c r="H4159" s="145"/>
      <c r="I4159" s="144" t="s">
        <v>2677</v>
      </c>
    </row>
    <row r="4160" customFormat="false" ht="14.25" hidden="false" customHeight="false" outlineLevel="0" collapsed="false">
      <c r="A4160" s="144" t="s">
        <v>5666</v>
      </c>
      <c r="B4160" s="144" t="s">
        <v>2678</v>
      </c>
      <c r="C4160" s="144" t="s">
        <v>2132</v>
      </c>
      <c r="D4160" s="145"/>
      <c r="E4160" s="145"/>
      <c r="F4160" s="145"/>
      <c r="G4160" s="145"/>
      <c r="H4160" s="145"/>
      <c r="I4160" s="144" t="s">
        <v>2679</v>
      </c>
    </row>
    <row r="4161" customFormat="false" ht="28.5" hidden="false" customHeight="false" outlineLevel="0" collapsed="false">
      <c r="A4161" s="144" t="s">
        <v>5666</v>
      </c>
      <c r="B4161" s="144" t="s">
        <v>2680</v>
      </c>
      <c r="C4161" s="144" t="s">
        <v>2681</v>
      </c>
      <c r="D4161" s="145" t="n">
        <v>100</v>
      </c>
      <c r="E4161" s="145"/>
      <c r="F4161" s="145"/>
      <c r="G4161" s="145"/>
      <c r="H4161" s="145"/>
      <c r="I4161" s="144" t="s">
        <v>2682</v>
      </c>
    </row>
    <row r="4162" customFormat="false" ht="14.25" hidden="false" customHeight="false" outlineLevel="0" collapsed="false">
      <c r="A4162" s="144" t="s">
        <v>1968</v>
      </c>
      <c r="B4162" s="144" t="s">
        <v>5670</v>
      </c>
      <c r="C4162" s="144" t="s">
        <v>2072</v>
      </c>
      <c r="D4162" s="145" t="n">
        <v>36</v>
      </c>
      <c r="E4162" s="145"/>
      <c r="F4162" s="145" t="s">
        <v>2073</v>
      </c>
      <c r="G4162" s="145" t="s">
        <v>2073</v>
      </c>
      <c r="H4162" s="145"/>
      <c r="I4162" s="144" t="s">
        <v>5671</v>
      </c>
    </row>
    <row r="4163" customFormat="false" ht="14.25" hidden="false" customHeight="false" outlineLevel="0" collapsed="false">
      <c r="A4163" s="144" t="s">
        <v>1968</v>
      </c>
      <c r="B4163" s="144" t="s">
        <v>5672</v>
      </c>
      <c r="C4163" s="144" t="s">
        <v>2076</v>
      </c>
      <c r="D4163" s="145" t="n">
        <v>40</v>
      </c>
      <c r="E4163" s="145"/>
      <c r="F4163" s="145"/>
      <c r="G4163" s="145"/>
      <c r="H4163" s="145"/>
      <c r="I4163" s="144" t="s">
        <v>5673</v>
      </c>
    </row>
    <row r="4164" customFormat="false" ht="14.25" hidden="false" customHeight="false" outlineLevel="0" collapsed="false">
      <c r="A4164" s="144" t="s">
        <v>1968</v>
      </c>
      <c r="B4164" s="144" t="s">
        <v>5674</v>
      </c>
      <c r="C4164" s="144" t="s">
        <v>2087</v>
      </c>
      <c r="D4164" s="145" t="n">
        <v>20</v>
      </c>
      <c r="E4164" s="145"/>
      <c r="F4164" s="145"/>
      <c r="G4164" s="145"/>
      <c r="H4164" s="145" t="s">
        <v>2073</v>
      </c>
      <c r="I4164" s="144" t="s">
        <v>5675</v>
      </c>
    </row>
    <row r="4165" customFormat="false" ht="14.25" hidden="false" customHeight="false" outlineLevel="0" collapsed="false">
      <c r="A4165" s="144" t="s">
        <v>1968</v>
      </c>
      <c r="B4165" s="144" t="s">
        <v>3078</v>
      </c>
      <c r="C4165" s="144" t="s">
        <v>2072</v>
      </c>
      <c r="D4165" s="145" t="n">
        <v>36</v>
      </c>
      <c r="E4165" s="145"/>
      <c r="F4165" s="145"/>
      <c r="G4165" s="145"/>
      <c r="H4165" s="145" t="s">
        <v>2073</v>
      </c>
      <c r="I4165" s="144" t="s">
        <v>3907</v>
      </c>
    </row>
    <row r="4166" customFormat="false" ht="14.25" hidden="false" customHeight="false" outlineLevel="0" collapsed="false">
      <c r="A4166" s="144" t="s">
        <v>1968</v>
      </c>
      <c r="B4166" s="144" t="s">
        <v>2071</v>
      </c>
      <c r="C4166" s="144" t="s">
        <v>2072</v>
      </c>
      <c r="D4166" s="145" t="n">
        <v>36</v>
      </c>
      <c r="E4166" s="145"/>
      <c r="F4166" s="145"/>
      <c r="G4166" s="145"/>
      <c r="H4166" s="145" t="s">
        <v>2073</v>
      </c>
      <c r="I4166" s="144" t="s">
        <v>2074</v>
      </c>
    </row>
    <row r="4167" customFormat="false" ht="14.25" hidden="false" customHeight="false" outlineLevel="0" collapsed="false">
      <c r="A4167" s="144" t="s">
        <v>1968</v>
      </c>
      <c r="B4167" s="144" t="s">
        <v>2075</v>
      </c>
      <c r="C4167" s="144" t="s">
        <v>2076</v>
      </c>
      <c r="D4167" s="145" t="n">
        <v>40</v>
      </c>
      <c r="E4167" s="145"/>
      <c r="F4167" s="145"/>
      <c r="G4167" s="145"/>
      <c r="H4167" s="145"/>
      <c r="I4167" s="144" t="s">
        <v>2077</v>
      </c>
    </row>
    <row r="4168" customFormat="false" ht="14.25" hidden="false" customHeight="false" outlineLevel="0" collapsed="false">
      <c r="A4168" s="144" t="s">
        <v>1968</v>
      </c>
      <c r="B4168" s="144" t="s">
        <v>5676</v>
      </c>
      <c r="C4168" s="144" t="s">
        <v>2087</v>
      </c>
      <c r="D4168" s="145" t="n">
        <v>20</v>
      </c>
      <c r="E4168" s="145"/>
      <c r="F4168" s="145"/>
      <c r="G4168" s="145"/>
      <c r="H4168" s="145" t="s">
        <v>2073</v>
      </c>
      <c r="I4168" s="144" t="s">
        <v>5677</v>
      </c>
    </row>
    <row r="4169" customFormat="false" ht="14.25" hidden="false" customHeight="false" outlineLevel="0" collapsed="false">
      <c r="A4169" s="144" t="s">
        <v>1968</v>
      </c>
      <c r="B4169" s="144" t="s">
        <v>4041</v>
      </c>
      <c r="C4169" s="144" t="s">
        <v>2096</v>
      </c>
      <c r="D4169" s="145"/>
      <c r="E4169" s="145"/>
      <c r="F4169" s="145"/>
      <c r="G4169" s="145"/>
      <c r="H4169" s="145"/>
      <c r="I4169" s="144" t="s">
        <v>5678</v>
      </c>
    </row>
    <row r="4170" customFormat="false" ht="14.25" hidden="false" customHeight="false" outlineLevel="0" collapsed="false">
      <c r="A4170" s="144" t="s">
        <v>1968</v>
      </c>
      <c r="B4170" s="144" t="s">
        <v>4043</v>
      </c>
      <c r="C4170" s="144" t="s">
        <v>2096</v>
      </c>
      <c r="D4170" s="145"/>
      <c r="E4170" s="145"/>
      <c r="F4170" s="145"/>
      <c r="G4170" s="145"/>
      <c r="H4170" s="145"/>
      <c r="I4170" s="144" t="s">
        <v>5679</v>
      </c>
    </row>
    <row r="4171" customFormat="false" ht="28.5" hidden="false" customHeight="false" outlineLevel="0" collapsed="false">
      <c r="A4171" s="144" t="s">
        <v>1968</v>
      </c>
      <c r="B4171" s="144" t="s">
        <v>2095</v>
      </c>
      <c r="C4171" s="144" t="s">
        <v>2096</v>
      </c>
      <c r="D4171" s="145"/>
      <c r="E4171" s="145"/>
      <c r="F4171" s="145"/>
      <c r="G4171" s="145"/>
      <c r="H4171" s="145"/>
      <c r="I4171" s="144" t="s">
        <v>2097</v>
      </c>
    </row>
    <row r="4172" customFormat="false" ht="14.25" hidden="false" customHeight="false" outlineLevel="0" collapsed="false">
      <c r="A4172" s="144" t="s">
        <v>1968</v>
      </c>
      <c r="B4172" s="144" t="s">
        <v>2098</v>
      </c>
      <c r="C4172" s="144" t="s">
        <v>2096</v>
      </c>
      <c r="D4172" s="145"/>
      <c r="E4172" s="145"/>
      <c r="F4172" s="145"/>
      <c r="G4172" s="145"/>
      <c r="H4172" s="145"/>
      <c r="I4172" s="144" t="s">
        <v>2099</v>
      </c>
    </row>
    <row r="4173" customFormat="false" ht="14.25" hidden="false" customHeight="false" outlineLevel="0" collapsed="false">
      <c r="A4173" s="144" t="s">
        <v>1968</v>
      </c>
      <c r="B4173" s="144" t="s">
        <v>5680</v>
      </c>
      <c r="C4173" s="144" t="s">
        <v>2155</v>
      </c>
      <c r="D4173" s="145" t="n">
        <v>1</v>
      </c>
      <c r="E4173" s="145"/>
      <c r="F4173" s="145" t="s">
        <v>2073</v>
      </c>
      <c r="G4173" s="145"/>
      <c r="H4173" s="145"/>
      <c r="I4173" s="144" t="s">
        <v>5681</v>
      </c>
    </row>
    <row r="4174" customFormat="false" ht="14.25" hidden="false" customHeight="false" outlineLevel="0" collapsed="false">
      <c r="A4174" s="144" t="s">
        <v>1968</v>
      </c>
      <c r="B4174" s="144" t="s">
        <v>5682</v>
      </c>
      <c r="C4174" s="144" t="s">
        <v>2155</v>
      </c>
      <c r="D4174" s="145" t="n">
        <v>1</v>
      </c>
      <c r="E4174" s="145"/>
      <c r="F4174" s="145" t="s">
        <v>2073</v>
      </c>
      <c r="G4174" s="145"/>
      <c r="H4174" s="145"/>
      <c r="I4174" s="144" t="s">
        <v>5683</v>
      </c>
    </row>
    <row r="4175" customFormat="false" ht="14.25" hidden="false" customHeight="false" outlineLevel="0" collapsed="false">
      <c r="A4175" s="144" t="s">
        <v>1968</v>
      </c>
      <c r="B4175" s="144" t="s">
        <v>5684</v>
      </c>
      <c r="C4175" s="144" t="s">
        <v>2155</v>
      </c>
      <c r="D4175" s="145" t="n">
        <v>1</v>
      </c>
      <c r="E4175" s="145"/>
      <c r="F4175" s="145" t="s">
        <v>2073</v>
      </c>
      <c r="G4175" s="145"/>
      <c r="H4175" s="145"/>
      <c r="I4175" s="144" t="s">
        <v>5685</v>
      </c>
    </row>
    <row r="4176" customFormat="false" ht="57" hidden="false" customHeight="false" outlineLevel="0" collapsed="false">
      <c r="A4176" s="144" t="s">
        <v>1968</v>
      </c>
      <c r="B4176" s="144" t="s">
        <v>5686</v>
      </c>
      <c r="C4176" s="144" t="s">
        <v>2155</v>
      </c>
      <c r="D4176" s="145" t="n">
        <v>1</v>
      </c>
      <c r="E4176" s="145"/>
      <c r="F4176" s="145" t="s">
        <v>2073</v>
      </c>
      <c r="G4176" s="145"/>
      <c r="H4176" s="145"/>
      <c r="I4176" s="144" t="s">
        <v>5687</v>
      </c>
    </row>
    <row r="4177" customFormat="false" ht="28.5" hidden="false" customHeight="false" outlineLevel="0" collapsed="false">
      <c r="A4177" s="144" t="s">
        <v>1968</v>
      </c>
      <c r="B4177" s="144" t="s">
        <v>5688</v>
      </c>
      <c r="C4177" s="144" t="s">
        <v>2155</v>
      </c>
      <c r="D4177" s="145" t="n">
        <v>1</v>
      </c>
      <c r="E4177" s="145"/>
      <c r="F4177" s="145"/>
      <c r="G4177" s="145"/>
      <c r="H4177" s="145"/>
      <c r="I4177" s="144" t="s">
        <v>5689</v>
      </c>
    </row>
    <row r="4178" customFormat="false" ht="28.5" hidden="false" customHeight="false" outlineLevel="0" collapsed="false">
      <c r="A4178" s="144" t="s">
        <v>1968</v>
      </c>
      <c r="B4178" s="144" t="s">
        <v>5690</v>
      </c>
      <c r="C4178" s="144" t="s">
        <v>2155</v>
      </c>
      <c r="D4178" s="145" t="n">
        <v>1</v>
      </c>
      <c r="E4178" s="145"/>
      <c r="F4178" s="145"/>
      <c r="G4178" s="145"/>
      <c r="H4178" s="145"/>
      <c r="I4178" s="144" t="s">
        <v>5691</v>
      </c>
    </row>
    <row r="4179" customFormat="false" ht="14.25" hidden="false" customHeight="false" outlineLevel="0" collapsed="false">
      <c r="A4179" s="144" t="s">
        <v>1968</v>
      </c>
      <c r="B4179" s="144" t="s">
        <v>5692</v>
      </c>
      <c r="C4179" s="144" t="s">
        <v>2087</v>
      </c>
      <c r="D4179" s="145" t="n">
        <v>20</v>
      </c>
      <c r="E4179" s="145"/>
      <c r="F4179" s="145" t="s">
        <v>2073</v>
      </c>
      <c r="G4179" s="145"/>
      <c r="H4179" s="145"/>
      <c r="I4179" s="144" t="s">
        <v>5693</v>
      </c>
    </row>
    <row r="4180" customFormat="false" ht="14.25" hidden="false" customHeight="false" outlineLevel="0" collapsed="false">
      <c r="A4180" s="144" t="s">
        <v>1968</v>
      </c>
      <c r="B4180" s="144" t="s">
        <v>4848</v>
      </c>
      <c r="C4180" s="144" t="s">
        <v>2087</v>
      </c>
      <c r="D4180" s="145" t="n">
        <v>20</v>
      </c>
      <c r="E4180" s="145"/>
      <c r="F4180" s="145"/>
      <c r="G4180" s="145"/>
      <c r="H4180" s="145" t="s">
        <v>2073</v>
      </c>
      <c r="I4180" s="144" t="s">
        <v>4849</v>
      </c>
    </row>
    <row r="4181" customFormat="false" ht="28.5" hidden="false" customHeight="false" outlineLevel="0" collapsed="false">
      <c r="A4181" s="144" t="s">
        <v>1968</v>
      </c>
      <c r="B4181" s="144" t="s">
        <v>4933</v>
      </c>
      <c r="C4181" s="144" t="s">
        <v>2141</v>
      </c>
      <c r="D4181" s="146" t="n">
        <v>1000</v>
      </c>
      <c r="E4181" s="145"/>
      <c r="F4181" s="145"/>
      <c r="G4181" s="145"/>
      <c r="H4181" s="145"/>
      <c r="I4181" s="144" t="s">
        <v>4934</v>
      </c>
    </row>
    <row r="4182" customFormat="false" ht="14.25" hidden="false" customHeight="false" outlineLevel="0" collapsed="false">
      <c r="A4182" s="144" t="s">
        <v>1968</v>
      </c>
      <c r="B4182" s="144" t="s">
        <v>4935</v>
      </c>
      <c r="C4182" s="144" t="s">
        <v>2141</v>
      </c>
      <c r="D4182" s="146" t="n">
        <v>1000</v>
      </c>
      <c r="E4182" s="145"/>
      <c r="F4182" s="145"/>
      <c r="G4182" s="145"/>
      <c r="H4182" s="145"/>
      <c r="I4182" s="144" t="s">
        <v>3049</v>
      </c>
    </row>
    <row r="4183" customFormat="false" ht="14.25" hidden="false" customHeight="false" outlineLevel="0" collapsed="false">
      <c r="A4183" s="144" t="s">
        <v>1968</v>
      </c>
      <c r="B4183" s="144" t="s">
        <v>4936</v>
      </c>
      <c r="C4183" s="144" t="s">
        <v>2141</v>
      </c>
      <c r="D4183" s="146" t="n">
        <v>1000</v>
      </c>
      <c r="E4183" s="145"/>
      <c r="F4183" s="145"/>
      <c r="G4183" s="145"/>
      <c r="H4183" s="145"/>
      <c r="I4183" s="144" t="s">
        <v>4937</v>
      </c>
    </row>
    <row r="4184" customFormat="false" ht="14.25" hidden="false" customHeight="false" outlineLevel="0" collapsed="false">
      <c r="A4184" s="144" t="s">
        <v>1968</v>
      </c>
      <c r="B4184" s="144" t="s">
        <v>4938</v>
      </c>
      <c r="C4184" s="144" t="s">
        <v>2141</v>
      </c>
      <c r="D4184" s="146" t="n">
        <v>1000</v>
      </c>
      <c r="E4184" s="145"/>
      <c r="F4184" s="145"/>
      <c r="G4184" s="145"/>
      <c r="H4184" s="145"/>
      <c r="I4184" s="144" t="s">
        <v>4939</v>
      </c>
    </row>
    <row r="4185" customFormat="false" ht="14.25" hidden="false" customHeight="false" outlineLevel="0" collapsed="false">
      <c r="A4185" s="144" t="s">
        <v>1968</v>
      </c>
      <c r="B4185" s="144" t="s">
        <v>4940</v>
      </c>
      <c r="C4185" s="144" t="s">
        <v>2101</v>
      </c>
      <c r="D4185" s="145" t="n">
        <v>300</v>
      </c>
      <c r="E4185" s="145"/>
      <c r="F4185" s="145"/>
      <c r="G4185" s="145"/>
      <c r="H4185" s="145"/>
      <c r="I4185" s="144" t="s">
        <v>4941</v>
      </c>
    </row>
    <row r="4186" customFormat="false" ht="14.25" hidden="false" customHeight="false" outlineLevel="0" collapsed="false">
      <c r="A4186" s="144" t="s">
        <v>1968</v>
      </c>
      <c r="B4186" s="144" t="s">
        <v>4942</v>
      </c>
      <c r="C4186" s="144" t="s">
        <v>2101</v>
      </c>
      <c r="D4186" s="145" t="n">
        <v>300</v>
      </c>
      <c r="E4186" s="145"/>
      <c r="F4186" s="145"/>
      <c r="G4186" s="145"/>
      <c r="H4186" s="145"/>
      <c r="I4186" s="144" t="s">
        <v>4943</v>
      </c>
    </row>
    <row r="4187" customFormat="false" ht="14.25" hidden="false" customHeight="false" outlineLevel="0" collapsed="false">
      <c r="A4187" s="144" t="s">
        <v>1968</v>
      </c>
      <c r="B4187" s="144" t="s">
        <v>4944</v>
      </c>
      <c r="C4187" s="144" t="s">
        <v>2101</v>
      </c>
      <c r="D4187" s="145" t="n">
        <v>300</v>
      </c>
      <c r="E4187" s="145"/>
      <c r="F4187" s="145"/>
      <c r="G4187" s="145"/>
      <c r="H4187" s="145"/>
      <c r="I4187" s="144" t="s">
        <v>4945</v>
      </c>
    </row>
    <row r="4188" customFormat="false" ht="14.25" hidden="false" customHeight="false" outlineLevel="0" collapsed="false">
      <c r="A4188" s="144" t="s">
        <v>1968</v>
      </c>
      <c r="B4188" s="144" t="s">
        <v>4946</v>
      </c>
      <c r="C4188" s="144" t="s">
        <v>2101</v>
      </c>
      <c r="D4188" s="145" t="n">
        <v>300</v>
      </c>
      <c r="E4188" s="145"/>
      <c r="F4188" s="145"/>
      <c r="G4188" s="145"/>
      <c r="H4188" s="145"/>
      <c r="I4188" s="144" t="s">
        <v>4947</v>
      </c>
    </row>
    <row r="4189" customFormat="false" ht="14.25" hidden="false" customHeight="false" outlineLevel="0" collapsed="false">
      <c r="A4189" s="144" t="s">
        <v>1968</v>
      </c>
      <c r="B4189" s="144" t="s">
        <v>4948</v>
      </c>
      <c r="C4189" s="144" t="s">
        <v>2101</v>
      </c>
      <c r="D4189" s="145" t="n">
        <v>300</v>
      </c>
      <c r="E4189" s="145"/>
      <c r="F4189" s="145"/>
      <c r="G4189" s="145"/>
      <c r="H4189" s="145"/>
      <c r="I4189" s="144" t="s">
        <v>4949</v>
      </c>
    </row>
    <row r="4190" customFormat="false" ht="14.25" hidden="false" customHeight="false" outlineLevel="0" collapsed="false">
      <c r="A4190" s="144" t="s">
        <v>1968</v>
      </c>
      <c r="B4190" s="144" t="s">
        <v>4950</v>
      </c>
      <c r="C4190" s="144" t="s">
        <v>2101</v>
      </c>
      <c r="D4190" s="145" t="n">
        <v>300</v>
      </c>
      <c r="E4190" s="145"/>
      <c r="F4190" s="145"/>
      <c r="G4190" s="145"/>
      <c r="H4190" s="145"/>
      <c r="I4190" s="144" t="s">
        <v>4951</v>
      </c>
    </row>
    <row r="4191" customFormat="false" ht="14.25" hidden="false" customHeight="false" outlineLevel="0" collapsed="false">
      <c r="A4191" s="144" t="s">
        <v>1968</v>
      </c>
      <c r="B4191" s="144" t="s">
        <v>4952</v>
      </c>
      <c r="C4191" s="144" t="s">
        <v>2101</v>
      </c>
      <c r="D4191" s="145" t="n">
        <v>300</v>
      </c>
      <c r="E4191" s="145"/>
      <c r="F4191" s="145"/>
      <c r="G4191" s="145"/>
      <c r="H4191" s="145"/>
      <c r="I4191" s="144" t="s">
        <v>4953</v>
      </c>
    </row>
    <row r="4192" customFormat="false" ht="14.25" hidden="false" customHeight="false" outlineLevel="0" collapsed="false">
      <c r="A4192" s="144" t="s">
        <v>1968</v>
      </c>
      <c r="B4192" s="144" t="s">
        <v>2839</v>
      </c>
      <c r="C4192" s="144" t="s">
        <v>2141</v>
      </c>
      <c r="D4192" s="146" t="n">
        <v>1000</v>
      </c>
      <c r="E4192" s="145"/>
      <c r="F4192" s="145"/>
      <c r="G4192" s="145"/>
      <c r="H4192" s="145"/>
      <c r="I4192" s="144" t="s">
        <v>2840</v>
      </c>
    </row>
    <row r="4193" customFormat="false" ht="14.25" hidden="false" customHeight="false" outlineLevel="0" collapsed="false">
      <c r="A4193" s="144" t="s">
        <v>1968</v>
      </c>
      <c r="B4193" s="144" t="s">
        <v>2117</v>
      </c>
      <c r="C4193" s="144" t="s">
        <v>2141</v>
      </c>
      <c r="D4193" s="146" t="n">
        <v>1000</v>
      </c>
      <c r="E4193" s="145"/>
      <c r="F4193" s="145"/>
      <c r="G4193" s="145"/>
      <c r="H4193" s="145"/>
      <c r="I4193" s="144" t="s">
        <v>2838</v>
      </c>
    </row>
    <row r="4194" customFormat="false" ht="42.75" hidden="false" customHeight="false" outlineLevel="0" collapsed="false">
      <c r="A4194" s="144" t="s">
        <v>1968</v>
      </c>
      <c r="B4194" s="144" t="s">
        <v>3081</v>
      </c>
      <c r="C4194" s="144" t="s">
        <v>2101</v>
      </c>
      <c r="D4194" s="145" t="n">
        <v>300</v>
      </c>
      <c r="E4194" s="145"/>
      <c r="F4194" s="145"/>
      <c r="G4194" s="145"/>
      <c r="H4194" s="145"/>
      <c r="I4194" s="144" t="s">
        <v>3082</v>
      </c>
    </row>
    <row r="4195" customFormat="false" ht="14.25" hidden="false" customHeight="false" outlineLevel="0" collapsed="false">
      <c r="A4195" s="144" t="s">
        <v>1968</v>
      </c>
      <c r="B4195" s="144" t="s">
        <v>2841</v>
      </c>
      <c r="C4195" s="144" t="s">
        <v>2076</v>
      </c>
      <c r="D4195" s="145" t="n">
        <v>40</v>
      </c>
      <c r="E4195" s="145"/>
      <c r="F4195" s="145"/>
      <c r="G4195" s="145"/>
      <c r="H4195" s="145" t="s">
        <v>2073</v>
      </c>
      <c r="I4195" s="144" t="s">
        <v>2842</v>
      </c>
    </row>
    <row r="4196" customFormat="false" ht="14.25" hidden="false" customHeight="false" outlineLevel="0" collapsed="false">
      <c r="A4196" s="144" t="s">
        <v>1968</v>
      </c>
      <c r="B4196" s="144" t="s">
        <v>2111</v>
      </c>
      <c r="C4196" s="144" t="s">
        <v>2109</v>
      </c>
      <c r="D4196" s="145" t="n">
        <v>4</v>
      </c>
      <c r="E4196" s="145"/>
      <c r="F4196" s="145"/>
      <c r="G4196" s="145"/>
      <c r="H4196" s="145" t="s">
        <v>2073</v>
      </c>
      <c r="I4196" s="144" t="s">
        <v>3083</v>
      </c>
    </row>
    <row r="4197" customFormat="false" ht="14.25" hidden="false" customHeight="false" outlineLevel="0" collapsed="false">
      <c r="A4197" s="144" t="s">
        <v>1968</v>
      </c>
      <c r="B4197" s="144" t="s">
        <v>4153</v>
      </c>
      <c r="C4197" s="144" t="s">
        <v>2087</v>
      </c>
      <c r="D4197" s="145" t="n">
        <v>20</v>
      </c>
      <c r="E4197" s="145"/>
      <c r="F4197" s="145"/>
      <c r="G4197" s="145"/>
      <c r="H4197" s="145"/>
      <c r="I4197" s="144" t="s">
        <v>4154</v>
      </c>
    </row>
    <row r="4198" customFormat="false" ht="14.25" hidden="false" customHeight="false" outlineLevel="0" collapsed="false">
      <c r="A4198" s="144" t="s">
        <v>1968</v>
      </c>
      <c r="B4198" s="144" t="s">
        <v>4155</v>
      </c>
      <c r="C4198" s="144" t="s">
        <v>2087</v>
      </c>
      <c r="D4198" s="145" t="n">
        <v>20</v>
      </c>
      <c r="E4198" s="145"/>
      <c r="F4198" s="145"/>
      <c r="G4198" s="145"/>
      <c r="H4198" s="145"/>
      <c r="I4198" s="144" t="s">
        <v>4156</v>
      </c>
    </row>
    <row r="4199" customFormat="false" ht="14.25" hidden="false" customHeight="false" outlineLevel="0" collapsed="false">
      <c r="A4199" s="144" t="s">
        <v>1968</v>
      </c>
      <c r="B4199" s="144" t="s">
        <v>5694</v>
      </c>
      <c r="C4199" s="144" t="s">
        <v>2087</v>
      </c>
      <c r="D4199" s="145" t="n">
        <v>20</v>
      </c>
      <c r="E4199" s="145"/>
      <c r="F4199" s="145"/>
      <c r="G4199" s="145"/>
      <c r="H4199" s="145"/>
      <c r="I4199" s="144" t="s">
        <v>5695</v>
      </c>
    </row>
    <row r="4200" customFormat="false" ht="14.25" hidden="false" customHeight="false" outlineLevel="0" collapsed="false">
      <c r="A4200" s="144" t="s">
        <v>1968</v>
      </c>
      <c r="B4200" s="144" t="s">
        <v>2276</v>
      </c>
      <c r="C4200" s="144" t="s">
        <v>2120</v>
      </c>
      <c r="D4200" s="145"/>
      <c r="E4200" s="145"/>
      <c r="F4200" s="145" t="s">
        <v>2073</v>
      </c>
      <c r="G4200" s="145"/>
      <c r="H4200" s="145" t="s">
        <v>2073</v>
      </c>
      <c r="I4200" s="144" t="s">
        <v>2718</v>
      </c>
    </row>
    <row r="4201" customFormat="false" ht="14.25" hidden="false" customHeight="false" outlineLevel="0" collapsed="false">
      <c r="A4201" s="144" t="s">
        <v>1968</v>
      </c>
      <c r="B4201" s="144" t="s">
        <v>2278</v>
      </c>
      <c r="C4201" s="144" t="s">
        <v>2125</v>
      </c>
      <c r="D4201" s="145"/>
      <c r="E4201" s="145"/>
      <c r="F4201" s="145"/>
      <c r="G4201" s="145"/>
      <c r="H4201" s="145" t="s">
        <v>2073</v>
      </c>
      <c r="I4201" s="144" t="s">
        <v>2279</v>
      </c>
    </row>
    <row r="4202" customFormat="false" ht="14.25" hidden="false" customHeight="false" outlineLevel="0" collapsed="false">
      <c r="A4202" s="144" t="s">
        <v>1968</v>
      </c>
      <c r="B4202" s="144" t="s">
        <v>2280</v>
      </c>
      <c r="C4202" s="144" t="s">
        <v>2096</v>
      </c>
      <c r="D4202" s="145"/>
      <c r="E4202" s="145"/>
      <c r="F4202" s="145" t="s">
        <v>2073</v>
      </c>
      <c r="G4202" s="145"/>
      <c r="H4202" s="145"/>
      <c r="I4202" s="144" t="s">
        <v>2281</v>
      </c>
    </row>
    <row r="4203" customFormat="false" ht="14.25" hidden="false" customHeight="false" outlineLevel="0" collapsed="false">
      <c r="A4203" s="144" t="s">
        <v>1968</v>
      </c>
      <c r="B4203" s="144" t="s">
        <v>2282</v>
      </c>
      <c r="C4203" s="144" t="s">
        <v>2096</v>
      </c>
      <c r="D4203" s="145"/>
      <c r="E4203" s="145"/>
      <c r="F4203" s="145"/>
      <c r="G4203" s="145"/>
      <c r="H4203" s="145"/>
      <c r="I4203" s="144" t="s">
        <v>2283</v>
      </c>
    </row>
    <row r="4204" customFormat="false" ht="14.25" hidden="false" customHeight="false" outlineLevel="0" collapsed="false">
      <c r="A4204" s="144" t="s">
        <v>5696</v>
      </c>
      <c r="B4204" s="144" t="s">
        <v>5676</v>
      </c>
      <c r="C4204" s="144" t="s">
        <v>2087</v>
      </c>
      <c r="D4204" s="145" t="n">
        <v>20</v>
      </c>
      <c r="E4204" s="145"/>
      <c r="F4204" s="145" t="s">
        <v>2073</v>
      </c>
      <c r="G4204" s="145" t="s">
        <v>2073</v>
      </c>
      <c r="H4204" s="145"/>
      <c r="I4204" s="144" t="s">
        <v>5677</v>
      </c>
    </row>
    <row r="4205" customFormat="false" ht="14.25" hidden="false" customHeight="false" outlineLevel="0" collapsed="false">
      <c r="A4205" s="144" t="s">
        <v>5696</v>
      </c>
      <c r="B4205" s="144" t="s">
        <v>5697</v>
      </c>
      <c r="C4205" s="144" t="s">
        <v>2325</v>
      </c>
      <c r="D4205" s="145" t="n">
        <v>200</v>
      </c>
      <c r="E4205" s="145"/>
      <c r="F4205" s="145"/>
      <c r="G4205" s="145"/>
      <c r="H4205" s="145"/>
      <c r="I4205" s="144" t="s">
        <v>5698</v>
      </c>
    </row>
    <row r="4206" customFormat="false" ht="14.25" hidden="false" customHeight="false" outlineLevel="0" collapsed="false">
      <c r="A4206" s="144" t="s">
        <v>5696</v>
      </c>
      <c r="B4206" s="144" t="s">
        <v>2674</v>
      </c>
      <c r="C4206" s="144" t="s">
        <v>2141</v>
      </c>
      <c r="D4206" s="146" t="n">
        <v>1000</v>
      </c>
      <c r="E4206" s="145"/>
      <c r="F4206" s="145"/>
      <c r="G4206" s="145"/>
      <c r="H4206" s="145"/>
      <c r="I4206" s="144" t="s">
        <v>5699</v>
      </c>
    </row>
    <row r="4207" customFormat="false" ht="14.25" hidden="false" customHeight="false" outlineLevel="0" collapsed="false">
      <c r="A4207" s="144" t="s">
        <v>5696</v>
      </c>
      <c r="B4207" s="144" t="s">
        <v>2676</v>
      </c>
      <c r="C4207" s="144" t="s">
        <v>2132</v>
      </c>
      <c r="D4207" s="145"/>
      <c r="E4207" s="145"/>
      <c r="F4207" s="145" t="s">
        <v>2073</v>
      </c>
      <c r="G4207" s="145"/>
      <c r="H4207" s="145"/>
      <c r="I4207" s="144" t="s">
        <v>2677</v>
      </c>
    </row>
    <row r="4208" customFormat="false" ht="14.25" hidden="false" customHeight="false" outlineLevel="0" collapsed="false">
      <c r="A4208" s="144" t="s">
        <v>5696</v>
      </c>
      <c r="B4208" s="144" t="s">
        <v>2678</v>
      </c>
      <c r="C4208" s="144" t="s">
        <v>2132</v>
      </c>
      <c r="D4208" s="145"/>
      <c r="E4208" s="145"/>
      <c r="F4208" s="145"/>
      <c r="G4208" s="145"/>
      <c r="H4208" s="145"/>
      <c r="I4208" s="144" t="s">
        <v>2679</v>
      </c>
    </row>
    <row r="4209" customFormat="false" ht="28.5" hidden="false" customHeight="false" outlineLevel="0" collapsed="false">
      <c r="A4209" s="144" t="s">
        <v>5696</v>
      </c>
      <c r="B4209" s="144" t="s">
        <v>2680</v>
      </c>
      <c r="C4209" s="144" t="s">
        <v>2681</v>
      </c>
      <c r="D4209" s="145" t="n">
        <v>100</v>
      </c>
      <c r="E4209" s="145"/>
      <c r="F4209" s="145"/>
      <c r="G4209" s="145"/>
      <c r="H4209" s="145"/>
      <c r="I4209" s="144" t="s">
        <v>2682</v>
      </c>
    </row>
    <row r="4210" customFormat="false" ht="14.25" hidden="false" customHeight="false" outlineLevel="0" collapsed="false">
      <c r="A4210" s="144" t="s">
        <v>5700</v>
      </c>
      <c r="B4210" s="144" t="s">
        <v>5674</v>
      </c>
      <c r="C4210" s="144" t="s">
        <v>2087</v>
      </c>
      <c r="D4210" s="145" t="n">
        <v>20</v>
      </c>
      <c r="E4210" s="145"/>
      <c r="F4210" s="145" t="s">
        <v>2073</v>
      </c>
      <c r="G4210" s="145" t="s">
        <v>2073</v>
      </c>
      <c r="H4210" s="145"/>
      <c r="I4210" s="144" t="s">
        <v>5675</v>
      </c>
    </row>
    <row r="4211" customFormat="false" ht="14.25" hidden="false" customHeight="false" outlineLevel="0" collapsed="false">
      <c r="A4211" s="144" t="s">
        <v>5700</v>
      </c>
      <c r="B4211" s="144" t="s">
        <v>5701</v>
      </c>
      <c r="C4211" s="144" t="s">
        <v>2325</v>
      </c>
      <c r="D4211" s="145" t="n">
        <v>200</v>
      </c>
      <c r="E4211" s="145"/>
      <c r="F4211" s="145"/>
      <c r="G4211" s="145"/>
      <c r="H4211" s="145"/>
      <c r="I4211" s="144" t="s">
        <v>5702</v>
      </c>
    </row>
    <row r="4212" customFormat="false" ht="14.25" hidden="false" customHeight="false" outlineLevel="0" collapsed="false">
      <c r="A4212" s="144" t="s">
        <v>5700</v>
      </c>
      <c r="B4212" s="144" t="s">
        <v>2674</v>
      </c>
      <c r="C4212" s="144" t="s">
        <v>2141</v>
      </c>
      <c r="D4212" s="146" t="n">
        <v>1000</v>
      </c>
      <c r="E4212" s="145"/>
      <c r="F4212" s="145"/>
      <c r="G4212" s="145"/>
      <c r="H4212" s="145"/>
      <c r="I4212" s="144" t="s">
        <v>5703</v>
      </c>
    </row>
    <row r="4213" customFormat="false" ht="14.25" hidden="false" customHeight="false" outlineLevel="0" collapsed="false">
      <c r="A4213" s="144" t="s">
        <v>5700</v>
      </c>
      <c r="B4213" s="144" t="s">
        <v>2676</v>
      </c>
      <c r="C4213" s="144" t="s">
        <v>2132</v>
      </c>
      <c r="D4213" s="145"/>
      <c r="E4213" s="145"/>
      <c r="F4213" s="145" t="s">
        <v>2073</v>
      </c>
      <c r="G4213" s="145"/>
      <c r="H4213" s="145"/>
      <c r="I4213" s="144" t="s">
        <v>2677</v>
      </c>
    </row>
    <row r="4214" customFormat="false" ht="14.25" hidden="false" customHeight="false" outlineLevel="0" collapsed="false">
      <c r="A4214" s="144" t="s">
        <v>5700</v>
      </c>
      <c r="B4214" s="144" t="s">
        <v>2678</v>
      </c>
      <c r="C4214" s="144" t="s">
        <v>2132</v>
      </c>
      <c r="D4214" s="145"/>
      <c r="E4214" s="145"/>
      <c r="F4214" s="145"/>
      <c r="G4214" s="145"/>
      <c r="H4214" s="145"/>
      <c r="I4214" s="144" t="s">
        <v>2679</v>
      </c>
    </row>
    <row r="4215" customFormat="false" ht="28.5" hidden="false" customHeight="false" outlineLevel="0" collapsed="false">
      <c r="A4215" s="144" t="s">
        <v>5700</v>
      </c>
      <c r="B4215" s="144" t="s">
        <v>2680</v>
      </c>
      <c r="C4215" s="144" t="s">
        <v>2681</v>
      </c>
      <c r="D4215" s="145" t="n">
        <v>100</v>
      </c>
      <c r="E4215" s="145"/>
      <c r="F4215" s="145"/>
      <c r="G4215" s="145"/>
      <c r="H4215" s="145"/>
      <c r="I4215" s="144" t="s">
        <v>2682</v>
      </c>
    </row>
    <row r="4216" customFormat="false" ht="14.25" hidden="false" customHeight="false" outlineLevel="0" collapsed="false">
      <c r="A4216" s="144" t="s">
        <v>5704</v>
      </c>
      <c r="B4216" s="144" t="s">
        <v>2111</v>
      </c>
      <c r="C4216" s="144" t="s">
        <v>2109</v>
      </c>
      <c r="D4216" s="145" t="n">
        <v>4</v>
      </c>
      <c r="E4216" s="145"/>
      <c r="F4216" s="145" t="s">
        <v>2073</v>
      </c>
      <c r="G4216" s="145" t="s">
        <v>2073</v>
      </c>
      <c r="H4216" s="145" t="s">
        <v>2073</v>
      </c>
      <c r="I4216" s="144" t="s">
        <v>2837</v>
      </c>
    </row>
    <row r="4217" customFormat="false" ht="14.25" hidden="false" customHeight="false" outlineLevel="0" collapsed="false">
      <c r="A4217" s="144" t="s">
        <v>5704</v>
      </c>
      <c r="B4217" s="144" t="s">
        <v>2841</v>
      </c>
      <c r="C4217" s="144" t="s">
        <v>2076</v>
      </c>
      <c r="D4217" s="145" t="n">
        <v>40</v>
      </c>
      <c r="E4217" s="145"/>
      <c r="F4217" s="145" t="s">
        <v>2073</v>
      </c>
      <c r="G4217" s="145" t="s">
        <v>2073</v>
      </c>
      <c r="H4217" s="145"/>
      <c r="I4217" s="144" t="s">
        <v>2842</v>
      </c>
    </row>
    <row r="4218" customFormat="false" ht="14.25" hidden="false" customHeight="false" outlineLevel="0" collapsed="false">
      <c r="A4218" s="144" t="s">
        <v>5704</v>
      </c>
      <c r="B4218" s="144" t="s">
        <v>2839</v>
      </c>
      <c r="C4218" s="144" t="s">
        <v>2141</v>
      </c>
      <c r="D4218" s="146" t="n">
        <v>1000</v>
      </c>
      <c r="E4218" s="145"/>
      <c r="F4218" s="145"/>
      <c r="G4218" s="145"/>
      <c r="H4218" s="145"/>
      <c r="I4218" s="144" t="s">
        <v>2840</v>
      </c>
    </row>
    <row r="4219" customFormat="false" ht="42.75" hidden="false" customHeight="false" outlineLevel="0" collapsed="false">
      <c r="A4219" s="144" t="s">
        <v>5704</v>
      </c>
      <c r="B4219" s="144" t="s">
        <v>5705</v>
      </c>
      <c r="C4219" s="144" t="s">
        <v>2325</v>
      </c>
      <c r="D4219" s="145" t="n">
        <v>200</v>
      </c>
      <c r="E4219" s="145"/>
      <c r="F4219" s="145"/>
      <c r="G4219" s="145"/>
      <c r="H4219" s="145"/>
      <c r="I4219" s="144" t="s">
        <v>5706</v>
      </c>
    </row>
    <row r="4220" customFormat="false" ht="14.25" hidden="false" customHeight="false" outlineLevel="0" collapsed="false">
      <c r="A4220" s="144" t="s">
        <v>5704</v>
      </c>
      <c r="B4220" s="144" t="s">
        <v>2117</v>
      </c>
      <c r="C4220" s="144" t="s">
        <v>2141</v>
      </c>
      <c r="D4220" s="146" t="n">
        <v>1000</v>
      </c>
      <c r="E4220" s="145"/>
      <c r="F4220" s="145"/>
      <c r="G4220" s="145"/>
      <c r="H4220" s="145"/>
      <c r="I4220" s="144" t="s">
        <v>2838</v>
      </c>
    </row>
    <row r="4221" customFormat="false" ht="14.25" hidden="false" customHeight="false" outlineLevel="0" collapsed="false">
      <c r="A4221" s="144" t="s">
        <v>5704</v>
      </c>
      <c r="B4221" s="144" t="s">
        <v>2843</v>
      </c>
      <c r="C4221" s="144" t="s">
        <v>2087</v>
      </c>
      <c r="D4221" s="145" t="n">
        <v>20</v>
      </c>
      <c r="E4221" s="145"/>
      <c r="F4221" s="145"/>
      <c r="G4221" s="145"/>
      <c r="H4221" s="145"/>
      <c r="I4221" s="144" t="s">
        <v>2844</v>
      </c>
    </row>
    <row r="4222" customFormat="false" ht="14.25" hidden="false" customHeight="false" outlineLevel="0" collapsed="false">
      <c r="A4222" s="144" t="s">
        <v>5704</v>
      </c>
      <c r="B4222" s="144" t="s">
        <v>2245</v>
      </c>
      <c r="C4222" s="144" t="s">
        <v>2246</v>
      </c>
      <c r="D4222" s="145" t="n">
        <v>32</v>
      </c>
      <c r="E4222" s="145"/>
      <c r="F4222" s="145"/>
      <c r="G4222" s="145"/>
      <c r="H4222" s="145"/>
      <c r="I4222" s="144" t="s">
        <v>2247</v>
      </c>
    </row>
    <row r="4223" customFormat="false" ht="14.25" hidden="false" customHeight="false" outlineLevel="0" collapsed="false">
      <c r="A4223" s="144" t="s">
        <v>5704</v>
      </c>
      <c r="B4223" s="144" t="s">
        <v>5707</v>
      </c>
      <c r="C4223" s="144" t="s">
        <v>2120</v>
      </c>
      <c r="D4223" s="145"/>
      <c r="E4223" s="145"/>
      <c r="F4223" s="145"/>
      <c r="G4223" s="145"/>
      <c r="H4223" s="145"/>
      <c r="I4223" s="144" t="s">
        <v>5708</v>
      </c>
    </row>
    <row r="4224" customFormat="false" ht="14.25" hidden="false" customHeight="false" outlineLevel="0" collapsed="false">
      <c r="A4224" s="144" t="s">
        <v>5704</v>
      </c>
      <c r="B4224" s="144" t="s">
        <v>5709</v>
      </c>
      <c r="C4224" s="144" t="s">
        <v>2155</v>
      </c>
      <c r="D4224" s="145" t="n">
        <v>1</v>
      </c>
      <c r="E4224" s="145"/>
      <c r="F4224" s="145" t="s">
        <v>2073</v>
      </c>
      <c r="G4224" s="145"/>
      <c r="H4224" s="145"/>
      <c r="I4224" s="144" t="s">
        <v>5710</v>
      </c>
    </row>
    <row r="4225" customFormat="false" ht="28.5" hidden="false" customHeight="false" outlineLevel="0" collapsed="false">
      <c r="A4225" s="144" t="s">
        <v>5704</v>
      </c>
      <c r="B4225" s="144" t="s">
        <v>2095</v>
      </c>
      <c r="C4225" s="144" t="s">
        <v>2096</v>
      </c>
      <c r="D4225" s="145"/>
      <c r="E4225" s="145"/>
      <c r="F4225" s="145"/>
      <c r="G4225" s="145"/>
      <c r="H4225" s="145"/>
      <c r="I4225" s="144" t="s">
        <v>2097</v>
      </c>
    </row>
    <row r="4226" customFormat="false" ht="14.25" hidden="false" customHeight="false" outlineLevel="0" collapsed="false">
      <c r="A4226" s="144" t="s">
        <v>5704</v>
      </c>
      <c r="B4226" s="144" t="s">
        <v>2098</v>
      </c>
      <c r="C4226" s="144" t="s">
        <v>2096</v>
      </c>
      <c r="D4226" s="145"/>
      <c r="E4226" s="145"/>
      <c r="F4226" s="145"/>
      <c r="G4226" s="145"/>
      <c r="H4226" s="145"/>
      <c r="I4226" s="144" t="s">
        <v>2099</v>
      </c>
    </row>
    <row r="4227" customFormat="false" ht="14.25" hidden="false" customHeight="false" outlineLevel="0" collapsed="false">
      <c r="A4227" s="144" t="s">
        <v>5704</v>
      </c>
      <c r="B4227" s="144" t="s">
        <v>2676</v>
      </c>
      <c r="C4227" s="144" t="s">
        <v>2132</v>
      </c>
      <c r="D4227" s="145"/>
      <c r="E4227" s="145"/>
      <c r="F4227" s="145" t="s">
        <v>2073</v>
      </c>
      <c r="G4227" s="145"/>
      <c r="H4227" s="145"/>
      <c r="I4227" s="144" t="s">
        <v>2677</v>
      </c>
    </row>
    <row r="4228" customFormat="false" ht="14.25" hidden="false" customHeight="false" outlineLevel="0" collapsed="false">
      <c r="A4228" s="144" t="s">
        <v>5704</v>
      </c>
      <c r="B4228" s="144" t="s">
        <v>2678</v>
      </c>
      <c r="C4228" s="144" t="s">
        <v>2132</v>
      </c>
      <c r="D4228" s="145"/>
      <c r="E4228" s="145"/>
      <c r="F4228" s="145"/>
      <c r="G4228" s="145"/>
      <c r="H4228" s="145"/>
      <c r="I4228" s="144" t="s">
        <v>2679</v>
      </c>
    </row>
    <row r="4229" customFormat="false" ht="28.5" hidden="false" customHeight="false" outlineLevel="0" collapsed="false">
      <c r="A4229" s="144" t="s">
        <v>5704</v>
      </c>
      <c r="B4229" s="144" t="s">
        <v>2680</v>
      </c>
      <c r="C4229" s="144" t="s">
        <v>2681</v>
      </c>
      <c r="D4229" s="145" t="n">
        <v>100</v>
      </c>
      <c r="E4229" s="145"/>
      <c r="F4229" s="145"/>
      <c r="G4229" s="145"/>
      <c r="H4229" s="145"/>
      <c r="I4229" s="144" t="s">
        <v>2682</v>
      </c>
    </row>
    <row r="4230" customFormat="false" ht="14.25" hidden="false" customHeight="false" outlineLevel="0" collapsed="false">
      <c r="A4230" s="144" t="s">
        <v>5711</v>
      </c>
      <c r="B4230" s="144" t="s">
        <v>2089</v>
      </c>
      <c r="C4230" s="144" t="s">
        <v>2087</v>
      </c>
      <c r="D4230" s="145" t="n">
        <v>20</v>
      </c>
      <c r="E4230" s="145"/>
      <c r="F4230" s="145" t="s">
        <v>2073</v>
      </c>
      <c r="G4230" s="145" t="s">
        <v>2073</v>
      </c>
      <c r="H4230" s="145"/>
      <c r="I4230" s="144" t="s">
        <v>2090</v>
      </c>
    </row>
    <row r="4231" customFormat="false" ht="14.25" hidden="false" customHeight="false" outlineLevel="0" collapsed="false">
      <c r="A4231" s="144" t="s">
        <v>5711</v>
      </c>
      <c r="B4231" s="144" t="s">
        <v>5712</v>
      </c>
      <c r="C4231" s="144" t="s">
        <v>2325</v>
      </c>
      <c r="D4231" s="145" t="n">
        <v>200</v>
      </c>
      <c r="E4231" s="145"/>
      <c r="F4231" s="145"/>
      <c r="G4231" s="145"/>
      <c r="H4231" s="145"/>
      <c r="I4231" s="144" t="s">
        <v>5713</v>
      </c>
    </row>
    <row r="4232" customFormat="false" ht="14.25" hidden="false" customHeight="false" outlineLevel="0" collapsed="false">
      <c r="A4232" s="144" t="s">
        <v>5711</v>
      </c>
      <c r="B4232" s="144" t="s">
        <v>2674</v>
      </c>
      <c r="C4232" s="144" t="s">
        <v>2141</v>
      </c>
      <c r="D4232" s="146" t="n">
        <v>1000</v>
      </c>
      <c r="E4232" s="145"/>
      <c r="F4232" s="145"/>
      <c r="G4232" s="145"/>
      <c r="H4232" s="145"/>
      <c r="I4232" s="144" t="s">
        <v>5714</v>
      </c>
    </row>
    <row r="4233" customFormat="false" ht="14.25" hidden="false" customHeight="false" outlineLevel="0" collapsed="false">
      <c r="A4233" s="144" t="s">
        <v>5711</v>
      </c>
      <c r="B4233" s="144" t="s">
        <v>2676</v>
      </c>
      <c r="C4233" s="144" t="s">
        <v>2132</v>
      </c>
      <c r="D4233" s="145"/>
      <c r="E4233" s="145"/>
      <c r="F4233" s="145" t="s">
        <v>2073</v>
      </c>
      <c r="G4233" s="145"/>
      <c r="H4233" s="145"/>
      <c r="I4233" s="144" t="s">
        <v>2677</v>
      </c>
    </row>
    <row r="4234" customFormat="false" ht="14.25" hidden="false" customHeight="false" outlineLevel="0" collapsed="false">
      <c r="A4234" s="144" t="s">
        <v>5711</v>
      </c>
      <c r="B4234" s="144" t="s">
        <v>2678</v>
      </c>
      <c r="C4234" s="144" t="s">
        <v>2132</v>
      </c>
      <c r="D4234" s="145"/>
      <c r="E4234" s="145"/>
      <c r="F4234" s="145"/>
      <c r="G4234" s="145"/>
      <c r="H4234" s="145"/>
      <c r="I4234" s="144" t="s">
        <v>2679</v>
      </c>
    </row>
    <row r="4235" customFormat="false" ht="28.5" hidden="false" customHeight="false" outlineLevel="0" collapsed="false">
      <c r="A4235" s="144" t="s">
        <v>5711</v>
      </c>
      <c r="B4235" s="144" t="s">
        <v>2680</v>
      </c>
      <c r="C4235" s="144" t="s">
        <v>2681</v>
      </c>
      <c r="D4235" s="145" t="n">
        <v>100</v>
      </c>
      <c r="E4235" s="145"/>
      <c r="F4235" s="145"/>
      <c r="G4235" s="145"/>
      <c r="H4235" s="145"/>
      <c r="I4235" s="144" t="s">
        <v>2682</v>
      </c>
    </row>
    <row r="4236" customFormat="false" ht="14.25" hidden="false" customHeight="false" outlineLevel="0" collapsed="false">
      <c r="A4236" s="144" t="s">
        <v>5715</v>
      </c>
      <c r="B4236" s="144" t="s">
        <v>2089</v>
      </c>
      <c r="C4236" s="144" t="s">
        <v>2087</v>
      </c>
      <c r="D4236" s="145" t="n">
        <v>20</v>
      </c>
      <c r="E4236" s="145"/>
      <c r="F4236" s="145" t="s">
        <v>2073</v>
      </c>
      <c r="G4236" s="145" t="s">
        <v>2073</v>
      </c>
      <c r="H4236" s="145" t="s">
        <v>2073</v>
      </c>
      <c r="I4236" s="144" t="s">
        <v>2090</v>
      </c>
    </row>
    <row r="4237" customFormat="false" ht="14.25" hidden="false" customHeight="false" outlineLevel="0" collapsed="false">
      <c r="A4237" s="144" t="s">
        <v>5715</v>
      </c>
      <c r="B4237" s="144" t="s">
        <v>2091</v>
      </c>
      <c r="C4237" s="144" t="s">
        <v>2087</v>
      </c>
      <c r="D4237" s="145" t="n">
        <v>20</v>
      </c>
      <c r="E4237" s="145"/>
      <c r="F4237" s="145" t="s">
        <v>2073</v>
      </c>
      <c r="G4237" s="145" t="s">
        <v>2073</v>
      </c>
      <c r="H4237" s="145"/>
      <c r="I4237" s="144" t="s">
        <v>2092</v>
      </c>
    </row>
    <row r="4238" customFormat="false" ht="14.25" hidden="false" customHeight="false" outlineLevel="0" collapsed="false">
      <c r="A4238" s="144" t="s">
        <v>5715</v>
      </c>
      <c r="B4238" s="144" t="s">
        <v>5716</v>
      </c>
      <c r="C4238" s="144" t="s">
        <v>2325</v>
      </c>
      <c r="D4238" s="145" t="n">
        <v>200</v>
      </c>
      <c r="E4238" s="145"/>
      <c r="F4238" s="145"/>
      <c r="G4238" s="145"/>
      <c r="H4238" s="145"/>
      <c r="I4238" s="144" t="s">
        <v>5717</v>
      </c>
    </row>
    <row r="4239" customFormat="false" ht="14.25" hidden="false" customHeight="false" outlineLevel="0" collapsed="false">
      <c r="A4239" s="144" t="s">
        <v>5715</v>
      </c>
      <c r="B4239" s="144" t="s">
        <v>2674</v>
      </c>
      <c r="C4239" s="144" t="s">
        <v>2141</v>
      </c>
      <c r="D4239" s="146" t="n">
        <v>1000</v>
      </c>
      <c r="E4239" s="145"/>
      <c r="F4239" s="145"/>
      <c r="G4239" s="145"/>
      <c r="H4239" s="145"/>
      <c r="I4239" s="144" t="s">
        <v>2790</v>
      </c>
    </row>
    <row r="4240" customFormat="false" ht="14.25" hidden="false" customHeight="false" outlineLevel="0" collapsed="false">
      <c r="A4240" s="144" t="s">
        <v>5715</v>
      </c>
      <c r="B4240" s="144" t="s">
        <v>2676</v>
      </c>
      <c r="C4240" s="144" t="s">
        <v>2132</v>
      </c>
      <c r="D4240" s="145"/>
      <c r="E4240" s="145"/>
      <c r="F4240" s="145" t="s">
        <v>2073</v>
      </c>
      <c r="G4240" s="145"/>
      <c r="H4240" s="145"/>
      <c r="I4240" s="144" t="s">
        <v>2677</v>
      </c>
    </row>
    <row r="4241" customFormat="false" ht="14.25" hidden="false" customHeight="false" outlineLevel="0" collapsed="false">
      <c r="A4241" s="144" t="s">
        <v>5715</v>
      </c>
      <c r="B4241" s="144" t="s">
        <v>2678</v>
      </c>
      <c r="C4241" s="144" t="s">
        <v>2132</v>
      </c>
      <c r="D4241" s="145"/>
      <c r="E4241" s="145"/>
      <c r="F4241" s="145"/>
      <c r="G4241" s="145"/>
      <c r="H4241" s="145"/>
      <c r="I4241" s="144" t="s">
        <v>2679</v>
      </c>
    </row>
    <row r="4242" customFormat="false" ht="28.5" hidden="false" customHeight="false" outlineLevel="0" collapsed="false">
      <c r="A4242" s="144" t="s">
        <v>5715</v>
      </c>
      <c r="B4242" s="144" t="s">
        <v>2680</v>
      </c>
      <c r="C4242" s="144" t="s">
        <v>2681</v>
      </c>
      <c r="D4242" s="145" t="n">
        <v>100</v>
      </c>
      <c r="E4242" s="145"/>
      <c r="F4242" s="145"/>
      <c r="G4242" s="145"/>
      <c r="H4242" s="145"/>
      <c r="I4242" s="144" t="s">
        <v>2682</v>
      </c>
    </row>
    <row r="4243" customFormat="false" ht="14.25" hidden="false" customHeight="false" outlineLevel="0" collapsed="false">
      <c r="A4243" s="144" t="s">
        <v>5718</v>
      </c>
      <c r="B4243" s="144" t="s">
        <v>5342</v>
      </c>
      <c r="C4243" s="144" t="s">
        <v>2087</v>
      </c>
      <c r="D4243" s="145" t="n">
        <v>20</v>
      </c>
      <c r="E4243" s="145"/>
      <c r="F4243" s="145" t="s">
        <v>2073</v>
      </c>
      <c r="G4243" s="145" t="s">
        <v>2073</v>
      </c>
      <c r="H4243" s="145"/>
      <c r="I4243" s="144" t="s">
        <v>5343</v>
      </c>
    </row>
    <row r="4244" customFormat="false" ht="14.25" hidden="false" customHeight="false" outlineLevel="0" collapsed="false">
      <c r="A4244" s="144" t="s">
        <v>5718</v>
      </c>
      <c r="B4244" s="144" t="s">
        <v>5719</v>
      </c>
      <c r="C4244" s="144" t="s">
        <v>2325</v>
      </c>
      <c r="D4244" s="145" t="n">
        <v>200</v>
      </c>
      <c r="E4244" s="145"/>
      <c r="F4244" s="145"/>
      <c r="G4244" s="145"/>
      <c r="H4244" s="145"/>
      <c r="I4244" s="144" t="s">
        <v>5720</v>
      </c>
    </row>
    <row r="4245" customFormat="false" ht="14.25" hidden="false" customHeight="false" outlineLevel="0" collapsed="false">
      <c r="A4245" s="144" t="s">
        <v>5718</v>
      </c>
      <c r="B4245" s="144" t="s">
        <v>2674</v>
      </c>
      <c r="C4245" s="144" t="s">
        <v>2141</v>
      </c>
      <c r="D4245" s="146" t="n">
        <v>1000</v>
      </c>
      <c r="E4245" s="145"/>
      <c r="F4245" s="145"/>
      <c r="G4245" s="145"/>
      <c r="H4245" s="145"/>
      <c r="I4245" s="144" t="s">
        <v>5721</v>
      </c>
    </row>
    <row r="4246" customFormat="false" ht="14.25" hidden="false" customHeight="false" outlineLevel="0" collapsed="false">
      <c r="A4246" s="144" t="s">
        <v>5718</v>
      </c>
      <c r="B4246" s="144" t="s">
        <v>2676</v>
      </c>
      <c r="C4246" s="144" t="s">
        <v>2132</v>
      </c>
      <c r="D4246" s="145"/>
      <c r="E4246" s="145"/>
      <c r="F4246" s="145" t="s">
        <v>2073</v>
      </c>
      <c r="G4246" s="145"/>
      <c r="H4246" s="145"/>
      <c r="I4246" s="144" t="s">
        <v>2677</v>
      </c>
    </row>
    <row r="4247" customFormat="false" ht="14.25" hidden="false" customHeight="false" outlineLevel="0" collapsed="false">
      <c r="A4247" s="144" t="s">
        <v>5718</v>
      </c>
      <c r="B4247" s="144" t="s">
        <v>2678</v>
      </c>
      <c r="C4247" s="144" t="s">
        <v>2132</v>
      </c>
      <c r="D4247" s="145"/>
      <c r="E4247" s="145"/>
      <c r="F4247" s="145"/>
      <c r="G4247" s="145"/>
      <c r="H4247" s="145"/>
      <c r="I4247" s="144" t="s">
        <v>2679</v>
      </c>
    </row>
    <row r="4248" customFormat="false" ht="28.5" hidden="false" customHeight="false" outlineLevel="0" collapsed="false">
      <c r="A4248" s="144" t="s">
        <v>5718</v>
      </c>
      <c r="B4248" s="144" t="s">
        <v>2680</v>
      </c>
      <c r="C4248" s="144" t="s">
        <v>2681</v>
      </c>
      <c r="D4248" s="145" t="n">
        <v>100</v>
      </c>
      <c r="E4248" s="145"/>
      <c r="F4248" s="145"/>
      <c r="G4248" s="145"/>
      <c r="H4248" s="145"/>
      <c r="I4248" s="144" t="s">
        <v>2682</v>
      </c>
    </row>
    <row r="4249" customFormat="false" ht="14.25" hidden="false" customHeight="false" outlineLevel="0" collapsed="false">
      <c r="A4249" s="144" t="s">
        <v>2035</v>
      </c>
      <c r="B4249" s="144" t="s">
        <v>2082</v>
      </c>
      <c r="C4249" s="144" t="s">
        <v>2072</v>
      </c>
      <c r="D4249" s="145" t="n">
        <v>36</v>
      </c>
      <c r="E4249" s="145"/>
      <c r="F4249" s="145" t="s">
        <v>2073</v>
      </c>
      <c r="G4249" s="145" t="s">
        <v>2073</v>
      </c>
      <c r="H4249" s="145"/>
      <c r="I4249" s="144" t="s">
        <v>2308</v>
      </c>
    </row>
    <row r="4250" customFormat="false" ht="14.25" hidden="false" customHeight="false" outlineLevel="0" collapsed="false">
      <c r="A4250" s="144" t="s">
        <v>2035</v>
      </c>
      <c r="B4250" s="144" t="s">
        <v>5722</v>
      </c>
      <c r="C4250" s="144" t="s">
        <v>2076</v>
      </c>
      <c r="D4250" s="145" t="n">
        <v>40</v>
      </c>
      <c r="E4250" s="145"/>
      <c r="F4250" s="145"/>
      <c r="G4250" s="145"/>
      <c r="H4250" s="145"/>
      <c r="I4250" s="144" t="s">
        <v>5723</v>
      </c>
    </row>
    <row r="4251" customFormat="false" ht="14.25" hidden="false" customHeight="false" outlineLevel="0" collapsed="false">
      <c r="A4251" s="144" t="s">
        <v>2035</v>
      </c>
      <c r="B4251" s="144" t="s">
        <v>5724</v>
      </c>
      <c r="C4251" s="144" t="s">
        <v>2087</v>
      </c>
      <c r="D4251" s="145" t="n">
        <v>20</v>
      </c>
      <c r="E4251" s="145"/>
      <c r="F4251" s="145" t="s">
        <v>2073</v>
      </c>
      <c r="G4251" s="145"/>
      <c r="H4251" s="145" t="s">
        <v>2073</v>
      </c>
      <c r="I4251" s="144" t="s">
        <v>5725</v>
      </c>
    </row>
    <row r="4252" customFormat="false" ht="14.25" hidden="false" customHeight="false" outlineLevel="0" collapsed="false">
      <c r="A4252" s="144" t="s">
        <v>2035</v>
      </c>
      <c r="B4252" s="144" t="s">
        <v>5726</v>
      </c>
      <c r="C4252" s="144" t="s">
        <v>2087</v>
      </c>
      <c r="D4252" s="145" t="n">
        <v>20</v>
      </c>
      <c r="E4252" s="145"/>
      <c r="F4252" s="145" t="s">
        <v>2073</v>
      </c>
      <c r="G4252" s="145"/>
      <c r="H4252" s="145"/>
      <c r="I4252" s="144" t="s">
        <v>5727</v>
      </c>
    </row>
    <row r="4253" customFormat="false" ht="14.25" hidden="false" customHeight="false" outlineLevel="0" collapsed="false">
      <c r="A4253" s="144" t="s">
        <v>2035</v>
      </c>
      <c r="B4253" s="144" t="s">
        <v>5728</v>
      </c>
      <c r="C4253" s="144" t="s">
        <v>2325</v>
      </c>
      <c r="D4253" s="145" t="n">
        <v>200</v>
      </c>
      <c r="E4253" s="145"/>
      <c r="F4253" s="145"/>
      <c r="G4253" s="145"/>
      <c r="H4253" s="145"/>
      <c r="I4253" s="144" t="s">
        <v>5729</v>
      </c>
    </row>
    <row r="4254" customFormat="false" ht="14.25" hidden="false" customHeight="false" outlineLevel="0" collapsed="false">
      <c r="A4254" s="144" t="s">
        <v>2035</v>
      </c>
      <c r="B4254" s="144" t="s">
        <v>5730</v>
      </c>
      <c r="C4254" s="144" t="s">
        <v>2125</v>
      </c>
      <c r="D4254" s="145"/>
      <c r="E4254" s="145"/>
      <c r="F4254" s="145"/>
      <c r="G4254" s="145"/>
      <c r="H4254" s="145"/>
      <c r="I4254" s="144" t="s">
        <v>5731</v>
      </c>
    </row>
    <row r="4255" customFormat="false" ht="14.25" hidden="false" customHeight="false" outlineLevel="0" collapsed="false">
      <c r="A4255" s="144" t="s">
        <v>2035</v>
      </c>
      <c r="B4255" s="144" t="s">
        <v>2674</v>
      </c>
      <c r="C4255" s="144" t="s">
        <v>2141</v>
      </c>
      <c r="D4255" s="146" t="n">
        <v>1000</v>
      </c>
      <c r="E4255" s="145"/>
      <c r="F4255" s="145"/>
      <c r="G4255" s="145"/>
      <c r="H4255" s="145"/>
      <c r="I4255" s="144" t="s">
        <v>5732</v>
      </c>
    </row>
    <row r="4256" customFormat="false" ht="28.5" hidden="false" customHeight="false" outlineLevel="0" collapsed="false">
      <c r="A4256" s="144" t="s">
        <v>2035</v>
      </c>
      <c r="B4256" s="144" t="s">
        <v>2095</v>
      </c>
      <c r="C4256" s="144" t="s">
        <v>2096</v>
      </c>
      <c r="D4256" s="145"/>
      <c r="E4256" s="145"/>
      <c r="F4256" s="145"/>
      <c r="G4256" s="145"/>
      <c r="H4256" s="145"/>
      <c r="I4256" s="144" t="s">
        <v>2097</v>
      </c>
    </row>
    <row r="4257" customFormat="false" ht="14.25" hidden="false" customHeight="false" outlineLevel="0" collapsed="false">
      <c r="A4257" s="144" t="s">
        <v>2035</v>
      </c>
      <c r="B4257" s="144" t="s">
        <v>2098</v>
      </c>
      <c r="C4257" s="144" t="s">
        <v>2096</v>
      </c>
      <c r="D4257" s="145"/>
      <c r="E4257" s="145"/>
      <c r="F4257" s="145"/>
      <c r="G4257" s="145"/>
      <c r="H4257" s="145"/>
      <c r="I4257" s="144" t="s">
        <v>2099</v>
      </c>
    </row>
    <row r="4258" customFormat="false" ht="14.25" hidden="false" customHeight="false" outlineLevel="0" collapsed="false">
      <c r="A4258" s="144" t="s">
        <v>2035</v>
      </c>
      <c r="B4258" s="144" t="s">
        <v>2276</v>
      </c>
      <c r="C4258" s="144" t="s">
        <v>2120</v>
      </c>
      <c r="D4258" s="145"/>
      <c r="E4258" s="145"/>
      <c r="F4258" s="145" t="s">
        <v>2073</v>
      </c>
      <c r="G4258" s="145"/>
      <c r="H4258" s="145" t="s">
        <v>2073</v>
      </c>
      <c r="I4258" s="144" t="s">
        <v>3374</v>
      </c>
    </row>
    <row r="4259" customFormat="false" ht="14.25" hidden="false" customHeight="false" outlineLevel="0" collapsed="false">
      <c r="A4259" s="144" t="s">
        <v>2035</v>
      </c>
      <c r="B4259" s="144" t="s">
        <v>2278</v>
      </c>
      <c r="C4259" s="144" t="s">
        <v>2125</v>
      </c>
      <c r="D4259" s="145"/>
      <c r="E4259" s="145"/>
      <c r="F4259" s="145"/>
      <c r="G4259" s="145"/>
      <c r="H4259" s="145" t="s">
        <v>2073</v>
      </c>
      <c r="I4259" s="144" t="s">
        <v>2279</v>
      </c>
    </row>
    <row r="4260" customFormat="false" ht="14.25" hidden="false" customHeight="false" outlineLevel="0" collapsed="false">
      <c r="A4260" s="144" t="s">
        <v>2035</v>
      </c>
      <c r="B4260" s="144" t="s">
        <v>2676</v>
      </c>
      <c r="C4260" s="144" t="s">
        <v>2132</v>
      </c>
      <c r="D4260" s="145"/>
      <c r="E4260" s="145"/>
      <c r="F4260" s="145" t="s">
        <v>2073</v>
      </c>
      <c r="G4260" s="145"/>
      <c r="H4260" s="145"/>
      <c r="I4260" s="144" t="s">
        <v>2677</v>
      </c>
    </row>
    <row r="4261" customFormat="false" ht="14.25" hidden="false" customHeight="false" outlineLevel="0" collapsed="false">
      <c r="A4261" s="144" t="s">
        <v>2035</v>
      </c>
      <c r="B4261" s="144" t="s">
        <v>2678</v>
      </c>
      <c r="C4261" s="144" t="s">
        <v>2132</v>
      </c>
      <c r="D4261" s="145"/>
      <c r="E4261" s="145"/>
      <c r="F4261" s="145"/>
      <c r="G4261" s="145"/>
      <c r="H4261" s="145"/>
      <c r="I4261" s="144" t="s">
        <v>2679</v>
      </c>
    </row>
    <row r="4262" customFormat="false" ht="28.5" hidden="false" customHeight="false" outlineLevel="0" collapsed="false">
      <c r="A4262" s="144" t="s">
        <v>2035</v>
      </c>
      <c r="B4262" s="144" t="s">
        <v>2680</v>
      </c>
      <c r="C4262" s="144" t="s">
        <v>2681</v>
      </c>
      <c r="D4262" s="145" t="n">
        <v>100</v>
      </c>
      <c r="E4262" s="145"/>
      <c r="F4262" s="145"/>
      <c r="G4262" s="145"/>
      <c r="H4262" s="145"/>
      <c r="I4262" s="144" t="s">
        <v>2682</v>
      </c>
    </row>
    <row r="4263" customFormat="false" ht="14.25" hidden="false" customHeight="false" outlineLevel="0" collapsed="false">
      <c r="A4263" s="144" t="s">
        <v>5733</v>
      </c>
      <c r="B4263" s="144" t="s">
        <v>5724</v>
      </c>
      <c r="C4263" s="144" t="s">
        <v>2087</v>
      </c>
      <c r="D4263" s="145" t="n">
        <v>20</v>
      </c>
      <c r="E4263" s="145"/>
      <c r="F4263" s="145" t="s">
        <v>2073</v>
      </c>
      <c r="G4263" s="145" t="s">
        <v>2073</v>
      </c>
      <c r="H4263" s="145"/>
      <c r="I4263" s="144" t="s">
        <v>5725</v>
      </c>
    </row>
    <row r="4264" customFormat="false" ht="14.25" hidden="false" customHeight="false" outlineLevel="0" collapsed="false">
      <c r="A4264" s="144" t="s">
        <v>5733</v>
      </c>
      <c r="B4264" s="144" t="s">
        <v>5734</v>
      </c>
      <c r="C4264" s="144" t="s">
        <v>2325</v>
      </c>
      <c r="D4264" s="145" t="n">
        <v>200</v>
      </c>
      <c r="E4264" s="145"/>
      <c r="F4264" s="145"/>
      <c r="G4264" s="145"/>
      <c r="H4264" s="145"/>
      <c r="I4264" s="144" t="s">
        <v>5735</v>
      </c>
    </row>
    <row r="4265" customFormat="false" ht="14.25" hidden="false" customHeight="false" outlineLevel="0" collapsed="false">
      <c r="A4265" s="144" t="s">
        <v>5733</v>
      </c>
      <c r="B4265" s="144" t="s">
        <v>2674</v>
      </c>
      <c r="C4265" s="144" t="s">
        <v>2141</v>
      </c>
      <c r="D4265" s="146" t="n">
        <v>1000</v>
      </c>
      <c r="E4265" s="145"/>
      <c r="F4265" s="145"/>
      <c r="G4265" s="145"/>
      <c r="H4265" s="145"/>
      <c r="I4265" s="144" t="s">
        <v>5736</v>
      </c>
    </row>
    <row r="4266" customFormat="false" ht="14.25" hidden="false" customHeight="false" outlineLevel="0" collapsed="false">
      <c r="A4266" s="144" t="s">
        <v>5733</v>
      </c>
      <c r="B4266" s="144" t="s">
        <v>2676</v>
      </c>
      <c r="C4266" s="144" t="s">
        <v>2132</v>
      </c>
      <c r="D4266" s="145"/>
      <c r="E4266" s="145"/>
      <c r="F4266" s="145" t="s">
        <v>2073</v>
      </c>
      <c r="G4266" s="145"/>
      <c r="H4266" s="145"/>
      <c r="I4266" s="144" t="s">
        <v>2677</v>
      </c>
    </row>
    <row r="4267" customFormat="false" ht="14.25" hidden="false" customHeight="false" outlineLevel="0" collapsed="false">
      <c r="A4267" s="144" t="s">
        <v>5733</v>
      </c>
      <c r="B4267" s="144" t="s">
        <v>2678</v>
      </c>
      <c r="C4267" s="144" t="s">
        <v>2132</v>
      </c>
      <c r="D4267" s="145"/>
      <c r="E4267" s="145"/>
      <c r="F4267" s="145"/>
      <c r="G4267" s="145"/>
      <c r="H4267" s="145"/>
      <c r="I4267" s="144" t="s">
        <v>2679</v>
      </c>
    </row>
    <row r="4268" customFormat="false" ht="28.5" hidden="false" customHeight="false" outlineLevel="0" collapsed="false">
      <c r="A4268" s="144" t="s">
        <v>5733</v>
      </c>
      <c r="B4268" s="144" t="s">
        <v>2680</v>
      </c>
      <c r="C4268" s="144" t="s">
        <v>2681</v>
      </c>
      <c r="D4268" s="145" t="n">
        <v>100</v>
      </c>
      <c r="E4268" s="145"/>
      <c r="F4268" s="145"/>
      <c r="G4268" s="145"/>
      <c r="H4268" s="145"/>
      <c r="I4268" s="144" t="s">
        <v>2682</v>
      </c>
    </row>
    <row r="4269" customFormat="false" ht="14.25" hidden="false" customHeight="false" outlineLevel="0" collapsed="false">
      <c r="A4269" s="144" t="s">
        <v>5737</v>
      </c>
      <c r="B4269" s="144" t="s">
        <v>3971</v>
      </c>
      <c r="C4269" s="144" t="s">
        <v>2072</v>
      </c>
      <c r="D4269" s="145" t="n">
        <v>36</v>
      </c>
      <c r="E4269" s="145"/>
      <c r="F4269" s="145" t="s">
        <v>2073</v>
      </c>
      <c r="G4269" s="145" t="s">
        <v>2073</v>
      </c>
      <c r="H4269" s="145"/>
      <c r="I4269" s="144" t="s">
        <v>3972</v>
      </c>
    </row>
    <row r="4270" customFormat="false" ht="14.25" hidden="false" customHeight="false" outlineLevel="0" collapsed="false">
      <c r="A4270" s="144" t="s">
        <v>5737</v>
      </c>
      <c r="B4270" s="144" t="s">
        <v>5738</v>
      </c>
      <c r="C4270" s="144" t="s">
        <v>2076</v>
      </c>
      <c r="D4270" s="145" t="n">
        <v>40</v>
      </c>
      <c r="E4270" s="145"/>
      <c r="F4270" s="145"/>
      <c r="G4270" s="145"/>
      <c r="H4270" s="145"/>
      <c r="I4270" s="144" t="s">
        <v>5739</v>
      </c>
    </row>
    <row r="4271" customFormat="false" ht="14.25" hidden="false" customHeight="false" outlineLevel="0" collapsed="false">
      <c r="A4271" s="144" t="s">
        <v>5737</v>
      </c>
      <c r="B4271" s="144" t="s">
        <v>5740</v>
      </c>
      <c r="C4271" s="144" t="s">
        <v>2164</v>
      </c>
      <c r="D4271" s="145" t="n">
        <v>80</v>
      </c>
      <c r="E4271" s="145"/>
      <c r="F4271" s="145"/>
      <c r="G4271" s="145"/>
      <c r="H4271" s="145"/>
      <c r="I4271" s="144" t="s">
        <v>5741</v>
      </c>
    </row>
    <row r="4272" customFormat="false" ht="14.25" hidden="false" customHeight="false" outlineLevel="0" collapsed="false">
      <c r="A4272" s="144" t="s">
        <v>5737</v>
      </c>
      <c r="B4272" s="144" t="s">
        <v>5742</v>
      </c>
      <c r="C4272" s="144" t="s">
        <v>2087</v>
      </c>
      <c r="D4272" s="145" t="n">
        <v>20</v>
      </c>
      <c r="E4272" s="145"/>
      <c r="F4272" s="145" t="s">
        <v>2073</v>
      </c>
      <c r="G4272" s="145"/>
      <c r="H4272" s="145" t="s">
        <v>2073</v>
      </c>
      <c r="I4272" s="144" t="s">
        <v>5743</v>
      </c>
    </row>
    <row r="4273" customFormat="false" ht="14.25" hidden="false" customHeight="false" outlineLevel="0" collapsed="false">
      <c r="A4273" s="144" t="s">
        <v>5737</v>
      </c>
      <c r="B4273" s="144" t="s">
        <v>3366</v>
      </c>
      <c r="C4273" s="144" t="s">
        <v>2072</v>
      </c>
      <c r="D4273" s="145" t="n">
        <v>36</v>
      </c>
      <c r="E4273" s="145"/>
      <c r="F4273" s="145" t="s">
        <v>2073</v>
      </c>
      <c r="G4273" s="145"/>
      <c r="H4273" s="145" t="s">
        <v>2073</v>
      </c>
      <c r="I4273" s="144" t="s">
        <v>3367</v>
      </c>
    </row>
    <row r="4274" customFormat="false" ht="14.25" hidden="false" customHeight="false" outlineLevel="0" collapsed="false">
      <c r="A4274" s="144" t="s">
        <v>5737</v>
      </c>
      <c r="B4274" s="144" t="s">
        <v>2082</v>
      </c>
      <c r="C4274" s="144" t="s">
        <v>2072</v>
      </c>
      <c r="D4274" s="145" t="n">
        <v>36</v>
      </c>
      <c r="E4274" s="145"/>
      <c r="F4274" s="145"/>
      <c r="G4274" s="145"/>
      <c r="H4274" s="145" t="s">
        <v>2073</v>
      </c>
      <c r="I4274" s="144" t="s">
        <v>2308</v>
      </c>
    </row>
    <row r="4275" customFormat="false" ht="14.25" hidden="false" customHeight="false" outlineLevel="0" collapsed="false">
      <c r="A4275" s="144" t="s">
        <v>5737</v>
      </c>
      <c r="B4275" s="144" t="s">
        <v>5744</v>
      </c>
      <c r="C4275" s="144" t="s">
        <v>2132</v>
      </c>
      <c r="D4275" s="145"/>
      <c r="E4275" s="145"/>
      <c r="F4275" s="145" t="s">
        <v>2073</v>
      </c>
      <c r="G4275" s="145"/>
      <c r="H4275" s="145"/>
      <c r="I4275" s="144" t="s">
        <v>5745</v>
      </c>
    </row>
    <row r="4276" customFormat="false" ht="14.25" hidden="false" customHeight="false" outlineLevel="0" collapsed="false">
      <c r="A4276" s="144" t="s">
        <v>5737</v>
      </c>
      <c r="B4276" s="144" t="s">
        <v>5746</v>
      </c>
      <c r="C4276" s="144" t="s">
        <v>2132</v>
      </c>
      <c r="D4276" s="145"/>
      <c r="E4276" s="145"/>
      <c r="F4276" s="145" t="s">
        <v>2073</v>
      </c>
      <c r="G4276" s="145"/>
      <c r="H4276" s="145"/>
      <c r="I4276" s="144" t="s">
        <v>5747</v>
      </c>
    </row>
    <row r="4277" customFormat="false" ht="14.25" hidden="false" customHeight="false" outlineLevel="0" collapsed="false">
      <c r="A4277" s="144" t="s">
        <v>5737</v>
      </c>
      <c r="B4277" s="144" t="s">
        <v>2674</v>
      </c>
      <c r="C4277" s="144" t="s">
        <v>2141</v>
      </c>
      <c r="D4277" s="146" t="n">
        <v>1000</v>
      </c>
      <c r="E4277" s="145"/>
      <c r="F4277" s="145"/>
      <c r="G4277" s="145"/>
      <c r="H4277" s="145"/>
      <c r="I4277" s="144" t="s">
        <v>5748</v>
      </c>
    </row>
    <row r="4278" customFormat="false" ht="28.5" hidden="false" customHeight="false" outlineLevel="0" collapsed="false">
      <c r="A4278" s="144" t="s">
        <v>5737</v>
      </c>
      <c r="B4278" s="144" t="s">
        <v>2095</v>
      </c>
      <c r="C4278" s="144" t="s">
        <v>2096</v>
      </c>
      <c r="D4278" s="145"/>
      <c r="E4278" s="145"/>
      <c r="F4278" s="145"/>
      <c r="G4278" s="145"/>
      <c r="H4278" s="145"/>
      <c r="I4278" s="144" t="s">
        <v>2097</v>
      </c>
    </row>
    <row r="4279" customFormat="false" ht="14.25" hidden="false" customHeight="false" outlineLevel="0" collapsed="false">
      <c r="A4279" s="144" t="s">
        <v>5737</v>
      </c>
      <c r="B4279" s="144" t="s">
        <v>2098</v>
      </c>
      <c r="C4279" s="144" t="s">
        <v>2096</v>
      </c>
      <c r="D4279" s="145"/>
      <c r="E4279" s="145"/>
      <c r="F4279" s="145"/>
      <c r="G4279" s="145"/>
      <c r="H4279" s="145"/>
      <c r="I4279" s="144" t="s">
        <v>2099</v>
      </c>
    </row>
    <row r="4280" customFormat="false" ht="14.25" hidden="false" customHeight="false" outlineLevel="0" collapsed="false">
      <c r="A4280" s="144" t="s">
        <v>5737</v>
      </c>
      <c r="B4280" s="144" t="s">
        <v>2617</v>
      </c>
      <c r="C4280" s="144" t="s">
        <v>2087</v>
      </c>
      <c r="D4280" s="145" t="n">
        <v>20</v>
      </c>
      <c r="E4280" s="145"/>
      <c r="F4280" s="145" t="s">
        <v>2073</v>
      </c>
      <c r="G4280" s="145"/>
      <c r="H4280" s="145" t="s">
        <v>2073</v>
      </c>
      <c r="I4280" s="144" t="s">
        <v>2618</v>
      </c>
    </row>
    <row r="4281" customFormat="false" ht="14.25" hidden="false" customHeight="false" outlineLevel="0" collapsed="false">
      <c r="A4281" s="144" t="s">
        <v>5737</v>
      </c>
      <c r="B4281" s="144" t="s">
        <v>2595</v>
      </c>
      <c r="C4281" s="144" t="s">
        <v>2106</v>
      </c>
      <c r="D4281" s="145" t="n">
        <v>3</v>
      </c>
      <c r="E4281" s="145"/>
      <c r="F4281" s="145"/>
      <c r="G4281" s="145"/>
      <c r="H4281" s="145" t="s">
        <v>2073</v>
      </c>
      <c r="I4281" s="144" t="s">
        <v>2619</v>
      </c>
    </row>
    <row r="4282" customFormat="false" ht="28.5" hidden="false" customHeight="false" outlineLevel="0" collapsed="false">
      <c r="A4282" s="144" t="s">
        <v>5737</v>
      </c>
      <c r="B4282" s="144" t="s">
        <v>5749</v>
      </c>
      <c r="C4282" s="144" t="s">
        <v>2381</v>
      </c>
      <c r="D4282" s="145" t="n">
        <v>28</v>
      </c>
      <c r="E4282" s="145" t="n">
        <v>2</v>
      </c>
      <c r="F4282" s="145"/>
      <c r="G4282" s="145"/>
      <c r="H4282" s="145"/>
      <c r="I4282" s="144" t="s">
        <v>5750</v>
      </c>
    </row>
    <row r="4283" customFormat="false" ht="14.25" hidden="false" customHeight="false" outlineLevel="0" collapsed="false">
      <c r="A4283" s="144" t="s">
        <v>5737</v>
      </c>
      <c r="B4283" s="144" t="s">
        <v>5751</v>
      </c>
      <c r="C4283" s="144" t="s">
        <v>2381</v>
      </c>
      <c r="D4283" s="145" t="n">
        <v>28</v>
      </c>
      <c r="E4283" s="145" t="n">
        <v>2</v>
      </c>
      <c r="F4283" s="145"/>
      <c r="G4283" s="145"/>
      <c r="H4283" s="145"/>
      <c r="I4283" s="144" t="s">
        <v>5752</v>
      </c>
    </row>
    <row r="4284" customFormat="false" ht="14.25" hidden="false" customHeight="false" outlineLevel="0" collapsed="false">
      <c r="A4284" s="144" t="s">
        <v>5737</v>
      </c>
      <c r="B4284" s="144" t="s">
        <v>2276</v>
      </c>
      <c r="C4284" s="144" t="s">
        <v>2120</v>
      </c>
      <c r="D4284" s="145"/>
      <c r="E4284" s="145"/>
      <c r="F4284" s="145" t="s">
        <v>2073</v>
      </c>
      <c r="G4284" s="145"/>
      <c r="H4284" s="145" t="s">
        <v>2073</v>
      </c>
      <c r="I4284" s="144" t="s">
        <v>5753</v>
      </c>
    </row>
    <row r="4285" customFormat="false" ht="14.25" hidden="false" customHeight="false" outlineLevel="0" collapsed="false">
      <c r="A4285" s="144" t="s">
        <v>5737</v>
      </c>
      <c r="B4285" s="144" t="s">
        <v>2278</v>
      </c>
      <c r="C4285" s="144" t="s">
        <v>2125</v>
      </c>
      <c r="D4285" s="145"/>
      <c r="E4285" s="145"/>
      <c r="F4285" s="145"/>
      <c r="G4285" s="145"/>
      <c r="H4285" s="145" t="s">
        <v>2073</v>
      </c>
      <c r="I4285" s="144" t="s">
        <v>2279</v>
      </c>
    </row>
    <row r="4286" customFormat="false" ht="14.25" hidden="false" customHeight="false" outlineLevel="0" collapsed="false">
      <c r="A4286" s="144" t="s">
        <v>5737</v>
      </c>
      <c r="B4286" s="144" t="s">
        <v>2280</v>
      </c>
      <c r="C4286" s="144" t="s">
        <v>2096</v>
      </c>
      <c r="D4286" s="145"/>
      <c r="E4286" s="145"/>
      <c r="F4286" s="145" t="s">
        <v>2073</v>
      </c>
      <c r="G4286" s="145"/>
      <c r="H4286" s="145"/>
      <c r="I4286" s="144" t="s">
        <v>2281</v>
      </c>
    </row>
    <row r="4287" customFormat="false" ht="14.25" hidden="false" customHeight="false" outlineLevel="0" collapsed="false">
      <c r="A4287" s="144" t="s">
        <v>5737</v>
      </c>
      <c r="B4287" s="144" t="s">
        <v>2282</v>
      </c>
      <c r="C4287" s="144" t="s">
        <v>2096</v>
      </c>
      <c r="D4287" s="145"/>
      <c r="E4287" s="145"/>
      <c r="F4287" s="145"/>
      <c r="G4287" s="145"/>
      <c r="H4287" s="145"/>
      <c r="I4287" s="144" t="s">
        <v>2283</v>
      </c>
    </row>
    <row r="4288" customFormat="false" ht="14.25" hidden="false" customHeight="false" outlineLevel="0" collapsed="false">
      <c r="A4288" s="144" t="s">
        <v>5754</v>
      </c>
      <c r="B4288" s="144" t="s">
        <v>5742</v>
      </c>
      <c r="C4288" s="144" t="s">
        <v>2087</v>
      </c>
      <c r="D4288" s="145" t="n">
        <v>20</v>
      </c>
      <c r="E4288" s="145"/>
      <c r="F4288" s="145" t="s">
        <v>2073</v>
      </c>
      <c r="G4288" s="145" t="s">
        <v>2073</v>
      </c>
      <c r="H4288" s="145"/>
      <c r="I4288" s="144" t="s">
        <v>5743</v>
      </c>
    </row>
    <row r="4289" customFormat="false" ht="14.25" hidden="false" customHeight="false" outlineLevel="0" collapsed="false">
      <c r="A4289" s="144" t="s">
        <v>5754</v>
      </c>
      <c r="B4289" s="144" t="s">
        <v>5755</v>
      </c>
      <c r="C4289" s="144" t="s">
        <v>2325</v>
      </c>
      <c r="D4289" s="145" t="n">
        <v>200</v>
      </c>
      <c r="E4289" s="145"/>
      <c r="F4289" s="145"/>
      <c r="G4289" s="145"/>
      <c r="H4289" s="145"/>
      <c r="I4289" s="144" t="s">
        <v>5756</v>
      </c>
    </row>
    <row r="4290" customFormat="false" ht="14.25" hidden="false" customHeight="false" outlineLevel="0" collapsed="false">
      <c r="A4290" s="144" t="s">
        <v>5754</v>
      </c>
      <c r="B4290" s="144" t="s">
        <v>2674</v>
      </c>
      <c r="C4290" s="144" t="s">
        <v>2141</v>
      </c>
      <c r="D4290" s="146" t="n">
        <v>1000</v>
      </c>
      <c r="E4290" s="145"/>
      <c r="F4290" s="145"/>
      <c r="G4290" s="145"/>
      <c r="H4290" s="145"/>
      <c r="I4290" s="144" t="s">
        <v>5757</v>
      </c>
    </row>
    <row r="4291" customFormat="false" ht="14.25" hidden="false" customHeight="false" outlineLevel="0" collapsed="false">
      <c r="A4291" s="144" t="s">
        <v>5754</v>
      </c>
      <c r="B4291" s="144" t="s">
        <v>2676</v>
      </c>
      <c r="C4291" s="144" t="s">
        <v>2132</v>
      </c>
      <c r="D4291" s="145"/>
      <c r="E4291" s="145"/>
      <c r="F4291" s="145" t="s">
        <v>2073</v>
      </c>
      <c r="G4291" s="145"/>
      <c r="H4291" s="145"/>
      <c r="I4291" s="144" t="s">
        <v>2677</v>
      </c>
    </row>
    <row r="4292" customFormat="false" ht="14.25" hidden="false" customHeight="false" outlineLevel="0" collapsed="false">
      <c r="A4292" s="144" t="s">
        <v>5754</v>
      </c>
      <c r="B4292" s="144" t="s">
        <v>2678</v>
      </c>
      <c r="C4292" s="144" t="s">
        <v>2132</v>
      </c>
      <c r="D4292" s="145"/>
      <c r="E4292" s="145"/>
      <c r="F4292" s="145"/>
      <c r="G4292" s="145"/>
      <c r="H4292" s="145"/>
      <c r="I4292" s="144" t="s">
        <v>2679</v>
      </c>
    </row>
    <row r="4293" customFormat="false" ht="28.5" hidden="false" customHeight="false" outlineLevel="0" collapsed="false">
      <c r="A4293" s="144" t="s">
        <v>5754</v>
      </c>
      <c r="B4293" s="144" t="s">
        <v>2680</v>
      </c>
      <c r="C4293" s="144" t="s">
        <v>2681</v>
      </c>
      <c r="D4293" s="145" t="n">
        <v>100</v>
      </c>
      <c r="E4293" s="145"/>
      <c r="F4293" s="145"/>
      <c r="G4293" s="145"/>
      <c r="H4293" s="145"/>
      <c r="I4293" s="144" t="s">
        <v>2682</v>
      </c>
    </row>
    <row r="4294" customFormat="false" ht="14.25" hidden="false" customHeight="false" outlineLevel="0" collapsed="false">
      <c r="A4294" s="144" t="s">
        <v>2016</v>
      </c>
      <c r="B4294" s="144" t="s">
        <v>5758</v>
      </c>
      <c r="C4294" s="144" t="s">
        <v>2072</v>
      </c>
      <c r="D4294" s="145" t="n">
        <v>36</v>
      </c>
      <c r="E4294" s="145"/>
      <c r="F4294" s="145" t="s">
        <v>2073</v>
      </c>
      <c r="G4294" s="145" t="s">
        <v>2073</v>
      </c>
      <c r="H4294" s="145"/>
      <c r="I4294" s="144" t="s">
        <v>5759</v>
      </c>
    </row>
    <row r="4295" customFormat="false" ht="14.25" hidden="false" customHeight="false" outlineLevel="0" collapsed="false">
      <c r="A4295" s="144" t="s">
        <v>2016</v>
      </c>
      <c r="B4295" s="144" t="s">
        <v>5760</v>
      </c>
      <c r="C4295" s="144" t="s">
        <v>2076</v>
      </c>
      <c r="D4295" s="145" t="n">
        <v>40</v>
      </c>
      <c r="E4295" s="145"/>
      <c r="F4295" s="145"/>
      <c r="G4295" s="145"/>
      <c r="H4295" s="145"/>
      <c r="I4295" s="144" t="s">
        <v>5761</v>
      </c>
    </row>
    <row r="4296" customFormat="false" ht="14.25" hidden="false" customHeight="false" outlineLevel="0" collapsed="false">
      <c r="A4296" s="144" t="s">
        <v>2016</v>
      </c>
      <c r="B4296" s="144" t="s">
        <v>5762</v>
      </c>
      <c r="C4296" s="144" t="s">
        <v>2087</v>
      </c>
      <c r="D4296" s="145" t="n">
        <v>20</v>
      </c>
      <c r="E4296" s="145"/>
      <c r="F4296" s="145"/>
      <c r="G4296" s="145"/>
      <c r="H4296" s="145" t="s">
        <v>2073</v>
      </c>
      <c r="I4296" s="144" t="s">
        <v>5763</v>
      </c>
    </row>
    <row r="4297" customFormat="false" ht="14.25" hidden="false" customHeight="false" outlineLevel="0" collapsed="false">
      <c r="A4297" s="144" t="s">
        <v>2016</v>
      </c>
      <c r="B4297" s="144" t="s">
        <v>5764</v>
      </c>
      <c r="C4297" s="144" t="s">
        <v>2087</v>
      </c>
      <c r="D4297" s="145" t="n">
        <v>20</v>
      </c>
      <c r="E4297" s="145"/>
      <c r="F4297" s="145"/>
      <c r="G4297" s="145"/>
      <c r="H4297" s="145" t="s">
        <v>2073</v>
      </c>
      <c r="I4297" s="144" t="s">
        <v>5765</v>
      </c>
    </row>
    <row r="4298" customFormat="false" ht="14.25" hidden="false" customHeight="false" outlineLevel="0" collapsed="false">
      <c r="A4298" s="144" t="s">
        <v>2016</v>
      </c>
      <c r="B4298" s="144" t="s">
        <v>5766</v>
      </c>
      <c r="C4298" s="144" t="s">
        <v>2087</v>
      </c>
      <c r="D4298" s="145" t="n">
        <v>20</v>
      </c>
      <c r="E4298" s="145"/>
      <c r="F4298" s="145"/>
      <c r="G4298" s="145"/>
      <c r="H4298" s="145" t="s">
        <v>2073</v>
      </c>
      <c r="I4298" s="144" t="s">
        <v>5767</v>
      </c>
    </row>
    <row r="4299" customFormat="false" ht="14.25" hidden="false" customHeight="false" outlineLevel="0" collapsed="false">
      <c r="A4299" s="144" t="s">
        <v>2016</v>
      </c>
      <c r="B4299" s="144" t="s">
        <v>5768</v>
      </c>
      <c r="C4299" s="144" t="s">
        <v>2087</v>
      </c>
      <c r="D4299" s="145" t="n">
        <v>20</v>
      </c>
      <c r="E4299" s="145"/>
      <c r="F4299" s="145"/>
      <c r="G4299" s="145"/>
      <c r="H4299" s="145" t="s">
        <v>2073</v>
      </c>
      <c r="I4299" s="144" t="s">
        <v>5769</v>
      </c>
    </row>
    <row r="4300" customFormat="false" ht="14.25" hidden="false" customHeight="false" outlineLevel="0" collapsed="false">
      <c r="A4300" s="144" t="s">
        <v>2016</v>
      </c>
      <c r="B4300" s="144" t="s">
        <v>5770</v>
      </c>
      <c r="C4300" s="144" t="s">
        <v>2101</v>
      </c>
      <c r="D4300" s="145" t="n">
        <v>300</v>
      </c>
      <c r="E4300" s="145"/>
      <c r="F4300" s="145"/>
      <c r="G4300" s="145"/>
      <c r="H4300" s="145"/>
      <c r="I4300" s="144" t="s">
        <v>5771</v>
      </c>
    </row>
    <row r="4301" customFormat="false" ht="28.5" hidden="false" customHeight="false" outlineLevel="0" collapsed="false">
      <c r="A4301" s="144" t="s">
        <v>2016</v>
      </c>
      <c r="B4301" s="144" t="s">
        <v>2095</v>
      </c>
      <c r="C4301" s="144" t="s">
        <v>2096</v>
      </c>
      <c r="D4301" s="145"/>
      <c r="E4301" s="145"/>
      <c r="F4301" s="145"/>
      <c r="G4301" s="145"/>
      <c r="H4301" s="145"/>
      <c r="I4301" s="144" t="s">
        <v>2097</v>
      </c>
    </row>
    <row r="4302" customFormat="false" ht="14.25" hidden="false" customHeight="false" outlineLevel="0" collapsed="false">
      <c r="A4302" s="144" t="s">
        <v>2016</v>
      </c>
      <c r="B4302" s="144" t="s">
        <v>2098</v>
      </c>
      <c r="C4302" s="144" t="s">
        <v>2096</v>
      </c>
      <c r="D4302" s="145"/>
      <c r="E4302" s="145"/>
      <c r="F4302" s="145"/>
      <c r="G4302" s="145"/>
      <c r="H4302" s="145"/>
      <c r="I4302" s="144" t="s">
        <v>2099</v>
      </c>
    </row>
    <row r="4303" customFormat="false" ht="42.75" hidden="false" customHeight="false" outlineLevel="0" collapsed="false">
      <c r="A4303" s="144" t="s">
        <v>2016</v>
      </c>
      <c r="B4303" s="144" t="s">
        <v>3075</v>
      </c>
      <c r="C4303" s="144" t="s">
        <v>3076</v>
      </c>
      <c r="D4303" s="145" t="n">
        <v>2</v>
      </c>
      <c r="E4303" s="145"/>
      <c r="F4303" s="145"/>
      <c r="G4303" s="145"/>
      <c r="H4303" s="145"/>
      <c r="I4303" s="144" t="s">
        <v>3077</v>
      </c>
    </row>
    <row r="4304" customFormat="false" ht="28.5" hidden="false" customHeight="false" outlineLevel="0" collapsed="false">
      <c r="A4304" s="144" t="s">
        <v>2016</v>
      </c>
      <c r="B4304" s="144" t="s">
        <v>5772</v>
      </c>
      <c r="C4304" s="144" t="s">
        <v>2325</v>
      </c>
      <c r="D4304" s="145" t="n">
        <v>200</v>
      </c>
      <c r="E4304" s="145"/>
      <c r="F4304" s="145"/>
      <c r="G4304" s="145"/>
      <c r="H4304" s="145"/>
      <c r="I4304" s="144" t="s">
        <v>5773</v>
      </c>
    </row>
    <row r="4305" customFormat="false" ht="14.25" hidden="false" customHeight="false" outlineLevel="0" collapsed="false">
      <c r="A4305" s="144" t="s">
        <v>2016</v>
      </c>
      <c r="B4305" s="144" t="s">
        <v>5774</v>
      </c>
      <c r="C4305" s="144" t="s">
        <v>2141</v>
      </c>
      <c r="D4305" s="146" t="n">
        <v>1000</v>
      </c>
      <c r="E4305" s="145"/>
      <c r="F4305" s="145"/>
      <c r="G4305" s="145"/>
      <c r="H4305" s="145"/>
      <c r="I4305" s="144" t="s">
        <v>5775</v>
      </c>
    </row>
    <row r="4306" customFormat="false" ht="14.25" hidden="false" customHeight="false" outlineLevel="0" collapsed="false">
      <c r="A4306" s="144" t="s">
        <v>2016</v>
      </c>
      <c r="B4306" s="144" t="s">
        <v>5776</v>
      </c>
      <c r="C4306" s="144" t="s">
        <v>2141</v>
      </c>
      <c r="D4306" s="146" t="n">
        <v>1000</v>
      </c>
      <c r="E4306" s="145"/>
      <c r="F4306" s="145"/>
      <c r="G4306" s="145"/>
      <c r="H4306" s="145"/>
      <c r="I4306" s="144" t="s">
        <v>5777</v>
      </c>
    </row>
    <row r="4307" customFormat="false" ht="14.25" hidden="false" customHeight="false" outlineLevel="0" collapsed="false">
      <c r="A4307" s="144" t="s">
        <v>2016</v>
      </c>
      <c r="B4307" s="144" t="s">
        <v>5778</v>
      </c>
      <c r="C4307" s="144" t="s">
        <v>2141</v>
      </c>
      <c r="D4307" s="146" t="n">
        <v>1000</v>
      </c>
      <c r="E4307" s="145"/>
      <c r="F4307" s="145"/>
      <c r="G4307" s="145"/>
      <c r="H4307" s="145"/>
      <c r="I4307" s="144" t="s">
        <v>5779</v>
      </c>
    </row>
    <row r="4308" customFormat="false" ht="14.25" hidden="false" customHeight="false" outlineLevel="0" collapsed="false">
      <c r="A4308" s="144" t="s">
        <v>2016</v>
      </c>
      <c r="B4308" s="144" t="s">
        <v>5780</v>
      </c>
      <c r="C4308" s="144" t="s">
        <v>2141</v>
      </c>
      <c r="D4308" s="146" t="n">
        <v>1000</v>
      </c>
      <c r="E4308" s="145"/>
      <c r="F4308" s="145"/>
      <c r="G4308" s="145"/>
      <c r="H4308" s="145"/>
      <c r="I4308" s="144" t="s">
        <v>5781</v>
      </c>
    </row>
    <row r="4309" customFormat="false" ht="14.25" hidden="false" customHeight="false" outlineLevel="0" collapsed="false">
      <c r="A4309" s="144" t="s">
        <v>2016</v>
      </c>
      <c r="B4309" s="144" t="s">
        <v>5782</v>
      </c>
      <c r="C4309" s="144" t="s">
        <v>2101</v>
      </c>
      <c r="D4309" s="145" t="n">
        <v>300</v>
      </c>
      <c r="E4309" s="145"/>
      <c r="F4309" s="145"/>
      <c r="G4309" s="145"/>
      <c r="H4309" s="145"/>
      <c r="I4309" s="144" t="s">
        <v>2840</v>
      </c>
    </row>
    <row r="4310" customFormat="false" ht="14.25" hidden="false" customHeight="false" outlineLevel="0" collapsed="false">
      <c r="A4310" s="144" t="s">
        <v>2016</v>
      </c>
      <c r="B4310" s="144" t="s">
        <v>5783</v>
      </c>
      <c r="C4310" s="144" t="s">
        <v>2101</v>
      </c>
      <c r="D4310" s="145" t="n">
        <v>300</v>
      </c>
      <c r="E4310" s="145"/>
      <c r="F4310" s="145"/>
      <c r="G4310" s="145"/>
      <c r="H4310" s="145"/>
      <c r="I4310" s="144" t="s">
        <v>2838</v>
      </c>
    </row>
    <row r="4311" customFormat="false" ht="14.25" hidden="false" customHeight="false" outlineLevel="0" collapsed="false">
      <c r="A4311" s="144" t="s">
        <v>2016</v>
      </c>
      <c r="B4311" s="144" t="s">
        <v>5784</v>
      </c>
      <c r="C4311" s="144" t="s">
        <v>2076</v>
      </c>
      <c r="D4311" s="145" t="n">
        <v>40</v>
      </c>
      <c r="E4311" s="145"/>
      <c r="F4311" s="145"/>
      <c r="G4311" s="145"/>
      <c r="H4311" s="145" t="s">
        <v>2073</v>
      </c>
      <c r="I4311" s="144" t="s">
        <v>2842</v>
      </c>
    </row>
    <row r="4312" customFormat="false" ht="14.25" hidden="false" customHeight="false" outlineLevel="0" collapsed="false">
      <c r="A4312" s="144" t="s">
        <v>2016</v>
      </c>
      <c r="B4312" s="144" t="s">
        <v>5785</v>
      </c>
      <c r="C4312" s="144" t="s">
        <v>2255</v>
      </c>
      <c r="D4312" s="145" t="n">
        <v>60</v>
      </c>
      <c r="E4312" s="145"/>
      <c r="F4312" s="145"/>
      <c r="G4312" s="145"/>
      <c r="H4312" s="145"/>
      <c r="I4312" s="144" t="s">
        <v>5786</v>
      </c>
    </row>
    <row r="4313" customFormat="false" ht="14.25" hidden="false" customHeight="false" outlineLevel="0" collapsed="false">
      <c r="A4313" s="144" t="s">
        <v>2016</v>
      </c>
      <c r="B4313" s="144" t="s">
        <v>2595</v>
      </c>
      <c r="C4313" s="144" t="s">
        <v>2106</v>
      </c>
      <c r="D4313" s="145" t="n">
        <v>3</v>
      </c>
      <c r="E4313" s="145"/>
      <c r="F4313" s="145"/>
      <c r="G4313" s="145"/>
      <c r="H4313" s="145" t="s">
        <v>2073</v>
      </c>
      <c r="I4313" s="144" t="s">
        <v>2619</v>
      </c>
    </row>
    <row r="4314" customFormat="false" ht="28.5" hidden="false" customHeight="false" outlineLevel="0" collapsed="false">
      <c r="A4314" s="144" t="s">
        <v>2016</v>
      </c>
      <c r="B4314" s="144" t="s">
        <v>3090</v>
      </c>
      <c r="C4314" s="144" t="s">
        <v>2381</v>
      </c>
      <c r="D4314" s="145" t="n">
        <v>28</v>
      </c>
      <c r="E4314" s="145" t="n">
        <v>2</v>
      </c>
      <c r="F4314" s="145"/>
      <c r="G4314" s="145"/>
      <c r="H4314" s="145"/>
      <c r="I4314" s="144" t="s">
        <v>3091</v>
      </c>
    </row>
    <row r="4315" customFormat="false" ht="14.25" hidden="false" customHeight="false" outlineLevel="0" collapsed="false">
      <c r="A4315" s="144" t="s">
        <v>2016</v>
      </c>
      <c r="B4315" s="144" t="s">
        <v>3092</v>
      </c>
      <c r="C4315" s="144" t="s">
        <v>2381</v>
      </c>
      <c r="D4315" s="145" t="n">
        <v>28</v>
      </c>
      <c r="E4315" s="145" t="n">
        <v>2</v>
      </c>
      <c r="F4315" s="145"/>
      <c r="G4315" s="145"/>
      <c r="H4315" s="145"/>
      <c r="I4315" s="144" t="s">
        <v>3093</v>
      </c>
    </row>
    <row r="4316" customFormat="false" ht="14.25" hidden="false" customHeight="false" outlineLevel="0" collapsed="false">
      <c r="A4316" s="144" t="s">
        <v>2016</v>
      </c>
      <c r="B4316" s="144" t="s">
        <v>5787</v>
      </c>
      <c r="C4316" s="144" t="s">
        <v>2132</v>
      </c>
      <c r="D4316" s="145"/>
      <c r="E4316" s="145"/>
      <c r="F4316" s="145"/>
      <c r="G4316" s="145"/>
      <c r="H4316" s="145"/>
      <c r="I4316" s="144" t="s">
        <v>5788</v>
      </c>
    </row>
    <row r="4317" customFormat="false" ht="14.25" hidden="false" customHeight="false" outlineLevel="0" collapsed="false">
      <c r="A4317" s="144" t="s">
        <v>2016</v>
      </c>
      <c r="B4317" s="144" t="s">
        <v>5789</v>
      </c>
      <c r="C4317" s="144" t="s">
        <v>2132</v>
      </c>
      <c r="D4317" s="145"/>
      <c r="E4317" s="145"/>
      <c r="F4317" s="145"/>
      <c r="G4317" s="145"/>
      <c r="H4317" s="145"/>
      <c r="I4317" s="144" t="s">
        <v>5790</v>
      </c>
    </row>
    <row r="4318" customFormat="false" ht="14.25" hidden="false" customHeight="false" outlineLevel="0" collapsed="false">
      <c r="A4318" s="144" t="s">
        <v>2016</v>
      </c>
      <c r="B4318" s="144" t="s">
        <v>5791</v>
      </c>
      <c r="C4318" s="144" t="s">
        <v>2132</v>
      </c>
      <c r="D4318" s="145"/>
      <c r="E4318" s="145"/>
      <c r="F4318" s="145"/>
      <c r="G4318" s="145"/>
      <c r="H4318" s="145"/>
      <c r="I4318" s="144" t="s">
        <v>5792</v>
      </c>
    </row>
    <row r="4319" customFormat="false" ht="14.25" hidden="false" customHeight="false" outlineLevel="0" collapsed="false">
      <c r="A4319" s="144" t="s">
        <v>2016</v>
      </c>
      <c r="B4319" s="144" t="s">
        <v>5793</v>
      </c>
      <c r="C4319" s="144" t="s">
        <v>2325</v>
      </c>
      <c r="D4319" s="145" t="n">
        <v>200</v>
      </c>
      <c r="E4319" s="145"/>
      <c r="F4319" s="145"/>
      <c r="G4319" s="145"/>
      <c r="H4319" s="145"/>
      <c r="I4319" s="144" t="s">
        <v>5794</v>
      </c>
    </row>
    <row r="4320" customFormat="false" ht="14.25" hidden="false" customHeight="false" outlineLevel="0" collapsed="false">
      <c r="A4320" s="144" t="s">
        <v>2016</v>
      </c>
      <c r="B4320" s="144" t="s">
        <v>5795</v>
      </c>
      <c r="C4320" s="144" t="s">
        <v>2325</v>
      </c>
      <c r="D4320" s="145" t="n">
        <v>200</v>
      </c>
      <c r="E4320" s="145"/>
      <c r="F4320" s="145"/>
      <c r="G4320" s="145"/>
      <c r="H4320" s="145"/>
      <c r="I4320" s="144" t="s">
        <v>5796</v>
      </c>
    </row>
    <row r="4321" customFormat="false" ht="14.25" hidden="false" customHeight="false" outlineLevel="0" collapsed="false">
      <c r="A4321" s="144" t="s">
        <v>2016</v>
      </c>
      <c r="B4321" s="144" t="s">
        <v>3073</v>
      </c>
      <c r="C4321" s="144" t="s">
        <v>2681</v>
      </c>
      <c r="D4321" s="145" t="n">
        <v>100</v>
      </c>
      <c r="E4321" s="145"/>
      <c r="F4321" s="145"/>
      <c r="G4321" s="145"/>
      <c r="H4321" s="145"/>
      <c r="I4321" s="144" t="s">
        <v>5797</v>
      </c>
    </row>
    <row r="4322" customFormat="false" ht="14.25" hidden="false" customHeight="false" outlineLevel="0" collapsed="false">
      <c r="A4322" s="144" t="s">
        <v>2016</v>
      </c>
      <c r="B4322" s="144" t="s">
        <v>3133</v>
      </c>
      <c r="C4322" s="144" t="s">
        <v>2255</v>
      </c>
      <c r="D4322" s="145" t="n">
        <v>60</v>
      </c>
      <c r="E4322" s="145"/>
      <c r="F4322" s="145"/>
      <c r="G4322" s="145"/>
      <c r="H4322" s="145"/>
      <c r="I4322" s="144" t="s">
        <v>3134</v>
      </c>
    </row>
    <row r="4323" customFormat="false" ht="14.25" hidden="false" customHeight="false" outlineLevel="0" collapsed="false">
      <c r="A4323" s="144" t="s">
        <v>2016</v>
      </c>
      <c r="B4323" s="144" t="s">
        <v>4602</v>
      </c>
      <c r="C4323" s="144" t="s">
        <v>2325</v>
      </c>
      <c r="D4323" s="145" t="n">
        <v>200</v>
      </c>
      <c r="E4323" s="145"/>
      <c r="F4323" s="145"/>
      <c r="G4323" s="145"/>
      <c r="H4323" s="145"/>
      <c r="I4323" s="144" t="s">
        <v>5798</v>
      </c>
    </row>
    <row r="4324" customFormat="false" ht="28.5" hidden="false" customHeight="false" outlineLevel="0" collapsed="false">
      <c r="A4324" s="144" t="s">
        <v>2016</v>
      </c>
      <c r="B4324" s="144" t="s">
        <v>5799</v>
      </c>
      <c r="C4324" s="144" t="s">
        <v>2164</v>
      </c>
      <c r="D4324" s="145" t="n">
        <v>80</v>
      </c>
      <c r="E4324" s="145"/>
      <c r="F4324" s="145"/>
      <c r="G4324" s="145"/>
      <c r="H4324" s="145"/>
      <c r="I4324" s="144" t="s">
        <v>5800</v>
      </c>
    </row>
    <row r="4325" customFormat="false" ht="14.25" hidden="false" customHeight="false" outlineLevel="0" collapsed="false">
      <c r="A4325" s="144" t="s">
        <v>2016</v>
      </c>
      <c r="B4325" s="144" t="s">
        <v>2831</v>
      </c>
      <c r="C4325" s="144" t="s">
        <v>2325</v>
      </c>
      <c r="D4325" s="145" t="n">
        <v>200</v>
      </c>
      <c r="E4325" s="145"/>
      <c r="F4325" s="145"/>
      <c r="G4325" s="145"/>
      <c r="H4325" s="145"/>
      <c r="I4325" s="144" t="s">
        <v>5801</v>
      </c>
    </row>
    <row r="4326" customFormat="false" ht="14.25" hidden="false" customHeight="false" outlineLevel="0" collapsed="false">
      <c r="A4326" s="144" t="s">
        <v>2016</v>
      </c>
      <c r="B4326" s="144" t="s">
        <v>2892</v>
      </c>
      <c r="C4326" s="144" t="s">
        <v>2101</v>
      </c>
      <c r="D4326" s="145" t="n">
        <v>300</v>
      </c>
      <c r="E4326" s="145"/>
      <c r="F4326" s="145"/>
      <c r="G4326" s="145"/>
      <c r="H4326" s="145"/>
      <c r="I4326" s="144" t="s">
        <v>3122</v>
      </c>
    </row>
    <row r="4327" customFormat="false" ht="14.25" hidden="false" customHeight="false" outlineLevel="0" collapsed="false">
      <c r="A4327" s="144" t="s">
        <v>2016</v>
      </c>
      <c r="B4327" s="144" t="s">
        <v>2890</v>
      </c>
      <c r="C4327" s="144" t="s">
        <v>2076</v>
      </c>
      <c r="D4327" s="145" t="n">
        <v>40</v>
      </c>
      <c r="E4327" s="145"/>
      <c r="F4327" s="145"/>
      <c r="G4327" s="145"/>
      <c r="H4327" s="145"/>
      <c r="I4327" s="144" t="s">
        <v>3121</v>
      </c>
    </row>
    <row r="4328" customFormat="false" ht="28.5" hidden="false" customHeight="false" outlineLevel="0" collapsed="false">
      <c r="A4328" s="144" t="s">
        <v>2016</v>
      </c>
      <c r="B4328" s="144" t="s">
        <v>2952</v>
      </c>
      <c r="C4328" s="144" t="s">
        <v>2076</v>
      </c>
      <c r="D4328" s="145" t="n">
        <v>40</v>
      </c>
      <c r="E4328" s="145"/>
      <c r="F4328" s="145"/>
      <c r="G4328" s="145"/>
      <c r="H4328" s="145"/>
      <c r="I4328" s="144" t="s">
        <v>3155</v>
      </c>
    </row>
    <row r="4329" customFormat="false" ht="14.25" hidden="false" customHeight="false" outlineLevel="0" collapsed="false">
      <c r="A4329" s="144" t="s">
        <v>2016</v>
      </c>
      <c r="B4329" s="144" t="s">
        <v>5802</v>
      </c>
      <c r="C4329" s="144" t="s">
        <v>2109</v>
      </c>
      <c r="D4329" s="145" t="n">
        <v>4</v>
      </c>
      <c r="E4329" s="145"/>
      <c r="F4329" s="145"/>
      <c r="G4329" s="145"/>
      <c r="H4329" s="145" t="s">
        <v>2073</v>
      </c>
      <c r="I4329" s="144" t="s">
        <v>5803</v>
      </c>
    </row>
    <row r="4330" customFormat="false" ht="14.25" hidden="false" customHeight="false" outlineLevel="0" collapsed="false">
      <c r="A4330" s="144" t="s">
        <v>2016</v>
      </c>
      <c r="B4330" s="144" t="s">
        <v>2835</v>
      </c>
      <c r="C4330" s="144" t="s">
        <v>2076</v>
      </c>
      <c r="D4330" s="145" t="n">
        <v>40</v>
      </c>
      <c r="E4330" s="145"/>
      <c r="F4330" s="145"/>
      <c r="G4330" s="145"/>
      <c r="H4330" s="145"/>
      <c r="I4330" s="144" t="s">
        <v>2885</v>
      </c>
    </row>
    <row r="4331" customFormat="false" ht="14.25" hidden="false" customHeight="false" outlineLevel="0" collapsed="false">
      <c r="A4331" s="144" t="s">
        <v>2016</v>
      </c>
      <c r="B4331" s="144" t="s">
        <v>5804</v>
      </c>
      <c r="C4331" s="144" t="s">
        <v>2076</v>
      </c>
      <c r="D4331" s="145" t="n">
        <v>40</v>
      </c>
      <c r="E4331" s="145"/>
      <c r="F4331" s="145"/>
      <c r="G4331" s="145"/>
      <c r="H4331" s="145"/>
      <c r="I4331" s="144" t="s">
        <v>5805</v>
      </c>
    </row>
    <row r="4332" customFormat="false" ht="14.25" hidden="false" customHeight="false" outlineLevel="0" collapsed="false">
      <c r="A4332" s="144" t="s">
        <v>2016</v>
      </c>
      <c r="B4332" s="144" t="s">
        <v>5806</v>
      </c>
      <c r="C4332" s="144" t="s">
        <v>2155</v>
      </c>
      <c r="D4332" s="145" t="n">
        <v>1</v>
      </c>
      <c r="E4332" s="145"/>
      <c r="F4332" s="145"/>
      <c r="G4332" s="145"/>
      <c r="H4332" s="145"/>
      <c r="I4332" s="144" t="s">
        <v>5807</v>
      </c>
    </row>
    <row r="4333" customFormat="false" ht="14.25" hidden="false" customHeight="false" outlineLevel="0" collapsed="false">
      <c r="A4333" s="144" t="s">
        <v>2016</v>
      </c>
      <c r="B4333" s="144" t="s">
        <v>5808</v>
      </c>
      <c r="C4333" s="144" t="s">
        <v>2087</v>
      </c>
      <c r="D4333" s="145" t="n">
        <v>20</v>
      </c>
      <c r="E4333" s="145"/>
      <c r="F4333" s="145"/>
      <c r="G4333" s="145"/>
      <c r="H4333" s="145"/>
      <c r="I4333" s="144" t="s">
        <v>5809</v>
      </c>
    </row>
    <row r="4334" customFormat="false" ht="14.25" hidden="false" customHeight="false" outlineLevel="0" collapsed="false">
      <c r="A4334" s="144" t="s">
        <v>2016</v>
      </c>
      <c r="B4334" s="144" t="s">
        <v>3002</v>
      </c>
      <c r="C4334" s="144" t="s">
        <v>2072</v>
      </c>
      <c r="D4334" s="145" t="n">
        <v>36</v>
      </c>
      <c r="E4334" s="145"/>
      <c r="F4334" s="145"/>
      <c r="G4334" s="145"/>
      <c r="H4334" s="145" t="s">
        <v>2073</v>
      </c>
      <c r="I4334" s="144" t="s">
        <v>3003</v>
      </c>
    </row>
    <row r="4335" customFormat="false" ht="14.25" hidden="false" customHeight="false" outlineLevel="0" collapsed="false">
      <c r="A4335" s="144" t="s">
        <v>2016</v>
      </c>
      <c r="B4335" s="144" t="s">
        <v>3004</v>
      </c>
      <c r="C4335" s="144" t="s">
        <v>2076</v>
      </c>
      <c r="D4335" s="145" t="n">
        <v>40</v>
      </c>
      <c r="E4335" s="145"/>
      <c r="F4335" s="145"/>
      <c r="G4335" s="145"/>
      <c r="H4335" s="145"/>
      <c r="I4335" s="144" t="s">
        <v>3264</v>
      </c>
    </row>
    <row r="4336" customFormat="false" ht="28.5" hidden="false" customHeight="false" outlineLevel="0" collapsed="false">
      <c r="A4336" s="144" t="s">
        <v>2016</v>
      </c>
      <c r="B4336" s="144" t="s">
        <v>3262</v>
      </c>
      <c r="C4336" s="144" t="s">
        <v>2106</v>
      </c>
      <c r="D4336" s="145" t="n">
        <v>3</v>
      </c>
      <c r="E4336" s="145"/>
      <c r="F4336" s="145"/>
      <c r="G4336" s="145"/>
      <c r="H4336" s="145" t="s">
        <v>2073</v>
      </c>
      <c r="I4336" s="144" t="s">
        <v>5810</v>
      </c>
    </row>
    <row r="4337" customFormat="false" ht="14.25" hidden="false" customHeight="false" outlineLevel="0" collapsed="false">
      <c r="A4337" s="144" t="s">
        <v>2016</v>
      </c>
      <c r="B4337" s="144" t="s">
        <v>3258</v>
      </c>
      <c r="C4337" s="144" t="s">
        <v>2381</v>
      </c>
      <c r="D4337" s="145" t="n">
        <v>28</v>
      </c>
      <c r="E4337" s="145" t="n">
        <v>2</v>
      </c>
      <c r="F4337" s="145"/>
      <c r="G4337" s="145"/>
      <c r="H4337" s="145"/>
      <c r="I4337" s="144" t="s">
        <v>5811</v>
      </c>
    </row>
    <row r="4338" customFormat="false" ht="14.25" hidden="false" customHeight="false" outlineLevel="0" collapsed="false">
      <c r="A4338" s="144" t="s">
        <v>2016</v>
      </c>
      <c r="B4338" s="144" t="s">
        <v>3260</v>
      </c>
      <c r="C4338" s="144" t="s">
        <v>2381</v>
      </c>
      <c r="D4338" s="145" t="n">
        <v>28</v>
      </c>
      <c r="E4338" s="145" t="n">
        <v>2</v>
      </c>
      <c r="F4338" s="145"/>
      <c r="G4338" s="145"/>
      <c r="H4338" s="145"/>
      <c r="I4338" s="144" t="s">
        <v>3261</v>
      </c>
    </row>
    <row r="4339" customFormat="false" ht="42.75" hidden="false" customHeight="false" outlineLevel="0" collapsed="false">
      <c r="A4339" s="144" t="s">
        <v>2016</v>
      </c>
      <c r="B4339" s="144" t="s">
        <v>5812</v>
      </c>
      <c r="C4339" s="144" t="s">
        <v>2269</v>
      </c>
      <c r="D4339" s="145"/>
      <c r="E4339" s="145" t="n">
        <v>1</v>
      </c>
      <c r="F4339" s="145"/>
      <c r="G4339" s="145"/>
      <c r="H4339" s="145"/>
      <c r="I4339" s="144" t="s">
        <v>5813</v>
      </c>
    </row>
    <row r="4340" customFormat="false" ht="14.25" hidden="false" customHeight="false" outlineLevel="0" collapsed="false">
      <c r="A4340" s="144" t="s">
        <v>2016</v>
      </c>
      <c r="B4340" s="144" t="s">
        <v>2119</v>
      </c>
      <c r="C4340" s="144" t="s">
        <v>2120</v>
      </c>
      <c r="D4340" s="145"/>
      <c r="E4340" s="145"/>
      <c r="F4340" s="145"/>
      <c r="G4340" s="145"/>
      <c r="H4340" s="145" t="s">
        <v>2073</v>
      </c>
      <c r="I4340" s="144" t="s">
        <v>3312</v>
      </c>
    </row>
    <row r="4341" customFormat="false" ht="14.25" hidden="false" customHeight="false" outlineLevel="0" collapsed="false">
      <c r="A4341" s="144" t="s">
        <v>2016</v>
      </c>
      <c r="B4341" s="144" t="s">
        <v>2276</v>
      </c>
      <c r="C4341" s="144" t="s">
        <v>2120</v>
      </c>
      <c r="D4341" s="145"/>
      <c r="E4341" s="145"/>
      <c r="F4341" s="145"/>
      <c r="G4341" s="145"/>
      <c r="H4341" s="145" t="s">
        <v>2073</v>
      </c>
      <c r="I4341" s="144" t="s">
        <v>2581</v>
      </c>
    </row>
    <row r="4342" customFormat="false" ht="14.25" hidden="false" customHeight="false" outlineLevel="0" collapsed="false">
      <c r="A4342" s="144" t="s">
        <v>2016</v>
      </c>
      <c r="B4342" s="144" t="s">
        <v>2263</v>
      </c>
      <c r="C4342" s="144" t="s">
        <v>2264</v>
      </c>
      <c r="D4342" s="146" t="n">
        <v>5000</v>
      </c>
      <c r="E4342" s="145"/>
      <c r="F4342" s="145"/>
      <c r="G4342" s="145"/>
      <c r="H4342" s="145"/>
      <c r="I4342" s="144" t="s">
        <v>3313</v>
      </c>
    </row>
    <row r="4343" customFormat="false" ht="14.25" hidden="false" customHeight="false" outlineLevel="0" collapsed="false">
      <c r="A4343" s="144" t="s">
        <v>2016</v>
      </c>
      <c r="B4343" s="144" t="s">
        <v>2278</v>
      </c>
      <c r="C4343" s="144" t="s">
        <v>2125</v>
      </c>
      <c r="D4343" s="145"/>
      <c r="E4343" s="145"/>
      <c r="F4343" s="145"/>
      <c r="G4343" s="145"/>
      <c r="H4343" s="145" t="s">
        <v>2073</v>
      </c>
      <c r="I4343" s="144" t="s">
        <v>2279</v>
      </c>
    </row>
    <row r="4344" customFormat="false" ht="14.25" hidden="false" customHeight="false" outlineLevel="0" collapsed="false">
      <c r="A4344" s="144" t="s">
        <v>2016</v>
      </c>
      <c r="B4344" s="144" t="s">
        <v>2280</v>
      </c>
      <c r="C4344" s="144" t="s">
        <v>2096</v>
      </c>
      <c r="D4344" s="145"/>
      <c r="E4344" s="145"/>
      <c r="F4344" s="145" t="s">
        <v>2073</v>
      </c>
      <c r="G4344" s="145"/>
      <c r="H4344" s="145"/>
      <c r="I4344" s="144" t="s">
        <v>2281</v>
      </c>
    </row>
    <row r="4345" customFormat="false" ht="14.25" hidden="false" customHeight="false" outlineLevel="0" collapsed="false">
      <c r="A4345" s="144" t="s">
        <v>2016</v>
      </c>
      <c r="B4345" s="144" t="s">
        <v>2282</v>
      </c>
      <c r="C4345" s="144" t="s">
        <v>2096</v>
      </c>
      <c r="D4345" s="145"/>
      <c r="E4345" s="145"/>
      <c r="F4345" s="145"/>
      <c r="G4345" s="145"/>
      <c r="H4345" s="145"/>
      <c r="I4345" s="144" t="s">
        <v>2283</v>
      </c>
    </row>
    <row r="4346" customFormat="false" ht="14.25" hidden="false" customHeight="false" outlineLevel="0" collapsed="false">
      <c r="A4346" s="144" t="s">
        <v>5770</v>
      </c>
      <c r="B4346" s="144" t="s">
        <v>5768</v>
      </c>
      <c r="C4346" s="144" t="s">
        <v>2087</v>
      </c>
      <c r="D4346" s="145" t="n">
        <v>20</v>
      </c>
      <c r="E4346" s="145"/>
      <c r="F4346" s="145" t="s">
        <v>2073</v>
      </c>
      <c r="G4346" s="145" t="s">
        <v>2073</v>
      </c>
      <c r="H4346" s="145"/>
      <c r="I4346" s="144" t="s">
        <v>5769</v>
      </c>
    </row>
    <row r="4347" customFormat="false" ht="14.25" hidden="false" customHeight="false" outlineLevel="0" collapsed="false">
      <c r="A4347" s="144" t="s">
        <v>5770</v>
      </c>
      <c r="B4347" s="144" t="s">
        <v>5770</v>
      </c>
      <c r="C4347" s="144" t="s">
        <v>2325</v>
      </c>
      <c r="D4347" s="145" t="n">
        <v>200</v>
      </c>
      <c r="E4347" s="145"/>
      <c r="F4347" s="145"/>
      <c r="G4347" s="145"/>
      <c r="H4347" s="145"/>
      <c r="I4347" s="144" t="s">
        <v>5814</v>
      </c>
    </row>
    <row r="4348" customFormat="false" ht="14.25" hidden="false" customHeight="false" outlineLevel="0" collapsed="false">
      <c r="A4348" s="144" t="s">
        <v>5770</v>
      </c>
      <c r="B4348" s="144" t="s">
        <v>2674</v>
      </c>
      <c r="C4348" s="144" t="s">
        <v>2141</v>
      </c>
      <c r="D4348" s="146" t="n">
        <v>1000</v>
      </c>
      <c r="E4348" s="145"/>
      <c r="F4348" s="145"/>
      <c r="G4348" s="145"/>
      <c r="H4348" s="145"/>
      <c r="I4348" s="144" t="s">
        <v>5815</v>
      </c>
    </row>
    <row r="4349" customFormat="false" ht="14.25" hidden="false" customHeight="false" outlineLevel="0" collapsed="false">
      <c r="A4349" s="144" t="s">
        <v>5770</v>
      </c>
      <c r="B4349" s="144" t="s">
        <v>2676</v>
      </c>
      <c r="C4349" s="144" t="s">
        <v>2132</v>
      </c>
      <c r="D4349" s="145"/>
      <c r="E4349" s="145"/>
      <c r="F4349" s="145" t="s">
        <v>2073</v>
      </c>
      <c r="G4349" s="145"/>
      <c r="H4349" s="145"/>
      <c r="I4349" s="144" t="s">
        <v>2677</v>
      </c>
    </row>
    <row r="4350" customFormat="false" ht="14.25" hidden="false" customHeight="false" outlineLevel="0" collapsed="false">
      <c r="A4350" s="144" t="s">
        <v>5770</v>
      </c>
      <c r="B4350" s="144" t="s">
        <v>2678</v>
      </c>
      <c r="C4350" s="144" t="s">
        <v>2132</v>
      </c>
      <c r="D4350" s="145"/>
      <c r="E4350" s="145"/>
      <c r="F4350" s="145"/>
      <c r="G4350" s="145"/>
      <c r="H4350" s="145"/>
      <c r="I4350" s="144" t="s">
        <v>2679</v>
      </c>
    </row>
    <row r="4351" customFormat="false" ht="28.5" hidden="false" customHeight="false" outlineLevel="0" collapsed="false">
      <c r="A4351" s="144" t="s">
        <v>5770</v>
      </c>
      <c r="B4351" s="144" t="s">
        <v>2680</v>
      </c>
      <c r="C4351" s="144" t="s">
        <v>2681</v>
      </c>
      <c r="D4351" s="145" t="n">
        <v>100</v>
      </c>
      <c r="E4351" s="145"/>
      <c r="F4351" s="145"/>
      <c r="G4351" s="145"/>
      <c r="H4351" s="145"/>
      <c r="I4351" s="144" t="s">
        <v>2682</v>
      </c>
    </row>
    <row r="4352" customFormat="false" ht="14.25" hidden="false" customHeight="false" outlineLevel="0" collapsed="false">
      <c r="A4352" s="144" t="s">
        <v>5816</v>
      </c>
      <c r="B4352" s="144" t="s">
        <v>5766</v>
      </c>
      <c r="C4352" s="144" t="s">
        <v>2087</v>
      </c>
      <c r="D4352" s="145" t="n">
        <v>20</v>
      </c>
      <c r="E4352" s="145"/>
      <c r="F4352" s="145" t="s">
        <v>2073</v>
      </c>
      <c r="G4352" s="145" t="s">
        <v>2073</v>
      </c>
      <c r="H4352" s="145"/>
      <c r="I4352" s="144" t="s">
        <v>5817</v>
      </c>
    </row>
    <row r="4353" customFormat="false" ht="14.25" hidden="false" customHeight="false" outlineLevel="0" collapsed="false">
      <c r="A4353" s="144" t="s">
        <v>5816</v>
      </c>
      <c r="B4353" s="144" t="s">
        <v>5818</v>
      </c>
      <c r="C4353" s="144" t="s">
        <v>2325</v>
      </c>
      <c r="D4353" s="145" t="n">
        <v>200</v>
      </c>
      <c r="E4353" s="145"/>
      <c r="F4353" s="145"/>
      <c r="G4353" s="145"/>
      <c r="H4353" s="145"/>
      <c r="I4353" s="144" t="s">
        <v>5819</v>
      </c>
    </row>
    <row r="4354" customFormat="false" ht="14.25" hidden="false" customHeight="false" outlineLevel="0" collapsed="false">
      <c r="A4354" s="144" t="s">
        <v>5816</v>
      </c>
      <c r="B4354" s="144" t="s">
        <v>2674</v>
      </c>
      <c r="C4354" s="144" t="s">
        <v>2141</v>
      </c>
      <c r="D4354" s="146" t="n">
        <v>1000</v>
      </c>
      <c r="E4354" s="145"/>
      <c r="F4354" s="145"/>
      <c r="G4354" s="145"/>
      <c r="H4354" s="145"/>
      <c r="I4354" s="144" t="s">
        <v>5820</v>
      </c>
    </row>
    <row r="4355" customFormat="false" ht="14.25" hidden="false" customHeight="false" outlineLevel="0" collapsed="false">
      <c r="A4355" s="144" t="s">
        <v>5816</v>
      </c>
      <c r="B4355" s="144" t="s">
        <v>2676</v>
      </c>
      <c r="C4355" s="144" t="s">
        <v>2132</v>
      </c>
      <c r="D4355" s="145"/>
      <c r="E4355" s="145"/>
      <c r="F4355" s="145" t="s">
        <v>2073</v>
      </c>
      <c r="G4355" s="145"/>
      <c r="H4355" s="145"/>
      <c r="I4355" s="144" t="s">
        <v>2677</v>
      </c>
    </row>
    <row r="4356" customFormat="false" ht="14.25" hidden="false" customHeight="false" outlineLevel="0" collapsed="false">
      <c r="A4356" s="144" t="s">
        <v>5816</v>
      </c>
      <c r="B4356" s="144" t="s">
        <v>2678</v>
      </c>
      <c r="C4356" s="144" t="s">
        <v>2132</v>
      </c>
      <c r="D4356" s="145"/>
      <c r="E4356" s="145"/>
      <c r="F4356" s="145"/>
      <c r="G4356" s="145"/>
      <c r="H4356" s="145"/>
      <c r="I4356" s="144" t="s">
        <v>2679</v>
      </c>
    </row>
    <row r="4357" customFormat="false" ht="28.5" hidden="false" customHeight="false" outlineLevel="0" collapsed="false">
      <c r="A4357" s="144" t="s">
        <v>5816</v>
      </c>
      <c r="B4357" s="144" t="s">
        <v>2680</v>
      </c>
      <c r="C4357" s="144" t="s">
        <v>2681</v>
      </c>
      <c r="D4357" s="145" t="n">
        <v>100</v>
      </c>
      <c r="E4357" s="145"/>
      <c r="F4357" s="145"/>
      <c r="G4357" s="145"/>
      <c r="H4357" s="145"/>
      <c r="I4357" s="144" t="s">
        <v>2682</v>
      </c>
    </row>
    <row r="4358" customFormat="false" ht="14.25" hidden="false" customHeight="false" outlineLevel="0" collapsed="false">
      <c r="A4358" s="144" t="s">
        <v>5821</v>
      </c>
      <c r="B4358" s="144" t="s">
        <v>5762</v>
      </c>
      <c r="C4358" s="144" t="s">
        <v>2087</v>
      </c>
      <c r="D4358" s="145" t="n">
        <v>20</v>
      </c>
      <c r="E4358" s="145"/>
      <c r="F4358" s="145" t="s">
        <v>2073</v>
      </c>
      <c r="G4358" s="145" t="s">
        <v>2073</v>
      </c>
      <c r="H4358" s="145" t="s">
        <v>2073</v>
      </c>
      <c r="I4358" s="144" t="s">
        <v>3393</v>
      </c>
    </row>
    <row r="4359" customFormat="false" ht="14.25" hidden="false" customHeight="false" outlineLevel="0" collapsed="false">
      <c r="A4359" s="144" t="s">
        <v>5821</v>
      </c>
      <c r="B4359" s="144" t="s">
        <v>5764</v>
      </c>
      <c r="C4359" s="144" t="s">
        <v>2087</v>
      </c>
      <c r="D4359" s="145" t="n">
        <v>20</v>
      </c>
      <c r="E4359" s="145"/>
      <c r="F4359" s="145" t="s">
        <v>2073</v>
      </c>
      <c r="G4359" s="145" t="s">
        <v>2073</v>
      </c>
      <c r="H4359" s="145"/>
      <c r="I4359" s="144" t="s">
        <v>5822</v>
      </c>
    </row>
    <row r="4360" customFormat="false" ht="14.25" hidden="false" customHeight="false" outlineLevel="0" collapsed="false">
      <c r="A4360" s="144" t="s">
        <v>5821</v>
      </c>
      <c r="B4360" s="144" t="s">
        <v>5823</v>
      </c>
      <c r="C4360" s="144" t="s">
        <v>2325</v>
      </c>
      <c r="D4360" s="145" t="n">
        <v>200</v>
      </c>
      <c r="E4360" s="145"/>
      <c r="F4360" s="145"/>
      <c r="G4360" s="145"/>
      <c r="H4360" s="145"/>
      <c r="I4360" s="144" t="s">
        <v>5824</v>
      </c>
    </row>
    <row r="4361" customFormat="false" ht="14.25" hidden="false" customHeight="false" outlineLevel="0" collapsed="false">
      <c r="A4361" s="144" t="s">
        <v>5821</v>
      </c>
      <c r="B4361" s="144" t="s">
        <v>2674</v>
      </c>
      <c r="C4361" s="144" t="s">
        <v>2141</v>
      </c>
      <c r="D4361" s="146" t="n">
        <v>1000</v>
      </c>
      <c r="E4361" s="145"/>
      <c r="F4361" s="145"/>
      <c r="G4361" s="145"/>
      <c r="H4361" s="145"/>
      <c r="I4361" s="144" t="s">
        <v>5825</v>
      </c>
    </row>
    <row r="4362" customFormat="false" ht="14.25" hidden="false" customHeight="false" outlineLevel="0" collapsed="false">
      <c r="A4362" s="144" t="s">
        <v>5821</v>
      </c>
      <c r="B4362" s="144" t="s">
        <v>2676</v>
      </c>
      <c r="C4362" s="144" t="s">
        <v>2132</v>
      </c>
      <c r="D4362" s="145"/>
      <c r="E4362" s="145"/>
      <c r="F4362" s="145" t="s">
        <v>2073</v>
      </c>
      <c r="G4362" s="145"/>
      <c r="H4362" s="145"/>
      <c r="I4362" s="144" t="s">
        <v>2677</v>
      </c>
    </row>
    <row r="4363" customFormat="false" ht="14.25" hidden="false" customHeight="false" outlineLevel="0" collapsed="false">
      <c r="A4363" s="144" t="s">
        <v>5821</v>
      </c>
      <c r="B4363" s="144" t="s">
        <v>2678</v>
      </c>
      <c r="C4363" s="144" t="s">
        <v>2132</v>
      </c>
      <c r="D4363" s="145"/>
      <c r="E4363" s="145"/>
      <c r="F4363" s="145"/>
      <c r="G4363" s="145"/>
      <c r="H4363" s="145"/>
      <c r="I4363" s="144" t="s">
        <v>2679</v>
      </c>
    </row>
    <row r="4364" customFormat="false" ht="28.5" hidden="false" customHeight="false" outlineLevel="0" collapsed="false">
      <c r="A4364" s="144" t="s">
        <v>5821</v>
      </c>
      <c r="B4364" s="144" t="s">
        <v>2680</v>
      </c>
      <c r="C4364" s="144" t="s">
        <v>2681</v>
      </c>
      <c r="D4364" s="145" t="n">
        <v>100</v>
      </c>
      <c r="E4364" s="145"/>
      <c r="F4364" s="145"/>
      <c r="G4364" s="145"/>
      <c r="H4364" s="145"/>
      <c r="I4364" s="144" t="s">
        <v>2682</v>
      </c>
    </row>
    <row r="4365" customFormat="false" ht="14.25" hidden="false" customHeight="false" outlineLevel="0" collapsed="false">
      <c r="A4365" s="144" t="s">
        <v>5826</v>
      </c>
      <c r="B4365" s="144" t="s">
        <v>5762</v>
      </c>
      <c r="C4365" s="144" t="s">
        <v>2087</v>
      </c>
      <c r="D4365" s="145" t="n">
        <v>20</v>
      </c>
      <c r="E4365" s="145"/>
      <c r="F4365" s="145" t="s">
        <v>2073</v>
      </c>
      <c r="G4365" s="145" t="s">
        <v>2073</v>
      </c>
      <c r="H4365" s="145"/>
      <c r="I4365" s="144" t="s">
        <v>5827</v>
      </c>
    </row>
    <row r="4366" customFormat="false" ht="14.25" hidden="false" customHeight="false" outlineLevel="0" collapsed="false">
      <c r="A4366" s="144" t="s">
        <v>5826</v>
      </c>
      <c r="B4366" s="144" t="s">
        <v>5828</v>
      </c>
      <c r="C4366" s="144" t="s">
        <v>2325</v>
      </c>
      <c r="D4366" s="145" t="n">
        <v>200</v>
      </c>
      <c r="E4366" s="145"/>
      <c r="F4366" s="145"/>
      <c r="G4366" s="145"/>
      <c r="H4366" s="145"/>
      <c r="I4366" s="144" t="s">
        <v>5829</v>
      </c>
    </row>
    <row r="4367" customFormat="false" ht="14.25" hidden="false" customHeight="false" outlineLevel="0" collapsed="false">
      <c r="A4367" s="144" t="s">
        <v>5826</v>
      </c>
      <c r="B4367" s="144" t="s">
        <v>2674</v>
      </c>
      <c r="C4367" s="144" t="s">
        <v>2141</v>
      </c>
      <c r="D4367" s="146" t="n">
        <v>1000</v>
      </c>
      <c r="E4367" s="145"/>
      <c r="F4367" s="145"/>
      <c r="G4367" s="145"/>
      <c r="H4367" s="145"/>
      <c r="I4367" s="144" t="s">
        <v>5830</v>
      </c>
    </row>
    <row r="4368" customFormat="false" ht="14.25" hidden="false" customHeight="false" outlineLevel="0" collapsed="false">
      <c r="A4368" s="144" t="s">
        <v>5826</v>
      </c>
      <c r="B4368" s="144" t="s">
        <v>2676</v>
      </c>
      <c r="C4368" s="144" t="s">
        <v>2132</v>
      </c>
      <c r="D4368" s="145"/>
      <c r="E4368" s="145"/>
      <c r="F4368" s="145" t="s">
        <v>2073</v>
      </c>
      <c r="G4368" s="145"/>
      <c r="H4368" s="145"/>
      <c r="I4368" s="144" t="s">
        <v>2677</v>
      </c>
    </row>
    <row r="4369" customFormat="false" ht="14.25" hidden="false" customHeight="false" outlineLevel="0" collapsed="false">
      <c r="A4369" s="144" t="s">
        <v>5826</v>
      </c>
      <c r="B4369" s="144" t="s">
        <v>2678</v>
      </c>
      <c r="C4369" s="144" t="s">
        <v>2132</v>
      </c>
      <c r="D4369" s="145"/>
      <c r="E4369" s="145"/>
      <c r="F4369" s="145"/>
      <c r="G4369" s="145"/>
      <c r="H4369" s="145"/>
      <c r="I4369" s="144" t="s">
        <v>2679</v>
      </c>
    </row>
    <row r="4370" customFormat="false" ht="28.5" hidden="false" customHeight="false" outlineLevel="0" collapsed="false">
      <c r="A4370" s="144" t="s">
        <v>5826</v>
      </c>
      <c r="B4370" s="144" t="s">
        <v>2680</v>
      </c>
      <c r="C4370" s="144" t="s">
        <v>2681</v>
      </c>
      <c r="D4370" s="145" t="n">
        <v>100</v>
      </c>
      <c r="E4370" s="145"/>
      <c r="F4370" s="145"/>
      <c r="G4370" s="145"/>
      <c r="H4370" s="145"/>
      <c r="I4370" s="144" t="s">
        <v>2682</v>
      </c>
    </row>
    <row r="4371" customFormat="false" ht="14.25" hidden="false" customHeight="false" outlineLevel="0" collapsed="false">
      <c r="A4371" s="144" t="s">
        <v>5831</v>
      </c>
      <c r="B4371" s="144" t="s">
        <v>5832</v>
      </c>
      <c r="C4371" s="144" t="s">
        <v>2072</v>
      </c>
      <c r="D4371" s="145" t="n">
        <v>36</v>
      </c>
      <c r="E4371" s="145"/>
      <c r="F4371" s="145" t="s">
        <v>2073</v>
      </c>
      <c r="G4371" s="145" t="s">
        <v>2073</v>
      </c>
      <c r="H4371" s="145"/>
      <c r="I4371" s="144" t="s">
        <v>5833</v>
      </c>
    </row>
    <row r="4372" customFormat="false" ht="14.25" hidden="false" customHeight="false" outlineLevel="0" collapsed="false">
      <c r="A4372" s="144" t="s">
        <v>5831</v>
      </c>
      <c r="B4372" s="144" t="s">
        <v>5834</v>
      </c>
      <c r="C4372" s="144" t="s">
        <v>2076</v>
      </c>
      <c r="D4372" s="145" t="n">
        <v>40</v>
      </c>
      <c r="E4372" s="145"/>
      <c r="F4372" s="145" t="s">
        <v>2073</v>
      </c>
      <c r="G4372" s="145"/>
      <c r="H4372" s="145"/>
      <c r="I4372" s="144" t="s">
        <v>5835</v>
      </c>
    </row>
    <row r="4373" customFormat="false" ht="14.25" hidden="false" customHeight="false" outlineLevel="0" collapsed="false">
      <c r="A4373" s="144" t="s">
        <v>5831</v>
      </c>
      <c r="B4373" s="144" t="s">
        <v>5836</v>
      </c>
      <c r="C4373" s="144" t="s">
        <v>2087</v>
      </c>
      <c r="D4373" s="145" t="n">
        <v>20</v>
      </c>
      <c r="E4373" s="145"/>
      <c r="F4373" s="145" t="s">
        <v>2073</v>
      </c>
      <c r="G4373" s="145"/>
      <c r="H4373" s="145"/>
      <c r="I4373" s="144" t="s">
        <v>5837</v>
      </c>
    </row>
    <row r="4374" customFormat="false" ht="14.25" hidden="false" customHeight="false" outlineLevel="0" collapsed="false">
      <c r="A4374" s="144" t="s">
        <v>5831</v>
      </c>
      <c r="B4374" s="144" t="s">
        <v>3081</v>
      </c>
      <c r="C4374" s="144" t="s">
        <v>2325</v>
      </c>
      <c r="D4374" s="145" t="n">
        <v>200</v>
      </c>
      <c r="E4374" s="145"/>
      <c r="F4374" s="145"/>
      <c r="G4374" s="145"/>
      <c r="H4374" s="145"/>
      <c r="I4374" s="144" t="s">
        <v>5838</v>
      </c>
    </row>
    <row r="4375" customFormat="false" ht="42.75" hidden="false" customHeight="false" outlineLevel="0" collapsed="false">
      <c r="A4375" s="144" t="s">
        <v>5831</v>
      </c>
      <c r="B4375" s="144" t="s">
        <v>5839</v>
      </c>
      <c r="C4375" s="144" t="s">
        <v>2325</v>
      </c>
      <c r="D4375" s="145" t="n">
        <v>200</v>
      </c>
      <c r="E4375" s="145"/>
      <c r="F4375" s="145"/>
      <c r="G4375" s="145"/>
      <c r="H4375" s="145"/>
      <c r="I4375" s="144" t="s">
        <v>5840</v>
      </c>
    </row>
    <row r="4376" customFormat="false" ht="71.25" hidden="false" customHeight="false" outlineLevel="0" collapsed="false">
      <c r="A4376" s="144" t="s">
        <v>5831</v>
      </c>
      <c r="B4376" s="144" t="s">
        <v>5841</v>
      </c>
      <c r="C4376" s="144" t="s">
        <v>2087</v>
      </c>
      <c r="D4376" s="145" t="n">
        <v>20</v>
      </c>
      <c r="E4376" s="145"/>
      <c r="F4376" s="145"/>
      <c r="G4376" s="145"/>
      <c r="H4376" s="145"/>
      <c r="I4376" s="144" t="s">
        <v>5842</v>
      </c>
    </row>
    <row r="4377" customFormat="false" ht="14.25" hidden="false" customHeight="false" outlineLevel="0" collapsed="false">
      <c r="A4377" s="144" t="s">
        <v>5831</v>
      </c>
      <c r="B4377" s="144" t="s">
        <v>5843</v>
      </c>
      <c r="C4377" s="144" t="s">
        <v>2155</v>
      </c>
      <c r="D4377" s="145" t="n">
        <v>1</v>
      </c>
      <c r="E4377" s="145"/>
      <c r="F4377" s="145" t="s">
        <v>2073</v>
      </c>
      <c r="G4377" s="145"/>
      <c r="H4377" s="145"/>
      <c r="I4377" s="144" t="s">
        <v>5844</v>
      </c>
    </row>
    <row r="4378" customFormat="false" ht="28.5" hidden="false" customHeight="false" outlineLevel="0" collapsed="false">
      <c r="A4378" s="144" t="s">
        <v>5831</v>
      </c>
      <c r="B4378" s="144" t="s">
        <v>2095</v>
      </c>
      <c r="C4378" s="144" t="s">
        <v>2096</v>
      </c>
      <c r="D4378" s="145"/>
      <c r="E4378" s="145"/>
      <c r="F4378" s="145"/>
      <c r="G4378" s="145"/>
      <c r="H4378" s="145"/>
      <c r="I4378" s="144" t="s">
        <v>2097</v>
      </c>
    </row>
    <row r="4379" customFormat="false" ht="14.25" hidden="false" customHeight="false" outlineLevel="0" collapsed="false">
      <c r="A4379" s="144" t="s">
        <v>5831</v>
      </c>
      <c r="B4379" s="144" t="s">
        <v>2098</v>
      </c>
      <c r="C4379" s="144" t="s">
        <v>2096</v>
      </c>
      <c r="D4379" s="145"/>
      <c r="E4379" s="145"/>
      <c r="F4379" s="145"/>
      <c r="G4379" s="145"/>
      <c r="H4379" s="145"/>
      <c r="I4379" s="144" t="s">
        <v>2099</v>
      </c>
    </row>
    <row r="4380" customFormat="false" ht="14.25" hidden="false" customHeight="false" outlineLevel="0" collapsed="false">
      <c r="A4380" s="144" t="s">
        <v>5831</v>
      </c>
      <c r="B4380" s="144" t="s">
        <v>2276</v>
      </c>
      <c r="C4380" s="144" t="s">
        <v>2120</v>
      </c>
      <c r="D4380" s="145"/>
      <c r="E4380" s="145"/>
      <c r="F4380" s="145"/>
      <c r="G4380" s="145"/>
      <c r="H4380" s="145" t="s">
        <v>2073</v>
      </c>
      <c r="I4380" s="144" t="s">
        <v>4732</v>
      </c>
    </row>
    <row r="4381" customFormat="false" ht="14.25" hidden="false" customHeight="false" outlineLevel="0" collapsed="false">
      <c r="A4381" s="144" t="s">
        <v>5831</v>
      </c>
      <c r="B4381" s="144" t="s">
        <v>2278</v>
      </c>
      <c r="C4381" s="144" t="s">
        <v>2125</v>
      </c>
      <c r="D4381" s="145"/>
      <c r="E4381" s="145"/>
      <c r="F4381" s="145"/>
      <c r="G4381" s="145"/>
      <c r="H4381" s="145" t="s">
        <v>2073</v>
      </c>
      <c r="I4381" s="144" t="s">
        <v>2279</v>
      </c>
    </row>
    <row r="4382" customFormat="false" ht="14.25" hidden="false" customHeight="false" outlineLevel="0" collapsed="false">
      <c r="A4382" s="144" t="s">
        <v>5831</v>
      </c>
      <c r="B4382" s="144" t="s">
        <v>2676</v>
      </c>
      <c r="C4382" s="144" t="s">
        <v>2132</v>
      </c>
      <c r="D4382" s="145"/>
      <c r="E4382" s="145"/>
      <c r="F4382" s="145" t="s">
        <v>2073</v>
      </c>
      <c r="G4382" s="145"/>
      <c r="H4382" s="145"/>
      <c r="I4382" s="144" t="s">
        <v>2677</v>
      </c>
    </row>
    <row r="4383" customFormat="false" ht="14.25" hidden="false" customHeight="false" outlineLevel="0" collapsed="false">
      <c r="A4383" s="144" t="s">
        <v>5831</v>
      </c>
      <c r="B4383" s="144" t="s">
        <v>2678</v>
      </c>
      <c r="C4383" s="144" t="s">
        <v>2132</v>
      </c>
      <c r="D4383" s="145"/>
      <c r="E4383" s="145"/>
      <c r="F4383" s="145"/>
      <c r="G4383" s="145"/>
      <c r="H4383" s="145"/>
      <c r="I4383" s="144" t="s">
        <v>2679</v>
      </c>
    </row>
    <row r="4384" customFormat="false" ht="28.5" hidden="false" customHeight="false" outlineLevel="0" collapsed="false">
      <c r="A4384" s="144" t="s">
        <v>5831</v>
      </c>
      <c r="B4384" s="144" t="s">
        <v>2680</v>
      </c>
      <c r="C4384" s="144" t="s">
        <v>2681</v>
      </c>
      <c r="D4384" s="145" t="n">
        <v>100</v>
      </c>
      <c r="E4384" s="145"/>
      <c r="F4384" s="145"/>
      <c r="G4384" s="145"/>
      <c r="H4384" s="145"/>
      <c r="I4384" s="144" t="s">
        <v>2682</v>
      </c>
    </row>
    <row r="4385" customFormat="false" ht="14.25" hidden="false" customHeight="false" outlineLevel="0" collapsed="false">
      <c r="A4385" s="144" t="s">
        <v>5845</v>
      </c>
      <c r="B4385" s="144" t="s">
        <v>5846</v>
      </c>
      <c r="C4385" s="144" t="s">
        <v>2072</v>
      </c>
      <c r="D4385" s="145" t="n">
        <v>36</v>
      </c>
      <c r="E4385" s="145"/>
      <c r="F4385" s="145" t="s">
        <v>2073</v>
      </c>
      <c r="G4385" s="145" t="s">
        <v>2073</v>
      </c>
      <c r="H4385" s="145"/>
      <c r="I4385" s="144" t="s">
        <v>5847</v>
      </c>
    </row>
    <row r="4386" customFormat="false" ht="14.25" hidden="false" customHeight="false" outlineLevel="0" collapsed="false">
      <c r="A4386" s="144" t="s">
        <v>5845</v>
      </c>
      <c r="B4386" s="144" t="s">
        <v>5848</v>
      </c>
      <c r="C4386" s="144" t="s">
        <v>2076</v>
      </c>
      <c r="D4386" s="145" t="n">
        <v>40</v>
      </c>
      <c r="E4386" s="145"/>
      <c r="F4386" s="145"/>
      <c r="G4386" s="145"/>
      <c r="H4386" s="145"/>
      <c r="I4386" s="144" t="s">
        <v>5849</v>
      </c>
    </row>
    <row r="4387" customFormat="false" ht="14.25" hidden="false" customHeight="false" outlineLevel="0" collapsed="false">
      <c r="A4387" s="144" t="s">
        <v>5845</v>
      </c>
      <c r="B4387" s="144" t="s">
        <v>5832</v>
      </c>
      <c r="C4387" s="144" t="s">
        <v>2072</v>
      </c>
      <c r="D4387" s="145" t="n">
        <v>36</v>
      </c>
      <c r="E4387" s="145"/>
      <c r="F4387" s="145" t="s">
        <v>2073</v>
      </c>
      <c r="G4387" s="145"/>
      <c r="H4387" s="145" t="s">
        <v>2073</v>
      </c>
      <c r="I4387" s="144" t="s">
        <v>5833</v>
      </c>
    </row>
    <row r="4388" customFormat="false" ht="14.25" hidden="false" customHeight="false" outlineLevel="0" collapsed="false">
      <c r="A4388" s="144" t="s">
        <v>5845</v>
      </c>
      <c r="B4388" s="144" t="s">
        <v>2111</v>
      </c>
      <c r="C4388" s="144" t="s">
        <v>2109</v>
      </c>
      <c r="D4388" s="145" t="n">
        <v>4</v>
      </c>
      <c r="E4388" s="145"/>
      <c r="F4388" s="145"/>
      <c r="G4388" s="145"/>
      <c r="H4388" s="145" t="s">
        <v>2073</v>
      </c>
      <c r="I4388" s="144" t="s">
        <v>2837</v>
      </c>
    </row>
    <row r="4389" customFormat="false" ht="14.25" hidden="false" customHeight="false" outlineLevel="0" collapsed="false">
      <c r="A4389" s="144" t="s">
        <v>5845</v>
      </c>
      <c r="B4389" s="144" t="s">
        <v>2117</v>
      </c>
      <c r="C4389" s="144" t="s">
        <v>2141</v>
      </c>
      <c r="D4389" s="146" t="n">
        <v>1000</v>
      </c>
      <c r="E4389" s="145"/>
      <c r="F4389" s="145"/>
      <c r="G4389" s="145"/>
      <c r="H4389" s="145"/>
      <c r="I4389" s="144" t="s">
        <v>2838</v>
      </c>
    </row>
    <row r="4390" customFormat="false" ht="14.25" hidden="false" customHeight="false" outlineLevel="0" collapsed="false">
      <c r="A4390" s="144" t="s">
        <v>5845</v>
      </c>
      <c r="B4390" s="144" t="s">
        <v>2839</v>
      </c>
      <c r="C4390" s="144" t="s">
        <v>2141</v>
      </c>
      <c r="D4390" s="146" t="n">
        <v>1000</v>
      </c>
      <c r="E4390" s="145"/>
      <c r="F4390" s="145"/>
      <c r="G4390" s="145"/>
      <c r="H4390" s="145"/>
      <c r="I4390" s="144" t="s">
        <v>2840</v>
      </c>
    </row>
    <row r="4391" customFormat="false" ht="14.25" hidden="false" customHeight="false" outlineLevel="0" collapsed="false">
      <c r="A4391" s="144" t="s">
        <v>5845</v>
      </c>
      <c r="B4391" s="144" t="s">
        <v>2841</v>
      </c>
      <c r="C4391" s="144" t="s">
        <v>2076</v>
      </c>
      <c r="D4391" s="145" t="n">
        <v>40</v>
      </c>
      <c r="E4391" s="145"/>
      <c r="F4391" s="145"/>
      <c r="G4391" s="145"/>
      <c r="H4391" s="145"/>
      <c r="I4391" s="144" t="s">
        <v>2842</v>
      </c>
    </row>
    <row r="4392" customFormat="false" ht="14.25" hidden="false" customHeight="false" outlineLevel="0" collapsed="false">
      <c r="A4392" s="144" t="s">
        <v>5845</v>
      </c>
      <c r="B4392" s="144" t="s">
        <v>2843</v>
      </c>
      <c r="C4392" s="144" t="s">
        <v>2087</v>
      </c>
      <c r="D4392" s="145" t="n">
        <v>20</v>
      </c>
      <c r="E4392" s="145"/>
      <c r="F4392" s="145"/>
      <c r="G4392" s="145"/>
      <c r="H4392" s="145"/>
      <c r="I4392" s="144" t="s">
        <v>2844</v>
      </c>
    </row>
    <row r="4393" customFormat="false" ht="28.5" hidden="false" customHeight="false" outlineLevel="0" collapsed="false">
      <c r="A4393" s="144" t="s">
        <v>5845</v>
      </c>
      <c r="B4393" s="144" t="s">
        <v>3896</v>
      </c>
      <c r="C4393" s="144" t="s">
        <v>2132</v>
      </c>
      <c r="D4393" s="145"/>
      <c r="E4393" s="145"/>
      <c r="F4393" s="145"/>
      <c r="G4393" s="145"/>
      <c r="H4393" s="145"/>
      <c r="I4393" s="144" t="s">
        <v>5850</v>
      </c>
    </row>
    <row r="4394" customFormat="false" ht="28.5" hidden="false" customHeight="false" outlineLevel="0" collapsed="false">
      <c r="A4394" s="144" t="s">
        <v>5845</v>
      </c>
      <c r="B4394" s="144" t="s">
        <v>3894</v>
      </c>
      <c r="C4394" s="144" t="s">
        <v>2132</v>
      </c>
      <c r="D4394" s="145"/>
      <c r="E4394" s="145"/>
      <c r="F4394" s="145"/>
      <c r="G4394" s="145"/>
      <c r="H4394" s="145"/>
      <c r="I4394" s="144" t="s">
        <v>5851</v>
      </c>
    </row>
    <row r="4395" customFormat="false" ht="28.5" hidden="false" customHeight="false" outlineLevel="0" collapsed="false">
      <c r="A4395" s="144" t="s">
        <v>5845</v>
      </c>
      <c r="B4395" s="144" t="s">
        <v>3898</v>
      </c>
      <c r="C4395" s="144" t="s">
        <v>2155</v>
      </c>
      <c r="D4395" s="145" t="n">
        <v>1</v>
      </c>
      <c r="E4395" s="145"/>
      <c r="F4395" s="145" t="s">
        <v>2073</v>
      </c>
      <c r="G4395" s="145"/>
      <c r="H4395" s="145"/>
      <c r="I4395" s="144" t="s">
        <v>5852</v>
      </c>
    </row>
    <row r="4396" customFormat="false" ht="28.5" hidden="false" customHeight="false" outlineLevel="0" collapsed="false">
      <c r="A4396" s="144" t="s">
        <v>5845</v>
      </c>
      <c r="B4396" s="144" t="s">
        <v>2095</v>
      </c>
      <c r="C4396" s="144" t="s">
        <v>2096</v>
      </c>
      <c r="D4396" s="145"/>
      <c r="E4396" s="145"/>
      <c r="F4396" s="145"/>
      <c r="G4396" s="145"/>
      <c r="H4396" s="145"/>
      <c r="I4396" s="144" t="s">
        <v>2097</v>
      </c>
    </row>
    <row r="4397" customFormat="false" ht="14.25" hidden="false" customHeight="false" outlineLevel="0" collapsed="false">
      <c r="A4397" s="144" t="s">
        <v>5845</v>
      </c>
      <c r="B4397" s="144" t="s">
        <v>2098</v>
      </c>
      <c r="C4397" s="144" t="s">
        <v>2096</v>
      </c>
      <c r="D4397" s="145"/>
      <c r="E4397" s="145"/>
      <c r="F4397" s="145"/>
      <c r="G4397" s="145"/>
      <c r="H4397" s="145"/>
      <c r="I4397" s="144" t="s">
        <v>2099</v>
      </c>
    </row>
    <row r="4398" customFormat="false" ht="14.25" hidden="false" customHeight="false" outlineLevel="0" collapsed="false">
      <c r="A4398" s="144" t="s">
        <v>5845</v>
      </c>
      <c r="B4398" s="144" t="s">
        <v>2276</v>
      </c>
      <c r="C4398" s="144" t="s">
        <v>2120</v>
      </c>
      <c r="D4398" s="145"/>
      <c r="E4398" s="145"/>
      <c r="F4398" s="145"/>
      <c r="G4398" s="145"/>
      <c r="H4398" s="145" t="s">
        <v>2073</v>
      </c>
      <c r="I4398" s="144" t="s">
        <v>5853</v>
      </c>
    </row>
    <row r="4399" customFormat="false" ht="14.25" hidden="false" customHeight="false" outlineLevel="0" collapsed="false">
      <c r="A4399" s="144" t="s">
        <v>5845</v>
      </c>
      <c r="B4399" s="144" t="s">
        <v>2278</v>
      </c>
      <c r="C4399" s="144" t="s">
        <v>2125</v>
      </c>
      <c r="D4399" s="145"/>
      <c r="E4399" s="145"/>
      <c r="F4399" s="145"/>
      <c r="G4399" s="145"/>
      <c r="H4399" s="145" t="s">
        <v>2073</v>
      </c>
      <c r="I4399" s="144" t="s">
        <v>2279</v>
      </c>
    </row>
    <row r="4400" customFormat="false" ht="28.5" hidden="false" customHeight="false" outlineLevel="0" collapsed="false">
      <c r="A4400" s="144" t="s">
        <v>5845</v>
      </c>
      <c r="B4400" s="144" t="s">
        <v>2680</v>
      </c>
      <c r="C4400" s="144" t="s">
        <v>2681</v>
      </c>
      <c r="D4400" s="145" t="n">
        <v>100</v>
      </c>
      <c r="E4400" s="145"/>
      <c r="F4400" s="145"/>
      <c r="G4400" s="145"/>
      <c r="H4400" s="145"/>
      <c r="I4400" s="144" t="s">
        <v>2682</v>
      </c>
    </row>
    <row r="4401" customFormat="false" ht="14.25" hidden="false" customHeight="false" outlineLevel="0" collapsed="false">
      <c r="A4401" s="144" t="s">
        <v>5845</v>
      </c>
      <c r="B4401" s="144" t="s">
        <v>2676</v>
      </c>
      <c r="C4401" s="144" t="s">
        <v>2132</v>
      </c>
      <c r="D4401" s="145"/>
      <c r="E4401" s="145"/>
      <c r="F4401" s="145" t="s">
        <v>2073</v>
      </c>
      <c r="G4401" s="145"/>
      <c r="H4401" s="145"/>
      <c r="I4401" s="144" t="s">
        <v>2677</v>
      </c>
    </row>
    <row r="4402" customFormat="false" ht="14.25" hidden="false" customHeight="false" outlineLevel="0" collapsed="false">
      <c r="A4402" s="144" t="s">
        <v>5845</v>
      </c>
      <c r="B4402" s="144" t="s">
        <v>2678</v>
      </c>
      <c r="C4402" s="144" t="s">
        <v>2132</v>
      </c>
      <c r="D4402" s="145"/>
      <c r="E4402" s="145"/>
      <c r="F4402" s="145"/>
      <c r="G4402" s="145"/>
      <c r="H4402" s="145"/>
      <c r="I4402" s="144" t="s">
        <v>2679</v>
      </c>
    </row>
    <row r="4403" customFormat="false" ht="14.25" hidden="false" customHeight="false" outlineLevel="0" collapsed="false">
      <c r="A4403" s="144" t="s">
        <v>2036</v>
      </c>
      <c r="B4403" s="144" t="s">
        <v>2764</v>
      </c>
      <c r="C4403" s="144" t="s">
        <v>2072</v>
      </c>
      <c r="D4403" s="145" t="n">
        <v>36</v>
      </c>
      <c r="E4403" s="145"/>
      <c r="F4403" s="145" t="s">
        <v>2073</v>
      </c>
      <c r="G4403" s="145" t="s">
        <v>2073</v>
      </c>
      <c r="H4403" s="145" t="s">
        <v>2073</v>
      </c>
      <c r="I4403" s="144" t="s">
        <v>2765</v>
      </c>
    </row>
    <row r="4404" customFormat="false" ht="14.25" hidden="false" customHeight="false" outlineLevel="0" collapsed="false">
      <c r="A4404" s="144" t="s">
        <v>2036</v>
      </c>
      <c r="B4404" s="144" t="s">
        <v>5854</v>
      </c>
      <c r="C4404" s="144" t="s">
        <v>2072</v>
      </c>
      <c r="D4404" s="145" t="n">
        <v>36</v>
      </c>
      <c r="E4404" s="145"/>
      <c r="F4404" s="145" t="s">
        <v>2073</v>
      </c>
      <c r="G4404" s="145" t="s">
        <v>2073</v>
      </c>
      <c r="H4404" s="145" t="s">
        <v>2073</v>
      </c>
      <c r="I4404" s="144" t="s">
        <v>2765</v>
      </c>
    </row>
    <row r="4405" customFormat="false" ht="14.25" hidden="false" customHeight="false" outlineLevel="0" collapsed="false">
      <c r="A4405" s="144" t="s">
        <v>2036</v>
      </c>
      <c r="B4405" s="144" t="s">
        <v>4112</v>
      </c>
      <c r="C4405" s="144" t="s">
        <v>2087</v>
      </c>
      <c r="D4405" s="145" t="n">
        <v>20</v>
      </c>
      <c r="E4405" s="145"/>
      <c r="F4405" s="145" t="s">
        <v>2073</v>
      </c>
      <c r="G4405" s="145"/>
      <c r="H4405" s="145" t="s">
        <v>2073</v>
      </c>
      <c r="I4405" s="144" t="s">
        <v>4113</v>
      </c>
    </row>
    <row r="4406" customFormat="false" ht="28.5" hidden="false" customHeight="false" outlineLevel="0" collapsed="false">
      <c r="A4406" s="144" t="s">
        <v>2036</v>
      </c>
      <c r="B4406" s="144" t="s">
        <v>2095</v>
      </c>
      <c r="C4406" s="144" t="s">
        <v>2096</v>
      </c>
      <c r="D4406" s="145"/>
      <c r="E4406" s="145"/>
      <c r="F4406" s="145"/>
      <c r="G4406" s="145"/>
      <c r="H4406" s="145"/>
      <c r="I4406" s="144" t="s">
        <v>2097</v>
      </c>
    </row>
    <row r="4407" customFormat="false" ht="14.25" hidden="false" customHeight="false" outlineLevel="0" collapsed="false">
      <c r="A4407" s="144" t="s">
        <v>2036</v>
      </c>
      <c r="B4407" s="144" t="s">
        <v>2276</v>
      </c>
      <c r="C4407" s="144" t="s">
        <v>2120</v>
      </c>
      <c r="D4407" s="145"/>
      <c r="E4407" s="145"/>
      <c r="F4407" s="145" t="s">
        <v>2073</v>
      </c>
      <c r="G4407" s="145"/>
      <c r="H4407" s="145" t="s">
        <v>2073</v>
      </c>
      <c r="I4407" s="144" t="s">
        <v>2868</v>
      </c>
    </row>
    <row r="4408" customFormat="false" ht="14.25" hidden="false" customHeight="false" outlineLevel="0" collapsed="false">
      <c r="A4408" s="144" t="s">
        <v>2036</v>
      </c>
      <c r="B4408" s="144" t="s">
        <v>2278</v>
      </c>
      <c r="C4408" s="144" t="s">
        <v>2125</v>
      </c>
      <c r="D4408" s="145"/>
      <c r="E4408" s="145"/>
      <c r="F4408" s="145"/>
      <c r="G4408" s="145"/>
      <c r="H4408" s="145" t="s">
        <v>2073</v>
      </c>
      <c r="I4408" s="144" t="s">
        <v>2279</v>
      </c>
    </row>
    <row r="4409" customFormat="false" ht="14.25" hidden="false" customHeight="false" outlineLevel="0" collapsed="false">
      <c r="A4409" s="144" t="s">
        <v>2036</v>
      </c>
      <c r="B4409" s="144" t="s">
        <v>2280</v>
      </c>
      <c r="C4409" s="144" t="s">
        <v>2096</v>
      </c>
      <c r="D4409" s="145"/>
      <c r="E4409" s="145"/>
      <c r="F4409" s="145" t="s">
        <v>2073</v>
      </c>
      <c r="G4409" s="145"/>
      <c r="H4409" s="145"/>
      <c r="I4409" s="144" t="s">
        <v>2281</v>
      </c>
    </row>
    <row r="4410" customFormat="false" ht="14.25" hidden="false" customHeight="false" outlineLevel="0" collapsed="false">
      <c r="A4410" s="144" t="s">
        <v>2036</v>
      </c>
      <c r="B4410" s="144" t="s">
        <v>2282</v>
      </c>
      <c r="C4410" s="144" t="s">
        <v>2096</v>
      </c>
      <c r="D4410" s="145"/>
      <c r="E4410" s="145"/>
      <c r="F4410" s="145"/>
      <c r="G4410" s="145"/>
      <c r="H4410" s="145"/>
      <c r="I4410" s="144" t="s">
        <v>2283</v>
      </c>
    </row>
    <row r="4411" customFormat="false" ht="42.75" hidden="false" customHeight="false" outlineLevel="0" collapsed="false">
      <c r="A4411" s="144" t="s">
        <v>2038</v>
      </c>
      <c r="B4411" s="144" t="s">
        <v>2760</v>
      </c>
      <c r="C4411" s="144" t="s">
        <v>2072</v>
      </c>
      <c r="D4411" s="145" t="n">
        <v>36</v>
      </c>
      <c r="E4411" s="145"/>
      <c r="F4411" s="145" t="s">
        <v>2073</v>
      </c>
      <c r="G4411" s="145" t="s">
        <v>2073</v>
      </c>
      <c r="H4411" s="145" t="s">
        <v>2073</v>
      </c>
      <c r="I4411" s="144" t="s">
        <v>5855</v>
      </c>
    </row>
    <row r="4412" customFormat="false" ht="42.75" hidden="false" customHeight="false" outlineLevel="0" collapsed="false">
      <c r="A4412" s="144" t="s">
        <v>2038</v>
      </c>
      <c r="B4412" s="144" t="s">
        <v>5856</v>
      </c>
      <c r="C4412" s="144" t="s">
        <v>2072</v>
      </c>
      <c r="D4412" s="145" t="n">
        <v>36</v>
      </c>
      <c r="E4412" s="145"/>
      <c r="F4412" s="145" t="s">
        <v>2073</v>
      </c>
      <c r="G4412" s="145" t="s">
        <v>2073</v>
      </c>
      <c r="H4412" s="145" t="s">
        <v>2073</v>
      </c>
      <c r="I4412" s="144" t="s">
        <v>5857</v>
      </c>
    </row>
    <row r="4413" customFormat="false" ht="14.25" hidden="false" customHeight="false" outlineLevel="0" collapsed="false">
      <c r="A4413" s="144" t="s">
        <v>2038</v>
      </c>
      <c r="B4413" s="144" t="s">
        <v>4112</v>
      </c>
      <c r="C4413" s="144" t="s">
        <v>2087</v>
      </c>
      <c r="D4413" s="145" t="n">
        <v>20</v>
      </c>
      <c r="E4413" s="145"/>
      <c r="F4413" s="145" t="s">
        <v>2073</v>
      </c>
      <c r="G4413" s="145"/>
      <c r="H4413" s="145" t="s">
        <v>2073</v>
      </c>
      <c r="I4413" s="144" t="s">
        <v>5858</v>
      </c>
    </row>
    <row r="4414" customFormat="false" ht="28.5" hidden="false" customHeight="false" outlineLevel="0" collapsed="false">
      <c r="A4414" s="144" t="s">
        <v>2038</v>
      </c>
      <c r="B4414" s="144" t="s">
        <v>2095</v>
      </c>
      <c r="C4414" s="144" t="s">
        <v>2096</v>
      </c>
      <c r="D4414" s="145"/>
      <c r="E4414" s="145"/>
      <c r="F4414" s="145"/>
      <c r="G4414" s="145"/>
      <c r="H4414" s="145"/>
      <c r="I4414" s="144" t="s">
        <v>2097</v>
      </c>
    </row>
    <row r="4415" customFormat="false" ht="14.25" hidden="false" customHeight="false" outlineLevel="0" collapsed="false">
      <c r="A4415" s="144" t="s">
        <v>2038</v>
      </c>
      <c r="B4415" s="144" t="s">
        <v>2276</v>
      </c>
      <c r="C4415" s="144" t="s">
        <v>2120</v>
      </c>
      <c r="D4415" s="145"/>
      <c r="E4415" s="145"/>
      <c r="F4415" s="145" t="s">
        <v>2073</v>
      </c>
      <c r="G4415" s="145"/>
      <c r="H4415" s="145" t="s">
        <v>2073</v>
      </c>
      <c r="I4415" s="144" t="s">
        <v>2868</v>
      </c>
    </row>
    <row r="4416" customFormat="false" ht="14.25" hidden="false" customHeight="false" outlineLevel="0" collapsed="false">
      <c r="A4416" s="144" t="s">
        <v>2038</v>
      </c>
      <c r="B4416" s="144" t="s">
        <v>2278</v>
      </c>
      <c r="C4416" s="144" t="s">
        <v>2125</v>
      </c>
      <c r="D4416" s="145"/>
      <c r="E4416" s="145"/>
      <c r="F4416" s="145"/>
      <c r="G4416" s="145"/>
      <c r="H4416" s="145" t="s">
        <v>2073</v>
      </c>
      <c r="I4416" s="144" t="s">
        <v>2279</v>
      </c>
    </row>
    <row r="4417" customFormat="false" ht="14.25" hidden="false" customHeight="false" outlineLevel="0" collapsed="false">
      <c r="A4417" s="144" t="s">
        <v>2038</v>
      </c>
      <c r="B4417" s="144" t="s">
        <v>2280</v>
      </c>
      <c r="C4417" s="144" t="s">
        <v>2096</v>
      </c>
      <c r="D4417" s="145"/>
      <c r="E4417" s="145"/>
      <c r="F4417" s="145" t="s">
        <v>2073</v>
      </c>
      <c r="G4417" s="145"/>
      <c r="H4417" s="145"/>
      <c r="I4417" s="144" t="s">
        <v>2281</v>
      </c>
    </row>
    <row r="4418" customFormat="false" ht="14.25" hidden="false" customHeight="false" outlineLevel="0" collapsed="false">
      <c r="A4418" s="144" t="s">
        <v>2038</v>
      </c>
      <c r="B4418" s="144" t="s">
        <v>2282</v>
      </c>
      <c r="C4418" s="144" t="s">
        <v>2096</v>
      </c>
      <c r="D4418" s="145"/>
      <c r="E4418" s="145"/>
      <c r="F4418" s="145"/>
      <c r="G4418" s="145"/>
      <c r="H4418" s="145"/>
      <c r="I4418" s="144" t="s">
        <v>2283</v>
      </c>
    </row>
    <row r="4419" customFormat="false" ht="14.25" hidden="false" customHeight="false" outlineLevel="0" collapsed="false">
      <c r="A4419" s="144" t="s">
        <v>5859</v>
      </c>
      <c r="B4419" s="144" t="s">
        <v>5409</v>
      </c>
      <c r="C4419" s="144" t="s">
        <v>2087</v>
      </c>
      <c r="D4419" s="145" t="n">
        <v>20</v>
      </c>
      <c r="E4419" s="145"/>
      <c r="F4419" s="145" t="s">
        <v>2073</v>
      </c>
      <c r="G4419" s="145" t="s">
        <v>2073</v>
      </c>
      <c r="H4419" s="145"/>
      <c r="I4419" s="144" t="s">
        <v>5410</v>
      </c>
    </row>
    <row r="4420" customFormat="false" ht="14.25" hidden="false" customHeight="false" outlineLevel="0" collapsed="false">
      <c r="A4420" s="144" t="s">
        <v>5859</v>
      </c>
      <c r="B4420" s="144" t="s">
        <v>5860</v>
      </c>
      <c r="C4420" s="144" t="s">
        <v>2325</v>
      </c>
      <c r="D4420" s="145" t="n">
        <v>200</v>
      </c>
      <c r="E4420" s="145"/>
      <c r="F4420" s="145"/>
      <c r="G4420" s="145"/>
      <c r="H4420" s="145"/>
      <c r="I4420" s="144" t="s">
        <v>5861</v>
      </c>
    </row>
    <row r="4421" customFormat="false" ht="14.25" hidden="false" customHeight="false" outlineLevel="0" collapsed="false">
      <c r="A4421" s="144" t="s">
        <v>5859</v>
      </c>
      <c r="B4421" s="144" t="s">
        <v>5862</v>
      </c>
      <c r="C4421" s="144" t="s">
        <v>2076</v>
      </c>
      <c r="D4421" s="145" t="n">
        <v>40</v>
      </c>
      <c r="E4421" s="145"/>
      <c r="F4421" s="145"/>
      <c r="G4421" s="145"/>
      <c r="H4421" s="145"/>
      <c r="I4421" s="144" t="s">
        <v>5863</v>
      </c>
    </row>
    <row r="4422" customFormat="false" ht="14.25" hidden="false" customHeight="false" outlineLevel="0" collapsed="false">
      <c r="A4422" s="144" t="s">
        <v>5859</v>
      </c>
      <c r="B4422" s="144" t="s">
        <v>2674</v>
      </c>
      <c r="C4422" s="144" t="s">
        <v>2141</v>
      </c>
      <c r="D4422" s="146" t="n">
        <v>1000</v>
      </c>
      <c r="E4422" s="145"/>
      <c r="F4422" s="145"/>
      <c r="G4422" s="145"/>
      <c r="H4422" s="145"/>
      <c r="I4422" s="144" t="s">
        <v>5864</v>
      </c>
    </row>
    <row r="4423" customFormat="false" ht="14.25" hidden="false" customHeight="false" outlineLevel="0" collapsed="false">
      <c r="A4423" s="144" t="s">
        <v>5859</v>
      </c>
      <c r="B4423" s="144" t="s">
        <v>2676</v>
      </c>
      <c r="C4423" s="144" t="s">
        <v>2132</v>
      </c>
      <c r="D4423" s="145"/>
      <c r="E4423" s="145"/>
      <c r="F4423" s="145" t="s">
        <v>2073</v>
      </c>
      <c r="G4423" s="145"/>
      <c r="H4423" s="145"/>
      <c r="I4423" s="144" t="s">
        <v>2677</v>
      </c>
    </row>
    <row r="4424" customFormat="false" ht="14.25" hidden="false" customHeight="false" outlineLevel="0" collapsed="false">
      <c r="A4424" s="144" t="s">
        <v>5859</v>
      </c>
      <c r="B4424" s="144" t="s">
        <v>2678</v>
      </c>
      <c r="C4424" s="144" t="s">
        <v>2132</v>
      </c>
      <c r="D4424" s="145"/>
      <c r="E4424" s="145"/>
      <c r="F4424" s="145"/>
      <c r="G4424" s="145"/>
      <c r="H4424" s="145"/>
      <c r="I4424" s="144" t="s">
        <v>2679</v>
      </c>
    </row>
    <row r="4425" customFormat="false" ht="28.5" hidden="false" customHeight="false" outlineLevel="0" collapsed="false">
      <c r="A4425" s="144" t="s">
        <v>5859</v>
      </c>
      <c r="B4425" s="144" t="s">
        <v>2680</v>
      </c>
      <c r="C4425" s="144" t="s">
        <v>2681</v>
      </c>
      <c r="D4425" s="145" t="n">
        <v>100</v>
      </c>
      <c r="E4425" s="145"/>
      <c r="F4425" s="145"/>
      <c r="G4425" s="145"/>
      <c r="H4425" s="145"/>
      <c r="I4425" s="144" t="s">
        <v>2682</v>
      </c>
    </row>
    <row r="4426" customFormat="false" ht="28.5" hidden="false" customHeight="false" outlineLevel="0" collapsed="false">
      <c r="A4426" s="144" t="s">
        <v>5865</v>
      </c>
      <c r="B4426" s="144" t="s">
        <v>5402</v>
      </c>
      <c r="C4426" s="144" t="s">
        <v>2087</v>
      </c>
      <c r="D4426" s="145" t="n">
        <v>20</v>
      </c>
      <c r="E4426" s="145"/>
      <c r="F4426" s="145" t="s">
        <v>2073</v>
      </c>
      <c r="G4426" s="145" t="s">
        <v>2073</v>
      </c>
      <c r="H4426" s="145"/>
      <c r="I4426" s="144" t="s">
        <v>5403</v>
      </c>
    </row>
    <row r="4427" customFormat="false" ht="28.5" hidden="false" customHeight="false" outlineLevel="0" collapsed="false">
      <c r="A4427" s="144" t="s">
        <v>5865</v>
      </c>
      <c r="B4427" s="144" t="s">
        <v>5865</v>
      </c>
      <c r="C4427" s="144" t="s">
        <v>2325</v>
      </c>
      <c r="D4427" s="145" t="n">
        <v>200</v>
      </c>
      <c r="E4427" s="145"/>
      <c r="F4427" s="145"/>
      <c r="G4427" s="145"/>
      <c r="H4427" s="145"/>
      <c r="I4427" s="144" t="s">
        <v>5866</v>
      </c>
    </row>
    <row r="4428" customFormat="false" ht="14.25" hidden="false" customHeight="false" outlineLevel="0" collapsed="false">
      <c r="A4428" s="144" t="s">
        <v>5865</v>
      </c>
      <c r="B4428" s="144" t="s">
        <v>2674</v>
      </c>
      <c r="C4428" s="144" t="s">
        <v>2141</v>
      </c>
      <c r="D4428" s="146" t="n">
        <v>1000</v>
      </c>
      <c r="E4428" s="145"/>
      <c r="F4428" s="145"/>
      <c r="G4428" s="145"/>
      <c r="H4428" s="145"/>
      <c r="I4428" s="144" t="s">
        <v>5867</v>
      </c>
    </row>
    <row r="4429" customFormat="false" ht="14.25" hidden="false" customHeight="false" outlineLevel="0" collapsed="false">
      <c r="A4429" s="144" t="s">
        <v>5865</v>
      </c>
      <c r="B4429" s="144" t="s">
        <v>2676</v>
      </c>
      <c r="C4429" s="144" t="s">
        <v>2132</v>
      </c>
      <c r="D4429" s="145"/>
      <c r="E4429" s="145"/>
      <c r="F4429" s="145" t="s">
        <v>2073</v>
      </c>
      <c r="G4429" s="145"/>
      <c r="H4429" s="145"/>
      <c r="I4429" s="144" t="s">
        <v>2677</v>
      </c>
    </row>
    <row r="4430" customFormat="false" ht="14.25" hidden="false" customHeight="false" outlineLevel="0" collapsed="false">
      <c r="A4430" s="144" t="s">
        <v>5865</v>
      </c>
      <c r="B4430" s="144" t="s">
        <v>2678</v>
      </c>
      <c r="C4430" s="144" t="s">
        <v>2132</v>
      </c>
      <c r="D4430" s="145"/>
      <c r="E4430" s="145"/>
      <c r="F4430" s="145"/>
      <c r="G4430" s="145"/>
      <c r="H4430" s="145"/>
      <c r="I4430" s="144" t="s">
        <v>2679</v>
      </c>
    </row>
    <row r="4431" customFormat="false" ht="28.5" hidden="false" customHeight="false" outlineLevel="0" collapsed="false">
      <c r="A4431" s="144" t="s">
        <v>5865</v>
      </c>
      <c r="B4431" s="144" t="s">
        <v>2680</v>
      </c>
      <c r="C4431" s="144" t="s">
        <v>2681</v>
      </c>
      <c r="D4431" s="145" t="n">
        <v>100</v>
      </c>
      <c r="E4431" s="145"/>
      <c r="F4431" s="145"/>
      <c r="G4431" s="145"/>
      <c r="H4431" s="145"/>
      <c r="I4431" s="144" t="s">
        <v>2682</v>
      </c>
    </row>
    <row r="4432" customFormat="false" ht="14.25" hidden="false" customHeight="false" outlineLevel="0" collapsed="false">
      <c r="A4432" s="144" t="s">
        <v>5868</v>
      </c>
      <c r="B4432" s="144" t="s">
        <v>2229</v>
      </c>
      <c r="C4432" s="144" t="s">
        <v>2087</v>
      </c>
      <c r="D4432" s="145" t="n">
        <v>20</v>
      </c>
      <c r="E4432" s="145"/>
      <c r="F4432" s="145" t="s">
        <v>2073</v>
      </c>
      <c r="G4432" s="145" t="s">
        <v>2073</v>
      </c>
      <c r="H4432" s="145"/>
      <c r="I4432" s="144" t="s">
        <v>5869</v>
      </c>
    </row>
    <row r="4433" customFormat="false" ht="14.25" hidden="false" customHeight="false" outlineLevel="0" collapsed="false">
      <c r="A4433" s="144" t="s">
        <v>5868</v>
      </c>
      <c r="B4433" s="144" t="s">
        <v>5870</v>
      </c>
      <c r="C4433" s="144" t="s">
        <v>2325</v>
      </c>
      <c r="D4433" s="145" t="n">
        <v>200</v>
      </c>
      <c r="E4433" s="145"/>
      <c r="F4433" s="145"/>
      <c r="G4433" s="145"/>
      <c r="H4433" s="145"/>
      <c r="I4433" s="144" t="s">
        <v>5871</v>
      </c>
    </row>
    <row r="4434" customFormat="false" ht="14.25" hidden="false" customHeight="false" outlineLevel="0" collapsed="false">
      <c r="A4434" s="144" t="s">
        <v>5868</v>
      </c>
      <c r="B4434" s="144" t="s">
        <v>2674</v>
      </c>
      <c r="C4434" s="144" t="s">
        <v>2141</v>
      </c>
      <c r="D4434" s="146" t="n">
        <v>1000</v>
      </c>
      <c r="E4434" s="145"/>
      <c r="F4434" s="145"/>
      <c r="G4434" s="145"/>
      <c r="H4434" s="145"/>
      <c r="I4434" s="144" t="s">
        <v>5872</v>
      </c>
    </row>
    <row r="4435" customFormat="false" ht="14.25" hidden="false" customHeight="false" outlineLevel="0" collapsed="false">
      <c r="A4435" s="144" t="s">
        <v>5868</v>
      </c>
      <c r="B4435" s="144" t="s">
        <v>2676</v>
      </c>
      <c r="C4435" s="144" t="s">
        <v>2132</v>
      </c>
      <c r="D4435" s="145"/>
      <c r="E4435" s="145"/>
      <c r="F4435" s="145" t="s">
        <v>2073</v>
      </c>
      <c r="G4435" s="145"/>
      <c r="H4435" s="145"/>
      <c r="I4435" s="144" t="s">
        <v>2677</v>
      </c>
    </row>
    <row r="4436" customFormat="false" ht="14.25" hidden="false" customHeight="false" outlineLevel="0" collapsed="false">
      <c r="A4436" s="144" t="s">
        <v>5868</v>
      </c>
      <c r="B4436" s="144" t="s">
        <v>2678</v>
      </c>
      <c r="C4436" s="144" t="s">
        <v>2132</v>
      </c>
      <c r="D4436" s="145"/>
      <c r="E4436" s="145"/>
      <c r="F4436" s="145"/>
      <c r="G4436" s="145"/>
      <c r="H4436" s="145"/>
      <c r="I4436" s="144" t="s">
        <v>2679</v>
      </c>
    </row>
    <row r="4437" customFormat="false" ht="28.5" hidden="false" customHeight="false" outlineLevel="0" collapsed="false">
      <c r="A4437" s="144" t="s">
        <v>5868</v>
      </c>
      <c r="B4437" s="144" t="s">
        <v>2680</v>
      </c>
      <c r="C4437" s="144" t="s">
        <v>2681</v>
      </c>
      <c r="D4437" s="145" t="n">
        <v>100</v>
      </c>
      <c r="E4437" s="145"/>
      <c r="F4437" s="145"/>
      <c r="G4437" s="145"/>
      <c r="H4437" s="145"/>
      <c r="I4437" s="144" t="s">
        <v>2682</v>
      </c>
    </row>
    <row r="4438" customFormat="false" ht="14.25" hidden="false" customHeight="false" outlineLevel="0" collapsed="false">
      <c r="A4438" s="144" t="s">
        <v>5873</v>
      </c>
      <c r="B4438" s="144" t="s">
        <v>2768</v>
      </c>
      <c r="C4438" s="144" t="s">
        <v>2087</v>
      </c>
      <c r="D4438" s="145" t="n">
        <v>20</v>
      </c>
      <c r="E4438" s="145"/>
      <c r="F4438" s="145" t="s">
        <v>2073</v>
      </c>
      <c r="G4438" s="145" t="s">
        <v>2073</v>
      </c>
      <c r="H4438" s="145"/>
      <c r="I4438" s="144" t="s">
        <v>2769</v>
      </c>
    </row>
    <row r="4439" customFormat="false" ht="14.25" hidden="false" customHeight="false" outlineLevel="0" collapsed="false">
      <c r="A4439" s="144" t="s">
        <v>5873</v>
      </c>
      <c r="B4439" s="144" t="s">
        <v>3881</v>
      </c>
      <c r="C4439" s="144" t="s">
        <v>2120</v>
      </c>
      <c r="D4439" s="145"/>
      <c r="E4439" s="145"/>
      <c r="F4439" s="145" t="s">
        <v>2073</v>
      </c>
      <c r="G4439" s="145"/>
      <c r="H4439" s="145" t="s">
        <v>2073</v>
      </c>
      <c r="I4439" s="144" t="s">
        <v>3879</v>
      </c>
    </row>
    <row r="4440" customFormat="false" ht="14.25" hidden="false" customHeight="false" outlineLevel="0" collapsed="false">
      <c r="A4440" s="144" t="s">
        <v>5873</v>
      </c>
      <c r="B4440" s="144" t="s">
        <v>5874</v>
      </c>
      <c r="C4440" s="144" t="s">
        <v>2325</v>
      </c>
      <c r="D4440" s="145" t="n">
        <v>200</v>
      </c>
      <c r="E4440" s="145"/>
      <c r="F4440" s="145"/>
      <c r="G4440" s="145"/>
      <c r="H4440" s="145"/>
      <c r="I4440" s="144" t="s">
        <v>5875</v>
      </c>
    </row>
    <row r="4441" customFormat="false" ht="14.25" hidden="false" customHeight="false" outlineLevel="0" collapsed="false">
      <c r="A4441" s="144" t="s">
        <v>5873</v>
      </c>
      <c r="B4441" s="144" t="s">
        <v>2674</v>
      </c>
      <c r="C4441" s="144" t="s">
        <v>2141</v>
      </c>
      <c r="D4441" s="146" t="n">
        <v>1000</v>
      </c>
      <c r="E4441" s="145"/>
      <c r="F4441" s="145"/>
      <c r="G4441" s="145"/>
      <c r="H4441" s="145"/>
      <c r="I4441" s="144" t="s">
        <v>5876</v>
      </c>
    </row>
    <row r="4442" customFormat="false" ht="28.5" hidden="false" customHeight="false" outlineLevel="0" collapsed="false">
      <c r="A4442" s="144" t="s">
        <v>5873</v>
      </c>
      <c r="B4442" s="144" t="s">
        <v>2095</v>
      </c>
      <c r="C4442" s="144" t="s">
        <v>2096</v>
      </c>
      <c r="D4442" s="145"/>
      <c r="E4442" s="145"/>
      <c r="F4442" s="145"/>
      <c r="G4442" s="145"/>
      <c r="H4442" s="145"/>
      <c r="I4442" s="144" t="s">
        <v>2097</v>
      </c>
    </row>
    <row r="4443" customFormat="false" ht="14.25" hidden="false" customHeight="false" outlineLevel="0" collapsed="false">
      <c r="A4443" s="144" t="s">
        <v>5873</v>
      </c>
      <c r="B4443" s="144" t="s">
        <v>2098</v>
      </c>
      <c r="C4443" s="144" t="s">
        <v>2096</v>
      </c>
      <c r="D4443" s="145"/>
      <c r="E4443" s="145"/>
      <c r="F4443" s="145"/>
      <c r="G4443" s="145"/>
      <c r="H4443" s="145"/>
      <c r="I4443" s="144" t="s">
        <v>2099</v>
      </c>
    </row>
    <row r="4444" customFormat="false" ht="14.25" hidden="false" customHeight="false" outlineLevel="0" collapsed="false">
      <c r="A4444" s="144" t="s">
        <v>5873</v>
      </c>
      <c r="B4444" s="144" t="s">
        <v>5877</v>
      </c>
      <c r="C4444" s="144" t="s">
        <v>2087</v>
      </c>
      <c r="D4444" s="145" t="n">
        <v>20</v>
      </c>
      <c r="E4444" s="145"/>
      <c r="F4444" s="145"/>
      <c r="G4444" s="145"/>
      <c r="H4444" s="145"/>
      <c r="I4444" s="144" t="s">
        <v>5878</v>
      </c>
    </row>
    <row r="4445" customFormat="false" ht="28.5" hidden="false" customHeight="false" outlineLevel="0" collapsed="false">
      <c r="A4445" s="144" t="s">
        <v>5873</v>
      </c>
      <c r="B4445" s="144" t="s">
        <v>5879</v>
      </c>
      <c r="C4445" s="144" t="s">
        <v>2096</v>
      </c>
      <c r="D4445" s="145"/>
      <c r="E4445" s="145"/>
      <c r="F4445" s="145"/>
      <c r="G4445" s="145"/>
      <c r="H4445" s="145"/>
      <c r="I4445" s="144" t="s">
        <v>5880</v>
      </c>
    </row>
    <row r="4446" customFormat="false" ht="14.25" hidden="false" customHeight="false" outlineLevel="0" collapsed="false">
      <c r="A4446" s="144" t="s">
        <v>5873</v>
      </c>
      <c r="B4446" s="144" t="s">
        <v>2276</v>
      </c>
      <c r="C4446" s="144" t="s">
        <v>2120</v>
      </c>
      <c r="D4446" s="145"/>
      <c r="E4446" s="145"/>
      <c r="F4446" s="145" t="s">
        <v>2073</v>
      </c>
      <c r="G4446" s="145"/>
      <c r="H4446" s="145"/>
      <c r="I4446" s="144" t="s">
        <v>5881</v>
      </c>
    </row>
    <row r="4447" customFormat="false" ht="14.25" hidden="false" customHeight="false" outlineLevel="0" collapsed="false">
      <c r="A4447" s="144" t="s">
        <v>5873</v>
      </c>
      <c r="B4447" s="144" t="s">
        <v>2280</v>
      </c>
      <c r="C4447" s="144" t="s">
        <v>2096</v>
      </c>
      <c r="D4447" s="145"/>
      <c r="E4447" s="145"/>
      <c r="F4447" s="145" t="s">
        <v>2073</v>
      </c>
      <c r="G4447" s="145"/>
      <c r="H4447" s="145"/>
      <c r="I4447" s="144" t="s">
        <v>2281</v>
      </c>
    </row>
    <row r="4448" customFormat="false" ht="14.25" hidden="false" customHeight="false" outlineLevel="0" collapsed="false">
      <c r="A4448" s="144" t="s">
        <v>5873</v>
      </c>
      <c r="B4448" s="144" t="s">
        <v>2282</v>
      </c>
      <c r="C4448" s="144" t="s">
        <v>2096</v>
      </c>
      <c r="D4448" s="145"/>
      <c r="E4448" s="145"/>
      <c r="F4448" s="145"/>
      <c r="G4448" s="145"/>
      <c r="H4448" s="145"/>
      <c r="I4448" s="144" t="s">
        <v>2283</v>
      </c>
    </row>
    <row r="4449" customFormat="false" ht="28.5" hidden="false" customHeight="false" outlineLevel="0" collapsed="false">
      <c r="A4449" s="144" t="s">
        <v>5873</v>
      </c>
      <c r="B4449" s="144" t="s">
        <v>2680</v>
      </c>
      <c r="C4449" s="144" t="s">
        <v>2681</v>
      </c>
      <c r="D4449" s="145" t="n">
        <v>100</v>
      </c>
      <c r="E4449" s="145"/>
      <c r="F4449" s="145"/>
      <c r="G4449" s="145"/>
      <c r="H4449" s="145"/>
      <c r="I4449" s="144" t="s">
        <v>2682</v>
      </c>
    </row>
    <row r="4450" customFormat="false" ht="14.25" hidden="false" customHeight="false" outlineLevel="0" collapsed="false">
      <c r="A4450" s="144" t="s">
        <v>5882</v>
      </c>
      <c r="B4450" s="144" t="s">
        <v>2772</v>
      </c>
      <c r="C4450" s="144" t="s">
        <v>2087</v>
      </c>
      <c r="D4450" s="145" t="n">
        <v>20</v>
      </c>
      <c r="E4450" s="145"/>
      <c r="F4450" s="145" t="s">
        <v>2073</v>
      </c>
      <c r="G4450" s="145" t="s">
        <v>2073</v>
      </c>
      <c r="H4450" s="145"/>
      <c r="I4450" s="144" t="s">
        <v>2773</v>
      </c>
    </row>
    <row r="4451" customFormat="false" ht="14.25" hidden="false" customHeight="false" outlineLevel="0" collapsed="false">
      <c r="A4451" s="144" t="s">
        <v>5882</v>
      </c>
      <c r="B4451" s="144" t="s">
        <v>5883</v>
      </c>
      <c r="C4451" s="144" t="s">
        <v>2325</v>
      </c>
      <c r="D4451" s="145" t="n">
        <v>200</v>
      </c>
      <c r="E4451" s="145"/>
      <c r="F4451" s="145"/>
      <c r="G4451" s="145"/>
      <c r="H4451" s="145"/>
      <c r="I4451" s="144" t="s">
        <v>5884</v>
      </c>
    </row>
    <row r="4452" customFormat="false" ht="14.25" hidden="false" customHeight="false" outlineLevel="0" collapsed="false">
      <c r="A4452" s="144" t="s">
        <v>5882</v>
      </c>
      <c r="B4452" s="144" t="s">
        <v>2674</v>
      </c>
      <c r="C4452" s="144" t="s">
        <v>2141</v>
      </c>
      <c r="D4452" s="146" t="n">
        <v>1000</v>
      </c>
      <c r="E4452" s="145"/>
      <c r="F4452" s="145"/>
      <c r="G4452" s="145"/>
      <c r="H4452" s="145"/>
      <c r="I4452" s="144" t="s">
        <v>5885</v>
      </c>
    </row>
    <row r="4453" customFormat="false" ht="14.25" hidden="false" customHeight="false" outlineLevel="0" collapsed="false">
      <c r="A4453" s="144" t="s">
        <v>5882</v>
      </c>
      <c r="B4453" s="144" t="s">
        <v>2276</v>
      </c>
      <c r="C4453" s="144" t="s">
        <v>2120</v>
      </c>
      <c r="D4453" s="145"/>
      <c r="E4453" s="145"/>
      <c r="F4453" s="145" t="s">
        <v>2073</v>
      </c>
      <c r="G4453" s="145"/>
      <c r="H4453" s="145" t="s">
        <v>2073</v>
      </c>
      <c r="I4453" s="144" t="s">
        <v>5886</v>
      </c>
    </row>
    <row r="4454" customFormat="false" ht="14.25" hidden="false" customHeight="false" outlineLevel="0" collapsed="false">
      <c r="A4454" s="144" t="s">
        <v>5882</v>
      </c>
      <c r="B4454" s="144" t="s">
        <v>2676</v>
      </c>
      <c r="C4454" s="144" t="s">
        <v>2132</v>
      </c>
      <c r="D4454" s="145"/>
      <c r="E4454" s="145"/>
      <c r="F4454" s="145" t="s">
        <v>2073</v>
      </c>
      <c r="G4454" s="145"/>
      <c r="H4454" s="145"/>
      <c r="I4454" s="144" t="s">
        <v>2677</v>
      </c>
    </row>
    <row r="4455" customFormat="false" ht="14.25" hidden="false" customHeight="false" outlineLevel="0" collapsed="false">
      <c r="A4455" s="144" t="s">
        <v>5882</v>
      </c>
      <c r="B4455" s="144" t="s">
        <v>2678</v>
      </c>
      <c r="C4455" s="144" t="s">
        <v>2132</v>
      </c>
      <c r="D4455" s="145"/>
      <c r="E4455" s="145"/>
      <c r="F4455" s="145"/>
      <c r="G4455" s="145"/>
      <c r="H4455" s="145"/>
      <c r="I4455" s="144" t="s">
        <v>2679</v>
      </c>
    </row>
    <row r="4456" customFormat="false" ht="28.5" hidden="false" customHeight="false" outlineLevel="0" collapsed="false">
      <c r="A4456" s="144" t="s">
        <v>5882</v>
      </c>
      <c r="B4456" s="144" t="s">
        <v>2680</v>
      </c>
      <c r="C4456" s="144" t="s">
        <v>2681</v>
      </c>
      <c r="D4456" s="145" t="n">
        <v>100</v>
      </c>
      <c r="E4456" s="145"/>
      <c r="F4456" s="145"/>
      <c r="G4456" s="145"/>
      <c r="H4456" s="145"/>
      <c r="I4456" s="144" t="s">
        <v>2682</v>
      </c>
    </row>
    <row r="4457" customFormat="false" ht="14.25" hidden="false" customHeight="false" outlineLevel="0" collapsed="false">
      <c r="A4457" s="144" t="s">
        <v>5887</v>
      </c>
      <c r="B4457" s="144" t="s">
        <v>2730</v>
      </c>
      <c r="C4457" s="144" t="s">
        <v>2087</v>
      </c>
      <c r="D4457" s="145" t="n">
        <v>20</v>
      </c>
      <c r="E4457" s="145"/>
      <c r="F4457" s="145" t="s">
        <v>2073</v>
      </c>
      <c r="G4457" s="145" t="s">
        <v>2073</v>
      </c>
      <c r="H4457" s="145" t="s">
        <v>2073</v>
      </c>
      <c r="I4457" s="144" t="s">
        <v>2731</v>
      </c>
    </row>
    <row r="4458" customFormat="false" ht="14.25" hidden="false" customHeight="false" outlineLevel="0" collapsed="false">
      <c r="A4458" s="144" t="s">
        <v>5887</v>
      </c>
      <c r="B4458" s="144" t="s">
        <v>5888</v>
      </c>
      <c r="C4458" s="144" t="s">
        <v>2325</v>
      </c>
      <c r="D4458" s="145" t="n">
        <v>200</v>
      </c>
      <c r="E4458" s="145"/>
      <c r="F4458" s="145"/>
      <c r="G4458" s="145"/>
      <c r="H4458" s="145"/>
      <c r="I4458" s="144" t="s">
        <v>5889</v>
      </c>
    </row>
    <row r="4459" customFormat="false" ht="14.25" hidden="false" customHeight="false" outlineLevel="0" collapsed="false">
      <c r="A4459" s="144" t="s">
        <v>5887</v>
      </c>
      <c r="B4459" s="144" t="s">
        <v>5890</v>
      </c>
      <c r="C4459" s="144" t="s">
        <v>2087</v>
      </c>
      <c r="D4459" s="145" t="n">
        <v>20</v>
      </c>
      <c r="E4459" s="145"/>
      <c r="F4459" s="145" t="s">
        <v>2073</v>
      </c>
      <c r="G4459" s="145" t="s">
        <v>2073</v>
      </c>
      <c r="H4459" s="145"/>
      <c r="I4459" s="144" t="s">
        <v>5891</v>
      </c>
    </row>
    <row r="4460" customFormat="false" ht="14.25" hidden="false" customHeight="false" outlineLevel="0" collapsed="false">
      <c r="A4460" s="144" t="s">
        <v>5887</v>
      </c>
      <c r="B4460" s="144" t="s">
        <v>5892</v>
      </c>
      <c r="C4460" s="144" t="s">
        <v>2325</v>
      </c>
      <c r="D4460" s="145" t="n">
        <v>200</v>
      </c>
      <c r="E4460" s="145"/>
      <c r="F4460" s="145"/>
      <c r="G4460" s="145"/>
      <c r="H4460" s="145"/>
      <c r="I4460" s="144" t="s">
        <v>5893</v>
      </c>
    </row>
    <row r="4461" customFormat="false" ht="14.25" hidden="false" customHeight="false" outlineLevel="0" collapsed="false">
      <c r="A4461" s="144" t="s">
        <v>5887</v>
      </c>
      <c r="B4461" s="144" t="s">
        <v>2674</v>
      </c>
      <c r="C4461" s="144" t="s">
        <v>2141</v>
      </c>
      <c r="D4461" s="146" t="n">
        <v>1000</v>
      </c>
      <c r="E4461" s="145"/>
      <c r="F4461" s="145"/>
      <c r="G4461" s="145"/>
      <c r="H4461" s="145"/>
      <c r="I4461" s="144" t="s">
        <v>5894</v>
      </c>
    </row>
    <row r="4462" customFormat="false" ht="14.25" hidden="false" customHeight="false" outlineLevel="0" collapsed="false">
      <c r="A4462" s="144" t="s">
        <v>5887</v>
      </c>
      <c r="B4462" s="144" t="s">
        <v>5895</v>
      </c>
      <c r="C4462" s="144" t="s">
        <v>2125</v>
      </c>
      <c r="D4462" s="145"/>
      <c r="E4462" s="145"/>
      <c r="F4462" s="145"/>
      <c r="G4462" s="145"/>
      <c r="H4462" s="145"/>
      <c r="I4462" s="144" t="s">
        <v>5896</v>
      </c>
    </row>
    <row r="4463" customFormat="false" ht="14.25" hidden="false" customHeight="false" outlineLevel="0" collapsed="false">
      <c r="A4463" s="144" t="s">
        <v>5887</v>
      </c>
      <c r="B4463" s="144" t="s">
        <v>2276</v>
      </c>
      <c r="C4463" s="144" t="s">
        <v>2120</v>
      </c>
      <c r="D4463" s="145"/>
      <c r="E4463" s="145"/>
      <c r="F4463" s="145" t="s">
        <v>2073</v>
      </c>
      <c r="G4463" s="145"/>
      <c r="H4463" s="145" t="s">
        <v>2073</v>
      </c>
      <c r="I4463" s="144" t="s">
        <v>5886</v>
      </c>
    </row>
    <row r="4464" customFormat="false" ht="14.25" hidden="false" customHeight="false" outlineLevel="0" collapsed="false">
      <c r="A4464" s="144" t="s">
        <v>5887</v>
      </c>
      <c r="B4464" s="144" t="s">
        <v>2676</v>
      </c>
      <c r="C4464" s="144" t="s">
        <v>2132</v>
      </c>
      <c r="D4464" s="145"/>
      <c r="E4464" s="145"/>
      <c r="F4464" s="145" t="s">
        <v>2073</v>
      </c>
      <c r="G4464" s="145"/>
      <c r="H4464" s="145"/>
      <c r="I4464" s="144" t="s">
        <v>2677</v>
      </c>
    </row>
    <row r="4465" customFormat="false" ht="14.25" hidden="false" customHeight="false" outlineLevel="0" collapsed="false">
      <c r="A4465" s="144" t="s">
        <v>5887</v>
      </c>
      <c r="B4465" s="144" t="s">
        <v>2678</v>
      </c>
      <c r="C4465" s="144" t="s">
        <v>2132</v>
      </c>
      <c r="D4465" s="145"/>
      <c r="E4465" s="145"/>
      <c r="F4465" s="145"/>
      <c r="G4465" s="145"/>
      <c r="H4465" s="145"/>
      <c r="I4465" s="144" t="s">
        <v>2679</v>
      </c>
    </row>
    <row r="4466" customFormat="false" ht="28.5" hidden="false" customHeight="false" outlineLevel="0" collapsed="false">
      <c r="A4466" s="144" t="s">
        <v>5887</v>
      </c>
      <c r="B4466" s="144" t="s">
        <v>2680</v>
      </c>
      <c r="C4466" s="144" t="s">
        <v>2681</v>
      </c>
      <c r="D4466" s="145" t="n">
        <v>100</v>
      </c>
      <c r="E4466" s="145"/>
      <c r="F4466" s="145"/>
      <c r="G4466" s="145"/>
      <c r="H4466" s="145"/>
      <c r="I4466" s="144" t="s">
        <v>2682</v>
      </c>
    </row>
    <row r="4467" customFormat="false" ht="14.25" hidden="false" customHeight="false" outlineLevel="0" collapsed="false">
      <c r="A4467" s="144" t="s">
        <v>2040</v>
      </c>
      <c r="B4467" s="144" t="s">
        <v>2730</v>
      </c>
      <c r="C4467" s="144" t="s">
        <v>2087</v>
      </c>
      <c r="D4467" s="145" t="n">
        <v>20</v>
      </c>
      <c r="E4467" s="145"/>
      <c r="F4467" s="145" t="s">
        <v>2073</v>
      </c>
      <c r="G4467" s="145" t="s">
        <v>2073</v>
      </c>
      <c r="H4467" s="145"/>
      <c r="I4467" s="144" t="s">
        <v>2731</v>
      </c>
    </row>
    <row r="4468" customFormat="false" ht="14.25" hidden="false" customHeight="false" outlineLevel="0" collapsed="false">
      <c r="A4468" s="144" t="s">
        <v>2040</v>
      </c>
      <c r="B4468" s="144" t="s">
        <v>5888</v>
      </c>
      <c r="C4468" s="144" t="s">
        <v>2325</v>
      </c>
      <c r="D4468" s="145" t="n">
        <v>200</v>
      </c>
      <c r="E4468" s="145"/>
      <c r="F4468" s="145"/>
      <c r="G4468" s="145"/>
      <c r="H4468" s="145"/>
      <c r="I4468" s="144" t="s">
        <v>5889</v>
      </c>
    </row>
    <row r="4469" customFormat="false" ht="14.25" hidden="false" customHeight="false" outlineLevel="0" collapsed="false">
      <c r="A4469" s="144" t="s">
        <v>2040</v>
      </c>
      <c r="B4469" s="144" t="s">
        <v>2674</v>
      </c>
      <c r="C4469" s="144" t="s">
        <v>2141</v>
      </c>
      <c r="D4469" s="146" t="n">
        <v>1000</v>
      </c>
      <c r="E4469" s="145"/>
      <c r="F4469" s="145"/>
      <c r="G4469" s="145"/>
      <c r="H4469" s="145"/>
      <c r="I4469" s="144" t="s">
        <v>5894</v>
      </c>
    </row>
    <row r="4470" customFormat="false" ht="14.25" hidden="false" customHeight="false" outlineLevel="0" collapsed="false">
      <c r="A4470" s="144" t="s">
        <v>2040</v>
      </c>
      <c r="B4470" s="144" t="s">
        <v>2276</v>
      </c>
      <c r="C4470" s="144" t="s">
        <v>2120</v>
      </c>
      <c r="D4470" s="145"/>
      <c r="E4470" s="145"/>
      <c r="F4470" s="145" t="s">
        <v>2073</v>
      </c>
      <c r="G4470" s="145"/>
      <c r="H4470" s="145" t="s">
        <v>2073</v>
      </c>
      <c r="I4470" s="144" t="s">
        <v>5886</v>
      </c>
    </row>
    <row r="4471" customFormat="false" ht="14.25" hidden="false" customHeight="false" outlineLevel="0" collapsed="false">
      <c r="A4471" s="144" t="s">
        <v>2040</v>
      </c>
      <c r="B4471" s="144" t="s">
        <v>2676</v>
      </c>
      <c r="C4471" s="144" t="s">
        <v>2132</v>
      </c>
      <c r="D4471" s="145"/>
      <c r="E4471" s="145"/>
      <c r="F4471" s="145" t="s">
        <v>2073</v>
      </c>
      <c r="G4471" s="145"/>
      <c r="H4471" s="145"/>
      <c r="I4471" s="144" t="s">
        <v>2677</v>
      </c>
    </row>
    <row r="4472" customFormat="false" ht="14.25" hidden="false" customHeight="false" outlineLevel="0" collapsed="false">
      <c r="A4472" s="144" t="s">
        <v>2040</v>
      </c>
      <c r="B4472" s="144" t="s">
        <v>2678</v>
      </c>
      <c r="C4472" s="144" t="s">
        <v>2132</v>
      </c>
      <c r="D4472" s="145"/>
      <c r="E4472" s="145"/>
      <c r="F4472" s="145"/>
      <c r="G4472" s="145"/>
      <c r="H4472" s="145"/>
      <c r="I4472" s="144" t="s">
        <v>2679</v>
      </c>
    </row>
    <row r="4473" customFormat="false" ht="28.5" hidden="false" customHeight="false" outlineLevel="0" collapsed="false">
      <c r="A4473" s="144" t="s">
        <v>2040</v>
      </c>
      <c r="B4473" s="144" t="s">
        <v>2680</v>
      </c>
      <c r="C4473" s="144" t="s">
        <v>2681</v>
      </c>
      <c r="D4473" s="145" t="n">
        <v>100</v>
      </c>
      <c r="E4473" s="145"/>
      <c r="F4473" s="145"/>
      <c r="G4473" s="145"/>
      <c r="H4473" s="145"/>
      <c r="I4473" s="144" t="s">
        <v>2682</v>
      </c>
    </row>
    <row r="4474" customFormat="false" ht="14.25" hidden="false" customHeight="false" outlineLevel="0" collapsed="false">
      <c r="A4474" s="144" t="s">
        <v>5897</v>
      </c>
      <c r="B4474" s="144" t="s">
        <v>2996</v>
      </c>
      <c r="C4474" s="144" t="s">
        <v>2087</v>
      </c>
      <c r="D4474" s="145" t="n">
        <v>20</v>
      </c>
      <c r="E4474" s="145"/>
      <c r="F4474" s="145" t="s">
        <v>2073</v>
      </c>
      <c r="G4474" s="145" t="s">
        <v>2073</v>
      </c>
      <c r="H4474" s="145"/>
      <c r="I4474" s="144" t="s">
        <v>5046</v>
      </c>
    </row>
    <row r="4475" customFormat="false" ht="28.5" hidden="false" customHeight="false" outlineLevel="0" collapsed="false">
      <c r="A4475" s="144" t="s">
        <v>5897</v>
      </c>
      <c r="B4475" s="144" t="s">
        <v>5898</v>
      </c>
      <c r="C4475" s="144" t="s">
        <v>2325</v>
      </c>
      <c r="D4475" s="145" t="n">
        <v>200</v>
      </c>
      <c r="E4475" s="145"/>
      <c r="F4475" s="145"/>
      <c r="G4475" s="145"/>
      <c r="H4475" s="145"/>
      <c r="I4475" s="144" t="s">
        <v>5899</v>
      </c>
    </row>
    <row r="4476" customFormat="false" ht="14.25" hidden="false" customHeight="false" outlineLevel="0" collapsed="false">
      <c r="A4476" s="144" t="s">
        <v>5897</v>
      </c>
      <c r="B4476" s="144" t="s">
        <v>2674</v>
      </c>
      <c r="C4476" s="144" t="s">
        <v>2141</v>
      </c>
      <c r="D4476" s="146" t="n">
        <v>1000</v>
      </c>
      <c r="E4476" s="145"/>
      <c r="F4476" s="145"/>
      <c r="G4476" s="145"/>
      <c r="H4476" s="145"/>
      <c r="I4476" s="144" t="s">
        <v>5900</v>
      </c>
    </row>
    <row r="4477" customFormat="false" ht="14.25" hidden="false" customHeight="false" outlineLevel="0" collapsed="false">
      <c r="A4477" s="144" t="s">
        <v>5897</v>
      </c>
      <c r="B4477" s="144" t="s">
        <v>2676</v>
      </c>
      <c r="C4477" s="144" t="s">
        <v>2132</v>
      </c>
      <c r="D4477" s="145"/>
      <c r="E4477" s="145"/>
      <c r="F4477" s="145" t="s">
        <v>2073</v>
      </c>
      <c r="G4477" s="145"/>
      <c r="H4477" s="145"/>
      <c r="I4477" s="144" t="s">
        <v>2677</v>
      </c>
    </row>
    <row r="4478" customFormat="false" ht="14.25" hidden="false" customHeight="false" outlineLevel="0" collapsed="false">
      <c r="A4478" s="144" t="s">
        <v>5897</v>
      </c>
      <c r="B4478" s="144" t="s">
        <v>2678</v>
      </c>
      <c r="C4478" s="144" t="s">
        <v>2132</v>
      </c>
      <c r="D4478" s="145"/>
      <c r="E4478" s="145"/>
      <c r="F4478" s="145"/>
      <c r="G4478" s="145"/>
      <c r="H4478" s="145"/>
      <c r="I4478" s="144" t="s">
        <v>2679</v>
      </c>
    </row>
    <row r="4479" customFormat="false" ht="28.5" hidden="false" customHeight="false" outlineLevel="0" collapsed="false">
      <c r="A4479" s="144" t="s">
        <v>5897</v>
      </c>
      <c r="B4479" s="144" t="s">
        <v>2680</v>
      </c>
      <c r="C4479" s="144" t="s">
        <v>2681</v>
      </c>
      <c r="D4479" s="145" t="n">
        <v>100</v>
      </c>
      <c r="E4479" s="145"/>
      <c r="F4479" s="145"/>
      <c r="G4479" s="145"/>
      <c r="H4479" s="145"/>
      <c r="I4479" s="144" t="s">
        <v>2682</v>
      </c>
    </row>
    <row r="4480" customFormat="false" ht="14.25" hidden="false" customHeight="false" outlineLevel="0" collapsed="false">
      <c r="A4480" s="144" t="s">
        <v>5901</v>
      </c>
      <c r="B4480" s="144" t="s">
        <v>3006</v>
      </c>
      <c r="C4480" s="144" t="s">
        <v>2087</v>
      </c>
      <c r="D4480" s="145" t="n">
        <v>20</v>
      </c>
      <c r="E4480" s="145"/>
      <c r="F4480" s="145" t="s">
        <v>2073</v>
      </c>
      <c r="G4480" s="145" t="s">
        <v>2073</v>
      </c>
      <c r="H4480" s="145"/>
      <c r="I4480" s="144" t="s">
        <v>5902</v>
      </c>
    </row>
    <row r="4481" customFormat="false" ht="14.25" hidden="false" customHeight="false" outlineLevel="0" collapsed="false">
      <c r="A4481" s="144" t="s">
        <v>5901</v>
      </c>
      <c r="B4481" s="144" t="s">
        <v>5903</v>
      </c>
      <c r="C4481" s="144" t="s">
        <v>2325</v>
      </c>
      <c r="D4481" s="145" t="n">
        <v>200</v>
      </c>
      <c r="E4481" s="145"/>
      <c r="F4481" s="145"/>
      <c r="G4481" s="145"/>
      <c r="H4481" s="145"/>
      <c r="I4481" s="144" t="s">
        <v>5904</v>
      </c>
    </row>
    <row r="4482" customFormat="false" ht="14.25" hidden="false" customHeight="false" outlineLevel="0" collapsed="false">
      <c r="A4482" s="144" t="s">
        <v>5901</v>
      </c>
      <c r="B4482" s="144" t="s">
        <v>2674</v>
      </c>
      <c r="C4482" s="144" t="s">
        <v>2141</v>
      </c>
      <c r="D4482" s="146" t="n">
        <v>1000</v>
      </c>
      <c r="E4482" s="145"/>
      <c r="F4482" s="145"/>
      <c r="G4482" s="145"/>
      <c r="H4482" s="145"/>
      <c r="I4482" s="144" t="s">
        <v>5905</v>
      </c>
    </row>
    <row r="4483" customFormat="false" ht="28.5" hidden="false" customHeight="false" outlineLevel="0" collapsed="false">
      <c r="A4483" s="144" t="s">
        <v>5901</v>
      </c>
      <c r="B4483" s="144" t="s">
        <v>2095</v>
      </c>
      <c r="C4483" s="144" t="s">
        <v>2096</v>
      </c>
      <c r="D4483" s="145"/>
      <c r="E4483" s="145"/>
      <c r="F4483" s="145"/>
      <c r="G4483" s="145"/>
      <c r="H4483" s="145"/>
      <c r="I4483" s="144" t="s">
        <v>2097</v>
      </c>
    </row>
    <row r="4484" customFormat="false" ht="14.25" hidden="false" customHeight="false" outlineLevel="0" collapsed="false">
      <c r="A4484" s="144" t="s">
        <v>5901</v>
      </c>
      <c r="B4484" s="144" t="s">
        <v>2098</v>
      </c>
      <c r="C4484" s="144" t="s">
        <v>2096</v>
      </c>
      <c r="D4484" s="145"/>
      <c r="E4484" s="145"/>
      <c r="F4484" s="145"/>
      <c r="G4484" s="145"/>
      <c r="H4484" s="145"/>
      <c r="I4484" s="144" t="s">
        <v>2099</v>
      </c>
    </row>
    <row r="4485" customFormat="false" ht="14.25" hidden="false" customHeight="false" outlineLevel="0" collapsed="false">
      <c r="A4485" s="144" t="s">
        <v>5901</v>
      </c>
      <c r="B4485" s="144" t="s">
        <v>2276</v>
      </c>
      <c r="C4485" s="144" t="s">
        <v>2120</v>
      </c>
      <c r="D4485" s="145"/>
      <c r="E4485" s="145"/>
      <c r="F4485" s="145"/>
      <c r="G4485" s="145"/>
      <c r="H4485" s="145" t="s">
        <v>2073</v>
      </c>
      <c r="I4485" s="144" t="s">
        <v>3753</v>
      </c>
    </row>
    <row r="4486" customFormat="false" ht="14.25" hidden="false" customHeight="false" outlineLevel="0" collapsed="false">
      <c r="A4486" s="144" t="s">
        <v>5901</v>
      </c>
      <c r="B4486" s="144" t="s">
        <v>2676</v>
      </c>
      <c r="C4486" s="144" t="s">
        <v>2132</v>
      </c>
      <c r="D4486" s="145"/>
      <c r="E4486" s="145"/>
      <c r="F4486" s="145" t="s">
        <v>2073</v>
      </c>
      <c r="G4486" s="145"/>
      <c r="H4486" s="145"/>
      <c r="I4486" s="144" t="s">
        <v>2677</v>
      </c>
    </row>
    <row r="4487" customFormat="false" ht="14.25" hidden="false" customHeight="false" outlineLevel="0" collapsed="false">
      <c r="A4487" s="144" t="s">
        <v>5901</v>
      </c>
      <c r="B4487" s="144" t="s">
        <v>2678</v>
      </c>
      <c r="C4487" s="144" t="s">
        <v>2132</v>
      </c>
      <c r="D4487" s="145"/>
      <c r="E4487" s="145"/>
      <c r="F4487" s="145"/>
      <c r="G4487" s="145"/>
      <c r="H4487" s="145"/>
      <c r="I4487" s="144" t="s">
        <v>2679</v>
      </c>
    </row>
    <row r="4488" customFormat="false" ht="28.5" hidden="false" customHeight="false" outlineLevel="0" collapsed="false">
      <c r="A4488" s="144" t="s">
        <v>5901</v>
      </c>
      <c r="B4488" s="144" t="s">
        <v>2680</v>
      </c>
      <c r="C4488" s="144" t="s">
        <v>2681</v>
      </c>
      <c r="D4488" s="145" t="n">
        <v>100</v>
      </c>
      <c r="E4488" s="145"/>
      <c r="F4488" s="145"/>
      <c r="G4488" s="145"/>
      <c r="H4488" s="145"/>
      <c r="I4488" s="144" t="s">
        <v>2682</v>
      </c>
    </row>
    <row r="4489" customFormat="false" ht="14.25" hidden="false" customHeight="false" outlineLevel="0" collapsed="false">
      <c r="A4489" s="144" t="s">
        <v>3012</v>
      </c>
      <c r="B4489" s="144" t="s">
        <v>3006</v>
      </c>
      <c r="C4489" s="144" t="s">
        <v>2087</v>
      </c>
      <c r="D4489" s="145" t="n">
        <v>20</v>
      </c>
      <c r="E4489" s="145"/>
      <c r="F4489" s="145" t="s">
        <v>2073</v>
      </c>
      <c r="G4489" s="145" t="s">
        <v>2073</v>
      </c>
      <c r="H4489" s="145" t="s">
        <v>2073</v>
      </c>
      <c r="I4489" s="144" t="s">
        <v>3724</v>
      </c>
    </row>
    <row r="4490" customFormat="false" ht="14.25" hidden="false" customHeight="false" outlineLevel="0" collapsed="false">
      <c r="A4490" s="144" t="s">
        <v>3012</v>
      </c>
      <c r="B4490" s="144" t="s">
        <v>3010</v>
      </c>
      <c r="C4490" s="144" t="s">
        <v>2087</v>
      </c>
      <c r="D4490" s="145" t="n">
        <v>20</v>
      </c>
      <c r="E4490" s="145"/>
      <c r="F4490" s="145" t="s">
        <v>2073</v>
      </c>
      <c r="G4490" s="145" t="s">
        <v>2073</v>
      </c>
      <c r="H4490" s="145"/>
      <c r="I4490" s="144" t="s">
        <v>5906</v>
      </c>
    </row>
    <row r="4491" customFormat="false" ht="28.5" hidden="false" customHeight="false" outlineLevel="0" collapsed="false">
      <c r="A4491" s="144" t="s">
        <v>3012</v>
      </c>
      <c r="B4491" s="144" t="s">
        <v>3012</v>
      </c>
      <c r="C4491" s="144" t="s">
        <v>2325</v>
      </c>
      <c r="D4491" s="145" t="n">
        <v>200</v>
      </c>
      <c r="E4491" s="145"/>
      <c r="F4491" s="145"/>
      <c r="G4491" s="145"/>
      <c r="H4491" s="145"/>
      <c r="I4491" s="144" t="s">
        <v>5907</v>
      </c>
    </row>
    <row r="4492" customFormat="false" ht="14.25" hidden="false" customHeight="false" outlineLevel="0" collapsed="false">
      <c r="A4492" s="144" t="s">
        <v>3012</v>
      </c>
      <c r="B4492" s="144" t="s">
        <v>2674</v>
      </c>
      <c r="C4492" s="144" t="s">
        <v>2141</v>
      </c>
      <c r="D4492" s="146" t="n">
        <v>1000</v>
      </c>
      <c r="E4492" s="145"/>
      <c r="F4492" s="145"/>
      <c r="G4492" s="145"/>
      <c r="H4492" s="145"/>
      <c r="I4492" s="144" t="s">
        <v>5908</v>
      </c>
    </row>
    <row r="4493" customFormat="false" ht="28.5" hidden="false" customHeight="false" outlineLevel="0" collapsed="false">
      <c r="A4493" s="144" t="s">
        <v>3012</v>
      </c>
      <c r="B4493" s="144" t="s">
        <v>2095</v>
      </c>
      <c r="C4493" s="144" t="s">
        <v>2096</v>
      </c>
      <c r="D4493" s="145"/>
      <c r="E4493" s="145"/>
      <c r="F4493" s="145"/>
      <c r="G4493" s="145"/>
      <c r="H4493" s="145"/>
      <c r="I4493" s="144" t="s">
        <v>2097</v>
      </c>
    </row>
    <row r="4494" customFormat="false" ht="14.25" hidden="false" customHeight="false" outlineLevel="0" collapsed="false">
      <c r="A4494" s="144" t="s">
        <v>3012</v>
      </c>
      <c r="B4494" s="144" t="s">
        <v>2098</v>
      </c>
      <c r="C4494" s="144" t="s">
        <v>2096</v>
      </c>
      <c r="D4494" s="145"/>
      <c r="E4494" s="145"/>
      <c r="F4494" s="145"/>
      <c r="G4494" s="145"/>
      <c r="H4494" s="145"/>
      <c r="I4494" s="144" t="s">
        <v>2099</v>
      </c>
    </row>
    <row r="4495" customFormat="false" ht="14.25" hidden="false" customHeight="false" outlineLevel="0" collapsed="false">
      <c r="A4495" s="144" t="s">
        <v>3012</v>
      </c>
      <c r="B4495" s="144" t="s">
        <v>2276</v>
      </c>
      <c r="C4495" s="144" t="s">
        <v>2120</v>
      </c>
      <c r="D4495" s="145"/>
      <c r="E4495" s="145"/>
      <c r="F4495" s="145"/>
      <c r="G4495" s="145"/>
      <c r="H4495" s="145" t="s">
        <v>2073</v>
      </c>
      <c r="I4495" s="144" t="s">
        <v>3753</v>
      </c>
    </row>
    <row r="4496" customFormat="false" ht="14.25" hidden="false" customHeight="false" outlineLevel="0" collapsed="false">
      <c r="A4496" s="144" t="s">
        <v>3012</v>
      </c>
      <c r="B4496" s="144" t="s">
        <v>2676</v>
      </c>
      <c r="C4496" s="144" t="s">
        <v>2132</v>
      </c>
      <c r="D4496" s="145"/>
      <c r="E4496" s="145"/>
      <c r="F4496" s="145" t="s">
        <v>2073</v>
      </c>
      <c r="G4496" s="145"/>
      <c r="H4496" s="145"/>
      <c r="I4496" s="144" t="s">
        <v>2677</v>
      </c>
    </row>
    <row r="4497" customFormat="false" ht="14.25" hidden="false" customHeight="false" outlineLevel="0" collapsed="false">
      <c r="A4497" s="144" t="s">
        <v>3012</v>
      </c>
      <c r="B4497" s="144" t="s">
        <v>2678</v>
      </c>
      <c r="C4497" s="144" t="s">
        <v>2132</v>
      </c>
      <c r="D4497" s="145"/>
      <c r="E4497" s="145"/>
      <c r="F4497" s="145"/>
      <c r="G4497" s="145"/>
      <c r="H4497" s="145"/>
      <c r="I4497" s="144" t="s">
        <v>2679</v>
      </c>
    </row>
    <row r="4498" customFormat="false" ht="28.5" hidden="false" customHeight="false" outlineLevel="0" collapsed="false">
      <c r="A4498" s="144" t="s">
        <v>3012</v>
      </c>
      <c r="B4498" s="144" t="s">
        <v>2680</v>
      </c>
      <c r="C4498" s="144" t="s">
        <v>2681</v>
      </c>
      <c r="D4498" s="145" t="n">
        <v>100</v>
      </c>
      <c r="E4498" s="145"/>
      <c r="F4498" s="145"/>
      <c r="G4498" s="145"/>
      <c r="H4498" s="145"/>
      <c r="I4498" s="144" t="s">
        <v>2682</v>
      </c>
    </row>
    <row r="4499" customFormat="false" ht="14.25" hidden="false" customHeight="false" outlineLevel="0" collapsed="false">
      <c r="A4499" s="144" t="s">
        <v>5909</v>
      </c>
      <c r="B4499" s="144" t="s">
        <v>2946</v>
      </c>
      <c r="C4499" s="144" t="s">
        <v>2087</v>
      </c>
      <c r="D4499" s="145" t="n">
        <v>20</v>
      </c>
      <c r="E4499" s="145"/>
      <c r="F4499" s="145" t="s">
        <v>2073</v>
      </c>
      <c r="G4499" s="145" t="s">
        <v>2073</v>
      </c>
      <c r="H4499" s="145"/>
      <c r="I4499" s="144" t="s">
        <v>2947</v>
      </c>
    </row>
    <row r="4500" customFormat="false" ht="14.25" hidden="false" customHeight="false" outlineLevel="0" collapsed="false">
      <c r="A4500" s="144" t="s">
        <v>5909</v>
      </c>
      <c r="B4500" s="144" t="s">
        <v>5910</v>
      </c>
      <c r="C4500" s="144" t="s">
        <v>2325</v>
      </c>
      <c r="D4500" s="145" t="n">
        <v>200</v>
      </c>
      <c r="E4500" s="145"/>
      <c r="F4500" s="145"/>
      <c r="G4500" s="145"/>
      <c r="H4500" s="145"/>
      <c r="I4500" s="144" t="s">
        <v>5911</v>
      </c>
    </row>
    <row r="4501" customFormat="false" ht="14.25" hidden="false" customHeight="false" outlineLevel="0" collapsed="false">
      <c r="A4501" s="144" t="s">
        <v>5909</v>
      </c>
      <c r="B4501" s="144" t="s">
        <v>2674</v>
      </c>
      <c r="C4501" s="144" t="s">
        <v>2141</v>
      </c>
      <c r="D4501" s="146" t="n">
        <v>1000</v>
      </c>
      <c r="E4501" s="145"/>
      <c r="F4501" s="145"/>
      <c r="G4501" s="145"/>
      <c r="H4501" s="145"/>
      <c r="I4501" s="144" t="s">
        <v>5912</v>
      </c>
    </row>
    <row r="4502" customFormat="false" ht="14.25" hidden="false" customHeight="false" outlineLevel="0" collapsed="false">
      <c r="A4502" s="144" t="s">
        <v>5909</v>
      </c>
      <c r="B4502" s="144" t="s">
        <v>2676</v>
      </c>
      <c r="C4502" s="144" t="s">
        <v>2132</v>
      </c>
      <c r="D4502" s="145"/>
      <c r="E4502" s="145"/>
      <c r="F4502" s="145" t="s">
        <v>2073</v>
      </c>
      <c r="G4502" s="145"/>
      <c r="H4502" s="145"/>
      <c r="I4502" s="144" t="s">
        <v>2677</v>
      </c>
    </row>
    <row r="4503" customFormat="false" ht="14.25" hidden="false" customHeight="false" outlineLevel="0" collapsed="false">
      <c r="A4503" s="144" t="s">
        <v>5909</v>
      </c>
      <c r="B4503" s="144" t="s">
        <v>2678</v>
      </c>
      <c r="C4503" s="144" t="s">
        <v>2132</v>
      </c>
      <c r="D4503" s="145"/>
      <c r="E4503" s="145"/>
      <c r="F4503" s="145"/>
      <c r="G4503" s="145"/>
      <c r="H4503" s="145"/>
      <c r="I4503" s="144" t="s">
        <v>2679</v>
      </c>
    </row>
    <row r="4504" customFormat="false" ht="28.5" hidden="false" customHeight="false" outlineLevel="0" collapsed="false">
      <c r="A4504" s="144" t="s">
        <v>5909</v>
      </c>
      <c r="B4504" s="144" t="s">
        <v>2680</v>
      </c>
      <c r="C4504" s="144" t="s">
        <v>2681</v>
      </c>
      <c r="D4504" s="145" t="n">
        <v>100</v>
      </c>
      <c r="E4504" s="145"/>
      <c r="F4504" s="145"/>
      <c r="G4504" s="145"/>
      <c r="H4504" s="145"/>
      <c r="I4504" s="144" t="s">
        <v>2682</v>
      </c>
    </row>
    <row r="4505" customFormat="false" ht="14.25" hidden="false" customHeight="false" outlineLevel="0" collapsed="false">
      <c r="A4505" s="144" t="s">
        <v>2986</v>
      </c>
      <c r="B4505" s="144" t="s">
        <v>2984</v>
      </c>
      <c r="C4505" s="144" t="s">
        <v>2087</v>
      </c>
      <c r="D4505" s="145" t="n">
        <v>20</v>
      </c>
      <c r="E4505" s="145"/>
      <c r="F4505" s="145" t="s">
        <v>2073</v>
      </c>
      <c r="G4505" s="145" t="s">
        <v>2073</v>
      </c>
      <c r="H4505" s="145"/>
      <c r="I4505" s="144" t="s">
        <v>5913</v>
      </c>
    </row>
    <row r="4506" customFormat="false" ht="14.25" hidden="false" customHeight="false" outlineLevel="0" collapsed="false">
      <c r="A4506" s="144" t="s">
        <v>2986</v>
      </c>
      <c r="B4506" s="144" t="s">
        <v>5914</v>
      </c>
      <c r="C4506" s="144" t="s">
        <v>2325</v>
      </c>
      <c r="D4506" s="145" t="n">
        <v>200</v>
      </c>
      <c r="E4506" s="145"/>
      <c r="F4506" s="145"/>
      <c r="G4506" s="145"/>
      <c r="H4506" s="145"/>
      <c r="I4506" s="144" t="s">
        <v>5915</v>
      </c>
    </row>
    <row r="4507" customFormat="false" ht="14.25" hidden="false" customHeight="false" outlineLevel="0" collapsed="false">
      <c r="A4507" s="144" t="s">
        <v>2986</v>
      </c>
      <c r="B4507" s="144" t="s">
        <v>2674</v>
      </c>
      <c r="C4507" s="144" t="s">
        <v>2141</v>
      </c>
      <c r="D4507" s="146" t="n">
        <v>1000</v>
      </c>
      <c r="E4507" s="145"/>
      <c r="F4507" s="145"/>
      <c r="G4507" s="145"/>
      <c r="H4507" s="145"/>
      <c r="I4507" s="144" t="s">
        <v>5916</v>
      </c>
    </row>
    <row r="4508" customFormat="false" ht="14.25" hidden="false" customHeight="false" outlineLevel="0" collapsed="false">
      <c r="A4508" s="144" t="s">
        <v>2986</v>
      </c>
      <c r="B4508" s="144" t="s">
        <v>2676</v>
      </c>
      <c r="C4508" s="144" t="s">
        <v>2132</v>
      </c>
      <c r="D4508" s="145"/>
      <c r="E4508" s="145"/>
      <c r="F4508" s="145" t="s">
        <v>2073</v>
      </c>
      <c r="G4508" s="145"/>
      <c r="H4508" s="145"/>
      <c r="I4508" s="144" t="s">
        <v>2677</v>
      </c>
    </row>
    <row r="4509" customFormat="false" ht="14.25" hidden="false" customHeight="false" outlineLevel="0" collapsed="false">
      <c r="A4509" s="144" t="s">
        <v>2986</v>
      </c>
      <c r="B4509" s="144" t="s">
        <v>2678</v>
      </c>
      <c r="C4509" s="144" t="s">
        <v>2132</v>
      </c>
      <c r="D4509" s="145"/>
      <c r="E4509" s="145"/>
      <c r="F4509" s="145"/>
      <c r="G4509" s="145"/>
      <c r="H4509" s="145"/>
      <c r="I4509" s="144" t="s">
        <v>2679</v>
      </c>
    </row>
    <row r="4510" customFormat="false" ht="28.5" hidden="false" customHeight="false" outlineLevel="0" collapsed="false">
      <c r="A4510" s="144" t="s">
        <v>2986</v>
      </c>
      <c r="B4510" s="144" t="s">
        <v>2680</v>
      </c>
      <c r="C4510" s="144" t="s">
        <v>2681</v>
      </c>
      <c r="D4510" s="145" t="n">
        <v>100</v>
      </c>
      <c r="E4510" s="145"/>
      <c r="F4510" s="145"/>
      <c r="G4510" s="145"/>
      <c r="H4510" s="145"/>
      <c r="I4510" s="144" t="s">
        <v>2682</v>
      </c>
    </row>
    <row r="4511" customFormat="false" ht="14.25" hidden="false" customHeight="false" outlineLevel="0" collapsed="false">
      <c r="A4511" s="144" t="s">
        <v>5917</v>
      </c>
      <c r="B4511" s="144" t="s">
        <v>2998</v>
      </c>
      <c r="C4511" s="144" t="s">
        <v>2087</v>
      </c>
      <c r="D4511" s="145" t="n">
        <v>20</v>
      </c>
      <c r="E4511" s="145"/>
      <c r="F4511" s="145" t="s">
        <v>2073</v>
      </c>
      <c r="G4511" s="145" t="s">
        <v>2073</v>
      </c>
      <c r="H4511" s="145"/>
      <c r="I4511" s="144" t="s">
        <v>2999</v>
      </c>
    </row>
    <row r="4512" customFormat="false" ht="14.25" hidden="false" customHeight="false" outlineLevel="0" collapsed="false">
      <c r="A4512" s="144" t="s">
        <v>5917</v>
      </c>
      <c r="B4512" s="144" t="s">
        <v>5918</v>
      </c>
      <c r="C4512" s="144" t="s">
        <v>2325</v>
      </c>
      <c r="D4512" s="145" t="n">
        <v>200</v>
      </c>
      <c r="E4512" s="145"/>
      <c r="F4512" s="145"/>
      <c r="G4512" s="145"/>
      <c r="H4512" s="145"/>
      <c r="I4512" s="144" t="s">
        <v>5919</v>
      </c>
    </row>
    <row r="4513" customFormat="false" ht="14.25" hidden="false" customHeight="false" outlineLevel="0" collapsed="false">
      <c r="A4513" s="144" t="s">
        <v>5917</v>
      </c>
      <c r="B4513" s="144" t="s">
        <v>2674</v>
      </c>
      <c r="C4513" s="144" t="s">
        <v>2141</v>
      </c>
      <c r="D4513" s="146" t="n">
        <v>1000</v>
      </c>
      <c r="E4513" s="145"/>
      <c r="F4513" s="145"/>
      <c r="G4513" s="145"/>
      <c r="H4513" s="145"/>
      <c r="I4513" s="144" t="s">
        <v>5920</v>
      </c>
    </row>
    <row r="4514" customFormat="false" ht="14.25" hidden="false" customHeight="false" outlineLevel="0" collapsed="false">
      <c r="A4514" s="144" t="s">
        <v>5917</v>
      </c>
      <c r="B4514" s="144" t="s">
        <v>2676</v>
      </c>
      <c r="C4514" s="144" t="s">
        <v>2132</v>
      </c>
      <c r="D4514" s="145"/>
      <c r="E4514" s="145"/>
      <c r="F4514" s="145" t="s">
        <v>2073</v>
      </c>
      <c r="G4514" s="145"/>
      <c r="H4514" s="145"/>
      <c r="I4514" s="144" t="s">
        <v>2677</v>
      </c>
    </row>
    <row r="4515" customFormat="false" ht="14.25" hidden="false" customHeight="false" outlineLevel="0" collapsed="false">
      <c r="A4515" s="144" t="s">
        <v>5917</v>
      </c>
      <c r="B4515" s="144" t="s">
        <v>2678</v>
      </c>
      <c r="C4515" s="144" t="s">
        <v>2132</v>
      </c>
      <c r="D4515" s="145"/>
      <c r="E4515" s="145"/>
      <c r="F4515" s="145"/>
      <c r="G4515" s="145"/>
      <c r="H4515" s="145"/>
      <c r="I4515" s="144" t="s">
        <v>2679</v>
      </c>
    </row>
    <row r="4516" customFormat="false" ht="28.5" hidden="false" customHeight="false" outlineLevel="0" collapsed="false">
      <c r="A4516" s="144" t="s">
        <v>5917</v>
      </c>
      <c r="B4516" s="144" t="s">
        <v>2680</v>
      </c>
      <c r="C4516" s="144" t="s">
        <v>2681</v>
      </c>
      <c r="D4516" s="145" t="n">
        <v>100</v>
      </c>
      <c r="E4516" s="145"/>
      <c r="F4516" s="145"/>
      <c r="G4516" s="145"/>
      <c r="H4516" s="145"/>
      <c r="I4516" s="144" t="s">
        <v>2682</v>
      </c>
    </row>
    <row r="4517" customFormat="false" ht="14.25" hidden="false" customHeight="false" outlineLevel="0" collapsed="false">
      <c r="A4517" s="144" t="s">
        <v>2041</v>
      </c>
      <c r="B4517" s="144" t="s">
        <v>2944</v>
      </c>
      <c r="C4517" s="144" t="s">
        <v>2087</v>
      </c>
      <c r="D4517" s="145" t="n">
        <v>20</v>
      </c>
      <c r="E4517" s="145"/>
      <c r="F4517" s="145" t="s">
        <v>2073</v>
      </c>
      <c r="G4517" s="145" t="s">
        <v>2073</v>
      </c>
      <c r="H4517" s="145"/>
      <c r="I4517" s="144" t="s">
        <v>5921</v>
      </c>
    </row>
    <row r="4518" customFormat="false" ht="14.25" hidden="false" customHeight="false" outlineLevel="0" collapsed="false">
      <c r="A4518" s="144" t="s">
        <v>2041</v>
      </c>
      <c r="B4518" s="144" t="s">
        <v>5922</v>
      </c>
      <c r="C4518" s="144" t="s">
        <v>2325</v>
      </c>
      <c r="D4518" s="145" t="n">
        <v>200</v>
      </c>
      <c r="E4518" s="145"/>
      <c r="F4518" s="145"/>
      <c r="G4518" s="145"/>
      <c r="H4518" s="145"/>
      <c r="I4518" s="144" t="s">
        <v>5923</v>
      </c>
    </row>
    <row r="4519" customFormat="false" ht="14.25" hidden="false" customHeight="false" outlineLevel="0" collapsed="false">
      <c r="A4519" s="144" t="s">
        <v>2041</v>
      </c>
      <c r="B4519" s="144" t="s">
        <v>2674</v>
      </c>
      <c r="C4519" s="144" t="s">
        <v>2141</v>
      </c>
      <c r="D4519" s="146" t="n">
        <v>1000</v>
      </c>
      <c r="E4519" s="145"/>
      <c r="F4519" s="145"/>
      <c r="G4519" s="145"/>
      <c r="H4519" s="145"/>
      <c r="I4519" s="144" t="s">
        <v>5924</v>
      </c>
    </row>
    <row r="4520" customFormat="false" ht="14.25" hidden="false" customHeight="false" outlineLevel="0" collapsed="false">
      <c r="A4520" s="144" t="s">
        <v>2041</v>
      </c>
      <c r="B4520" s="144" t="s">
        <v>2676</v>
      </c>
      <c r="C4520" s="144" t="s">
        <v>2132</v>
      </c>
      <c r="D4520" s="145"/>
      <c r="E4520" s="145"/>
      <c r="F4520" s="145" t="s">
        <v>2073</v>
      </c>
      <c r="G4520" s="145"/>
      <c r="H4520" s="145"/>
      <c r="I4520" s="144" t="s">
        <v>2677</v>
      </c>
    </row>
    <row r="4521" customFormat="false" ht="14.25" hidden="false" customHeight="false" outlineLevel="0" collapsed="false">
      <c r="A4521" s="144" t="s">
        <v>2041</v>
      </c>
      <c r="B4521" s="144" t="s">
        <v>2678</v>
      </c>
      <c r="C4521" s="144" t="s">
        <v>2132</v>
      </c>
      <c r="D4521" s="145"/>
      <c r="E4521" s="145"/>
      <c r="F4521" s="145"/>
      <c r="G4521" s="145"/>
      <c r="H4521" s="145"/>
      <c r="I4521" s="144" t="s">
        <v>2679</v>
      </c>
    </row>
    <row r="4522" customFormat="false" ht="28.5" hidden="false" customHeight="false" outlineLevel="0" collapsed="false">
      <c r="A4522" s="144" t="s">
        <v>2041</v>
      </c>
      <c r="B4522" s="144" t="s">
        <v>2680</v>
      </c>
      <c r="C4522" s="144" t="s">
        <v>2681</v>
      </c>
      <c r="D4522" s="145" t="n">
        <v>100</v>
      </c>
      <c r="E4522" s="145"/>
      <c r="F4522" s="145"/>
      <c r="G4522" s="145"/>
      <c r="H4522" s="145"/>
      <c r="I4522" s="144" t="s">
        <v>2682</v>
      </c>
    </row>
    <row r="4523" customFormat="false" ht="14.25" hidden="false" customHeight="false" outlineLevel="0" collapsed="false">
      <c r="A4523" s="144" t="s">
        <v>5925</v>
      </c>
      <c r="B4523" s="144" t="s">
        <v>2122</v>
      </c>
      <c r="C4523" s="144" t="s">
        <v>2087</v>
      </c>
      <c r="D4523" s="145" t="n">
        <v>20</v>
      </c>
      <c r="E4523" s="145"/>
      <c r="F4523" s="145" t="s">
        <v>2073</v>
      </c>
      <c r="G4523" s="145" t="s">
        <v>2073</v>
      </c>
      <c r="H4523" s="145"/>
      <c r="I4523" s="144" t="s">
        <v>5926</v>
      </c>
    </row>
    <row r="4524" customFormat="false" ht="14.25" hidden="false" customHeight="false" outlineLevel="0" collapsed="false">
      <c r="A4524" s="144" t="s">
        <v>5925</v>
      </c>
      <c r="B4524" s="144" t="s">
        <v>5927</v>
      </c>
      <c r="C4524" s="144" t="s">
        <v>2325</v>
      </c>
      <c r="D4524" s="145" t="n">
        <v>200</v>
      </c>
      <c r="E4524" s="145"/>
      <c r="F4524" s="145"/>
      <c r="G4524" s="145"/>
      <c r="H4524" s="145"/>
      <c r="I4524" s="144" t="s">
        <v>5928</v>
      </c>
    </row>
    <row r="4525" customFormat="false" ht="14.25" hidden="false" customHeight="false" outlineLevel="0" collapsed="false">
      <c r="A4525" s="144" t="s">
        <v>5925</v>
      </c>
      <c r="B4525" s="144" t="s">
        <v>2674</v>
      </c>
      <c r="C4525" s="144" t="s">
        <v>2141</v>
      </c>
      <c r="D4525" s="146" t="n">
        <v>1000</v>
      </c>
      <c r="E4525" s="145"/>
      <c r="F4525" s="145"/>
      <c r="G4525" s="145"/>
      <c r="H4525" s="145"/>
      <c r="I4525" s="144" t="s">
        <v>5929</v>
      </c>
    </row>
    <row r="4526" customFormat="false" ht="14.25" hidden="false" customHeight="false" outlineLevel="0" collapsed="false">
      <c r="A4526" s="144" t="s">
        <v>5925</v>
      </c>
      <c r="B4526" s="144" t="s">
        <v>2676</v>
      </c>
      <c r="C4526" s="144" t="s">
        <v>2132</v>
      </c>
      <c r="D4526" s="145"/>
      <c r="E4526" s="145"/>
      <c r="F4526" s="145" t="s">
        <v>2073</v>
      </c>
      <c r="G4526" s="145"/>
      <c r="H4526" s="145"/>
      <c r="I4526" s="144" t="s">
        <v>2677</v>
      </c>
    </row>
    <row r="4527" customFormat="false" ht="14.25" hidden="false" customHeight="false" outlineLevel="0" collapsed="false">
      <c r="A4527" s="144" t="s">
        <v>5925</v>
      </c>
      <c r="B4527" s="144" t="s">
        <v>2678</v>
      </c>
      <c r="C4527" s="144" t="s">
        <v>2132</v>
      </c>
      <c r="D4527" s="145"/>
      <c r="E4527" s="145"/>
      <c r="F4527" s="145"/>
      <c r="G4527" s="145"/>
      <c r="H4527" s="145"/>
      <c r="I4527" s="144" t="s">
        <v>2679</v>
      </c>
    </row>
    <row r="4528" customFormat="false" ht="28.5" hidden="false" customHeight="false" outlineLevel="0" collapsed="false">
      <c r="A4528" s="144" t="s">
        <v>5925</v>
      </c>
      <c r="B4528" s="144" t="s">
        <v>2680</v>
      </c>
      <c r="C4528" s="144" t="s">
        <v>2681</v>
      </c>
      <c r="D4528" s="145" t="n">
        <v>100</v>
      </c>
      <c r="E4528" s="145"/>
      <c r="F4528" s="145"/>
      <c r="G4528" s="145"/>
      <c r="H4528" s="145"/>
      <c r="I4528" s="144" t="s">
        <v>2682</v>
      </c>
    </row>
    <row r="4529" customFormat="false" ht="14.25" hidden="false" customHeight="false" outlineLevel="0" collapsed="false">
      <c r="A4529" s="144" t="s">
        <v>5930</v>
      </c>
      <c r="B4529" s="144" t="s">
        <v>4532</v>
      </c>
      <c r="C4529" s="144" t="s">
        <v>2087</v>
      </c>
      <c r="D4529" s="145" t="n">
        <v>20</v>
      </c>
      <c r="E4529" s="145"/>
      <c r="F4529" s="145" t="s">
        <v>2073</v>
      </c>
      <c r="G4529" s="145" t="s">
        <v>2073</v>
      </c>
      <c r="H4529" s="145"/>
      <c r="I4529" s="144" t="s">
        <v>4533</v>
      </c>
    </row>
    <row r="4530" customFormat="false" ht="14.25" hidden="false" customHeight="false" outlineLevel="0" collapsed="false">
      <c r="A4530" s="144" t="s">
        <v>5930</v>
      </c>
      <c r="B4530" s="144" t="s">
        <v>5931</v>
      </c>
      <c r="C4530" s="144" t="s">
        <v>2325</v>
      </c>
      <c r="D4530" s="145" t="n">
        <v>200</v>
      </c>
      <c r="E4530" s="145"/>
      <c r="F4530" s="145"/>
      <c r="G4530" s="145"/>
      <c r="H4530" s="145"/>
      <c r="I4530" s="144" t="s">
        <v>5932</v>
      </c>
    </row>
    <row r="4531" customFormat="false" ht="14.25" hidden="false" customHeight="false" outlineLevel="0" collapsed="false">
      <c r="A4531" s="144" t="s">
        <v>5930</v>
      </c>
      <c r="B4531" s="144" t="s">
        <v>2674</v>
      </c>
      <c r="C4531" s="144" t="s">
        <v>2141</v>
      </c>
      <c r="D4531" s="146" t="n">
        <v>1000</v>
      </c>
      <c r="E4531" s="145"/>
      <c r="F4531" s="145"/>
      <c r="G4531" s="145"/>
      <c r="H4531" s="145"/>
      <c r="I4531" s="144" t="s">
        <v>5933</v>
      </c>
    </row>
    <row r="4532" customFormat="false" ht="14.25" hidden="false" customHeight="false" outlineLevel="0" collapsed="false">
      <c r="A4532" s="144" t="s">
        <v>5930</v>
      </c>
      <c r="B4532" s="144" t="s">
        <v>2676</v>
      </c>
      <c r="C4532" s="144" t="s">
        <v>2132</v>
      </c>
      <c r="D4532" s="145"/>
      <c r="E4532" s="145"/>
      <c r="F4532" s="145" t="s">
        <v>2073</v>
      </c>
      <c r="G4532" s="145"/>
      <c r="H4532" s="145"/>
      <c r="I4532" s="144" t="s">
        <v>2677</v>
      </c>
    </row>
    <row r="4533" customFormat="false" ht="14.25" hidden="false" customHeight="false" outlineLevel="0" collapsed="false">
      <c r="A4533" s="144" t="s">
        <v>5930</v>
      </c>
      <c r="B4533" s="144" t="s">
        <v>2678</v>
      </c>
      <c r="C4533" s="144" t="s">
        <v>2132</v>
      </c>
      <c r="D4533" s="145"/>
      <c r="E4533" s="145"/>
      <c r="F4533" s="145"/>
      <c r="G4533" s="145"/>
      <c r="H4533" s="145"/>
      <c r="I4533" s="144" t="s">
        <v>2679</v>
      </c>
    </row>
    <row r="4534" customFormat="false" ht="28.5" hidden="false" customHeight="false" outlineLevel="0" collapsed="false">
      <c r="A4534" s="144" t="s">
        <v>5930</v>
      </c>
      <c r="B4534" s="144" t="s">
        <v>2680</v>
      </c>
      <c r="C4534" s="144" t="s">
        <v>2681</v>
      </c>
      <c r="D4534" s="145" t="n">
        <v>100</v>
      </c>
      <c r="E4534" s="145"/>
      <c r="F4534" s="145"/>
      <c r="G4534" s="145"/>
      <c r="H4534" s="145"/>
      <c r="I4534" s="144" t="s">
        <v>2682</v>
      </c>
    </row>
    <row r="4535" customFormat="false" ht="14.25" hidden="false" customHeight="false" outlineLevel="0" collapsed="false">
      <c r="A4535" s="144" t="s">
        <v>5934</v>
      </c>
      <c r="B4535" s="144" t="s">
        <v>2135</v>
      </c>
      <c r="C4535" s="144" t="s">
        <v>2087</v>
      </c>
      <c r="D4535" s="145" t="n">
        <v>20</v>
      </c>
      <c r="E4535" s="145"/>
      <c r="F4535" s="145" t="s">
        <v>2073</v>
      </c>
      <c r="G4535" s="145" t="s">
        <v>2073</v>
      </c>
      <c r="H4535" s="145"/>
      <c r="I4535" s="144" t="s">
        <v>2136</v>
      </c>
    </row>
    <row r="4536" customFormat="false" ht="14.25" hidden="false" customHeight="false" outlineLevel="0" collapsed="false">
      <c r="A4536" s="144" t="s">
        <v>5934</v>
      </c>
      <c r="B4536" s="144" t="s">
        <v>5935</v>
      </c>
      <c r="C4536" s="144" t="s">
        <v>2325</v>
      </c>
      <c r="D4536" s="145" t="n">
        <v>200</v>
      </c>
      <c r="E4536" s="145"/>
      <c r="F4536" s="145"/>
      <c r="G4536" s="145"/>
      <c r="H4536" s="145"/>
      <c r="I4536" s="144" t="s">
        <v>5936</v>
      </c>
    </row>
    <row r="4537" customFormat="false" ht="14.25" hidden="false" customHeight="false" outlineLevel="0" collapsed="false">
      <c r="A4537" s="144" t="s">
        <v>5934</v>
      </c>
      <c r="B4537" s="144" t="s">
        <v>2674</v>
      </c>
      <c r="C4537" s="144" t="s">
        <v>2141</v>
      </c>
      <c r="D4537" s="146" t="n">
        <v>1000</v>
      </c>
      <c r="E4537" s="145"/>
      <c r="F4537" s="145"/>
      <c r="G4537" s="145"/>
      <c r="H4537" s="145"/>
      <c r="I4537" s="144" t="s">
        <v>5937</v>
      </c>
    </row>
    <row r="4538" customFormat="false" ht="14.25" hidden="false" customHeight="false" outlineLevel="0" collapsed="false">
      <c r="A4538" s="144" t="s">
        <v>5934</v>
      </c>
      <c r="B4538" s="144" t="s">
        <v>2676</v>
      </c>
      <c r="C4538" s="144" t="s">
        <v>2132</v>
      </c>
      <c r="D4538" s="145"/>
      <c r="E4538" s="145"/>
      <c r="F4538" s="145" t="s">
        <v>2073</v>
      </c>
      <c r="G4538" s="145"/>
      <c r="H4538" s="145"/>
      <c r="I4538" s="144" t="s">
        <v>2677</v>
      </c>
    </row>
    <row r="4539" customFormat="false" ht="14.25" hidden="false" customHeight="false" outlineLevel="0" collapsed="false">
      <c r="A4539" s="144" t="s">
        <v>5934</v>
      </c>
      <c r="B4539" s="144" t="s">
        <v>2678</v>
      </c>
      <c r="C4539" s="144" t="s">
        <v>2132</v>
      </c>
      <c r="D4539" s="145"/>
      <c r="E4539" s="145"/>
      <c r="F4539" s="145"/>
      <c r="G4539" s="145"/>
      <c r="H4539" s="145"/>
      <c r="I4539" s="144" t="s">
        <v>2679</v>
      </c>
    </row>
    <row r="4540" customFormat="false" ht="28.5" hidden="false" customHeight="false" outlineLevel="0" collapsed="false">
      <c r="A4540" s="144" t="s">
        <v>5934</v>
      </c>
      <c r="B4540" s="144" t="s">
        <v>2680</v>
      </c>
      <c r="C4540" s="144" t="s">
        <v>2681</v>
      </c>
      <c r="D4540" s="145" t="n">
        <v>100</v>
      </c>
      <c r="E4540" s="145"/>
      <c r="F4540" s="145"/>
      <c r="G4540" s="145"/>
      <c r="H4540" s="145"/>
      <c r="I4540" s="144" t="s">
        <v>2682</v>
      </c>
    </row>
    <row r="4541" customFormat="false" ht="14.25" hidden="false" customHeight="false" outlineLevel="0" collapsed="false">
      <c r="A4541" s="144" t="s">
        <v>5938</v>
      </c>
      <c r="B4541" s="144" t="s">
        <v>4066</v>
      </c>
      <c r="C4541" s="144" t="s">
        <v>2072</v>
      </c>
      <c r="D4541" s="145" t="n">
        <v>36</v>
      </c>
      <c r="E4541" s="145"/>
      <c r="F4541" s="145" t="s">
        <v>2073</v>
      </c>
      <c r="G4541" s="145" t="s">
        <v>2073</v>
      </c>
      <c r="H4541" s="145"/>
      <c r="I4541" s="144" t="s">
        <v>4067</v>
      </c>
    </row>
    <row r="4542" customFormat="false" ht="14.25" hidden="false" customHeight="false" outlineLevel="0" collapsed="false">
      <c r="A4542" s="144" t="s">
        <v>5938</v>
      </c>
      <c r="B4542" s="144" t="s">
        <v>5939</v>
      </c>
      <c r="C4542" s="144" t="s">
        <v>2076</v>
      </c>
      <c r="D4542" s="145" t="n">
        <v>40</v>
      </c>
      <c r="E4542" s="145"/>
      <c r="F4542" s="145"/>
      <c r="G4542" s="145"/>
      <c r="H4542" s="145"/>
      <c r="I4542" s="144" t="s">
        <v>5940</v>
      </c>
    </row>
    <row r="4543" customFormat="false" ht="14.25" hidden="false" customHeight="false" outlineLevel="0" collapsed="false">
      <c r="A4543" s="144" t="s">
        <v>5938</v>
      </c>
      <c r="B4543" s="144" t="s">
        <v>4068</v>
      </c>
      <c r="C4543" s="144" t="s">
        <v>2325</v>
      </c>
      <c r="D4543" s="145" t="n">
        <v>200</v>
      </c>
      <c r="E4543" s="145"/>
      <c r="F4543" s="145"/>
      <c r="G4543" s="145"/>
      <c r="H4543" s="145"/>
      <c r="I4543" s="144" t="s">
        <v>5941</v>
      </c>
    </row>
    <row r="4544" customFormat="false" ht="14.25" hidden="false" customHeight="false" outlineLevel="0" collapsed="false">
      <c r="A4544" s="144" t="s">
        <v>5938</v>
      </c>
      <c r="B4544" s="144" t="s">
        <v>4078</v>
      </c>
      <c r="C4544" s="144" t="s">
        <v>2072</v>
      </c>
      <c r="D4544" s="145" t="n">
        <v>36</v>
      </c>
      <c r="E4544" s="145"/>
      <c r="F4544" s="145"/>
      <c r="G4544" s="145"/>
      <c r="H4544" s="145" t="s">
        <v>2073</v>
      </c>
      <c r="I4544" s="144" t="s">
        <v>4079</v>
      </c>
    </row>
    <row r="4545" customFormat="false" ht="14.25" hidden="false" customHeight="false" outlineLevel="0" collapsed="false">
      <c r="A4545" s="144" t="s">
        <v>5938</v>
      </c>
      <c r="B4545" s="144" t="s">
        <v>4070</v>
      </c>
      <c r="C4545" s="144" t="s">
        <v>2325</v>
      </c>
      <c r="D4545" s="145" t="n">
        <v>200</v>
      </c>
      <c r="E4545" s="145"/>
      <c r="F4545" s="145"/>
      <c r="G4545" s="145"/>
      <c r="H4545" s="145"/>
      <c r="I4545" s="144" t="s">
        <v>4071</v>
      </c>
    </row>
    <row r="4546" customFormat="false" ht="28.5" hidden="false" customHeight="false" outlineLevel="0" collapsed="false">
      <c r="A4546" s="144" t="s">
        <v>5938</v>
      </c>
      <c r="B4546" s="144" t="s">
        <v>2095</v>
      </c>
      <c r="C4546" s="144" t="s">
        <v>2096</v>
      </c>
      <c r="D4546" s="145"/>
      <c r="E4546" s="145"/>
      <c r="F4546" s="145"/>
      <c r="G4546" s="145"/>
      <c r="H4546" s="145"/>
      <c r="I4546" s="144" t="s">
        <v>2097</v>
      </c>
    </row>
    <row r="4547" customFormat="false" ht="14.25" hidden="false" customHeight="false" outlineLevel="0" collapsed="false">
      <c r="A4547" s="144" t="s">
        <v>5938</v>
      </c>
      <c r="B4547" s="144" t="s">
        <v>2098</v>
      </c>
      <c r="C4547" s="144" t="s">
        <v>2096</v>
      </c>
      <c r="D4547" s="145"/>
      <c r="E4547" s="145"/>
      <c r="F4547" s="145"/>
      <c r="G4547" s="145"/>
      <c r="H4547" s="145"/>
      <c r="I4547" s="144" t="s">
        <v>2099</v>
      </c>
    </row>
    <row r="4548" customFormat="false" ht="14.25" hidden="false" customHeight="false" outlineLevel="0" collapsed="false">
      <c r="A4548" s="144" t="s">
        <v>5938</v>
      </c>
      <c r="B4548" s="144" t="s">
        <v>2276</v>
      </c>
      <c r="C4548" s="144" t="s">
        <v>2120</v>
      </c>
      <c r="D4548" s="145"/>
      <c r="E4548" s="145"/>
      <c r="F4548" s="145"/>
      <c r="G4548" s="145"/>
      <c r="H4548" s="145" t="s">
        <v>2073</v>
      </c>
      <c r="I4548" s="144" t="s">
        <v>5942</v>
      </c>
    </row>
    <row r="4549" customFormat="false" ht="14.25" hidden="false" customHeight="false" outlineLevel="0" collapsed="false">
      <c r="A4549" s="144" t="s">
        <v>5938</v>
      </c>
      <c r="B4549" s="144" t="s">
        <v>2278</v>
      </c>
      <c r="C4549" s="144" t="s">
        <v>2125</v>
      </c>
      <c r="D4549" s="145"/>
      <c r="E4549" s="145"/>
      <c r="F4549" s="145"/>
      <c r="G4549" s="145"/>
      <c r="H4549" s="145" t="s">
        <v>2073</v>
      </c>
      <c r="I4549" s="144" t="s">
        <v>2279</v>
      </c>
    </row>
    <row r="4550" customFormat="false" ht="14.25" hidden="false" customHeight="false" outlineLevel="0" collapsed="false">
      <c r="A4550" s="144" t="s">
        <v>5938</v>
      </c>
      <c r="B4550" s="144" t="s">
        <v>2676</v>
      </c>
      <c r="C4550" s="144" t="s">
        <v>2132</v>
      </c>
      <c r="D4550" s="145"/>
      <c r="E4550" s="145"/>
      <c r="F4550" s="145" t="s">
        <v>2073</v>
      </c>
      <c r="G4550" s="145"/>
      <c r="H4550" s="145"/>
      <c r="I4550" s="144" t="s">
        <v>2677</v>
      </c>
    </row>
    <row r="4551" customFormat="false" ht="14.25" hidden="false" customHeight="false" outlineLevel="0" collapsed="false">
      <c r="A4551" s="144" t="s">
        <v>5938</v>
      </c>
      <c r="B4551" s="144" t="s">
        <v>2678</v>
      </c>
      <c r="C4551" s="144" t="s">
        <v>2132</v>
      </c>
      <c r="D4551" s="145"/>
      <c r="E4551" s="145"/>
      <c r="F4551" s="145"/>
      <c r="G4551" s="145"/>
      <c r="H4551" s="145"/>
      <c r="I4551" s="144" t="s">
        <v>2679</v>
      </c>
    </row>
    <row r="4552" customFormat="false" ht="28.5" hidden="false" customHeight="false" outlineLevel="0" collapsed="false">
      <c r="A4552" s="144" t="s">
        <v>5938</v>
      </c>
      <c r="B4552" s="144" t="s">
        <v>2680</v>
      </c>
      <c r="C4552" s="144" t="s">
        <v>2681</v>
      </c>
      <c r="D4552" s="145" t="n">
        <v>100</v>
      </c>
      <c r="E4552" s="145"/>
      <c r="F4552" s="145"/>
      <c r="G4552" s="145"/>
      <c r="H4552" s="145"/>
      <c r="I4552" s="144" t="s">
        <v>2682</v>
      </c>
    </row>
    <row r="4553" customFormat="false" ht="14.25" hidden="false" customHeight="false" outlineLevel="0" collapsed="false">
      <c r="A4553" s="144" t="s">
        <v>5943</v>
      </c>
      <c r="B4553" s="144" t="s">
        <v>4078</v>
      </c>
      <c r="C4553" s="144" t="s">
        <v>2072</v>
      </c>
      <c r="D4553" s="145" t="n">
        <v>36</v>
      </c>
      <c r="E4553" s="145"/>
      <c r="F4553" s="145" t="s">
        <v>2073</v>
      </c>
      <c r="G4553" s="145" t="s">
        <v>2073</v>
      </c>
      <c r="H4553" s="145"/>
      <c r="I4553" s="144" t="s">
        <v>5944</v>
      </c>
    </row>
    <row r="4554" customFormat="false" ht="14.25" hidden="false" customHeight="false" outlineLevel="0" collapsed="false">
      <c r="A4554" s="144" t="s">
        <v>5943</v>
      </c>
      <c r="B4554" s="144" t="s">
        <v>4080</v>
      </c>
      <c r="C4554" s="144" t="s">
        <v>2076</v>
      </c>
      <c r="D4554" s="145" t="n">
        <v>40</v>
      </c>
      <c r="E4554" s="145"/>
      <c r="F4554" s="145"/>
      <c r="G4554" s="145"/>
      <c r="H4554" s="145"/>
      <c r="I4554" s="144" t="s">
        <v>5945</v>
      </c>
    </row>
    <row r="4555" customFormat="false" ht="14.25" hidden="false" customHeight="false" outlineLevel="0" collapsed="false">
      <c r="A4555" s="144" t="s">
        <v>5943</v>
      </c>
      <c r="B4555" s="144" t="s">
        <v>4070</v>
      </c>
      <c r="C4555" s="144" t="s">
        <v>2325</v>
      </c>
      <c r="D4555" s="145" t="n">
        <v>200</v>
      </c>
      <c r="E4555" s="145"/>
      <c r="F4555" s="145"/>
      <c r="G4555" s="145"/>
      <c r="H4555" s="145"/>
      <c r="I4555" s="144" t="s">
        <v>4071</v>
      </c>
    </row>
    <row r="4556" customFormat="false" ht="28.5" hidden="false" customHeight="false" outlineLevel="0" collapsed="false">
      <c r="A4556" s="144" t="s">
        <v>5943</v>
      </c>
      <c r="B4556" s="144" t="s">
        <v>2095</v>
      </c>
      <c r="C4556" s="144" t="s">
        <v>2096</v>
      </c>
      <c r="D4556" s="145"/>
      <c r="E4556" s="145"/>
      <c r="F4556" s="145"/>
      <c r="G4556" s="145"/>
      <c r="H4556" s="145"/>
      <c r="I4556" s="144" t="s">
        <v>2097</v>
      </c>
    </row>
    <row r="4557" customFormat="false" ht="14.25" hidden="false" customHeight="false" outlineLevel="0" collapsed="false">
      <c r="A4557" s="144" t="s">
        <v>5943</v>
      </c>
      <c r="B4557" s="144" t="s">
        <v>2098</v>
      </c>
      <c r="C4557" s="144" t="s">
        <v>2096</v>
      </c>
      <c r="D4557" s="145"/>
      <c r="E4557" s="145"/>
      <c r="F4557" s="145"/>
      <c r="G4557" s="145"/>
      <c r="H4557" s="145"/>
      <c r="I4557" s="144" t="s">
        <v>2099</v>
      </c>
    </row>
    <row r="4558" customFormat="false" ht="14.25" hidden="false" customHeight="false" outlineLevel="0" collapsed="false">
      <c r="A4558" s="144" t="s">
        <v>5943</v>
      </c>
      <c r="B4558" s="144" t="s">
        <v>2276</v>
      </c>
      <c r="C4558" s="144" t="s">
        <v>2120</v>
      </c>
      <c r="D4558" s="145"/>
      <c r="E4558" s="145"/>
      <c r="F4558" s="145"/>
      <c r="G4558" s="145"/>
      <c r="H4558" s="145"/>
      <c r="I4558" s="144" t="s">
        <v>5942</v>
      </c>
    </row>
    <row r="4559" customFormat="false" ht="14.25" hidden="false" customHeight="false" outlineLevel="0" collapsed="false">
      <c r="A4559" s="144" t="s">
        <v>5943</v>
      </c>
      <c r="B4559" s="144" t="s">
        <v>2278</v>
      </c>
      <c r="C4559" s="144" t="s">
        <v>2125</v>
      </c>
      <c r="D4559" s="145"/>
      <c r="E4559" s="145"/>
      <c r="F4559" s="145"/>
      <c r="G4559" s="145"/>
      <c r="H4559" s="145"/>
      <c r="I4559" s="144" t="s">
        <v>2279</v>
      </c>
    </row>
    <row r="4560" customFormat="false" ht="14.25" hidden="false" customHeight="false" outlineLevel="0" collapsed="false">
      <c r="A4560" s="144" t="s">
        <v>5943</v>
      </c>
      <c r="B4560" s="144" t="s">
        <v>2676</v>
      </c>
      <c r="C4560" s="144" t="s">
        <v>2132</v>
      </c>
      <c r="D4560" s="145"/>
      <c r="E4560" s="145"/>
      <c r="F4560" s="145" t="s">
        <v>2073</v>
      </c>
      <c r="G4560" s="145"/>
      <c r="H4560" s="145"/>
      <c r="I4560" s="144" t="s">
        <v>2677</v>
      </c>
    </row>
    <row r="4561" customFormat="false" ht="14.25" hidden="false" customHeight="false" outlineLevel="0" collapsed="false">
      <c r="A4561" s="144" t="s">
        <v>5943</v>
      </c>
      <c r="B4561" s="144" t="s">
        <v>2678</v>
      </c>
      <c r="C4561" s="144" t="s">
        <v>2132</v>
      </c>
      <c r="D4561" s="145"/>
      <c r="E4561" s="145"/>
      <c r="F4561" s="145"/>
      <c r="G4561" s="145"/>
      <c r="H4561" s="145"/>
      <c r="I4561" s="144" t="s">
        <v>2679</v>
      </c>
    </row>
    <row r="4562" customFormat="false" ht="28.5" hidden="false" customHeight="false" outlineLevel="0" collapsed="false">
      <c r="A4562" s="144" t="s">
        <v>5943</v>
      </c>
      <c r="B4562" s="144" t="s">
        <v>2680</v>
      </c>
      <c r="C4562" s="144" t="s">
        <v>2681</v>
      </c>
      <c r="D4562" s="145" t="n">
        <v>100</v>
      </c>
      <c r="E4562" s="145"/>
      <c r="F4562" s="145"/>
      <c r="G4562" s="145"/>
      <c r="H4562" s="145"/>
      <c r="I4562" s="144" t="s">
        <v>2682</v>
      </c>
    </row>
    <row r="4563" customFormat="false" ht="14.25" hidden="false" customHeight="false" outlineLevel="0" collapsed="false">
      <c r="A4563" s="144" t="s">
        <v>5946</v>
      </c>
      <c r="B4563" s="144" t="s">
        <v>2669</v>
      </c>
      <c r="C4563" s="144" t="s">
        <v>2072</v>
      </c>
      <c r="D4563" s="145" t="n">
        <v>36</v>
      </c>
      <c r="E4563" s="145"/>
      <c r="F4563" s="145" t="s">
        <v>2073</v>
      </c>
      <c r="G4563" s="145" t="s">
        <v>2073</v>
      </c>
      <c r="H4563" s="145"/>
      <c r="I4563" s="144" t="s">
        <v>2670</v>
      </c>
    </row>
    <row r="4564" customFormat="false" ht="14.25" hidden="false" customHeight="false" outlineLevel="0" collapsed="false">
      <c r="A4564" s="144" t="s">
        <v>5946</v>
      </c>
      <c r="B4564" s="144" t="s">
        <v>5947</v>
      </c>
      <c r="C4564" s="144" t="s">
        <v>2076</v>
      </c>
      <c r="D4564" s="145" t="n">
        <v>40</v>
      </c>
      <c r="E4564" s="145"/>
      <c r="F4564" s="145"/>
      <c r="G4564" s="145"/>
      <c r="H4564" s="145"/>
      <c r="I4564" s="144" t="s">
        <v>5948</v>
      </c>
    </row>
    <row r="4565" customFormat="false" ht="14.25" hidden="false" customHeight="false" outlineLevel="0" collapsed="false">
      <c r="A4565" s="144" t="s">
        <v>5946</v>
      </c>
      <c r="B4565" s="144" t="s">
        <v>5949</v>
      </c>
      <c r="C4565" s="144" t="s">
        <v>2087</v>
      </c>
      <c r="D4565" s="145" t="n">
        <v>20</v>
      </c>
      <c r="E4565" s="145"/>
      <c r="F4565" s="145"/>
      <c r="G4565" s="145"/>
      <c r="H4565" s="145"/>
      <c r="I4565" s="144" t="s">
        <v>5950</v>
      </c>
    </row>
    <row r="4566" customFormat="false" ht="14.25" hidden="false" customHeight="false" outlineLevel="0" collapsed="false">
      <c r="A4566" s="144" t="s">
        <v>5946</v>
      </c>
      <c r="B4566" s="144" t="s">
        <v>4848</v>
      </c>
      <c r="C4566" s="144" t="s">
        <v>2087</v>
      </c>
      <c r="D4566" s="145" t="n">
        <v>20</v>
      </c>
      <c r="E4566" s="145"/>
      <c r="F4566" s="145"/>
      <c r="G4566" s="145"/>
      <c r="H4566" s="145"/>
      <c r="I4566" s="144" t="s">
        <v>4849</v>
      </c>
    </row>
    <row r="4567" customFormat="false" ht="14.25" hidden="false" customHeight="false" outlineLevel="0" collapsed="false">
      <c r="A4567" s="144" t="s">
        <v>5946</v>
      </c>
      <c r="B4567" s="144" t="s">
        <v>4863</v>
      </c>
      <c r="C4567" s="144" t="s">
        <v>2702</v>
      </c>
      <c r="D4567" s="145" t="n">
        <v>500</v>
      </c>
      <c r="E4567" s="145"/>
      <c r="F4567" s="145"/>
      <c r="G4567" s="145"/>
      <c r="H4567" s="145"/>
      <c r="I4567" s="144" t="s">
        <v>4864</v>
      </c>
    </row>
    <row r="4568" customFormat="false" ht="28.5" hidden="false" customHeight="false" outlineLevel="0" collapsed="false">
      <c r="A4568" s="144" t="s">
        <v>5946</v>
      </c>
      <c r="B4568" s="144" t="s">
        <v>4414</v>
      </c>
      <c r="C4568" s="144" t="s">
        <v>2702</v>
      </c>
      <c r="D4568" s="145" t="n">
        <v>500</v>
      </c>
      <c r="E4568" s="145"/>
      <c r="F4568" s="145"/>
      <c r="G4568" s="145"/>
      <c r="H4568" s="145"/>
      <c r="I4568" s="144" t="s">
        <v>4865</v>
      </c>
    </row>
    <row r="4569" customFormat="false" ht="28.5" hidden="false" customHeight="false" outlineLevel="0" collapsed="false">
      <c r="A4569" s="144" t="s">
        <v>5946</v>
      </c>
      <c r="B4569" s="144" t="s">
        <v>4416</v>
      </c>
      <c r="C4569" s="144" t="s">
        <v>2702</v>
      </c>
      <c r="D4569" s="145" t="n">
        <v>500</v>
      </c>
      <c r="E4569" s="145"/>
      <c r="F4569" s="145"/>
      <c r="G4569" s="145"/>
      <c r="H4569" s="145"/>
      <c r="I4569" s="144" t="s">
        <v>4866</v>
      </c>
    </row>
    <row r="4570" customFormat="false" ht="14.25" hidden="false" customHeight="false" outlineLevel="0" collapsed="false">
      <c r="A4570" s="144" t="s">
        <v>5946</v>
      </c>
      <c r="B4570" s="144" t="s">
        <v>4418</v>
      </c>
      <c r="C4570" s="144" t="s">
        <v>2702</v>
      </c>
      <c r="D4570" s="145" t="n">
        <v>500</v>
      </c>
      <c r="E4570" s="145"/>
      <c r="F4570" s="145"/>
      <c r="G4570" s="145"/>
      <c r="H4570" s="145"/>
      <c r="I4570" s="144" t="s">
        <v>4867</v>
      </c>
    </row>
    <row r="4571" customFormat="false" ht="14.25" hidden="false" customHeight="false" outlineLevel="0" collapsed="false">
      <c r="A4571" s="144" t="s">
        <v>5946</v>
      </c>
      <c r="B4571" s="144" t="s">
        <v>4870</v>
      </c>
      <c r="C4571" s="144" t="s">
        <v>2702</v>
      </c>
      <c r="D4571" s="145" t="n">
        <v>500</v>
      </c>
      <c r="E4571" s="145"/>
      <c r="F4571" s="145"/>
      <c r="G4571" s="145"/>
      <c r="H4571" s="145"/>
      <c r="I4571" s="144" t="s">
        <v>4871</v>
      </c>
    </row>
    <row r="4572" customFormat="false" ht="14.25" hidden="false" customHeight="false" outlineLevel="0" collapsed="false">
      <c r="A4572" s="144" t="s">
        <v>5946</v>
      </c>
      <c r="B4572" s="144" t="s">
        <v>5951</v>
      </c>
      <c r="C4572" s="144" t="s">
        <v>2141</v>
      </c>
      <c r="D4572" s="146" t="n">
        <v>1000</v>
      </c>
      <c r="E4572" s="145"/>
      <c r="F4572" s="145"/>
      <c r="G4572" s="145"/>
      <c r="H4572" s="145"/>
      <c r="I4572" s="144" t="s">
        <v>5952</v>
      </c>
    </row>
    <row r="4573" customFormat="false" ht="14.25" hidden="false" customHeight="false" outlineLevel="0" collapsed="false">
      <c r="A4573" s="144" t="s">
        <v>5946</v>
      </c>
      <c r="B4573" s="144" t="s">
        <v>5953</v>
      </c>
      <c r="C4573" s="144" t="s">
        <v>2141</v>
      </c>
      <c r="D4573" s="146" t="n">
        <v>1000</v>
      </c>
      <c r="E4573" s="145"/>
      <c r="F4573" s="145"/>
      <c r="G4573" s="145"/>
      <c r="H4573" s="145"/>
      <c r="I4573" s="144" t="s">
        <v>4874</v>
      </c>
    </row>
    <row r="4574" customFormat="false" ht="14.25" hidden="false" customHeight="false" outlineLevel="0" collapsed="false">
      <c r="A4574" s="144" t="s">
        <v>5946</v>
      </c>
      <c r="B4574" s="144" t="s">
        <v>5954</v>
      </c>
      <c r="C4574" s="144" t="s">
        <v>2132</v>
      </c>
      <c r="D4574" s="145"/>
      <c r="E4574" s="145"/>
      <c r="F4574" s="145"/>
      <c r="G4574" s="145"/>
      <c r="H4574" s="145"/>
      <c r="I4574" s="144" t="s">
        <v>5955</v>
      </c>
    </row>
    <row r="4575" customFormat="false" ht="14.25" hidden="false" customHeight="false" outlineLevel="0" collapsed="false">
      <c r="A4575" s="144" t="s">
        <v>5946</v>
      </c>
      <c r="B4575" s="144" t="s">
        <v>5956</v>
      </c>
      <c r="C4575" s="144" t="s">
        <v>2132</v>
      </c>
      <c r="D4575" s="145"/>
      <c r="E4575" s="145"/>
      <c r="F4575" s="145"/>
      <c r="G4575" s="145"/>
      <c r="H4575" s="145"/>
      <c r="I4575" s="144" t="s">
        <v>5957</v>
      </c>
    </row>
    <row r="4576" customFormat="false" ht="14.25" hidden="false" customHeight="false" outlineLevel="0" collapsed="false">
      <c r="A4576" s="144" t="s">
        <v>5946</v>
      </c>
      <c r="B4576" s="144" t="s">
        <v>5958</v>
      </c>
      <c r="C4576" s="144" t="s">
        <v>2155</v>
      </c>
      <c r="D4576" s="145" t="n">
        <v>1</v>
      </c>
      <c r="E4576" s="145"/>
      <c r="F4576" s="145"/>
      <c r="G4576" s="145"/>
      <c r="H4576" s="145"/>
      <c r="I4576" s="144" t="s">
        <v>5959</v>
      </c>
    </row>
    <row r="4577" customFormat="false" ht="28.5" hidden="false" customHeight="false" outlineLevel="0" collapsed="false">
      <c r="A4577" s="144" t="s">
        <v>5946</v>
      </c>
      <c r="B4577" s="144" t="s">
        <v>2095</v>
      </c>
      <c r="C4577" s="144" t="s">
        <v>2096</v>
      </c>
      <c r="D4577" s="145"/>
      <c r="E4577" s="145"/>
      <c r="F4577" s="145" t="s">
        <v>2073</v>
      </c>
      <c r="G4577" s="145"/>
      <c r="H4577" s="145"/>
      <c r="I4577" s="144" t="s">
        <v>2097</v>
      </c>
    </row>
    <row r="4578" customFormat="false" ht="14.25" hidden="false" customHeight="false" outlineLevel="0" collapsed="false">
      <c r="A4578" s="144" t="s">
        <v>5946</v>
      </c>
      <c r="B4578" s="144" t="s">
        <v>2098</v>
      </c>
      <c r="C4578" s="144" t="s">
        <v>2096</v>
      </c>
      <c r="D4578" s="145"/>
      <c r="E4578" s="145"/>
      <c r="F4578" s="145"/>
      <c r="G4578" s="145"/>
      <c r="H4578" s="145"/>
      <c r="I4578" s="144" t="s">
        <v>2099</v>
      </c>
    </row>
    <row r="4579" customFormat="false" ht="14.25" hidden="false" customHeight="false" outlineLevel="0" collapsed="false">
      <c r="A4579" s="144" t="s">
        <v>5946</v>
      </c>
      <c r="B4579" s="144" t="s">
        <v>2276</v>
      </c>
      <c r="C4579" s="144" t="s">
        <v>2120</v>
      </c>
      <c r="D4579" s="145"/>
      <c r="E4579" s="145"/>
      <c r="F4579" s="145" t="s">
        <v>2073</v>
      </c>
      <c r="G4579" s="145"/>
      <c r="H4579" s="145" t="s">
        <v>2073</v>
      </c>
      <c r="I4579" s="144" t="s">
        <v>5960</v>
      </c>
    </row>
    <row r="4580" customFormat="false" ht="14.25" hidden="false" customHeight="false" outlineLevel="0" collapsed="false">
      <c r="A4580" s="144" t="s">
        <v>5946</v>
      </c>
      <c r="B4580" s="144" t="s">
        <v>2278</v>
      </c>
      <c r="C4580" s="144" t="s">
        <v>2125</v>
      </c>
      <c r="D4580" s="145"/>
      <c r="E4580" s="145"/>
      <c r="F4580" s="145"/>
      <c r="G4580" s="145"/>
      <c r="H4580" s="145" t="s">
        <v>2073</v>
      </c>
      <c r="I4580" s="144" t="s">
        <v>2279</v>
      </c>
    </row>
    <row r="4581" customFormat="false" ht="14.25" hidden="false" customHeight="false" outlineLevel="0" collapsed="false">
      <c r="A4581" s="144" t="s">
        <v>5946</v>
      </c>
      <c r="B4581" s="144" t="s">
        <v>2280</v>
      </c>
      <c r="C4581" s="144" t="s">
        <v>2096</v>
      </c>
      <c r="D4581" s="145"/>
      <c r="E4581" s="145"/>
      <c r="F4581" s="145" t="s">
        <v>2073</v>
      </c>
      <c r="G4581" s="145"/>
      <c r="H4581" s="145"/>
      <c r="I4581" s="144" t="s">
        <v>2281</v>
      </c>
    </row>
    <row r="4582" customFormat="false" ht="14.25" hidden="false" customHeight="false" outlineLevel="0" collapsed="false">
      <c r="A4582" s="144" t="s">
        <v>5946</v>
      </c>
      <c r="B4582" s="144" t="s">
        <v>2282</v>
      </c>
      <c r="C4582" s="144" t="s">
        <v>2096</v>
      </c>
      <c r="D4582" s="145"/>
      <c r="E4582" s="145"/>
      <c r="F4582" s="145"/>
      <c r="G4582" s="145"/>
      <c r="H4582" s="145"/>
      <c r="I4582" s="144" t="s">
        <v>2283</v>
      </c>
    </row>
    <row r="4583" customFormat="false" ht="14.25" hidden="false" customHeight="false" outlineLevel="0" collapsed="false">
      <c r="A4583" s="144" t="s">
        <v>5961</v>
      </c>
      <c r="B4583" s="144" t="s">
        <v>5581</v>
      </c>
      <c r="C4583" s="144" t="s">
        <v>2087</v>
      </c>
      <c r="D4583" s="145" t="n">
        <v>20</v>
      </c>
      <c r="E4583" s="145"/>
      <c r="F4583" s="145" t="s">
        <v>2073</v>
      </c>
      <c r="G4583" s="145" t="s">
        <v>2073</v>
      </c>
      <c r="H4583" s="145"/>
      <c r="I4583" s="144" t="s">
        <v>5582</v>
      </c>
    </row>
    <row r="4584" customFormat="false" ht="14.25" hidden="false" customHeight="false" outlineLevel="0" collapsed="false">
      <c r="A4584" s="144" t="s">
        <v>5961</v>
      </c>
      <c r="B4584" s="144" t="s">
        <v>5962</v>
      </c>
      <c r="C4584" s="144" t="s">
        <v>2325</v>
      </c>
      <c r="D4584" s="145" t="n">
        <v>200</v>
      </c>
      <c r="E4584" s="145"/>
      <c r="F4584" s="145"/>
      <c r="G4584" s="145"/>
      <c r="H4584" s="145"/>
      <c r="I4584" s="144" t="s">
        <v>5963</v>
      </c>
    </row>
    <row r="4585" customFormat="false" ht="14.25" hidden="false" customHeight="false" outlineLevel="0" collapsed="false">
      <c r="A4585" s="144" t="s">
        <v>5961</v>
      </c>
      <c r="B4585" s="144" t="s">
        <v>2674</v>
      </c>
      <c r="C4585" s="144" t="s">
        <v>2141</v>
      </c>
      <c r="D4585" s="146" t="n">
        <v>1000</v>
      </c>
      <c r="E4585" s="145"/>
      <c r="F4585" s="145"/>
      <c r="G4585" s="145"/>
      <c r="H4585" s="145"/>
      <c r="I4585" s="144" t="s">
        <v>5964</v>
      </c>
    </row>
    <row r="4586" customFormat="false" ht="14.25" hidden="false" customHeight="false" outlineLevel="0" collapsed="false">
      <c r="A4586" s="144" t="s">
        <v>5961</v>
      </c>
      <c r="B4586" s="144" t="s">
        <v>2676</v>
      </c>
      <c r="C4586" s="144" t="s">
        <v>2132</v>
      </c>
      <c r="D4586" s="145"/>
      <c r="E4586" s="145"/>
      <c r="F4586" s="145" t="s">
        <v>2073</v>
      </c>
      <c r="G4586" s="145"/>
      <c r="H4586" s="145"/>
      <c r="I4586" s="144" t="s">
        <v>2677</v>
      </c>
    </row>
    <row r="4587" customFormat="false" ht="14.25" hidden="false" customHeight="false" outlineLevel="0" collapsed="false">
      <c r="A4587" s="144" t="s">
        <v>5961</v>
      </c>
      <c r="B4587" s="144" t="s">
        <v>2678</v>
      </c>
      <c r="C4587" s="144" t="s">
        <v>2132</v>
      </c>
      <c r="D4587" s="145"/>
      <c r="E4587" s="145"/>
      <c r="F4587" s="145"/>
      <c r="G4587" s="145"/>
      <c r="H4587" s="145"/>
      <c r="I4587" s="144" t="s">
        <v>2679</v>
      </c>
    </row>
    <row r="4588" customFormat="false" ht="28.5" hidden="false" customHeight="false" outlineLevel="0" collapsed="false">
      <c r="A4588" s="144" t="s">
        <v>5961</v>
      </c>
      <c r="B4588" s="144" t="s">
        <v>2680</v>
      </c>
      <c r="C4588" s="144" t="s">
        <v>2681</v>
      </c>
      <c r="D4588" s="145" t="n">
        <v>100</v>
      </c>
      <c r="E4588" s="145"/>
      <c r="F4588" s="145"/>
      <c r="G4588" s="145"/>
      <c r="H4588" s="145"/>
      <c r="I4588" s="144" t="s">
        <v>2682</v>
      </c>
    </row>
    <row r="4589" customFormat="false" ht="14.25" hidden="false" customHeight="false" outlineLevel="0" collapsed="false">
      <c r="A4589" s="144" t="s">
        <v>5965</v>
      </c>
      <c r="B4589" s="144" t="s">
        <v>5603</v>
      </c>
      <c r="C4589" s="144" t="s">
        <v>2087</v>
      </c>
      <c r="D4589" s="145" t="n">
        <v>20</v>
      </c>
      <c r="E4589" s="145"/>
      <c r="F4589" s="145" t="s">
        <v>2073</v>
      </c>
      <c r="G4589" s="145" t="s">
        <v>2073</v>
      </c>
      <c r="H4589" s="145"/>
      <c r="I4589" s="144" t="s">
        <v>5604</v>
      </c>
    </row>
    <row r="4590" customFormat="false" ht="14.25" hidden="false" customHeight="false" outlineLevel="0" collapsed="false">
      <c r="A4590" s="144" t="s">
        <v>5965</v>
      </c>
      <c r="B4590" s="144" t="s">
        <v>5966</v>
      </c>
      <c r="C4590" s="144" t="s">
        <v>2325</v>
      </c>
      <c r="D4590" s="145" t="n">
        <v>200</v>
      </c>
      <c r="E4590" s="145"/>
      <c r="F4590" s="145"/>
      <c r="G4590" s="145"/>
      <c r="H4590" s="145"/>
      <c r="I4590" s="144" t="s">
        <v>5967</v>
      </c>
    </row>
    <row r="4591" customFormat="false" ht="14.25" hidden="false" customHeight="false" outlineLevel="0" collapsed="false">
      <c r="A4591" s="144" t="s">
        <v>5965</v>
      </c>
      <c r="B4591" s="144" t="s">
        <v>2674</v>
      </c>
      <c r="C4591" s="144" t="s">
        <v>2141</v>
      </c>
      <c r="D4591" s="146" t="n">
        <v>1000</v>
      </c>
      <c r="E4591" s="145"/>
      <c r="F4591" s="145"/>
      <c r="G4591" s="145"/>
      <c r="H4591" s="145"/>
      <c r="I4591" s="144" t="s">
        <v>5968</v>
      </c>
    </row>
    <row r="4592" customFormat="false" ht="14.25" hidden="false" customHeight="false" outlineLevel="0" collapsed="false">
      <c r="A4592" s="144" t="s">
        <v>5965</v>
      </c>
      <c r="B4592" s="144" t="s">
        <v>2676</v>
      </c>
      <c r="C4592" s="144" t="s">
        <v>2132</v>
      </c>
      <c r="D4592" s="145"/>
      <c r="E4592" s="145"/>
      <c r="F4592" s="145" t="s">
        <v>2073</v>
      </c>
      <c r="G4592" s="145"/>
      <c r="H4592" s="145"/>
      <c r="I4592" s="144" t="s">
        <v>2677</v>
      </c>
    </row>
    <row r="4593" customFormat="false" ht="14.25" hidden="false" customHeight="false" outlineLevel="0" collapsed="false">
      <c r="A4593" s="144" t="s">
        <v>5965</v>
      </c>
      <c r="B4593" s="144" t="s">
        <v>2678</v>
      </c>
      <c r="C4593" s="144" t="s">
        <v>2132</v>
      </c>
      <c r="D4593" s="145"/>
      <c r="E4593" s="145"/>
      <c r="F4593" s="145"/>
      <c r="G4593" s="145"/>
      <c r="H4593" s="145"/>
      <c r="I4593" s="144" t="s">
        <v>2679</v>
      </c>
    </row>
    <row r="4594" customFormat="false" ht="28.5" hidden="false" customHeight="false" outlineLevel="0" collapsed="false">
      <c r="A4594" s="144" t="s">
        <v>5965</v>
      </c>
      <c r="B4594" s="144" t="s">
        <v>2680</v>
      </c>
      <c r="C4594" s="144" t="s">
        <v>2681</v>
      </c>
      <c r="D4594" s="145" t="n">
        <v>100</v>
      </c>
      <c r="E4594" s="145"/>
      <c r="F4594" s="145"/>
      <c r="G4594" s="145"/>
      <c r="H4594" s="145"/>
      <c r="I4594" s="144" t="s">
        <v>2682</v>
      </c>
    </row>
    <row r="4595" customFormat="false" ht="14.25" hidden="false" customHeight="false" outlineLevel="0" collapsed="false">
      <c r="A4595" s="144" t="s">
        <v>5969</v>
      </c>
      <c r="B4595" s="144" t="s">
        <v>3071</v>
      </c>
      <c r="C4595" s="144" t="s">
        <v>2087</v>
      </c>
      <c r="D4595" s="145" t="n">
        <v>20</v>
      </c>
      <c r="E4595" s="145"/>
      <c r="F4595" s="145" t="s">
        <v>2073</v>
      </c>
      <c r="G4595" s="145" t="s">
        <v>2073</v>
      </c>
      <c r="H4595" s="145"/>
      <c r="I4595" s="144" t="s">
        <v>5970</v>
      </c>
    </row>
    <row r="4596" customFormat="false" ht="14.25" hidden="false" customHeight="false" outlineLevel="0" collapsed="false">
      <c r="A4596" s="144" t="s">
        <v>5969</v>
      </c>
      <c r="B4596" s="144" t="s">
        <v>5969</v>
      </c>
      <c r="C4596" s="144" t="s">
        <v>2325</v>
      </c>
      <c r="D4596" s="145" t="n">
        <v>200</v>
      </c>
      <c r="E4596" s="145"/>
      <c r="F4596" s="145"/>
      <c r="G4596" s="145"/>
      <c r="H4596" s="145"/>
      <c r="I4596" s="144" t="s">
        <v>5971</v>
      </c>
    </row>
    <row r="4597" customFormat="false" ht="14.25" hidden="false" customHeight="false" outlineLevel="0" collapsed="false">
      <c r="A4597" s="144" t="s">
        <v>5969</v>
      </c>
      <c r="B4597" s="144" t="s">
        <v>2674</v>
      </c>
      <c r="C4597" s="144" t="s">
        <v>2141</v>
      </c>
      <c r="D4597" s="146" t="n">
        <v>1000</v>
      </c>
      <c r="E4597" s="145"/>
      <c r="F4597" s="145"/>
      <c r="G4597" s="145"/>
      <c r="H4597" s="145"/>
      <c r="I4597" s="144" t="s">
        <v>5972</v>
      </c>
    </row>
    <row r="4598" customFormat="false" ht="14.25" hidden="false" customHeight="false" outlineLevel="0" collapsed="false">
      <c r="A4598" s="144" t="s">
        <v>5969</v>
      </c>
      <c r="B4598" s="144" t="s">
        <v>2676</v>
      </c>
      <c r="C4598" s="144" t="s">
        <v>2132</v>
      </c>
      <c r="D4598" s="145"/>
      <c r="E4598" s="145"/>
      <c r="F4598" s="145" t="s">
        <v>2073</v>
      </c>
      <c r="G4598" s="145"/>
      <c r="H4598" s="145"/>
      <c r="I4598" s="144" t="s">
        <v>2677</v>
      </c>
    </row>
    <row r="4599" customFormat="false" ht="14.25" hidden="false" customHeight="false" outlineLevel="0" collapsed="false">
      <c r="A4599" s="144" t="s">
        <v>5969</v>
      </c>
      <c r="B4599" s="144" t="s">
        <v>2678</v>
      </c>
      <c r="C4599" s="144" t="s">
        <v>2132</v>
      </c>
      <c r="D4599" s="145"/>
      <c r="E4599" s="145"/>
      <c r="F4599" s="145"/>
      <c r="G4599" s="145"/>
      <c r="H4599" s="145"/>
      <c r="I4599" s="144" t="s">
        <v>2679</v>
      </c>
    </row>
    <row r="4600" customFormat="false" ht="28.5" hidden="false" customHeight="false" outlineLevel="0" collapsed="false">
      <c r="A4600" s="144" t="s">
        <v>5969</v>
      </c>
      <c r="B4600" s="144" t="s">
        <v>2680</v>
      </c>
      <c r="C4600" s="144" t="s">
        <v>2681</v>
      </c>
      <c r="D4600" s="145" t="n">
        <v>100</v>
      </c>
      <c r="E4600" s="145"/>
      <c r="F4600" s="145"/>
      <c r="G4600" s="145"/>
      <c r="H4600" s="145"/>
      <c r="I4600" s="144" t="s">
        <v>2682</v>
      </c>
    </row>
    <row r="4601" customFormat="false" ht="14.25" hidden="false" customHeight="false" outlineLevel="0" collapsed="false">
      <c r="A4601" s="144" t="s">
        <v>5973</v>
      </c>
      <c r="B4601" s="144" t="s">
        <v>4112</v>
      </c>
      <c r="C4601" s="144" t="s">
        <v>2087</v>
      </c>
      <c r="D4601" s="145" t="n">
        <v>20</v>
      </c>
      <c r="E4601" s="145"/>
      <c r="F4601" s="145" t="s">
        <v>2073</v>
      </c>
      <c r="G4601" s="145" t="s">
        <v>2073</v>
      </c>
      <c r="H4601" s="145"/>
      <c r="I4601" s="144" t="s">
        <v>5858</v>
      </c>
    </row>
    <row r="4602" customFormat="false" ht="14.25" hidden="false" customHeight="false" outlineLevel="0" collapsed="false">
      <c r="A4602" s="144" t="s">
        <v>5973</v>
      </c>
      <c r="B4602" s="144" t="s">
        <v>2674</v>
      </c>
      <c r="C4602" s="144" t="s">
        <v>2141</v>
      </c>
      <c r="D4602" s="146" t="n">
        <v>1000</v>
      </c>
      <c r="E4602" s="145"/>
      <c r="F4602" s="145"/>
      <c r="G4602" s="145"/>
      <c r="H4602" s="145"/>
      <c r="I4602" s="144" t="s">
        <v>5974</v>
      </c>
    </row>
    <row r="4603" customFormat="false" ht="14.25" hidden="false" customHeight="false" outlineLevel="0" collapsed="false">
      <c r="A4603" s="144" t="s">
        <v>5973</v>
      </c>
      <c r="B4603" s="144" t="s">
        <v>2676</v>
      </c>
      <c r="C4603" s="144" t="s">
        <v>2132</v>
      </c>
      <c r="D4603" s="145"/>
      <c r="E4603" s="145"/>
      <c r="F4603" s="145" t="s">
        <v>2073</v>
      </c>
      <c r="G4603" s="145"/>
      <c r="H4603" s="145"/>
      <c r="I4603" s="144" t="s">
        <v>2677</v>
      </c>
    </row>
    <row r="4604" customFormat="false" ht="14.25" hidden="false" customHeight="false" outlineLevel="0" collapsed="false">
      <c r="A4604" s="144" t="s">
        <v>5973</v>
      </c>
      <c r="B4604" s="144" t="s">
        <v>2678</v>
      </c>
      <c r="C4604" s="144" t="s">
        <v>2132</v>
      </c>
      <c r="D4604" s="145"/>
      <c r="E4604" s="145"/>
      <c r="F4604" s="145"/>
      <c r="G4604" s="145"/>
      <c r="H4604" s="145"/>
      <c r="I4604" s="144" t="s">
        <v>2679</v>
      </c>
    </row>
    <row r="4605" customFormat="false" ht="28.5" hidden="false" customHeight="false" outlineLevel="0" collapsed="false">
      <c r="A4605" s="144" t="s">
        <v>5973</v>
      </c>
      <c r="B4605" s="144" t="s">
        <v>2680</v>
      </c>
      <c r="C4605" s="144" t="s">
        <v>2681</v>
      </c>
      <c r="D4605" s="145" t="n">
        <v>100</v>
      </c>
      <c r="E4605" s="145"/>
      <c r="F4605" s="145"/>
      <c r="G4605" s="145"/>
      <c r="H4605" s="145"/>
      <c r="I4605" s="144" t="s">
        <v>2682</v>
      </c>
    </row>
    <row r="4606" customFormat="false" ht="14.25" hidden="false" customHeight="false" outlineLevel="0" collapsed="false">
      <c r="A4606" s="144" t="s">
        <v>5975</v>
      </c>
      <c r="B4606" s="144" t="s">
        <v>5382</v>
      </c>
      <c r="C4606" s="144" t="s">
        <v>2087</v>
      </c>
      <c r="D4606" s="145" t="n">
        <v>20</v>
      </c>
      <c r="E4606" s="145"/>
      <c r="F4606" s="145" t="s">
        <v>2073</v>
      </c>
      <c r="G4606" s="145" t="s">
        <v>2073</v>
      </c>
      <c r="H4606" s="145"/>
      <c r="I4606" s="144" t="s">
        <v>5976</v>
      </c>
    </row>
    <row r="4607" customFormat="false" ht="14.25" hidden="false" customHeight="false" outlineLevel="0" collapsed="false">
      <c r="A4607" s="144" t="s">
        <v>5975</v>
      </c>
      <c r="B4607" s="144" t="s">
        <v>5977</v>
      </c>
      <c r="C4607" s="144" t="s">
        <v>2325</v>
      </c>
      <c r="D4607" s="145" t="n">
        <v>200</v>
      </c>
      <c r="E4607" s="145"/>
      <c r="F4607" s="145"/>
      <c r="G4607" s="145"/>
      <c r="H4607" s="145"/>
      <c r="I4607" s="144" t="s">
        <v>5978</v>
      </c>
    </row>
    <row r="4608" customFormat="false" ht="14.25" hidden="false" customHeight="false" outlineLevel="0" collapsed="false">
      <c r="A4608" s="144" t="s">
        <v>5975</v>
      </c>
      <c r="B4608" s="144" t="s">
        <v>2674</v>
      </c>
      <c r="C4608" s="144" t="s">
        <v>2141</v>
      </c>
      <c r="D4608" s="146" t="n">
        <v>1000</v>
      </c>
      <c r="E4608" s="145"/>
      <c r="F4608" s="145"/>
      <c r="G4608" s="145"/>
      <c r="H4608" s="145"/>
      <c r="I4608" s="144" t="s">
        <v>5979</v>
      </c>
    </row>
    <row r="4609" customFormat="false" ht="14.25" hidden="false" customHeight="false" outlineLevel="0" collapsed="false">
      <c r="A4609" s="144" t="s">
        <v>5975</v>
      </c>
      <c r="B4609" s="144" t="s">
        <v>2676</v>
      </c>
      <c r="C4609" s="144" t="s">
        <v>2132</v>
      </c>
      <c r="D4609" s="145"/>
      <c r="E4609" s="145"/>
      <c r="F4609" s="145" t="s">
        <v>2073</v>
      </c>
      <c r="G4609" s="145"/>
      <c r="H4609" s="145"/>
      <c r="I4609" s="144" t="s">
        <v>2677</v>
      </c>
    </row>
    <row r="4610" customFormat="false" ht="14.25" hidden="false" customHeight="false" outlineLevel="0" collapsed="false">
      <c r="A4610" s="144" t="s">
        <v>5975</v>
      </c>
      <c r="B4610" s="144" t="s">
        <v>2678</v>
      </c>
      <c r="C4610" s="144" t="s">
        <v>2132</v>
      </c>
      <c r="D4610" s="145"/>
      <c r="E4610" s="145"/>
      <c r="F4610" s="145"/>
      <c r="G4610" s="145"/>
      <c r="H4610" s="145"/>
      <c r="I4610" s="144" t="s">
        <v>2679</v>
      </c>
    </row>
    <row r="4611" customFormat="false" ht="28.5" hidden="false" customHeight="false" outlineLevel="0" collapsed="false">
      <c r="A4611" s="144" t="s">
        <v>5975</v>
      </c>
      <c r="B4611" s="144" t="s">
        <v>2680</v>
      </c>
      <c r="C4611" s="144" t="s">
        <v>2681</v>
      </c>
      <c r="D4611" s="145" t="n">
        <v>100</v>
      </c>
      <c r="E4611" s="145"/>
      <c r="F4611" s="145"/>
      <c r="G4611" s="145"/>
      <c r="H4611" s="145"/>
      <c r="I4611" s="144" t="s">
        <v>2682</v>
      </c>
    </row>
    <row r="4612" customFormat="false" ht="14.25" hidden="false" customHeight="false" outlineLevel="0" collapsed="false">
      <c r="A4612" s="144" t="s">
        <v>5980</v>
      </c>
      <c r="B4612" s="144" t="s">
        <v>5384</v>
      </c>
      <c r="C4612" s="144" t="s">
        <v>2087</v>
      </c>
      <c r="D4612" s="145" t="n">
        <v>20</v>
      </c>
      <c r="E4612" s="145"/>
      <c r="F4612" s="145" t="s">
        <v>2073</v>
      </c>
      <c r="G4612" s="145" t="s">
        <v>2073</v>
      </c>
      <c r="H4612" s="145"/>
      <c r="I4612" s="144" t="s">
        <v>5981</v>
      </c>
    </row>
    <row r="4613" customFormat="false" ht="14.25" hidden="false" customHeight="false" outlineLevel="0" collapsed="false">
      <c r="A4613" s="144" t="s">
        <v>5980</v>
      </c>
      <c r="B4613" s="144" t="s">
        <v>5980</v>
      </c>
      <c r="C4613" s="144" t="s">
        <v>2325</v>
      </c>
      <c r="D4613" s="145" t="n">
        <v>200</v>
      </c>
      <c r="E4613" s="145"/>
      <c r="F4613" s="145"/>
      <c r="G4613" s="145"/>
      <c r="H4613" s="145"/>
      <c r="I4613" s="144" t="s">
        <v>5982</v>
      </c>
    </row>
    <row r="4614" customFormat="false" ht="14.25" hidden="false" customHeight="false" outlineLevel="0" collapsed="false">
      <c r="A4614" s="144" t="s">
        <v>5980</v>
      </c>
      <c r="B4614" s="144" t="s">
        <v>2674</v>
      </c>
      <c r="C4614" s="144" t="s">
        <v>2141</v>
      </c>
      <c r="D4614" s="146" t="n">
        <v>1000</v>
      </c>
      <c r="E4614" s="145"/>
      <c r="F4614" s="145"/>
      <c r="G4614" s="145"/>
      <c r="H4614" s="145"/>
      <c r="I4614" s="144" t="s">
        <v>5983</v>
      </c>
    </row>
    <row r="4615" customFormat="false" ht="14.25" hidden="false" customHeight="false" outlineLevel="0" collapsed="false">
      <c r="A4615" s="144" t="s">
        <v>5980</v>
      </c>
      <c r="B4615" s="144" t="s">
        <v>2676</v>
      </c>
      <c r="C4615" s="144" t="s">
        <v>2132</v>
      </c>
      <c r="D4615" s="145"/>
      <c r="E4615" s="145"/>
      <c r="F4615" s="145" t="s">
        <v>2073</v>
      </c>
      <c r="G4615" s="145"/>
      <c r="H4615" s="145"/>
      <c r="I4615" s="144" t="s">
        <v>2677</v>
      </c>
    </row>
    <row r="4616" customFormat="false" ht="14.25" hidden="false" customHeight="false" outlineLevel="0" collapsed="false">
      <c r="A4616" s="144" t="s">
        <v>5980</v>
      </c>
      <c r="B4616" s="144" t="s">
        <v>2678</v>
      </c>
      <c r="C4616" s="144" t="s">
        <v>2132</v>
      </c>
      <c r="D4616" s="145"/>
      <c r="E4616" s="145"/>
      <c r="F4616" s="145"/>
      <c r="G4616" s="145"/>
      <c r="H4616" s="145"/>
      <c r="I4616" s="144" t="s">
        <v>2679</v>
      </c>
    </row>
    <row r="4617" customFormat="false" ht="28.5" hidden="false" customHeight="false" outlineLevel="0" collapsed="false">
      <c r="A4617" s="144" t="s">
        <v>5980</v>
      </c>
      <c r="B4617" s="144" t="s">
        <v>2680</v>
      </c>
      <c r="C4617" s="144" t="s">
        <v>2681</v>
      </c>
      <c r="D4617" s="145" t="n">
        <v>100</v>
      </c>
      <c r="E4617" s="145"/>
      <c r="F4617" s="145"/>
      <c r="G4617" s="145"/>
      <c r="H4617" s="145"/>
      <c r="I4617" s="144" t="s">
        <v>2682</v>
      </c>
    </row>
    <row r="4618" customFormat="false" ht="14.25" hidden="false" customHeight="false" outlineLevel="0" collapsed="false">
      <c r="A4618" s="144" t="s">
        <v>5984</v>
      </c>
      <c r="B4618" s="144" t="s">
        <v>3067</v>
      </c>
      <c r="C4618" s="144" t="s">
        <v>2087</v>
      </c>
      <c r="D4618" s="145" t="n">
        <v>20</v>
      </c>
      <c r="E4618" s="145"/>
      <c r="F4618" s="145" t="s">
        <v>2073</v>
      </c>
      <c r="G4618" s="145" t="s">
        <v>2073</v>
      </c>
      <c r="H4618" s="145" t="s">
        <v>2073</v>
      </c>
      <c r="I4618" s="144" t="s">
        <v>3393</v>
      </c>
    </row>
    <row r="4619" customFormat="false" ht="14.25" hidden="false" customHeight="false" outlineLevel="0" collapsed="false">
      <c r="A4619" s="144" t="s">
        <v>5984</v>
      </c>
      <c r="B4619" s="144" t="s">
        <v>3069</v>
      </c>
      <c r="C4619" s="144" t="s">
        <v>2087</v>
      </c>
      <c r="D4619" s="145" t="n">
        <v>20</v>
      </c>
      <c r="E4619" s="145"/>
      <c r="F4619" s="145" t="s">
        <v>2073</v>
      </c>
      <c r="G4619" s="145" t="s">
        <v>2073</v>
      </c>
      <c r="H4619" s="145"/>
      <c r="I4619" s="144" t="s">
        <v>5583</v>
      </c>
    </row>
    <row r="4620" customFormat="false" ht="28.5" hidden="false" customHeight="false" outlineLevel="0" collapsed="false">
      <c r="A4620" s="144" t="s">
        <v>5984</v>
      </c>
      <c r="B4620" s="144" t="s">
        <v>5985</v>
      </c>
      <c r="C4620" s="144" t="s">
        <v>2325</v>
      </c>
      <c r="D4620" s="145" t="n">
        <v>200</v>
      </c>
      <c r="E4620" s="145"/>
      <c r="F4620" s="145"/>
      <c r="G4620" s="145"/>
      <c r="H4620" s="145"/>
      <c r="I4620" s="144" t="s">
        <v>5986</v>
      </c>
    </row>
    <row r="4621" customFormat="false" ht="14.25" hidden="false" customHeight="false" outlineLevel="0" collapsed="false">
      <c r="A4621" s="144" t="s">
        <v>5984</v>
      </c>
      <c r="B4621" s="144" t="s">
        <v>2674</v>
      </c>
      <c r="C4621" s="144" t="s">
        <v>2141</v>
      </c>
      <c r="D4621" s="146" t="n">
        <v>1000</v>
      </c>
      <c r="E4621" s="145"/>
      <c r="F4621" s="145"/>
      <c r="G4621" s="145"/>
      <c r="H4621" s="145"/>
      <c r="I4621" s="144" t="s">
        <v>5987</v>
      </c>
    </row>
    <row r="4622" customFormat="false" ht="14.25" hidden="false" customHeight="false" outlineLevel="0" collapsed="false">
      <c r="A4622" s="144" t="s">
        <v>5984</v>
      </c>
      <c r="B4622" s="144" t="s">
        <v>2676</v>
      </c>
      <c r="C4622" s="144" t="s">
        <v>2132</v>
      </c>
      <c r="D4622" s="145"/>
      <c r="E4622" s="145"/>
      <c r="F4622" s="145" t="s">
        <v>2073</v>
      </c>
      <c r="G4622" s="145"/>
      <c r="H4622" s="145"/>
      <c r="I4622" s="144" t="s">
        <v>2677</v>
      </c>
    </row>
    <row r="4623" customFormat="false" ht="14.25" hidden="false" customHeight="false" outlineLevel="0" collapsed="false">
      <c r="A4623" s="144" t="s">
        <v>5984</v>
      </c>
      <c r="B4623" s="144" t="s">
        <v>2678</v>
      </c>
      <c r="C4623" s="144" t="s">
        <v>2132</v>
      </c>
      <c r="D4623" s="145"/>
      <c r="E4623" s="145"/>
      <c r="F4623" s="145"/>
      <c r="G4623" s="145"/>
      <c r="H4623" s="145"/>
      <c r="I4623" s="144" t="s">
        <v>2679</v>
      </c>
    </row>
    <row r="4624" customFormat="false" ht="28.5" hidden="false" customHeight="false" outlineLevel="0" collapsed="false">
      <c r="A4624" s="144" t="s">
        <v>5984</v>
      </c>
      <c r="B4624" s="144" t="s">
        <v>2680</v>
      </c>
      <c r="C4624" s="144" t="s">
        <v>2681</v>
      </c>
      <c r="D4624" s="145" t="n">
        <v>100</v>
      </c>
      <c r="E4624" s="145"/>
      <c r="F4624" s="145"/>
      <c r="G4624" s="145"/>
      <c r="H4624" s="145"/>
      <c r="I4624" s="144" t="s">
        <v>2682</v>
      </c>
    </row>
    <row r="4625" customFormat="false" ht="14.25" hidden="false" customHeight="false" outlineLevel="0" collapsed="false">
      <c r="A4625" s="144" t="s">
        <v>5988</v>
      </c>
      <c r="B4625" s="144" t="s">
        <v>3067</v>
      </c>
      <c r="C4625" s="144" t="s">
        <v>2087</v>
      </c>
      <c r="D4625" s="145" t="n">
        <v>20</v>
      </c>
      <c r="E4625" s="145"/>
      <c r="F4625" s="145" t="s">
        <v>2073</v>
      </c>
      <c r="G4625" s="145" t="s">
        <v>2073</v>
      </c>
      <c r="H4625" s="145"/>
      <c r="I4625" s="144" t="s">
        <v>5989</v>
      </c>
    </row>
    <row r="4626" customFormat="false" ht="14.25" hidden="false" customHeight="false" outlineLevel="0" collapsed="false">
      <c r="A4626" s="144" t="s">
        <v>5988</v>
      </c>
      <c r="B4626" s="144" t="s">
        <v>5990</v>
      </c>
      <c r="C4626" s="144" t="s">
        <v>2325</v>
      </c>
      <c r="D4626" s="145" t="n">
        <v>200</v>
      </c>
      <c r="E4626" s="145"/>
      <c r="F4626" s="145"/>
      <c r="G4626" s="145"/>
      <c r="H4626" s="145"/>
      <c r="I4626" s="144" t="s">
        <v>5991</v>
      </c>
    </row>
    <row r="4627" customFormat="false" ht="14.25" hidden="false" customHeight="false" outlineLevel="0" collapsed="false">
      <c r="A4627" s="144" t="s">
        <v>5988</v>
      </c>
      <c r="B4627" s="144" t="s">
        <v>2674</v>
      </c>
      <c r="C4627" s="144" t="s">
        <v>2141</v>
      </c>
      <c r="D4627" s="146" t="n">
        <v>1000</v>
      </c>
      <c r="E4627" s="145"/>
      <c r="F4627" s="145"/>
      <c r="G4627" s="145"/>
      <c r="H4627" s="145"/>
      <c r="I4627" s="144" t="s">
        <v>5992</v>
      </c>
    </row>
    <row r="4628" customFormat="false" ht="14.25" hidden="false" customHeight="false" outlineLevel="0" collapsed="false">
      <c r="A4628" s="144" t="s">
        <v>5988</v>
      </c>
      <c r="B4628" s="144" t="s">
        <v>2676</v>
      </c>
      <c r="C4628" s="144" t="s">
        <v>2132</v>
      </c>
      <c r="D4628" s="145"/>
      <c r="E4628" s="145"/>
      <c r="F4628" s="145" t="s">
        <v>2073</v>
      </c>
      <c r="G4628" s="145"/>
      <c r="H4628" s="145"/>
      <c r="I4628" s="144" t="s">
        <v>2677</v>
      </c>
    </row>
    <row r="4629" customFormat="false" ht="14.25" hidden="false" customHeight="false" outlineLevel="0" collapsed="false">
      <c r="A4629" s="144" t="s">
        <v>5988</v>
      </c>
      <c r="B4629" s="144" t="s">
        <v>2678</v>
      </c>
      <c r="C4629" s="144" t="s">
        <v>2132</v>
      </c>
      <c r="D4629" s="145"/>
      <c r="E4629" s="145"/>
      <c r="F4629" s="145"/>
      <c r="G4629" s="145"/>
      <c r="H4629" s="145"/>
      <c r="I4629" s="144" t="s">
        <v>2679</v>
      </c>
    </row>
    <row r="4630" customFormat="false" ht="28.5" hidden="false" customHeight="false" outlineLevel="0" collapsed="false">
      <c r="A4630" s="144" t="s">
        <v>5988</v>
      </c>
      <c r="B4630" s="144" t="s">
        <v>2680</v>
      </c>
      <c r="C4630" s="144" t="s">
        <v>2681</v>
      </c>
      <c r="D4630" s="145" t="n">
        <v>100</v>
      </c>
      <c r="E4630" s="145"/>
      <c r="F4630" s="145"/>
      <c r="G4630" s="145"/>
      <c r="H4630" s="145"/>
      <c r="I4630" s="144" t="s">
        <v>2682</v>
      </c>
    </row>
    <row r="4631" customFormat="false" ht="14.25" hidden="false" customHeight="false" outlineLevel="0" collapsed="false">
      <c r="A4631" s="144" t="s">
        <v>5993</v>
      </c>
      <c r="B4631" s="144" t="s">
        <v>2617</v>
      </c>
      <c r="C4631" s="144" t="s">
        <v>2087</v>
      </c>
      <c r="D4631" s="145" t="n">
        <v>20</v>
      </c>
      <c r="E4631" s="145"/>
      <c r="F4631" s="145" t="s">
        <v>2073</v>
      </c>
      <c r="G4631" s="145" t="s">
        <v>2073</v>
      </c>
      <c r="H4631" s="145"/>
      <c r="I4631" s="144" t="s">
        <v>2618</v>
      </c>
    </row>
    <row r="4632" customFormat="false" ht="14.25" hidden="false" customHeight="false" outlineLevel="0" collapsed="false">
      <c r="A4632" s="144" t="s">
        <v>5993</v>
      </c>
      <c r="B4632" s="144" t="s">
        <v>5994</v>
      </c>
      <c r="C4632" s="144" t="s">
        <v>2325</v>
      </c>
      <c r="D4632" s="145" t="n">
        <v>200</v>
      </c>
      <c r="E4632" s="145"/>
      <c r="F4632" s="145"/>
      <c r="G4632" s="145"/>
      <c r="H4632" s="145"/>
      <c r="I4632" s="144" t="s">
        <v>5995</v>
      </c>
    </row>
    <row r="4633" customFormat="false" ht="14.25" hidden="false" customHeight="false" outlineLevel="0" collapsed="false">
      <c r="A4633" s="144" t="s">
        <v>5993</v>
      </c>
      <c r="B4633" s="144" t="s">
        <v>2674</v>
      </c>
      <c r="C4633" s="144" t="s">
        <v>2141</v>
      </c>
      <c r="D4633" s="146" t="n">
        <v>1000</v>
      </c>
      <c r="E4633" s="145"/>
      <c r="F4633" s="145"/>
      <c r="G4633" s="145"/>
      <c r="H4633" s="145"/>
      <c r="I4633" s="144" t="s">
        <v>5996</v>
      </c>
    </row>
    <row r="4634" customFormat="false" ht="14.25" hidden="false" customHeight="false" outlineLevel="0" collapsed="false">
      <c r="A4634" s="144" t="s">
        <v>5993</v>
      </c>
      <c r="B4634" s="144" t="s">
        <v>2676</v>
      </c>
      <c r="C4634" s="144" t="s">
        <v>2132</v>
      </c>
      <c r="D4634" s="145"/>
      <c r="E4634" s="145"/>
      <c r="F4634" s="145" t="s">
        <v>2073</v>
      </c>
      <c r="G4634" s="145"/>
      <c r="H4634" s="145"/>
      <c r="I4634" s="144" t="s">
        <v>2677</v>
      </c>
    </row>
    <row r="4635" customFormat="false" ht="14.25" hidden="false" customHeight="false" outlineLevel="0" collapsed="false">
      <c r="A4635" s="144" t="s">
        <v>5993</v>
      </c>
      <c r="B4635" s="144" t="s">
        <v>2678</v>
      </c>
      <c r="C4635" s="144" t="s">
        <v>2132</v>
      </c>
      <c r="D4635" s="145"/>
      <c r="E4635" s="145"/>
      <c r="F4635" s="145"/>
      <c r="G4635" s="145"/>
      <c r="H4635" s="145"/>
      <c r="I4635" s="144" t="s">
        <v>2679</v>
      </c>
    </row>
    <row r="4636" customFormat="false" ht="28.5" hidden="false" customHeight="false" outlineLevel="0" collapsed="false">
      <c r="A4636" s="144" t="s">
        <v>5993</v>
      </c>
      <c r="B4636" s="144" t="s">
        <v>2680</v>
      </c>
      <c r="C4636" s="144" t="s">
        <v>2681</v>
      </c>
      <c r="D4636" s="145" t="n">
        <v>100</v>
      </c>
      <c r="E4636" s="145"/>
      <c r="F4636" s="145"/>
      <c r="G4636" s="145"/>
      <c r="H4636" s="145"/>
      <c r="I4636" s="144" t="s">
        <v>2682</v>
      </c>
    </row>
  </sheetData>
  <autoFilter ref="A1:I4636"/>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I465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793" activeCellId="0" sqref="A793"/>
    </sheetView>
  </sheetViews>
  <sheetFormatPr defaultRowHeight="15" zeroHeight="false" outlineLevelRow="0" outlineLevelCol="0"/>
  <cols>
    <col collapsed="false" customWidth="true" hidden="false" outlineLevel="0" max="1" min="1" style="0" width="30.46"/>
    <col collapsed="false" customWidth="true" hidden="false" outlineLevel="0" max="2" min="2" style="0" width="32.46"/>
    <col collapsed="false" customWidth="true" hidden="false" outlineLevel="0" max="3" min="3" style="0" width="13.82"/>
    <col collapsed="false" customWidth="true" hidden="false" outlineLevel="0" max="4" min="4" style="0" width="6.81"/>
    <col collapsed="false" customWidth="true" hidden="true" outlineLevel="0" max="5" min="5" style="0" width="8.67"/>
    <col collapsed="false" customWidth="true" hidden="true" outlineLevel="0" max="6" min="6" style="0" width="10.46"/>
    <col collapsed="false" customWidth="true" hidden="true" outlineLevel="0" max="7" min="7" style="0" width="11.12"/>
    <col collapsed="false" customWidth="true" hidden="true" outlineLevel="0" max="8" min="8" style="0" width="10.8"/>
    <col collapsed="false" customWidth="true" hidden="false" outlineLevel="0" max="9" min="9" style="0" width="76.79"/>
    <col collapsed="false" customWidth="true" hidden="false" outlineLevel="0" max="1025" min="10" style="0" width="14.46"/>
  </cols>
  <sheetData>
    <row r="1" customFormat="false" ht="14.25" hidden="false" customHeight="false" outlineLevel="0" collapsed="false">
      <c r="A1" s="148" t="s">
        <v>2062</v>
      </c>
      <c r="B1" s="148" t="s">
        <v>2063</v>
      </c>
      <c r="C1" s="148" t="s">
        <v>2064</v>
      </c>
      <c r="D1" s="148" t="s">
        <v>2065</v>
      </c>
      <c r="E1" s="148" t="s">
        <v>2066</v>
      </c>
      <c r="F1" s="148" t="s">
        <v>2067</v>
      </c>
      <c r="G1" s="148" t="s">
        <v>2068</v>
      </c>
      <c r="H1" s="148" t="s">
        <v>2069</v>
      </c>
      <c r="I1" s="149" t="s">
        <v>2070</v>
      </c>
    </row>
    <row r="2" customFormat="false" ht="14.25" hidden="false" customHeight="false" outlineLevel="0" collapsed="false">
      <c r="A2" s="2" t="s">
        <v>58</v>
      </c>
      <c r="B2" s="2" t="s">
        <v>2071</v>
      </c>
      <c r="C2" s="2" t="s">
        <v>2072</v>
      </c>
      <c r="D2" s="2" t="n">
        <v>36</v>
      </c>
      <c r="E2" s="2"/>
      <c r="F2" s="2" t="s">
        <v>2073</v>
      </c>
      <c r="G2" s="2" t="s">
        <v>2073</v>
      </c>
      <c r="H2" s="2"/>
      <c r="I2" s="150" t="s">
        <v>2074</v>
      </c>
    </row>
    <row r="3" customFormat="false" ht="14.25" hidden="false" customHeight="false" outlineLevel="0" collapsed="false">
      <c r="A3" s="2" t="s">
        <v>58</v>
      </c>
      <c r="B3" s="2" t="s">
        <v>2075</v>
      </c>
      <c r="C3" s="2" t="s">
        <v>2076</v>
      </c>
      <c r="D3" s="2" t="n">
        <v>40</v>
      </c>
      <c r="E3" s="2"/>
      <c r="F3" s="2"/>
      <c r="G3" s="2"/>
      <c r="H3" s="2"/>
      <c r="I3" s="150" t="s">
        <v>2077</v>
      </c>
    </row>
    <row r="4" customFormat="false" ht="28.5" hidden="false" customHeight="false" outlineLevel="0" collapsed="false">
      <c r="A4" s="2" t="s">
        <v>58</v>
      </c>
      <c r="B4" s="2" t="s">
        <v>2078</v>
      </c>
      <c r="C4" s="2" t="s">
        <v>2076</v>
      </c>
      <c r="D4" s="2" t="n">
        <v>40</v>
      </c>
      <c r="E4" s="2"/>
      <c r="F4" s="2"/>
      <c r="G4" s="2"/>
      <c r="H4" s="2"/>
      <c r="I4" s="150" t="s">
        <v>5997</v>
      </c>
    </row>
    <row r="5" customFormat="false" ht="42.75" hidden="false" customHeight="false" outlineLevel="0" collapsed="false">
      <c r="A5" s="2" t="s">
        <v>58</v>
      </c>
      <c r="B5" s="2" t="s">
        <v>2080</v>
      </c>
      <c r="C5" s="2" t="s">
        <v>2076</v>
      </c>
      <c r="D5" s="2" t="n">
        <v>40</v>
      </c>
      <c r="E5" s="2"/>
      <c r="F5" s="2"/>
      <c r="G5" s="2"/>
      <c r="H5" s="2"/>
      <c r="I5" s="150" t="s">
        <v>5998</v>
      </c>
    </row>
    <row r="6" customFormat="false" ht="28.5" hidden="false" customHeight="false" outlineLevel="0" collapsed="false">
      <c r="A6" s="2" t="s">
        <v>58</v>
      </c>
      <c r="B6" s="2" t="s">
        <v>2082</v>
      </c>
      <c r="C6" s="2" t="s">
        <v>2072</v>
      </c>
      <c r="D6" s="2" t="n">
        <v>36</v>
      </c>
      <c r="E6" s="2"/>
      <c r="F6" s="2"/>
      <c r="G6" s="2"/>
      <c r="H6" s="2" t="s">
        <v>2073</v>
      </c>
      <c r="I6" s="150" t="s">
        <v>5999</v>
      </c>
    </row>
    <row r="7" customFormat="false" ht="28.5" hidden="false" customHeight="false" outlineLevel="0" collapsed="false">
      <c r="A7" s="2" t="s">
        <v>58</v>
      </c>
      <c r="B7" s="2" t="s">
        <v>2084</v>
      </c>
      <c r="C7" s="2" t="s">
        <v>2076</v>
      </c>
      <c r="D7" s="2" t="n">
        <v>40</v>
      </c>
      <c r="E7" s="2"/>
      <c r="F7" s="2"/>
      <c r="G7" s="2"/>
      <c r="H7" s="2" t="s">
        <v>2073</v>
      </c>
      <c r="I7" s="150" t="s">
        <v>2085</v>
      </c>
    </row>
    <row r="8" customFormat="false" ht="28.5" hidden="false" customHeight="false" outlineLevel="0" collapsed="false">
      <c r="A8" s="2" t="s">
        <v>58</v>
      </c>
      <c r="B8" s="2" t="s">
        <v>2086</v>
      </c>
      <c r="C8" s="2" t="s">
        <v>2087</v>
      </c>
      <c r="D8" s="2" t="n">
        <v>20</v>
      </c>
      <c r="E8" s="2"/>
      <c r="F8" s="2"/>
      <c r="G8" s="2"/>
      <c r="H8" s="2" t="s">
        <v>2073</v>
      </c>
      <c r="I8" s="150" t="s">
        <v>2088</v>
      </c>
    </row>
    <row r="9" customFormat="false" ht="28.5" hidden="false" customHeight="false" outlineLevel="0" collapsed="false">
      <c r="A9" s="2" t="s">
        <v>58</v>
      </c>
      <c r="B9" s="2" t="s">
        <v>2089</v>
      </c>
      <c r="C9" s="2" t="s">
        <v>2087</v>
      </c>
      <c r="D9" s="2" t="n">
        <v>20</v>
      </c>
      <c r="E9" s="2"/>
      <c r="F9" s="2"/>
      <c r="G9" s="2"/>
      <c r="H9" s="2" t="s">
        <v>2073</v>
      </c>
      <c r="I9" s="150" t="s">
        <v>2090</v>
      </c>
    </row>
    <row r="10" customFormat="false" ht="14.25" hidden="false" customHeight="false" outlineLevel="0" collapsed="false">
      <c r="A10" s="2" t="s">
        <v>58</v>
      </c>
      <c r="B10" s="2" t="s">
        <v>2091</v>
      </c>
      <c r="C10" s="2" t="s">
        <v>2087</v>
      </c>
      <c r="D10" s="2" t="n">
        <v>20</v>
      </c>
      <c r="E10" s="2"/>
      <c r="F10" s="2"/>
      <c r="G10" s="2"/>
      <c r="H10" s="2" t="s">
        <v>2073</v>
      </c>
      <c r="I10" s="150" t="s">
        <v>2092</v>
      </c>
    </row>
    <row r="11" customFormat="false" ht="14.25" hidden="false" customHeight="false" outlineLevel="0" collapsed="false">
      <c r="A11" s="2" t="s">
        <v>58</v>
      </c>
      <c r="B11" s="2" t="s">
        <v>2093</v>
      </c>
      <c r="C11" s="2" t="s">
        <v>2087</v>
      </c>
      <c r="D11" s="2" t="n">
        <v>20</v>
      </c>
      <c r="E11" s="2"/>
      <c r="F11" s="2"/>
      <c r="G11" s="2"/>
      <c r="H11" s="2" t="s">
        <v>2073</v>
      </c>
      <c r="I11" s="150" t="s">
        <v>2094</v>
      </c>
    </row>
    <row r="12" customFormat="false" ht="28.5" hidden="false" customHeight="false" outlineLevel="0" collapsed="false">
      <c r="A12" s="2" t="s">
        <v>58</v>
      </c>
      <c r="B12" s="2" t="s">
        <v>2095</v>
      </c>
      <c r="C12" s="2" t="s">
        <v>2096</v>
      </c>
      <c r="D12" s="2"/>
      <c r="E12" s="2"/>
      <c r="F12" s="2"/>
      <c r="G12" s="2"/>
      <c r="H12" s="2"/>
      <c r="I12" s="150" t="s">
        <v>6000</v>
      </c>
    </row>
    <row r="13" customFormat="false" ht="28.5" hidden="false" customHeight="false" outlineLevel="0" collapsed="false">
      <c r="A13" s="2" t="s">
        <v>58</v>
      </c>
      <c r="B13" s="2" t="s">
        <v>2098</v>
      </c>
      <c r="C13" s="2" t="s">
        <v>2096</v>
      </c>
      <c r="D13" s="2"/>
      <c r="E13" s="2"/>
      <c r="F13" s="2"/>
      <c r="G13" s="2"/>
      <c r="H13" s="2"/>
      <c r="I13" s="150" t="s">
        <v>6001</v>
      </c>
    </row>
    <row r="14" customFormat="false" ht="42.75" hidden="false" customHeight="false" outlineLevel="0" collapsed="false">
      <c r="A14" s="2" t="s">
        <v>58</v>
      </c>
      <c r="B14" s="2" t="s">
        <v>2100</v>
      </c>
      <c r="C14" s="2" t="s">
        <v>2101</v>
      </c>
      <c r="D14" s="2" t="n">
        <v>300</v>
      </c>
      <c r="E14" s="2"/>
      <c r="F14" s="2"/>
      <c r="G14" s="2"/>
      <c r="H14" s="2"/>
      <c r="I14" s="150" t="s">
        <v>6002</v>
      </c>
    </row>
    <row r="15" customFormat="false" ht="14.25" hidden="false" customHeight="false" outlineLevel="0" collapsed="false">
      <c r="A15" s="2" t="s">
        <v>58</v>
      </c>
      <c r="B15" s="2" t="s">
        <v>2103</v>
      </c>
      <c r="C15" s="2" t="s">
        <v>2087</v>
      </c>
      <c r="D15" s="2" t="n">
        <v>20</v>
      </c>
      <c r="E15" s="2"/>
      <c r="F15" s="2"/>
      <c r="G15" s="2"/>
      <c r="H15" s="2" t="s">
        <v>2073</v>
      </c>
      <c r="I15" s="150" t="s">
        <v>2104</v>
      </c>
    </row>
    <row r="16" customFormat="false" ht="28.5" hidden="false" customHeight="false" outlineLevel="0" collapsed="false">
      <c r="A16" s="2" t="s">
        <v>58</v>
      </c>
      <c r="B16" s="2" t="s">
        <v>2105</v>
      </c>
      <c r="C16" s="2" t="s">
        <v>2106</v>
      </c>
      <c r="D16" s="2" t="n">
        <v>3</v>
      </c>
      <c r="E16" s="2"/>
      <c r="F16" s="2"/>
      <c r="G16" s="2"/>
      <c r="H16" s="2" t="s">
        <v>2073</v>
      </c>
      <c r="I16" s="150" t="s">
        <v>6003</v>
      </c>
    </row>
    <row r="17" customFormat="false" ht="42.75" hidden="false" customHeight="false" outlineLevel="0" collapsed="false">
      <c r="A17" s="2" t="s">
        <v>58</v>
      </c>
      <c r="B17" s="2" t="s">
        <v>2108</v>
      </c>
      <c r="C17" s="2" t="s">
        <v>2109</v>
      </c>
      <c r="D17" s="2" t="n">
        <v>4</v>
      </c>
      <c r="E17" s="2"/>
      <c r="F17" s="2"/>
      <c r="G17" s="2"/>
      <c r="H17" s="2" t="s">
        <v>2073</v>
      </c>
      <c r="I17" s="150" t="s">
        <v>6004</v>
      </c>
    </row>
    <row r="18" customFormat="false" ht="42.75" hidden="false" customHeight="false" outlineLevel="0" collapsed="false">
      <c r="A18" s="2" t="s">
        <v>58</v>
      </c>
      <c r="B18" s="2" t="s">
        <v>2111</v>
      </c>
      <c r="C18" s="2" t="s">
        <v>2109</v>
      </c>
      <c r="D18" s="2" t="n">
        <v>4</v>
      </c>
      <c r="E18" s="2"/>
      <c r="F18" s="2"/>
      <c r="G18" s="2"/>
      <c r="H18" s="2" t="s">
        <v>2073</v>
      </c>
      <c r="I18" s="150" t="s">
        <v>6005</v>
      </c>
    </row>
    <row r="19" customFormat="false" ht="85.5" hidden="false" customHeight="false" outlineLevel="0" collapsed="false">
      <c r="A19" s="2" t="s">
        <v>58</v>
      </c>
      <c r="B19" s="2" t="s">
        <v>2113</v>
      </c>
      <c r="C19" s="2" t="s">
        <v>2109</v>
      </c>
      <c r="D19" s="2" t="n">
        <v>4</v>
      </c>
      <c r="E19" s="2"/>
      <c r="F19" s="2"/>
      <c r="G19" s="2"/>
      <c r="H19" s="2" t="s">
        <v>2073</v>
      </c>
      <c r="I19" s="150" t="s">
        <v>6006</v>
      </c>
    </row>
    <row r="20" customFormat="false" ht="28.5" hidden="false" customHeight="false" outlineLevel="0" collapsed="false">
      <c r="A20" s="2" t="s">
        <v>58</v>
      </c>
      <c r="B20" s="2" t="s">
        <v>2115</v>
      </c>
      <c r="C20" s="2" t="s">
        <v>2101</v>
      </c>
      <c r="D20" s="2" t="n">
        <v>300</v>
      </c>
      <c r="E20" s="2"/>
      <c r="F20" s="2"/>
      <c r="G20" s="2"/>
      <c r="H20" s="2"/>
      <c r="I20" s="150" t="s">
        <v>2116</v>
      </c>
    </row>
    <row r="21" customFormat="false" ht="28.5" hidden="false" customHeight="false" outlineLevel="0" collapsed="false">
      <c r="A21" s="2" t="s">
        <v>58</v>
      </c>
      <c r="B21" s="2" t="s">
        <v>2117</v>
      </c>
      <c r="C21" s="2" t="s">
        <v>2101</v>
      </c>
      <c r="D21" s="2" t="n">
        <v>300</v>
      </c>
      <c r="E21" s="2"/>
      <c r="F21" s="2"/>
      <c r="G21" s="2"/>
      <c r="H21" s="2"/>
      <c r="I21" s="150" t="s">
        <v>2118</v>
      </c>
    </row>
    <row r="22" customFormat="false" ht="85.5" hidden="false" customHeight="false" outlineLevel="0" collapsed="false">
      <c r="A22" s="2" t="s">
        <v>58</v>
      </c>
      <c r="B22" s="2" t="s">
        <v>2119</v>
      </c>
      <c r="C22" s="2" t="s">
        <v>2120</v>
      </c>
      <c r="D22" s="2"/>
      <c r="E22" s="2"/>
      <c r="F22" s="2"/>
      <c r="G22" s="2"/>
      <c r="H22" s="2" t="s">
        <v>2073</v>
      </c>
      <c r="I22" s="150" t="s">
        <v>6007</v>
      </c>
    </row>
    <row r="23" customFormat="false" ht="14.25" hidden="false" customHeight="false" outlineLevel="0" collapsed="false">
      <c r="A23" s="2" t="s">
        <v>58</v>
      </c>
      <c r="B23" s="2" t="s">
        <v>2122</v>
      </c>
      <c r="C23" s="2" t="s">
        <v>2087</v>
      </c>
      <c r="D23" s="2" t="n">
        <v>20</v>
      </c>
      <c r="E23" s="2"/>
      <c r="F23" s="2"/>
      <c r="G23" s="2"/>
      <c r="H23" s="2" t="s">
        <v>2073</v>
      </c>
      <c r="I23" s="150" t="s">
        <v>2123</v>
      </c>
    </row>
    <row r="24" customFormat="false" ht="28.5" hidden="false" customHeight="false" outlineLevel="0" collapsed="false">
      <c r="A24" s="2" t="s">
        <v>58</v>
      </c>
      <c r="B24" s="2" t="s">
        <v>2124</v>
      </c>
      <c r="C24" s="2" t="s">
        <v>2125</v>
      </c>
      <c r="D24" s="2"/>
      <c r="E24" s="2"/>
      <c r="F24" s="2"/>
      <c r="G24" s="2"/>
      <c r="H24" s="2"/>
      <c r="I24" s="150" t="s">
        <v>2126</v>
      </c>
    </row>
    <row r="25" customFormat="false" ht="14.25" hidden="false" customHeight="false" outlineLevel="0" collapsed="false">
      <c r="A25" s="2" t="s">
        <v>58</v>
      </c>
      <c r="B25" s="2" t="s">
        <v>2127</v>
      </c>
      <c r="C25" s="2" t="s">
        <v>2096</v>
      </c>
      <c r="D25" s="2"/>
      <c r="E25" s="2"/>
      <c r="F25" s="2"/>
      <c r="G25" s="2"/>
      <c r="H25" s="2"/>
      <c r="I25" s="150" t="s">
        <v>6008</v>
      </c>
    </row>
    <row r="26" customFormat="false" ht="14.25" hidden="false" customHeight="false" outlineLevel="0" collapsed="false">
      <c r="A26" s="2" t="s">
        <v>58</v>
      </c>
      <c r="B26" s="2" t="s">
        <v>2129</v>
      </c>
      <c r="C26" s="2" t="s">
        <v>2096</v>
      </c>
      <c r="D26" s="2"/>
      <c r="E26" s="2"/>
      <c r="F26" s="2"/>
      <c r="G26" s="2"/>
      <c r="H26" s="2"/>
      <c r="I26" s="150" t="s">
        <v>6009</v>
      </c>
    </row>
    <row r="27" customFormat="false" ht="28.5" hidden="false" customHeight="false" outlineLevel="0" collapsed="false">
      <c r="A27" s="2" t="s">
        <v>58</v>
      </c>
      <c r="B27" s="2" t="s">
        <v>2131</v>
      </c>
      <c r="C27" s="2" t="s">
        <v>2132</v>
      </c>
      <c r="D27" s="2"/>
      <c r="E27" s="2"/>
      <c r="F27" s="2"/>
      <c r="G27" s="2"/>
      <c r="H27" s="2"/>
      <c r="I27" s="150" t="s">
        <v>6010</v>
      </c>
    </row>
    <row r="28" customFormat="false" ht="14.25" hidden="false" customHeight="false" outlineLevel="0" collapsed="false">
      <c r="A28" s="2" t="s">
        <v>58</v>
      </c>
      <c r="B28" s="2" t="s">
        <v>2135</v>
      </c>
      <c r="C28" s="2" t="s">
        <v>2087</v>
      </c>
      <c r="D28" s="2" t="n">
        <v>20</v>
      </c>
      <c r="E28" s="2"/>
      <c r="F28" s="2"/>
      <c r="G28" s="2"/>
      <c r="H28" s="2" t="s">
        <v>2073</v>
      </c>
      <c r="I28" s="150" t="s">
        <v>2136</v>
      </c>
    </row>
    <row r="29" customFormat="false" ht="28.5" hidden="false" customHeight="false" outlineLevel="0" collapsed="false">
      <c r="A29" s="2" t="s">
        <v>58</v>
      </c>
      <c r="B29" s="2" t="s">
        <v>2137</v>
      </c>
      <c r="C29" s="2" t="s">
        <v>2138</v>
      </c>
      <c r="D29" s="151" t="n">
        <v>2000</v>
      </c>
      <c r="E29" s="2"/>
      <c r="F29" s="2"/>
      <c r="G29" s="2"/>
      <c r="H29" s="2"/>
      <c r="I29" s="150" t="s">
        <v>2139</v>
      </c>
    </row>
    <row r="30" customFormat="false" ht="42.75" hidden="false" customHeight="false" outlineLevel="0" collapsed="false">
      <c r="A30" s="2" t="s">
        <v>58</v>
      </c>
      <c r="B30" s="2" t="s">
        <v>2140</v>
      </c>
      <c r="C30" s="2" t="s">
        <v>2141</v>
      </c>
      <c r="D30" s="151" t="n">
        <v>1000</v>
      </c>
      <c r="E30" s="2"/>
      <c r="F30" s="2"/>
      <c r="G30" s="2"/>
      <c r="H30" s="2"/>
      <c r="I30" s="150" t="s">
        <v>2142</v>
      </c>
    </row>
    <row r="31" customFormat="false" ht="28.5" hidden="false" customHeight="false" outlineLevel="0" collapsed="false">
      <c r="A31" s="2" t="s">
        <v>58</v>
      </c>
      <c r="B31" s="2" t="s">
        <v>2143</v>
      </c>
      <c r="C31" s="2" t="s">
        <v>2144</v>
      </c>
      <c r="D31" s="151" t="n">
        <v>4000</v>
      </c>
      <c r="E31" s="2"/>
      <c r="F31" s="2"/>
      <c r="G31" s="2"/>
      <c r="H31" s="2"/>
      <c r="I31" s="150" t="s">
        <v>6011</v>
      </c>
    </row>
    <row r="32" customFormat="false" ht="28.5" hidden="false" customHeight="false" outlineLevel="0" collapsed="false">
      <c r="A32" s="2" t="s">
        <v>58</v>
      </c>
      <c r="B32" s="2" t="s">
        <v>2146</v>
      </c>
      <c r="C32" s="2" t="s">
        <v>2087</v>
      </c>
      <c r="D32" s="2" t="n">
        <v>20</v>
      </c>
      <c r="E32" s="2"/>
      <c r="F32" s="2"/>
      <c r="G32" s="2"/>
      <c r="H32" s="2" t="s">
        <v>2073</v>
      </c>
      <c r="I32" s="150" t="s">
        <v>2147</v>
      </c>
    </row>
    <row r="33" customFormat="false" ht="28.5" hidden="false" customHeight="false" outlineLevel="0" collapsed="false">
      <c r="A33" s="2" t="s">
        <v>58</v>
      </c>
      <c r="B33" s="2" t="s">
        <v>2148</v>
      </c>
      <c r="C33" s="2" t="s">
        <v>2072</v>
      </c>
      <c r="D33" s="2" t="n">
        <v>36</v>
      </c>
      <c r="E33" s="2"/>
      <c r="F33" s="2"/>
      <c r="G33" s="2"/>
      <c r="H33" s="2" t="s">
        <v>2073</v>
      </c>
      <c r="I33" s="150" t="s">
        <v>2149</v>
      </c>
    </row>
    <row r="34" customFormat="false" ht="14.25" hidden="false" customHeight="false" outlineLevel="0" collapsed="false">
      <c r="A34" s="2" t="s">
        <v>58</v>
      </c>
      <c r="B34" s="2" t="s">
        <v>2150</v>
      </c>
      <c r="C34" s="2" t="s">
        <v>2072</v>
      </c>
      <c r="D34" s="2" t="n">
        <v>36</v>
      </c>
      <c r="E34" s="2"/>
      <c r="F34" s="2"/>
      <c r="G34" s="2"/>
      <c r="H34" s="2" t="s">
        <v>2073</v>
      </c>
      <c r="I34" s="150" t="s">
        <v>2151</v>
      </c>
    </row>
    <row r="35" customFormat="false" ht="28.5" hidden="false" customHeight="false" outlineLevel="0" collapsed="false">
      <c r="A35" s="2" t="s">
        <v>58</v>
      </c>
      <c r="B35" s="2" t="s">
        <v>2152</v>
      </c>
      <c r="C35" s="2" t="s">
        <v>2087</v>
      </c>
      <c r="D35" s="2" t="n">
        <v>20</v>
      </c>
      <c r="E35" s="2"/>
      <c r="F35" s="2"/>
      <c r="G35" s="2"/>
      <c r="H35" s="2"/>
      <c r="I35" s="150" t="s">
        <v>2153</v>
      </c>
    </row>
    <row r="36" customFormat="false" ht="28.5" hidden="false" customHeight="false" outlineLevel="0" collapsed="false">
      <c r="A36" s="2" t="s">
        <v>58</v>
      </c>
      <c r="B36" s="2" t="s">
        <v>2154</v>
      </c>
      <c r="C36" s="2" t="s">
        <v>2155</v>
      </c>
      <c r="D36" s="2" t="n">
        <v>1</v>
      </c>
      <c r="E36" s="2"/>
      <c r="F36" s="2"/>
      <c r="G36" s="2"/>
      <c r="H36" s="2"/>
      <c r="I36" s="150" t="s">
        <v>2156</v>
      </c>
    </row>
    <row r="37" customFormat="false" ht="28.5" hidden="false" customHeight="false" outlineLevel="0" collapsed="false">
      <c r="A37" s="2" t="s">
        <v>58</v>
      </c>
      <c r="B37" s="2" t="s">
        <v>2157</v>
      </c>
      <c r="C37" s="2" t="s">
        <v>2132</v>
      </c>
      <c r="D37" s="2"/>
      <c r="E37" s="2"/>
      <c r="F37" s="2"/>
      <c r="G37" s="2"/>
      <c r="H37" s="2"/>
      <c r="I37" s="150" t="s">
        <v>2158</v>
      </c>
    </row>
    <row r="38" customFormat="false" ht="28.5" hidden="false" customHeight="false" outlineLevel="0" collapsed="false">
      <c r="A38" s="2" t="s">
        <v>58</v>
      </c>
      <c r="B38" s="2" t="s">
        <v>2159</v>
      </c>
      <c r="C38" s="2" t="s">
        <v>2132</v>
      </c>
      <c r="D38" s="2"/>
      <c r="E38" s="2"/>
      <c r="F38" s="2"/>
      <c r="G38" s="2"/>
      <c r="H38" s="2"/>
      <c r="I38" s="150" t="s">
        <v>6012</v>
      </c>
    </row>
    <row r="39" customFormat="false" ht="28.5" hidden="false" customHeight="false" outlineLevel="0" collapsed="false">
      <c r="A39" s="2" t="s">
        <v>58</v>
      </c>
      <c r="B39" s="2" t="s">
        <v>2161</v>
      </c>
      <c r="C39" s="2" t="s">
        <v>2096</v>
      </c>
      <c r="D39" s="2"/>
      <c r="E39" s="2"/>
      <c r="F39" s="2"/>
      <c r="G39" s="2"/>
      <c r="H39" s="2"/>
      <c r="I39" s="150" t="s">
        <v>6013</v>
      </c>
    </row>
    <row r="40" customFormat="false" ht="28.5" hidden="false" customHeight="false" outlineLevel="0" collapsed="false">
      <c r="A40" s="2" t="s">
        <v>58</v>
      </c>
      <c r="B40" s="2" t="s">
        <v>2163</v>
      </c>
      <c r="C40" s="2" t="s">
        <v>2164</v>
      </c>
      <c r="D40" s="2" t="n">
        <v>80</v>
      </c>
      <c r="E40" s="2"/>
      <c r="F40" s="2"/>
      <c r="G40" s="2"/>
      <c r="H40" s="2"/>
      <c r="I40" s="150" t="s">
        <v>6014</v>
      </c>
    </row>
    <row r="41" customFormat="false" ht="42.75" hidden="false" customHeight="false" outlineLevel="0" collapsed="false">
      <c r="A41" s="2" t="s">
        <v>58</v>
      </c>
      <c r="B41" s="2" t="s">
        <v>2166</v>
      </c>
      <c r="C41" s="2" t="s">
        <v>2164</v>
      </c>
      <c r="D41" s="2" t="n">
        <v>80</v>
      </c>
      <c r="E41" s="2"/>
      <c r="F41" s="2"/>
      <c r="G41" s="2"/>
      <c r="H41" s="2"/>
      <c r="I41" s="150" t="s">
        <v>6015</v>
      </c>
    </row>
    <row r="42" customFormat="false" ht="28.5" hidden="false" customHeight="false" outlineLevel="0" collapsed="false">
      <c r="A42" s="2" t="s">
        <v>58</v>
      </c>
      <c r="B42" s="2" t="s">
        <v>2168</v>
      </c>
      <c r="C42" s="2" t="s">
        <v>2164</v>
      </c>
      <c r="D42" s="2" t="n">
        <v>80</v>
      </c>
      <c r="E42" s="2"/>
      <c r="F42" s="2"/>
      <c r="G42" s="2"/>
      <c r="H42" s="2"/>
      <c r="I42" s="150" t="s">
        <v>6016</v>
      </c>
    </row>
    <row r="43" customFormat="false" ht="28.5" hidden="false" customHeight="false" outlineLevel="0" collapsed="false">
      <c r="A43" s="2" t="s">
        <v>58</v>
      </c>
      <c r="B43" s="2" t="s">
        <v>2170</v>
      </c>
      <c r="C43" s="2" t="s">
        <v>2087</v>
      </c>
      <c r="D43" s="2" t="n">
        <v>20</v>
      </c>
      <c r="E43" s="2"/>
      <c r="F43" s="2"/>
      <c r="G43" s="2"/>
      <c r="H43" s="2" t="s">
        <v>2073</v>
      </c>
      <c r="I43" s="150" t="s">
        <v>6017</v>
      </c>
    </row>
    <row r="44" customFormat="false" ht="71.25" hidden="false" customHeight="false" outlineLevel="0" collapsed="false">
      <c r="A44" s="2" t="s">
        <v>58</v>
      </c>
      <c r="B44" s="2" t="s">
        <v>2172</v>
      </c>
      <c r="C44" s="2" t="s">
        <v>2087</v>
      </c>
      <c r="D44" s="2" t="n">
        <v>20</v>
      </c>
      <c r="E44" s="2"/>
      <c r="F44" s="2"/>
      <c r="G44" s="2"/>
      <c r="H44" s="2"/>
      <c r="I44" s="150" t="s">
        <v>6018</v>
      </c>
    </row>
    <row r="45" customFormat="false" ht="28.5" hidden="false" customHeight="false" outlineLevel="0" collapsed="false">
      <c r="A45" s="2" t="s">
        <v>58</v>
      </c>
      <c r="B45" s="2" t="s">
        <v>2174</v>
      </c>
      <c r="C45" s="2" t="s">
        <v>2155</v>
      </c>
      <c r="D45" s="2" t="n">
        <v>1</v>
      </c>
      <c r="E45" s="2"/>
      <c r="F45" s="2"/>
      <c r="G45" s="2"/>
      <c r="H45" s="2"/>
      <c r="I45" s="150" t="s">
        <v>2175</v>
      </c>
    </row>
    <row r="46" customFormat="false" ht="28.5" hidden="false" customHeight="false" outlineLevel="0" collapsed="false">
      <c r="A46" s="2" t="s">
        <v>58</v>
      </c>
      <c r="B46" s="2" t="s">
        <v>2176</v>
      </c>
      <c r="C46" s="2" t="s">
        <v>2087</v>
      </c>
      <c r="D46" s="2" t="n">
        <v>20</v>
      </c>
      <c r="E46" s="2"/>
      <c r="F46" s="2"/>
      <c r="G46" s="2"/>
      <c r="H46" s="2" t="s">
        <v>2073</v>
      </c>
      <c r="I46" s="150" t="s">
        <v>2177</v>
      </c>
    </row>
    <row r="47" customFormat="false" ht="28.5" hidden="false" customHeight="false" outlineLevel="0" collapsed="false">
      <c r="A47" s="2" t="s">
        <v>58</v>
      </c>
      <c r="B47" s="2" t="s">
        <v>2178</v>
      </c>
      <c r="C47" s="2" t="s">
        <v>2132</v>
      </c>
      <c r="D47" s="2"/>
      <c r="E47" s="2"/>
      <c r="F47" s="2"/>
      <c r="G47" s="2"/>
      <c r="H47" s="2"/>
      <c r="I47" s="150" t="s">
        <v>6019</v>
      </c>
    </row>
    <row r="48" customFormat="false" ht="14.25" hidden="false" customHeight="false" outlineLevel="0" collapsed="false">
      <c r="A48" s="2" t="s">
        <v>58</v>
      </c>
      <c r="B48" s="2" t="s">
        <v>2180</v>
      </c>
      <c r="C48" s="2" t="s">
        <v>2181</v>
      </c>
      <c r="D48" s="2" t="n">
        <v>8</v>
      </c>
      <c r="E48" s="2" t="n">
        <v>4</v>
      </c>
      <c r="F48" s="2"/>
      <c r="G48" s="2"/>
      <c r="H48" s="2"/>
      <c r="I48" s="150" t="s">
        <v>2182</v>
      </c>
    </row>
    <row r="49" customFormat="false" ht="28.5" hidden="false" customHeight="false" outlineLevel="0" collapsed="false">
      <c r="A49" s="2" t="s">
        <v>58</v>
      </c>
      <c r="B49" s="2" t="s">
        <v>2183</v>
      </c>
      <c r="C49" s="2" t="s">
        <v>2132</v>
      </c>
      <c r="D49" s="2"/>
      <c r="E49" s="2"/>
      <c r="F49" s="2"/>
      <c r="G49" s="2"/>
      <c r="H49" s="2"/>
      <c r="I49" s="150" t="s">
        <v>6020</v>
      </c>
    </row>
    <row r="50" customFormat="false" ht="28.5" hidden="false" customHeight="false" outlineLevel="0" collapsed="false">
      <c r="A50" s="2" t="s">
        <v>58</v>
      </c>
      <c r="B50" s="2" t="s">
        <v>2185</v>
      </c>
      <c r="C50" s="2" t="s">
        <v>2181</v>
      </c>
      <c r="D50" s="2" t="n">
        <v>8</v>
      </c>
      <c r="E50" s="2" t="n">
        <v>4</v>
      </c>
      <c r="F50" s="2"/>
      <c r="G50" s="2"/>
      <c r="H50" s="2"/>
      <c r="I50" s="150" t="s">
        <v>6021</v>
      </c>
    </row>
    <row r="51" customFormat="false" ht="14.25" hidden="false" customHeight="false" outlineLevel="0" collapsed="false">
      <c r="A51" s="2" t="s">
        <v>58</v>
      </c>
      <c r="B51" s="2" t="s">
        <v>2187</v>
      </c>
      <c r="C51" s="2" t="s">
        <v>2132</v>
      </c>
      <c r="D51" s="2"/>
      <c r="E51" s="2"/>
      <c r="F51" s="2"/>
      <c r="G51" s="2"/>
      <c r="H51" s="2"/>
      <c r="I51" s="150" t="s">
        <v>6022</v>
      </c>
    </row>
    <row r="52" customFormat="false" ht="28.5" hidden="false" customHeight="false" outlineLevel="0" collapsed="false">
      <c r="A52" s="2" t="s">
        <v>58</v>
      </c>
      <c r="B52" s="2" t="s">
        <v>2189</v>
      </c>
      <c r="C52" s="2" t="s">
        <v>2155</v>
      </c>
      <c r="D52" s="2" t="n">
        <v>1</v>
      </c>
      <c r="E52" s="2"/>
      <c r="F52" s="2"/>
      <c r="G52" s="2"/>
      <c r="H52" s="2"/>
      <c r="I52" s="150" t="s">
        <v>2190</v>
      </c>
    </row>
    <row r="53" customFormat="false" ht="28.5" hidden="false" customHeight="false" outlineLevel="0" collapsed="false">
      <c r="A53" s="2" t="s">
        <v>58</v>
      </c>
      <c r="B53" s="2" t="s">
        <v>2191</v>
      </c>
      <c r="C53" s="2" t="s">
        <v>2155</v>
      </c>
      <c r="D53" s="2" t="n">
        <v>1</v>
      </c>
      <c r="E53" s="2"/>
      <c r="F53" s="2"/>
      <c r="G53" s="2"/>
      <c r="H53" s="2"/>
      <c r="I53" s="150" t="s">
        <v>2192</v>
      </c>
    </row>
    <row r="54" customFormat="false" ht="28.5" hidden="false" customHeight="false" outlineLevel="0" collapsed="false">
      <c r="A54" s="2" t="s">
        <v>58</v>
      </c>
      <c r="B54" s="2" t="s">
        <v>2193</v>
      </c>
      <c r="C54" s="2" t="s">
        <v>2155</v>
      </c>
      <c r="D54" s="2" t="n">
        <v>1</v>
      </c>
      <c r="E54" s="2"/>
      <c r="F54" s="2"/>
      <c r="G54" s="2"/>
      <c r="H54" s="2"/>
      <c r="I54" s="150" t="s">
        <v>2194</v>
      </c>
    </row>
    <row r="55" customFormat="false" ht="28.5" hidden="false" customHeight="false" outlineLevel="0" collapsed="false">
      <c r="A55" s="2" t="s">
        <v>58</v>
      </c>
      <c r="B55" s="2" t="s">
        <v>2195</v>
      </c>
      <c r="C55" s="2" t="s">
        <v>2155</v>
      </c>
      <c r="D55" s="2" t="n">
        <v>1</v>
      </c>
      <c r="E55" s="2"/>
      <c r="F55" s="2"/>
      <c r="G55" s="2"/>
      <c r="H55" s="2"/>
      <c r="I55" s="150" t="s">
        <v>2196</v>
      </c>
    </row>
    <row r="56" customFormat="false" ht="28.5" hidden="false" customHeight="false" outlineLevel="0" collapsed="false">
      <c r="A56" s="2" t="s">
        <v>58</v>
      </c>
      <c r="B56" s="2" t="s">
        <v>2197</v>
      </c>
      <c r="C56" s="2" t="s">
        <v>2155</v>
      </c>
      <c r="D56" s="2" t="n">
        <v>1</v>
      </c>
      <c r="E56" s="2"/>
      <c r="F56" s="2"/>
      <c r="G56" s="2"/>
      <c r="H56" s="2"/>
      <c r="I56" s="150" t="s">
        <v>2198</v>
      </c>
    </row>
    <row r="57" customFormat="false" ht="28.5" hidden="false" customHeight="false" outlineLevel="0" collapsed="false">
      <c r="A57" s="2" t="s">
        <v>58</v>
      </c>
      <c r="B57" s="2" t="s">
        <v>2199</v>
      </c>
      <c r="C57" s="2" t="s">
        <v>2155</v>
      </c>
      <c r="D57" s="2" t="n">
        <v>1</v>
      </c>
      <c r="E57" s="2"/>
      <c r="F57" s="2"/>
      <c r="G57" s="2"/>
      <c r="H57" s="2"/>
      <c r="I57" s="150" t="s">
        <v>2200</v>
      </c>
    </row>
    <row r="58" customFormat="false" ht="85.5" hidden="false" customHeight="false" outlineLevel="0" collapsed="false">
      <c r="A58" s="2" t="s">
        <v>58</v>
      </c>
      <c r="B58" s="2" t="s">
        <v>2201</v>
      </c>
      <c r="C58" s="2" t="s">
        <v>2155</v>
      </c>
      <c r="D58" s="2" t="n">
        <v>1</v>
      </c>
      <c r="E58" s="2"/>
      <c r="F58" s="2"/>
      <c r="G58" s="2"/>
      <c r="H58" s="2"/>
      <c r="I58" s="150" t="s">
        <v>6023</v>
      </c>
    </row>
    <row r="59" customFormat="false" ht="14.25" hidden="false" customHeight="false" outlineLevel="0" collapsed="false">
      <c r="A59" s="2" t="s">
        <v>58</v>
      </c>
      <c r="B59" s="2" t="s">
        <v>2203</v>
      </c>
      <c r="C59" s="2" t="s">
        <v>2155</v>
      </c>
      <c r="D59" s="2" t="n">
        <v>1</v>
      </c>
      <c r="E59" s="2"/>
      <c r="F59" s="2"/>
      <c r="G59" s="2"/>
      <c r="H59" s="2"/>
      <c r="I59" s="150" t="s">
        <v>2204</v>
      </c>
    </row>
    <row r="60" customFormat="false" ht="28.5" hidden="false" customHeight="false" outlineLevel="0" collapsed="false">
      <c r="A60" s="2" t="s">
        <v>58</v>
      </c>
      <c r="B60" s="2" t="s">
        <v>2205</v>
      </c>
      <c r="C60" s="2" t="s">
        <v>2155</v>
      </c>
      <c r="D60" s="2" t="n">
        <v>1</v>
      </c>
      <c r="E60" s="2"/>
      <c r="F60" s="2"/>
      <c r="G60" s="2"/>
      <c r="H60" s="2"/>
      <c r="I60" s="150" t="s">
        <v>6024</v>
      </c>
    </row>
    <row r="61" customFormat="false" ht="28.5" hidden="false" customHeight="false" outlineLevel="0" collapsed="false">
      <c r="A61" s="2" t="s">
        <v>58</v>
      </c>
      <c r="B61" s="2" t="s">
        <v>2207</v>
      </c>
      <c r="C61" s="2" t="s">
        <v>2155</v>
      </c>
      <c r="D61" s="2" t="n">
        <v>1</v>
      </c>
      <c r="E61" s="2"/>
      <c r="F61" s="2"/>
      <c r="G61" s="2"/>
      <c r="H61" s="2"/>
      <c r="I61" s="150" t="s">
        <v>6025</v>
      </c>
    </row>
    <row r="62" customFormat="false" ht="28.5" hidden="false" customHeight="false" outlineLevel="0" collapsed="false">
      <c r="A62" s="2" t="s">
        <v>58</v>
      </c>
      <c r="B62" s="2" t="s">
        <v>2209</v>
      </c>
      <c r="C62" s="2" t="s">
        <v>2155</v>
      </c>
      <c r="D62" s="2" t="n">
        <v>1</v>
      </c>
      <c r="E62" s="2"/>
      <c r="F62" s="2"/>
      <c r="G62" s="2"/>
      <c r="H62" s="2"/>
      <c r="I62" s="150" t="s">
        <v>2210</v>
      </c>
    </row>
    <row r="63" customFormat="false" ht="28.5" hidden="false" customHeight="false" outlineLevel="0" collapsed="false">
      <c r="A63" s="2" t="s">
        <v>58</v>
      </c>
      <c r="B63" s="2" t="s">
        <v>2211</v>
      </c>
      <c r="C63" s="2" t="s">
        <v>2155</v>
      </c>
      <c r="D63" s="2" t="n">
        <v>1</v>
      </c>
      <c r="E63" s="2"/>
      <c r="F63" s="2"/>
      <c r="G63" s="2"/>
      <c r="H63" s="2"/>
      <c r="I63" s="150" t="s">
        <v>2212</v>
      </c>
    </row>
    <row r="64" customFormat="false" ht="28.5" hidden="false" customHeight="false" outlineLevel="0" collapsed="false">
      <c r="A64" s="2" t="s">
        <v>58</v>
      </c>
      <c r="B64" s="2" t="s">
        <v>2213</v>
      </c>
      <c r="C64" s="2" t="s">
        <v>2155</v>
      </c>
      <c r="D64" s="2" t="n">
        <v>1</v>
      </c>
      <c r="E64" s="2"/>
      <c r="F64" s="2"/>
      <c r="G64" s="2"/>
      <c r="H64" s="2"/>
      <c r="I64" s="150" t="s">
        <v>2214</v>
      </c>
    </row>
    <row r="65" customFormat="false" ht="14.25" hidden="false" customHeight="false" outlineLevel="0" collapsed="false">
      <c r="A65" s="2" t="s">
        <v>58</v>
      </c>
      <c r="B65" s="2" t="s">
        <v>2215</v>
      </c>
      <c r="C65" s="2" t="s">
        <v>2155</v>
      </c>
      <c r="D65" s="2" t="n">
        <v>1</v>
      </c>
      <c r="E65" s="2"/>
      <c r="F65" s="2"/>
      <c r="G65" s="2"/>
      <c r="H65" s="2"/>
      <c r="I65" s="150" t="s">
        <v>2216</v>
      </c>
    </row>
    <row r="66" customFormat="false" ht="28.5" hidden="false" customHeight="false" outlineLevel="0" collapsed="false">
      <c r="A66" s="2" t="s">
        <v>58</v>
      </c>
      <c r="B66" s="2" t="s">
        <v>2217</v>
      </c>
      <c r="C66" s="2" t="s">
        <v>2155</v>
      </c>
      <c r="D66" s="2" t="n">
        <v>1</v>
      </c>
      <c r="E66" s="2"/>
      <c r="F66" s="2"/>
      <c r="G66" s="2"/>
      <c r="H66" s="2"/>
      <c r="I66" s="150" t="s">
        <v>2218</v>
      </c>
    </row>
    <row r="67" customFormat="false" ht="28.5" hidden="false" customHeight="false" outlineLevel="0" collapsed="false">
      <c r="A67" s="2" t="s">
        <v>58</v>
      </c>
      <c r="B67" s="2" t="s">
        <v>2219</v>
      </c>
      <c r="C67" s="2" t="s">
        <v>2155</v>
      </c>
      <c r="D67" s="2" t="n">
        <v>1</v>
      </c>
      <c r="E67" s="2"/>
      <c r="F67" s="2"/>
      <c r="G67" s="2"/>
      <c r="H67" s="2"/>
      <c r="I67" s="150" t="s">
        <v>2220</v>
      </c>
    </row>
    <row r="68" customFormat="false" ht="28.5" hidden="false" customHeight="false" outlineLevel="0" collapsed="false">
      <c r="A68" s="2" t="s">
        <v>58</v>
      </c>
      <c r="B68" s="2" t="s">
        <v>2221</v>
      </c>
      <c r="C68" s="2" t="s">
        <v>2076</v>
      </c>
      <c r="D68" s="2" t="n">
        <v>40</v>
      </c>
      <c r="E68" s="2"/>
      <c r="F68" s="2"/>
      <c r="G68" s="2"/>
      <c r="H68" s="2"/>
      <c r="I68" s="150" t="s">
        <v>6026</v>
      </c>
    </row>
    <row r="69" customFormat="false" ht="28.5" hidden="false" customHeight="false" outlineLevel="0" collapsed="false">
      <c r="A69" s="2" t="s">
        <v>58</v>
      </c>
      <c r="B69" s="2" t="s">
        <v>2223</v>
      </c>
      <c r="C69" s="2" t="s">
        <v>2155</v>
      </c>
      <c r="D69" s="2" t="n">
        <v>1</v>
      </c>
      <c r="E69" s="2"/>
      <c r="F69" s="2"/>
      <c r="G69" s="2"/>
      <c r="H69" s="2"/>
      <c r="I69" s="150" t="s">
        <v>2224</v>
      </c>
    </row>
    <row r="70" customFormat="false" ht="28.5" hidden="false" customHeight="false" outlineLevel="0" collapsed="false">
      <c r="A70" s="2" t="s">
        <v>58</v>
      </c>
      <c r="B70" s="2" t="s">
        <v>2225</v>
      </c>
      <c r="C70" s="2" t="s">
        <v>2132</v>
      </c>
      <c r="D70" s="2"/>
      <c r="E70" s="2"/>
      <c r="F70" s="2"/>
      <c r="G70" s="2"/>
      <c r="H70" s="2"/>
      <c r="I70" s="150" t="s">
        <v>6027</v>
      </c>
    </row>
    <row r="71" customFormat="false" ht="28.5" hidden="false" customHeight="false" outlineLevel="0" collapsed="false">
      <c r="A71" s="2" t="s">
        <v>58</v>
      </c>
      <c r="B71" s="2" t="s">
        <v>2227</v>
      </c>
      <c r="C71" s="2" t="s">
        <v>2132</v>
      </c>
      <c r="D71" s="2"/>
      <c r="E71" s="2"/>
      <c r="F71" s="2"/>
      <c r="G71" s="2"/>
      <c r="H71" s="2"/>
      <c r="I71" s="150" t="s">
        <v>6028</v>
      </c>
    </row>
    <row r="72" customFormat="false" ht="14.25" hidden="false" customHeight="false" outlineLevel="0" collapsed="false">
      <c r="A72" s="2" t="s">
        <v>58</v>
      </c>
      <c r="B72" s="2" t="s">
        <v>2229</v>
      </c>
      <c r="C72" s="2" t="s">
        <v>2087</v>
      </c>
      <c r="D72" s="2" t="n">
        <v>20</v>
      </c>
      <c r="E72" s="2"/>
      <c r="F72" s="2"/>
      <c r="G72" s="2"/>
      <c r="H72" s="2" t="s">
        <v>2073</v>
      </c>
      <c r="I72" s="150" t="s">
        <v>2230</v>
      </c>
    </row>
    <row r="73" customFormat="false" ht="28.5" hidden="false" customHeight="false" outlineLevel="0" collapsed="false">
      <c r="A73" s="2" t="s">
        <v>58</v>
      </c>
      <c r="B73" s="2" t="s">
        <v>2231</v>
      </c>
      <c r="C73" s="2" t="s">
        <v>2155</v>
      </c>
      <c r="D73" s="2" t="n">
        <v>1</v>
      </c>
      <c r="E73" s="2"/>
      <c r="F73" s="2"/>
      <c r="G73" s="2"/>
      <c r="H73" s="2"/>
      <c r="I73" s="150" t="s">
        <v>2232</v>
      </c>
    </row>
    <row r="74" customFormat="false" ht="28.5" hidden="false" customHeight="false" outlineLevel="0" collapsed="false">
      <c r="A74" s="2" t="s">
        <v>58</v>
      </c>
      <c r="B74" s="2" t="s">
        <v>2233</v>
      </c>
      <c r="C74" s="2" t="s">
        <v>2155</v>
      </c>
      <c r="D74" s="2" t="n">
        <v>1</v>
      </c>
      <c r="E74" s="2"/>
      <c r="F74" s="2"/>
      <c r="G74" s="2"/>
      <c r="H74" s="2"/>
      <c r="I74" s="150" t="s">
        <v>2234</v>
      </c>
    </row>
    <row r="75" customFormat="false" ht="14.25" hidden="false" customHeight="false" outlineLevel="0" collapsed="false">
      <c r="A75" s="2" t="s">
        <v>58</v>
      </c>
      <c r="B75" s="2" t="s">
        <v>2235</v>
      </c>
      <c r="C75" s="2" t="s">
        <v>2155</v>
      </c>
      <c r="D75" s="2" t="n">
        <v>1</v>
      </c>
      <c r="E75" s="2"/>
      <c r="F75" s="2"/>
      <c r="G75" s="2"/>
      <c r="H75" s="2"/>
      <c r="I75" s="150" t="s">
        <v>2236</v>
      </c>
    </row>
    <row r="76" customFormat="false" ht="14.25" hidden="false" customHeight="false" outlineLevel="0" collapsed="false">
      <c r="A76" s="2" t="s">
        <v>58</v>
      </c>
      <c r="B76" s="2" t="s">
        <v>2237</v>
      </c>
      <c r="C76" s="2" t="s">
        <v>2087</v>
      </c>
      <c r="D76" s="2" t="n">
        <v>20</v>
      </c>
      <c r="E76" s="2"/>
      <c r="F76" s="2"/>
      <c r="G76" s="2"/>
      <c r="H76" s="2" t="s">
        <v>2073</v>
      </c>
      <c r="I76" s="150" t="s">
        <v>2238</v>
      </c>
    </row>
    <row r="77" customFormat="false" ht="28.5" hidden="false" customHeight="false" outlineLevel="0" collapsed="false">
      <c r="A77" s="2" t="s">
        <v>58</v>
      </c>
      <c r="B77" s="2" t="s">
        <v>2239</v>
      </c>
      <c r="C77" s="2" t="s">
        <v>2096</v>
      </c>
      <c r="D77" s="2"/>
      <c r="E77" s="2"/>
      <c r="F77" s="2"/>
      <c r="G77" s="2"/>
      <c r="H77" s="2"/>
      <c r="I77" s="150" t="s">
        <v>6029</v>
      </c>
    </row>
    <row r="78" customFormat="false" ht="28.5" hidden="false" customHeight="false" outlineLevel="0" collapsed="false">
      <c r="A78" s="2" t="s">
        <v>58</v>
      </c>
      <c r="B78" s="2" t="s">
        <v>2241</v>
      </c>
      <c r="C78" s="2" t="s">
        <v>2155</v>
      </c>
      <c r="D78" s="2" t="n">
        <v>1</v>
      </c>
      <c r="E78" s="2"/>
      <c r="F78" s="2"/>
      <c r="G78" s="2"/>
      <c r="H78" s="2"/>
      <c r="I78" s="150" t="s">
        <v>2242</v>
      </c>
    </row>
    <row r="79" customFormat="false" ht="14.25" hidden="false" customHeight="false" outlineLevel="0" collapsed="false">
      <c r="A79" s="2" t="s">
        <v>58</v>
      </c>
      <c r="B79" s="2" t="s">
        <v>2243</v>
      </c>
      <c r="C79" s="2" t="s">
        <v>2096</v>
      </c>
      <c r="D79" s="2"/>
      <c r="E79" s="2"/>
      <c r="F79" s="2"/>
      <c r="G79" s="2"/>
      <c r="H79" s="2"/>
      <c r="I79" s="150" t="s">
        <v>6030</v>
      </c>
    </row>
    <row r="80" customFormat="false" ht="14.25" hidden="false" customHeight="false" outlineLevel="0" collapsed="false">
      <c r="A80" s="2" t="s">
        <v>58</v>
      </c>
      <c r="B80" s="2" t="s">
        <v>2245</v>
      </c>
      <c r="C80" s="2" t="s">
        <v>2246</v>
      </c>
      <c r="D80" s="2" t="n">
        <v>32</v>
      </c>
      <c r="E80" s="2"/>
      <c r="F80" s="2"/>
      <c r="G80" s="2"/>
      <c r="H80" s="2"/>
      <c r="I80" s="150" t="s">
        <v>2247</v>
      </c>
    </row>
    <row r="81" customFormat="false" ht="14.25" hidden="false" customHeight="false" outlineLevel="0" collapsed="false">
      <c r="A81" s="2" t="s">
        <v>58</v>
      </c>
      <c r="B81" s="2" t="s">
        <v>2248</v>
      </c>
      <c r="C81" s="2" t="s">
        <v>2087</v>
      </c>
      <c r="D81" s="2" t="n">
        <v>20</v>
      </c>
      <c r="E81" s="2"/>
      <c r="F81" s="2"/>
      <c r="G81" s="2"/>
      <c r="H81" s="2"/>
      <c r="I81" s="150" t="s">
        <v>2249</v>
      </c>
    </row>
    <row r="82" customFormat="false" ht="28.5" hidden="false" customHeight="false" outlineLevel="0" collapsed="false">
      <c r="A82" s="2" t="s">
        <v>58</v>
      </c>
      <c r="B82" s="2" t="s">
        <v>2250</v>
      </c>
      <c r="C82" s="2" t="s">
        <v>2076</v>
      </c>
      <c r="D82" s="2" t="n">
        <v>40</v>
      </c>
      <c r="E82" s="2"/>
      <c r="F82" s="2"/>
      <c r="G82" s="2"/>
      <c r="H82" s="2"/>
      <c r="I82" s="150" t="s">
        <v>6031</v>
      </c>
    </row>
    <row r="83" customFormat="false" ht="28.5" hidden="false" customHeight="false" outlineLevel="0" collapsed="false">
      <c r="A83" s="2" t="s">
        <v>58</v>
      </c>
      <c r="B83" s="2" t="s">
        <v>2252</v>
      </c>
      <c r="C83" s="2" t="s">
        <v>2076</v>
      </c>
      <c r="D83" s="2" t="n">
        <v>40</v>
      </c>
      <c r="E83" s="2"/>
      <c r="F83" s="2"/>
      <c r="G83" s="2"/>
      <c r="H83" s="2"/>
      <c r="I83" s="150" t="s">
        <v>6032</v>
      </c>
    </row>
    <row r="84" customFormat="false" ht="28.5" hidden="false" customHeight="false" outlineLevel="0" collapsed="false">
      <c r="A84" s="2" t="s">
        <v>58</v>
      </c>
      <c r="B84" s="2" t="s">
        <v>2254</v>
      </c>
      <c r="C84" s="2" t="s">
        <v>2255</v>
      </c>
      <c r="D84" s="2" t="n">
        <v>60</v>
      </c>
      <c r="E84" s="2"/>
      <c r="F84" s="2"/>
      <c r="G84" s="2"/>
      <c r="H84" s="2"/>
      <c r="I84" s="150" t="s">
        <v>2256</v>
      </c>
    </row>
    <row r="85" customFormat="false" ht="14.25" hidden="false" customHeight="false" outlineLevel="0" collapsed="false">
      <c r="A85" s="2" t="s">
        <v>58</v>
      </c>
      <c r="B85" s="2" t="s">
        <v>2257</v>
      </c>
      <c r="C85" s="2" t="s">
        <v>2125</v>
      </c>
      <c r="D85" s="2"/>
      <c r="E85" s="2"/>
      <c r="F85" s="2"/>
      <c r="G85" s="2"/>
      <c r="H85" s="2"/>
      <c r="I85" s="150" t="s">
        <v>2258</v>
      </c>
    </row>
    <row r="86" customFormat="false" ht="28.5" hidden="false" customHeight="false" outlineLevel="0" collapsed="false">
      <c r="A86" s="2" t="s">
        <v>58</v>
      </c>
      <c r="B86" s="2" t="s">
        <v>2259</v>
      </c>
      <c r="C86" s="2" t="s">
        <v>2096</v>
      </c>
      <c r="D86" s="2"/>
      <c r="E86" s="2"/>
      <c r="F86" s="2"/>
      <c r="G86" s="2"/>
      <c r="H86" s="2"/>
      <c r="I86" s="150" t="s">
        <v>6033</v>
      </c>
    </row>
    <row r="87" customFormat="false" ht="28.5" hidden="false" customHeight="false" outlineLevel="0" collapsed="false">
      <c r="A87" s="2" t="s">
        <v>58</v>
      </c>
      <c r="B87" s="2" t="s">
        <v>2261</v>
      </c>
      <c r="C87" s="2" t="s">
        <v>2096</v>
      </c>
      <c r="D87" s="2"/>
      <c r="E87" s="2"/>
      <c r="F87" s="2"/>
      <c r="G87" s="2"/>
      <c r="H87" s="2"/>
      <c r="I87" s="150" t="s">
        <v>6034</v>
      </c>
    </row>
    <row r="88" customFormat="false" ht="28.5" hidden="false" customHeight="false" outlineLevel="0" collapsed="false">
      <c r="A88" s="2" t="s">
        <v>58</v>
      </c>
      <c r="B88" s="2" t="s">
        <v>2263</v>
      </c>
      <c r="C88" s="2" t="s">
        <v>2264</v>
      </c>
      <c r="D88" s="151" t="n">
        <v>5000</v>
      </c>
      <c r="E88" s="2"/>
      <c r="F88" s="2"/>
      <c r="G88" s="2"/>
      <c r="H88" s="2"/>
      <c r="I88" s="150" t="s">
        <v>6035</v>
      </c>
    </row>
    <row r="89" customFormat="false" ht="28.5" hidden="false" customHeight="false" outlineLevel="0" collapsed="false">
      <c r="A89" s="2" t="s">
        <v>58</v>
      </c>
      <c r="B89" s="2" t="s">
        <v>2266</v>
      </c>
      <c r="C89" s="2" t="s">
        <v>2072</v>
      </c>
      <c r="D89" s="2" t="n">
        <v>36</v>
      </c>
      <c r="E89" s="2"/>
      <c r="F89" s="2"/>
      <c r="G89" s="2"/>
      <c r="H89" s="2" t="s">
        <v>2073</v>
      </c>
      <c r="I89" s="150" t="s">
        <v>2267</v>
      </c>
    </row>
    <row r="90" customFormat="false" ht="42.75" hidden="false" customHeight="false" outlineLevel="0" collapsed="false">
      <c r="A90" s="2" t="s">
        <v>58</v>
      </c>
      <c r="B90" s="2" t="s">
        <v>2268</v>
      </c>
      <c r="C90" s="2" t="s">
        <v>2141</v>
      </c>
      <c r="D90" s="151" t="n">
        <v>1000</v>
      </c>
      <c r="E90" s="2"/>
      <c r="F90" s="2"/>
      <c r="G90" s="2"/>
      <c r="H90" s="2"/>
      <c r="I90" s="150" t="s">
        <v>6036</v>
      </c>
    </row>
    <row r="91" customFormat="false" ht="57" hidden="false" customHeight="false" outlineLevel="0" collapsed="false">
      <c r="A91" s="2" t="s">
        <v>58</v>
      </c>
      <c r="B91" s="2" t="s">
        <v>2271</v>
      </c>
      <c r="C91" s="2" t="s">
        <v>6037</v>
      </c>
      <c r="D91" s="151" t="n">
        <v>10000</v>
      </c>
      <c r="E91" s="2"/>
      <c r="F91" s="2"/>
      <c r="G91" s="2"/>
      <c r="H91" s="2"/>
      <c r="I91" s="150" t="s">
        <v>6038</v>
      </c>
    </row>
    <row r="92" customFormat="false" ht="57" hidden="false" customHeight="false" outlineLevel="0" collapsed="false">
      <c r="A92" s="2" t="s">
        <v>58</v>
      </c>
      <c r="B92" s="2" t="s">
        <v>2274</v>
      </c>
      <c r="C92" s="2" t="s">
        <v>2141</v>
      </c>
      <c r="D92" s="151" t="n">
        <v>1000</v>
      </c>
      <c r="E92" s="2"/>
      <c r="F92" s="2"/>
      <c r="G92" s="2"/>
      <c r="H92" s="2"/>
      <c r="I92" s="150" t="s">
        <v>6039</v>
      </c>
    </row>
    <row r="93" customFormat="false" ht="42.75" hidden="false" customHeight="false" outlineLevel="0" collapsed="false">
      <c r="A93" s="2" t="s">
        <v>58</v>
      </c>
      <c r="B93" s="2" t="s">
        <v>2276</v>
      </c>
      <c r="C93" s="2" t="s">
        <v>2120</v>
      </c>
      <c r="D93" s="2"/>
      <c r="E93" s="2"/>
      <c r="F93" s="2" t="s">
        <v>2073</v>
      </c>
      <c r="G93" s="2"/>
      <c r="H93" s="2" t="s">
        <v>2073</v>
      </c>
      <c r="I93" s="150" t="s">
        <v>6040</v>
      </c>
    </row>
    <row r="94" customFormat="false" ht="14.25" hidden="false" customHeight="false" outlineLevel="0" collapsed="false">
      <c r="A94" s="2" t="s">
        <v>58</v>
      </c>
      <c r="B94" s="2" t="s">
        <v>2278</v>
      </c>
      <c r="C94" s="2" t="s">
        <v>2125</v>
      </c>
      <c r="D94" s="2"/>
      <c r="E94" s="2"/>
      <c r="F94" s="2"/>
      <c r="G94" s="2"/>
      <c r="H94" s="2" t="s">
        <v>2073</v>
      </c>
      <c r="I94" s="150" t="s">
        <v>2279</v>
      </c>
    </row>
    <row r="95" customFormat="false" ht="14.25" hidden="false" customHeight="false" outlineLevel="0" collapsed="false">
      <c r="A95" s="2" t="s">
        <v>58</v>
      </c>
      <c r="B95" s="2" t="s">
        <v>2280</v>
      </c>
      <c r="C95" s="2" t="s">
        <v>2096</v>
      </c>
      <c r="D95" s="2"/>
      <c r="E95" s="2"/>
      <c r="F95" s="2" t="s">
        <v>2073</v>
      </c>
      <c r="G95" s="2"/>
      <c r="H95" s="2"/>
      <c r="I95" s="150" t="s">
        <v>6041</v>
      </c>
    </row>
    <row r="96" customFormat="false" ht="28.5" hidden="false" customHeight="false" outlineLevel="0" collapsed="false">
      <c r="A96" s="2" t="s">
        <v>58</v>
      </c>
      <c r="B96" s="2" t="s">
        <v>2282</v>
      </c>
      <c r="C96" s="2" t="s">
        <v>2096</v>
      </c>
      <c r="D96" s="2"/>
      <c r="E96" s="2"/>
      <c r="F96" s="2"/>
      <c r="G96" s="2"/>
      <c r="H96" s="2"/>
      <c r="I96" s="150" t="s">
        <v>6042</v>
      </c>
    </row>
    <row r="97" customFormat="false" ht="99.75" hidden="false" customHeight="false" outlineLevel="0" collapsed="false">
      <c r="A97" s="2" t="s">
        <v>1986</v>
      </c>
      <c r="B97" s="2" t="s">
        <v>2284</v>
      </c>
      <c r="C97" s="2" t="s">
        <v>2072</v>
      </c>
      <c r="D97" s="2" t="n">
        <v>36</v>
      </c>
      <c r="E97" s="2"/>
      <c r="F97" s="2" t="s">
        <v>2073</v>
      </c>
      <c r="G97" s="2" t="s">
        <v>2073</v>
      </c>
      <c r="H97" s="2"/>
      <c r="I97" s="150" t="s">
        <v>6043</v>
      </c>
    </row>
    <row r="98" customFormat="false" ht="99.75" hidden="false" customHeight="false" outlineLevel="0" collapsed="false">
      <c r="A98" s="2" t="s">
        <v>1986</v>
      </c>
      <c r="B98" s="2" t="s">
        <v>2286</v>
      </c>
      <c r="C98" s="2" t="s">
        <v>2076</v>
      </c>
      <c r="D98" s="2" t="n">
        <v>40</v>
      </c>
      <c r="E98" s="2"/>
      <c r="F98" s="2"/>
      <c r="G98" s="2"/>
      <c r="H98" s="2"/>
      <c r="I98" s="150" t="s">
        <v>6044</v>
      </c>
    </row>
    <row r="99" customFormat="false" ht="114" hidden="false" customHeight="false" outlineLevel="0" collapsed="false">
      <c r="A99" s="2" t="s">
        <v>1986</v>
      </c>
      <c r="B99" s="2" t="s">
        <v>2288</v>
      </c>
      <c r="C99" s="2" t="s">
        <v>2072</v>
      </c>
      <c r="D99" s="2" t="n">
        <v>36</v>
      </c>
      <c r="E99" s="2"/>
      <c r="F99" s="2"/>
      <c r="G99" s="2"/>
      <c r="H99" s="2"/>
      <c r="I99" s="150" t="s">
        <v>6045</v>
      </c>
    </row>
    <row r="100" customFormat="false" ht="28.5" hidden="false" customHeight="false" outlineLevel="0" collapsed="false">
      <c r="A100" s="2" t="s">
        <v>1986</v>
      </c>
      <c r="B100" s="2" t="s">
        <v>2095</v>
      </c>
      <c r="C100" s="2" t="s">
        <v>2096</v>
      </c>
      <c r="D100" s="2"/>
      <c r="E100" s="2"/>
      <c r="F100" s="2"/>
      <c r="G100" s="2"/>
      <c r="H100" s="2"/>
      <c r="I100" s="150" t="s">
        <v>6000</v>
      </c>
    </row>
    <row r="101" customFormat="false" ht="28.5" hidden="false" customHeight="false" outlineLevel="0" collapsed="false">
      <c r="A101" s="2" t="s">
        <v>1986</v>
      </c>
      <c r="B101" s="2" t="s">
        <v>2098</v>
      </c>
      <c r="C101" s="2" t="s">
        <v>2096</v>
      </c>
      <c r="D101" s="2"/>
      <c r="E101" s="2"/>
      <c r="F101" s="2"/>
      <c r="G101" s="2"/>
      <c r="H101" s="2"/>
      <c r="I101" s="150" t="s">
        <v>6001</v>
      </c>
    </row>
    <row r="102" customFormat="false" ht="42.75" hidden="false" customHeight="false" outlineLevel="0" collapsed="false">
      <c r="A102" s="2" t="s">
        <v>1986</v>
      </c>
      <c r="B102" s="2" t="s">
        <v>2290</v>
      </c>
      <c r="C102" s="2" t="s">
        <v>2096</v>
      </c>
      <c r="D102" s="2"/>
      <c r="E102" s="2"/>
      <c r="F102" s="2"/>
      <c r="G102" s="2"/>
      <c r="H102" s="2"/>
      <c r="I102" s="150" t="s">
        <v>6046</v>
      </c>
    </row>
    <row r="103" customFormat="false" ht="14.25" hidden="false" customHeight="false" outlineLevel="0" collapsed="false">
      <c r="A103" s="2" t="s">
        <v>1986</v>
      </c>
      <c r="B103" s="2" t="s">
        <v>2292</v>
      </c>
      <c r="C103" s="2" t="s">
        <v>2096</v>
      </c>
      <c r="D103" s="2"/>
      <c r="E103" s="2"/>
      <c r="F103" s="2"/>
      <c r="G103" s="2"/>
      <c r="H103" s="2"/>
      <c r="I103" s="150" t="s">
        <v>6047</v>
      </c>
    </row>
    <row r="104" customFormat="false" ht="28.5" hidden="false" customHeight="false" outlineLevel="0" collapsed="false">
      <c r="A104" s="2" t="s">
        <v>1986</v>
      </c>
      <c r="B104" s="2" t="s">
        <v>2294</v>
      </c>
      <c r="C104" s="2" t="s">
        <v>2096</v>
      </c>
      <c r="D104" s="2"/>
      <c r="E104" s="2"/>
      <c r="F104" s="2"/>
      <c r="G104" s="2"/>
      <c r="H104" s="2"/>
      <c r="I104" s="150" t="s">
        <v>6048</v>
      </c>
    </row>
    <row r="105" customFormat="false" ht="28.5" hidden="false" customHeight="false" outlineLevel="0" collapsed="false">
      <c r="A105" s="2" t="s">
        <v>1986</v>
      </c>
      <c r="B105" s="2" t="s">
        <v>2296</v>
      </c>
      <c r="C105" s="2" t="s">
        <v>2096</v>
      </c>
      <c r="D105" s="2"/>
      <c r="E105" s="2"/>
      <c r="F105" s="2"/>
      <c r="G105" s="2"/>
      <c r="H105" s="2"/>
      <c r="I105" s="150" t="s">
        <v>6049</v>
      </c>
    </row>
    <row r="106" customFormat="false" ht="28.5" hidden="false" customHeight="false" outlineLevel="0" collapsed="false">
      <c r="A106" s="2" t="s">
        <v>1986</v>
      </c>
      <c r="B106" s="2" t="s">
        <v>2298</v>
      </c>
      <c r="C106" s="2" t="s">
        <v>2096</v>
      </c>
      <c r="D106" s="2"/>
      <c r="E106" s="2"/>
      <c r="F106" s="2"/>
      <c r="G106" s="2"/>
      <c r="H106" s="2"/>
      <c r="I106" s="150" t="s">
        <v>6050</v>
      </c>
    </row>
    <row r="107" customFormat="false" ht="42.75" hidden="false" customHeight="false" outlineLevel="0" collapsed="false">
      <c r="A107" s="2" t="s">
        <v>1986</v>
      </c>
      <c r="B107" s="2" t="s">
        <v>2300</v>
      </c>
      <c r="C107" s="2" t="s">
        <v>2096</v>
      </c>
      <c r="D107" s="2"/>
      <c r="E107" s="2"/>
      <c r="F107" s="2"/>
      <c r="G107" s="2"/>
      <c r="H107" s="2"/>
      <c r="I107" s="150" t="s">
        <v>6051</v>
      </c>
    </row>
    <row r="108" customFormat="false" ht="28.5" hidden="false" customHeight="false" outlineLevel="0" collapsed="false">
      <c r="A108" s="2" t="s">
        <v>1986</v>
      </c>
      <c r="B108" s="2" t="s">
        <v>2302</v>
      </c>
      <c r="C108" s="2" t="s">
        <v>2087</v>
      </c>
      <c r="D108" s="2" t="n">
        <v>20</v>
      </c>
      <c r="E108" s="2"/>
      <c r="F108" s="2"/>
      <c r="G108" s="2"/>
      <c r="H108" s="2" t="s">
        <v>2073</v>
      </c>
      <c r="I108" s="150" t="s">
        <v>2303</v>
      </c>
    </row>
    <row r="109" customFormat="false" ht="14.25" hidden="false" customHeight="false" outlineLevel="0" collapsed="false">
      <c r="A109" s="2" t="s">
        <v>1986</v>
      </c>
      <c r="B109" s="2" t="s">
        <v>2304</v>
      </c>
      <c r="C109" s="2" t="s">
        <v>2087</v>
      </c>
      <c r="D109" s="2" t="n">
        <v>20</v>
      </c>
      <c r="E109" s="2"/>
      <c r="F109" s="2"/>
      <c r="G109" s="2"/>
      <c r="H109" s="2" t="s">
        <v>2073</v>
      </c>
      <c r="I109" s="150" t="s">
        <v>2305</v>
      </c>
    </row>
    <row r="110" customFormat="false" ht="28.5" hidden="false" customHeight="false" outlineLevel="0" collapsed="false">
      <c r="A110" s="2" t="s">
        <v>1986</v>
      </c>
      <c r="B110" s="2" t="s">
        <v>2306</v>
      </c>
      <c r="C110" s="2" t="s">
        <v>2087</v>
      </c>
      <c r="D110" s="2" t="n">
        <v>20</v>
      </c>
      <c r="E110" s="2"/>
      <c r="F110" s="2" t="s">
        <v>2073</v>
      </c>
      <c r="G110" s="2"/>
      <c r="H110" s="2"/>
      <c r="I110" s="150" t="s">
        <v>2307</v>
      </c>
    </row>
    <row r="111" customFormat="false" ht="14.25" hidden="false" customHeight="false" outlineLevel="0" collapsed="false">
      <c r="A111" s="2" t="s">
        <v>1986</v>
      </c>
      <c r="B111" s="2" t="s">
        <v>2082</v>
      </c>
      <c r="C111" s="2" t="s">
        <v>2072</v>
      </c>
      <c r="D111" s="2" t="n">
        <v>36</v>
      </c>
      <c r="E111" s="2"/>
      <c r="F111" s="2"/>
      <c r="G111" s="2"/>
      <c r="H111" s="2" t="s">
        <v>2073</v>
      </c>
      <c r="I111" s="150" t="s">
        <v>2308</v>
      </c>
    </row>
    <row r="112" customFormat="false" ht="28.5" hidden="false" customHeight="false" outlineLevel="0" collapsed="false">
      <c r="A112" s="2" t="s">
        <v>1986</v>
      </c>
      <c r="B112" s="2" t="s">
        <v>2093</v>
      </c>
      <c r="C112" s="2" t="s">
        <v>2087</v>
      </c>
      <c r="D112" s="2" t="n">
        <v>20</v>
      </c>
      <c r="E112" s="2"/>
      <c r="F112" s="2"/>
      <c r="G112" s="2"/>
      <c r="H112" s="2"/>
      <c r="I112" s="150" t="s">
        <v>2309</v>
      </c>
    </row>
    <row r="113" customFormat="false" ht="14.25" hidden="false" customHeight="false" outlineLevel="0" collapsed="false">
      <c r="A113" s="2" t="s">
        <v>1986</v>
      </c>
      <c r="B113" s="2" t="s">
        <v>2310</v>
      </c>
      <c r="C113" s="2" t="s">
        <v>2087</v>
      </c>
      <c r="D113" s="2" t="n">
        <v>20</v>
      </c>
      <c r="E113" s="2"/>
      <c r="F113" s="2" t="s">
        <v>2073</v>
      </c>
      <c r="G113" s="2"/>
      <c r="H113" s="2" t="s">
        <v>2073</v>
      </c>
      <c r="I113" s="150" t="s">
        <v>2311</v>
      </c>
    </row>
    <row r="114" customFormat="false" ht="28.5" hidden="false" customHeight="false" outlineLevel="0" collapsed="false">
      <c r="A114" s="2" t="s">
        <v>1986</v>
      </c>
      <c r="B114" s="2" t="s">
        <v>2312</v>
      </c>
      <c r="C114" s="2" t="s">
        <v>2087</v>
      </c>
      <c r="D114" s="2" t="n">
        <v>20</v>
      </c>
      <c r="E114" s="2"/>
      <c r="F114" s="2"/>
      <c r="G114" s="2"/>
      <c r="H114" s="2" t="s">
        <v>2073</v>
      </c>
      <c r="I114" s="150" t="s">
        <v>2313</v>
      </c>
    </row>
    <row r="115" customFormat="false" ht="71.25" hidden="false" customHeight="false" outlineLevel="0" collapsed="false">
      <c r="A115" s="2" t="s">
        <v>1986</v>
      </c>
      <c r="B115" s="2" t="s">
        <v>2314</v>
      </c>
      <c r="C115" s="2" t="s">
        <v>2155</v>
      </c>
      <c r="D115" s="2" t="n">
        <v>1</v>
      </c>
      <c r="E115" s="2"/>
      <c r="F115" s="2"/>
      <c r="G115" s="2"/>
      <c r="H115" s="2"/>
      <c r="I115" s="150" t="s">
        <v>6052</v>
      </c>
    </row>
    <row r="116" customFormat="false" ht="28.5" hidden="false" customHeight="false" outlineLevel="0" collapsed="false">
      <c r="A116" s="2" t="s">
        <v>1986</v>
      </c>
      <c r="B116" s="2" t="s">
        <v>2316</v>
      </c>
      <c r="C116" s="2" t="s">
        <v>2072</v>
      </c>
      <c r="D116" s="2" t="n">
        <v>36</v>
      </c>
      <c r="E116" s="2"/>
      <c r="F116" s="2"/>
      <c r="G116" s="2"/>
      <c r="H116" s="2" t="s">
        <v>2073</v>
      </c>
      <c r="I116" s="150" t="s">
        <v>2317</v>
      </c>
    </row>
    <row r="117" customFormat="false" ht="28.5" hidden="false" customHeight="false" outlineLevel="0" collapsed="false">
      <c r="A117" s="2" t="s">
        <v>1986</v>
      </c>
      <c r="B117" s="2" t="s">
        <v>2318</v>
      </c>
      <c r="C117" s="2" t="s">
        <v>2076</v>
      </c>
      <c r="D117" s="2" t="n">
        <v>40</v>
      </c>
      <c r="E117" s="2"/>
      <c r="F117" s="2"/>
      <c r="G117" s="2"/>
      <c r="H117" s="2"/>
      <c r="I117" s="150" t="s">
        <v>6053</v>
      </c>
    </row>
    <row r="118" customFormat="false" ht="28.5" hidden="false" customHeight="false" outlineLevel="0" collapsed="false">
      <c r="A118" s="2" t="s">
        <v>1986</v>
      </c>
      <c r="B118" s="2" t="s">
        <v>2320</v>
      </c>
      <c r="C118" s="2" t="s">
        <v>2072</v>
      </c>
      <c r="D118" s="2" t="n">
        <v>36</v>
      </c>
      <c r="E118" s="2"/>
      <c r="F118" s="2" t="s">
        <v>2073</v>
      </c>
      <c r="G118" s="2"/>
      <c r="H118" s="2" t="s">
        <v>2073</v>
      </c>
      <c r="I118" s="150" t="s">
        <v>2321</v>
      </c>
    </row>
    <row r="119" customFormat="false" ht="28.5" hidden="false" customHeight="false" outlineLevel="0" collapsed="false">
      <c r="A119" s="2" t="s">
        <v>1986</v>
      </c>
      <c r="B119" s="2" t="s">
        <v>2322</v>
      </c>
      <c r="C119" s="2" t="s">
        <v>2076</v>
      </c>
      <c r="D119" s="2" t="n">
        <v>40</v>
      </c>
      <c r="E119" s="2"/>
      <c r="F119" s="2"/>
      <c r="G119" s="2"/>
      <c r="H119" s="2"/>
      <c r="I119" s="150" t="s">
        <v>6054</v>
      </c>
    </row>
    <row r="120" customFormat="false" ht="28.5" hidden="false" customHeight="false" outlineLevel="0" collapsed="false">
      <c r="A120" s="2" t="s">
        <v>1986</v>
      </c>
      <c r="B120" s="2" t="s">
        <v>2324</v>
      </c>
      <c r="C120" s="2" t="s">
        <v>2325</v>
      </c>
      <c r="D120" s="2" t="n">
        <v>200</v>
      </c>
      <c r="E120" s="2"/>
      <c r="F120" s="2"/>
      <c r="G120" s="2"/>
      <c r="H120" s="2"/>
      <c r="I120" s="150" t="s">
        <v>6055</v>
      </c>
    </row>
    <row r="121" customFormat="false" ht="28.5" hidden="false" customHeight="false" outlineLevel="0" collapsed="false">
      <c r="A121" s="2" t="s">
        <v>1986</v>
      </c>
      <c r="B121" s="2" t="s">
        <v>2327</v>
      </c>
      <c r="C121" s="2" t="s">
        <v>2255</v>
      </c>
      <c r="D121" s="2" t="n">
        <v>60</v>
      </c>
      <c r="E121" s="2"/>
      <c r="F121" s="2"/>
      <c r="G121" s="2"/>
      <c r="H121" s="2"/>
      <c r="I121" s="150" t="s">
        <v>2328</v>
      </c>
    </row>
    <row r="122" customFormat="false" ht="28.5" hidden="false" customHeight="false" outlineLevel="0" collapsed="false">
      <c r="A122" s="2" t="s">
        <v>1986</v>
      </c>
      <c r="B122" s="2" t="s">
        <v>2329</v>
      </c>
      <c r="C122" s="2" t="s">
        <v>2101</v>
      </c>
      <c r="D122" s="2" t="n">
        <v>300</v>
      </c>
      <c r="E122" s="2"/>
      <c r="F122" s="2"/>
      <c r="G122" s="2"/>
      <c r="H122" s="2"/>
      <c r="I122" s="150" t="s">
        <v>6056</v>
      </c>
    </row>
    <row r="123" customFormat="false" ht="28.5" hidden="false" customHeight="false" outlineLevel="0" collapsed="false">
      <c r="A123" s="2" t="s">
        <v>1986</v>
      </c>
      <c r="B123" s="2" t="s">
        <v>2331</v>
      </c>
      <c r="C123" s="2" t="s">
        <v>2101</v>
      </c>
      <c r="D123" s="2" t="n">
        <v>300</v>
      </c>
      <c r="E123" s="2"/>
      <c r="F123" s="2"/>
      <c r="G123" s="2"/>
      <c r="H123" s="2"/>
      <c r="I123" s="150" t="s">
        <v>6057</v>
      </c>
    </row>
    <row r="124" customFormat="false" ht="28.5" hidden="false" customHeight="false" outlineLevel="0" collapsed="false">
      <c r="A124" s="2" t="s">
        <v>1986</v>
      </c>
      <c r="B124" s="2" t="s">
        <v>2333</v>
      </c>
      <c r="C124" s="2" t="s">
        <v>2101</v>
      </c>
      <c r="D124" s="2" t="n">
        <v>300</v>
      </c>
      <c r="E124" s="2"/>
      <c r="F124" s="2"/>
      <c r="G124" s="2"/>
      <c r="H124" s="2"/>
      <c r="I124" s="150" t="s">
        <v>6058</v>
      </c>
    </row>
    <row r="125" customFormat="false" ht="28.5" hidden="false" customHeight="false" outlineLevel="0" collapsed="false">
      <c r="A125" s="2" t="s">
        <v>1986</v>
      </c>
      <c r="B125" s="2" t="s">
        <v>2335</v>
      </c>
      <c r="C125" s="2" t="s">
        <v>2076</v>
      </c>
      <c r="D125" s="2" t="n">
        <v>40</v>
      </c>
      <c r="E125" s="2"/>
      <c r="F125" s="2"/>
      <c r="G125" s="2"/>
      <c r="H125" s="2" t="s">
        <v>2073</v>
      </c>
      <c r="I125" s="150" t="s">
        <v>6059</v>
      </c>
    </row>
    <row r="126" customFormat="false" ht="57" hidden="false" customHeight="false" outlineLevel="0" collapsed="false">
      <c r="A126" s="2" t="s">
        <v>1986</v>
      </c>
      <c r="B126" s="2" t="s">
        <v>2337</v>
      </c>
      <c r="C126" s="2" t="s">
        <v>2109</v>
      </c>
      <c r="D126" s="2" t="n">
        <v>4</v>
      </c>
      <c r="E126" s="2"/>
      <c r="F126" s="2"/>
      <c r="G126" s="2"/>
      <c r="H126" s="2" t="s">
        <v>2073</v>
      </c>
      <c r="I126" s="150" t="s">
        <v>6060</v>
      </c>
    </row>
    <row r="127" customFormat="false" ht="71.25" hidden="false" customHeight="false" outlineLevel="0" collapsed="false">
      <c r="A127" s="2" t="s">
        <v>1986</v>
      </c>
      <c r="B127" s="2" t="s">
        <v>2339</v>
      </c>
      <c r="C127" s="2" t="s">
        <v>2109</v>
      </c>
      <c r="D127" s="2" t="n">
        <v>4</v>
      </c>
      <c r="E127" s="2"/>
      <c r="F127" s="2"/>
      <c r="G127" s="2"/>
      <c r="H127" s="2" t="s">
        <v>2073</v>
      </c>
      <c r="I127" s="150" t="s">
        <v>6061</v>
      </c>
    </row>
    <row r="128" customFormat="false" ht="28.5" hidden="false" customHeight="false" outlineLevel="0" collapsed="false">
      <c r="A128" s="2" t="s">
        <v>1986</v>
      </c>
      <c r="B128" s="2" t="s">
        <v>2341</v>
      </c>
      <c r="C128" s="2" t="s">
        <v>2342</v>
      </c>
      <c r="D128" s="2" t="n">
        <v>8</v>
      </c>
      <c r="E128" s="2"/>
      <c r="F128" s="2"/>
      <c r="G128" s="2"/>
      <c r="H128" s="2" t="s">
        <v>2073</v>
      </c>
      <c r="I128" s="150" t="s">
        <v>6062</v>
      </c>
    </row>
    <row r="129" customFormat="false" ht="57" hidden="false" customHeight="false" outlineLevel="0" collapsed="false">
      <c r="A129" s="2" t="s">
        <v>1986</v>
      </c>
      <c r="B129" s="2" t="s">
        <v>2344</v>
      </c>
      <c r="C129" s="2" t="s">
        <v>2076</v>
      </c>
      <c r="D129" s="2" t="n">
        <v>40</v>
      </c>
      <c r="E129" s="2"/>
      <c r="F129" s="2"/>
      <c r="G129" s="2"/>
      <c r="H129" s="2"/>
      <c r="I129" s="150" t="s">
        <v>6063</v>
      </c>
    </row>
    <row r="130" customFormat="false" ht="28.5" hidden="false" customHeight="false" outlineLevel="0" collapsed="false">
      <c r="A130" s="2" t="s">
        <v>1986</v>
      </c>
      <c r="B130" s="2" t="s">
        <v>2346</v>
      </c>
      <c r="C130" s="2" t="s">
        <v>2072</v>
      </c>
      <c r="D130" s="2" t="n">
        <v>36</v>
      </c>
      <c r="E130" s="2"/>
      <c r="F130" s="2"/>
      <c r="G130" s="2"/>
      <c r="H130" s="2" t="s">
        <v>2073</v>
      </c>
      <c r="I130" s="150" t="s">
        <v>2347</v>
      </c>
    </row>
    <row r="131" customFormat="false" ht="28.5" hidden="false" customHeight="false" outlineLevel="0" collapsed="false">
      <c r="A131" s="2" t="s">
        <v>1986</v>
      </c>
      <c r="B131" s="2" t="s">
        <v>2348</v>
      </c>
      <c r="C131" s="2" t="s">
        <v>2076</v>
      </c>
      <c r="D131" s="2" t="n">
        <v>40</v>
      </c>
      <c r="E131" s="2"/>
      <c r="F131" s="2"/>
      <c r="G131" s="2"/>
      <c r="H131" s="2"/>
      <c r="I131" s="150" t="s">
        <v>6064</v>
      </c>
    </row>
    <row r="132" customFormat="false" ht="28.5" hidden="false" customHeight="false" outlineLevel="0" collapsed="false">
      <c r="A132" s="2" t="s">
        <v>1986</v>
      </c>
      <c r="B132" s="2" t="s">
        <v>2350</v>
      </c>
      <c r="C132" s="2" t="s">
        <v>2072</v>
      </c>
      <c r="D132" s="2" t="n">
        <v>36</v>
      </c>
      <c r="E132" s="2"/>
      <c r="F132" s="2"/>
      <c r="G132" s="2"/>
      <c r="H132" s="2" t="s">
        <v>2073</v>
      </c>
      <c r="I132" s="150" t="s">
        <v>2351</v>
      </c>
    </row>
    <row r="133" customFormat="false" ht="28.5" hidden="false" customHeight="false" outlineLevel="0" collapsed="false">
      <c r="A133" s="2" t="s">
        <v>1986</v>
      </c>
      <c r="B133" s="2" t="s">
        <v>2352</v>
      </c>
      <c r="C133" s="2" t="s">
        <v>2076</v>
      </c>
      <c r="D133" s="2" t="n">
        <v>40</v>
      </c>
      <c r="E133" s="2"/>
      <c r="F133" s="2"/>
      <c r="G133" s="2"/>
      <c r="H133" s="2"/>
      <c r="I133" s="150" t="s">
        <v>6065</v>
      </c>
    </row>
    <row r="134" customFormat="false" ht="28.5" hidden="false" customHeight="false" outlineLevel="0" collapsed="false">
      <c r="A134" s="2" t="s">
        <v>1986</v>
      </c>
      <c r="B134" s="2" t="s">
        <v>2354</v>
      </c>
      <c r="C134" s="2" t="s">
        <v>2325</v>
      </c>
      <c r="D134" s="2" t="n">
        <v>200</v>
      </c>
      <c r="E134" s="2"/>
      <c r="F134" s="2"/>
      <c r="G134" s="2"/>
      <c r="H134" s="2"/>
      <c r="I134" s="150" t="s">
        <v>6066</v>
      </c>
    </row>
    <row r="135" customFormat="false" ht="28.5" hidden="false" customHeight="false" outlineLevel="0" collapsed="false">
      <c r="A135" s="2" t="s">
        <v>1986</v>
      </c>
      <c r="B135" s="2" t="s">
        <v>2356</v>
      </c>
      <c r="C135" s="2" t="s">
        <v>2255</v>
      </c>
      <c r="D135" s="2" t="n">
        <v>60</v>
      </c>
      <c r="E135" s="2"/>
      <c r="F135" s="2"/>
      <c r="G135" s="2"/>
      <c r="H135" s="2"/>
      <c r="I135" s="150" t="s">
        <v>2357</v>
      </c>
    </row>
    <row r="136" customFormat="false" ht="28.5" hidden="false" customHeight="false" outlineLevel="0" collapsed="false">
      <c r="A136" s="2" t="s">
        <v>1986</v>
      </c>
      <c r="B136" s="2" t="s">
        <v>2358</v>
      </c>
      <c r="C136" s="2" t="s">
        <v>2101</v>
      </c>
      <c r="D136" s="2" t="n">
        <v>300</v>
      </c>
      <c r="E136" s="2"/>
      <c r="F136" s="2"/>
      <c r="G136" s="2"/>
      <c r="H136" s="2"/>
      <c r="I136" s="150" t="s">
        <v>6067</v>
      </c>
    </row>
    <row r="137" customFormat="false" ht="28.5" hidden="false" customHeight="false" outlineLevel="0" collapsed="false">
      <c r="A137" s="2" t="s">
        <v>1986</v>
      </c>
      <c r="B137" s="2" t="s">
        <v>2360</v>
      </c>
      <c r="C137" s="2" t="s">
        <v>2101</v>
      </c>
      <c r="D137" s="2" t="n">
        <v>300</v>
      </c>
      <c r="E137" s="2"/>
      <c r="F137" s="2"/>
      <c r="G137" s="2"/>
      <c r="H137" s="2"/>
      <c r="I137" s="150" t="s">
        <v>6068</v>
      </c>
    </row>
    <row r="138" customFormat="false" ht="28.5" hidden="false" customHeight="false" outlineLevel="0" collapsed="false">
      <c r="A138" s="2" t="s">
        <v>1986</v>
      </c>
      <c r="B138" s="2" t="s">
        <v>2362</v>
      </c>
      <c r="C138" s="2" t="s">
        <v>2101</v>
      </c>
      <c r="D138" s="2" t="n">
        <v>300</v>
      </c>
      <c r="E138" s="2"/>
      <c r="F138" s="2"/>
      <c r="G138" s="2"/>
      <c r="H138" s="2"/>
      <c r="I138" s="150" t="s">
        <v>6069</v>
      </c>
    </row>
    <row r="139" customFormat="false" ht="28.5" hidden="false" customHeight="false" outlineLevel="0" collapsed="false">
      <c r="A139" s="2" t="s">
        <v>1986</v>
      </c>
      <c r="B139" s="2" t="s">
        <v>2364</v>
      </c>
      <c r="C139" s="2" t="s">
        <v>2076</v>
      </c>
      <c r="D139" s="2" t="n">
        <v>40</v>
      </c>
      <c r="E139" s="2"/>
      <c r="F139" s="2"/>
      <c r="G139" s="2"/>
      <c r="H139" s="2" t="s">
        <v>2073</v>
      </c>
      <c r="I139" s="150" t="s">
        <v>6070</v>
      </c>
    </row>
    <row r="140" customFormat="false" ht="57" hidden="false" customHeight="false" outlineLevel="0" collapsed="false">
      <c r="A140" s="2" t="s">
        <v>1986</v>
      </c>
      <c r="B140" s="2" t="s">
        <v>2366</v>
      </c>
      <c r="C140" s="2" t="s">
        <v>2109</v>
      </c>
      <c r="D140" s="2" t="n">
        <v>4</v>
      </c>
      <c r="E140" s="2"/>
      <c r="F140" s="2"/>
      <c r="G140" s="2"/>
      <c r="H140" s="2" t="s">
        <v>2073</v>
      </c>
      <c r="I140" s="150" t="s">
        <v>6071</v>
      </c>
    </row>
    <row r="141" customFormat="false" ht="71.25" hidden="false" customHeight="false" outlineLevel="0" collapsed="false">
      <c r="A141" s="2" t="s">
        <v>1986</v>
      </c>
      <c r="B141" s="2" t="s">
        <v>2368</v>
      </c>
      <c r="C141" s="2" t="s">
        <v>2109</v>
      </c>
      <c r="D141" s="2" t="n">
        <v>4</v>
      </c>
      <c r="E141" s="2"/>
      <c r="F141" s="2"/>
      <c r="G141" s="2"/>
      <c r="H141" s="2" t="s">
        <v>2073</v>
      </c>
      <c r="I141" s="150" t="s">
        <v>6072</v>
      </c>
    </row>
    <row r="142" customFormat="false" ht="28.5" hidden="false" customHeight="false" outlineLevel="0" collapsed="false">
      <c r="A142" s="2" t="s">
        <v>1986</v>
      </c>
      <c r="B142" s="2" t="s">
        <v>2370</v>
      </c>
      <c r="C142" s="2" t="s">
        <v>2342</v>
      </c>
      <c r="D142" s="2" t="n">
        <v>8</v>
      </c>
      <c r="E142" s="2"/>
      <c r="F142" s="2"/>
      <c r="G142" s="2"/>
      <c r="H142" s="2" t="s">
        <v>2073</v>
      </c>
      <c r="I142" s="150" t="s">
        <v>6073</v>
      </c>
    </row>
    <row r="143" customFormat="false" ht="85.5" hidden="false" customHeight="false" outlineLevel="0" collapsed="false">
      <c r="A143" s="2" t="s">
        <v>1986</v>
      </c>
      <c r="B143" s="2" t="s">
        <v>2372</v>
      </c>
      <c r="C143" s="2" t="s">
        <v>2155</v>
      </c>
      <c r="D143" s="2" t="n">
        <v>1</v>
      </c>
      <c r="E143" s="2"/>
      <c r="F143" s="2"/>
      <c r="G143" s="2"/>
      <c r="H143" s="2"/>
      <c r="I143" s="150" t="s">
        <v>6074</v>
      </c>
    </row>
    <row r="144" customFormat="false" ht="14.25" hidden="false" customHeight="false" outlineLevel="0" collapsed="false">
      <c r="A144" s="2" t="s">
        <v>1986</v>
      </c>
      <c r="B144" s="2" t="s">
        <v>2374</v>
      </c>
      <c r="C144" s="2" t="s">
        <v>2076</v>
      </c>
      <c r="D144" s="2" t="n">
        <v>40</v>
      </c>
      <c r="E144" s="2"/>
      <c r="F144" s="2"/>
      <c r="G144" s="2"/>
      <c r="H144" s="2"/>
      <c r="I144" s="150" t="s">
        <v>2375</v>
      </c>
    </row>
    <row r="145" customFormat="false" ht="14.25" hidden="false" customHeight="false" outlineLevel="0" collapsed="false">
      <c r="A145" s="2" t="s">
        <v>1986</v>
      </c>
      <c r="B145" s="2" t="s">
        <v>2376</v>
      </c>
      <c r="C145" s="2" t="s">
        <v>2076</v>
      </c>
      <c r="D145" s="2" t="n">
        <v>40</v>
      </c>
      <c r="E145" s="2"/>
      <c r="F145" s="2"/>
      <c r="G145" s="2"/>
      <c r="H145" s="2"/>
      <c r="I145" s="150" t="s">
        <v>2377</v>
      </c>
    </row>
    <row r="146" customFormat="false" ht="28.5" hidden="false" customHeight="false" outlineLevel="0" collapsed="false">
      <c r="A146" s="2" t="s">
        <v>1986</v>
      </c>
      <c r="B146" s="2" t="s">
        <v>2378</v>
      </c>
      <c r="C146" s="2" t="s">
        <v>2106</v>
      </c>
      <c r="D146" s="2" t="n">
        <v>3</v>
      </c>
      <c r="E146" s="2"/>
      <c r="F146" s="2"/>
      <c r="G146" s="2"/>
      <c r="H146" s="2" t="s">
        <v>2073</v>
      </c>
      <c r="I146" s="150" t="s">
        <v>6075</v>
      </c>
    </row>
    <row r="147" customFormat="false" ht="28.5" hidden="false" customHeight="false" outlineLevel="0" collapsed="false">
      <c r="A147" s="2" t="s">
        <v>1986</v>
      </c>
      <c r="B147" s="2" t="s">
        <v>2380</v>
      </c>
      <c r="C147" s="2" t="s">
        <v>2381</v>
      </c>
      <c r="D147" s="2" t="n">
        <v>28</v>
      </c>
      <c r="E147" s="2" t="n">
        <v>2</v>
      </c>
      <c r="F147" s="2"/>
      <c r="G147" s="2"/>
      <c r="H147" s="2"/>
      <c r="I147" s="150" t="s">
        <v>6076</v>
      </c>
    </row>
    <row r="148" customFormat="false" ht="14.25" hidden="false" customHeight="false" outlineLevel="0" collapsed="false">
      <c r="A148" s="2" t="s">
        <v>1986</v>
      </c>
      <c r="B148" s="2" t="s">
        <v>2383</v>
      </c>
      <c r="C148" s="2" t="s">
        <v>2381</v>
      </c>
      <c r="D148" s="2" t="n">
        <v>28</v>
      </c>
      <c r="E148" s="2" t="n">
        <v>2</v>
      </c>
      <c r="F148" s="2"/>
      <c r="G148" s="2"/>
      <c r="H148" s="2"/>
      <c r="I148" s="150" t="s">
        <v>2384</v>
      </c>
    </row>
    <row r="149" customFormat="false" ht="14.25" hidden="false" customHeight="false" outlineLevel="0" collapsed="false">
      <c r="A149" s="2" t="s">
        <v>1986</v>
      </c>
      <c r="B149" s="2" t="s">
        <v>2385</v>
      </c>
      <c r="C149" s="2" t="s">
        <v>2381</v>
      </c>
      <c r="D149" s="2" t="n">
        <v>28</v>
      </c>
      <c r="E149" s="2" t="n">
        <v>2</v>
      </c>
      <c r="F149" s="2"/>
      <c r="G149" s="2"/>
      <c r="H149" s="2"/>
      <c r="I149" s="150" t="s">
        <v>2386</v>
      </c>
    </row>
    <row r="150" customFormat="false" ht="14.25" hidden="false" customHeight="false" outlineLevel="0" collapsed="false">
      <c r="A150" s="2" t="s">
        <v>1986</v>
      </c>
      <c r="B150" s="2" t="s">
        <v>2387</v>
      </c>
      <c r="C150" s="2" t="s">
        <v>2381</v>
      </c>
      <c r="D150" s="2" t="n">
        <v>28</v>
      </c>
      <c r="E150" s="2" t="n">
        <v>2</v>
      </c>
      <c r="F150" s="2"/>
      <c r="G150" s="2"/>
      <c r="H150" s="2"/>
      <c r="I150" s="150" t="s">
        <v>2388</v>
      </c>
    </row>
    <row r="151" customFormat="false" ht="14.25" hidden="false" customHeight="false" outlineLevel="0" collapsed="false">
      <c r="A151" s="2" t="s">
        <v>1986</v>
      </c>
      <c r="B151" s="2" t="s">
        <v>2389</v>
      </c>
      <c r="C151" s="2" t="s">
        <v>2381</v>
      </c>
      <c r="D151" s="2" t="n">
        <v>28</v>
      </c>
      <c r="E151" s="2" t="n">
        <v>2</v>
      </c>
      <c r="F151" s="2"/>
      <c r="G151" s="2"/>
      <c r="H151" s="2"/>
      <c r="I151" s="150" t="s">
        <v>2390</v>
      </c>
    </row>
    <row r="152" customFormat="false" ht="14.25" hidden="false" customHeight="false" outlineLevel="0" collapsed="false">
      <c r="A152" s="2" t="s">
        <v>1986</v>
      </c>
      <c r="B152" s="2" t="s">
        <v>2391</v>
      </c>
      <c r="C152" s="2" t="s">
        <v>2381</v>
      </c>
      <c r="D152" s="2" t="n">
        <v>28</v>
      </c>
      <c r="E152" s="2" t="n">
        <v>2</v>
      </c>
      <c r="F152" s="2"/>
      <c r="G152" s="2"/>
      <c r="H152" s="2"/>
      <c r="I152" s="150" t="s">
        <v>2392</v>
      </c>
    </row>
    <row r="153" customFormat="false" ht="14.25" hidden="false" customHeight="false" outlineLevel="0" collapsed="false">
      <c r="A153" s="2" t="s">
        <v>1986</v>
      </c>
      <c r="B153" s="2" t="s">
        <v>2393</v>
      </c>
      <c r="C153" s="2" t="s">
        <v>2087</v>
      </c>
      <c r="D153" s="2" t="n">
        <v>20</v>
      </c>
      <c r="E153" s="2"/>
      <c r="F153" s="2" t="s">
        <v>2073</v>
      </c>
      <c r="G153" s="2"/>
      <c r="H153" s="2" t="s">
        <v>2073</v>
      </c>
      <c r="I153" s="150" t="s">
        <v>2394</v>
      </c>
    </row>
    <row r="154" customFormat="false" ht="28.5" hidden="false" customHeight="false" outlineLevel="0" collapsed="false">
      <c r="A154" s="2" t="s">
        <v>1986</v>
      </c>
      <c r="B154" s="2" t="s">
        <v>2395</v>
      </c>
      <c r="C154" s="2" t="s">
        <v>2087</v>
      </c>
      <c r="D154" s="2" t="n">
        <v>20</v>
      </c>
      <c r="E154" s="2"/>
      <c r="F154" s="2"/>
      <c r="G154" s="2"/>
      <c r="H154" s="2" t="s">
        <v>2073</v>
      </c>
      <c r="I154" s="150" t="s">
        <v>2396</v>
      </c>
    </row>
    <row r="155" customFormat="false" ht="14.25" hidden="false" customHeight="false" outlineLevel="0" collapsed="false">
      <c r="A155" s="2" t="s">
        <v>1986</v>
      </c>
      <c r="B155" s="2" t="s">
        <v>2397</v>
      </c>
      <c r="C155" s="2" t="s">
        <v>2101</v>
      </c>
      <c r="D155" s="2" t="n">
        <v>300</v>
      </c>
      <c r="E155" s="2"/>
      <c r="F155" s="2"/>
      <c r="G155" s="2"/>
      <c r="H155" s="2"/>
      <c r="I155" s="150" t="s">
        <v>2398</v>
      </c>
    </row>
    <row r="156" customFormat="false" ht="28.5" hidden="false" customHeight="false" outlineLevel="0" collapsed="false">
      <c r="A156" s="2" t="s">
        <v>1986</v>
      </c>
      <c r="B156" s="2" t="s">
        <v>2399</v>
      </c>
      <c r="C156" s="2" t="s">
        <v>2106</v>
      </c>
      <c r="D156" s="2" t="n">
        <v>3</v>
      </c>
      <c r="E156" s="2"/>
      <c r="F156" s="2"/>
      <c r="G156" s="2"/>
      <c r="H156" s="2" t="s">
        <v>2073</v>
      </c>
      <c r="I156" s="150" t="s">
        <v>6077</v>
      </c>
    </row>
    <row r="157" customFormat="false" ht="28.5" hidden="false" customHeight="false" outlineLevel="0" collapsed="false">
      <c r="A157" s="2" t="s">
        <v>1986</v>
      </c>
      <c r="B157" s="2" t="s">
        <v>2401</v>
      </c>
      <c r="C157" s="2" t="s">
        <v>2381</v>
      </c>
      <c r="D157" s="2" t="n">
        <v>28</v>
      </c>
      <c r="E157" s="2" t="n">
        <v>2</v>
      </c>
      <c r="F157" s="2"/>
      <c r="G157" s="2"/>
      <c r="H157" s="2"/>
      <c r="I157" s="150" t="s">
        <v>6078</v>
      </c>
    </row>
    <row r="158" customFormat="false" ht="14.25" hidden="false" customHeight="false" outlineLevel="0" collapsed="false">
      <c r="A158" s="2" t="s">
        <v>1986</v>
      </c>
      <c r="B158" s="2" t="s">
        <v>2403</v>
      </c>
      <c r="C158" s="2" t="s">
        <v>2381</v>
      </c>
      <c r="D158" s="2" t="n">
        <v>28</v>
      </c>
      <c r="E158" s="2" t="n">
        <v>2</v>
      </c>
      <c r="F158" s="2"/>
      <c r="G158" s="2"/>
      <c r="H158" s="2"/>
      <c r="I158" s="150" t="s">
        <v>2404</v>
      </c>
    </row>
    <row r="159" customFormat="false" ht="14.25" hidden="false" customHeight="false" outlineLevel="0" collapsed="false">
      <c r="A159" s="2" t="s">
        <v>1986</v>
      </c>
      <c r="B159" s="2" t="s">
        <v>2405</v>
      </c>
      <c r="C159" s="2" t="s">
        <v>2381</v>
      </c>
      <c r="D159" s="2" t="n">
        <v>28</v>
      </c>
      <c r="E159" s="2" t="n">
        <v>2</v>
      </c>
      <c r="F159" s="2"/>
      <c r="G159" s="2"/>
      <c r="H159" s="2"/>
      <c r="I159" s="150" t="s">
        <v>2406</v>
      </c>
    </row>
    <row r="160" customFormat="false" ht="14.25" hidden="false" customHeight="false" outlineLevel="0" collapsed="false">
      <c r="A160" s="2" t="s">
        <v>1986</v>
      </c>
      <c r="B160" s="2" t="s">
        <v>2407</v>
      </c>
      <c r="C160" s="2" t="s">
        <v>2381</v>
      </c>
      <c r="D160" s="2" t="n">
        <v>28</v>
      </c>
      <c r="E160" s="2" t="n">
        <v>2</v>
      </c>
      <c r="F160" s="2"/>
      <c r="G160" s="2"/>
      <c r="H160" s="2"/>
      <c r="I160" s="150" t="s">
        <v>2408</v>
      </c>
    </row>
    <row r="161" customFormat="false" ht="14.25" hidden="false" customHeight="false" outlineLevel="0" collapsed="false">
      <c r="A161" s="2" t="s">
        <v>1986</v>
      </c>
      <c r="B161" s="2" t="s">
        <v>2409</v>
      </c>
      <c r="C161" s="2" t="s">
        <v>2381</v>
      </c>
      <c r="D161" s="2" t="n">
        <v>28</v>
      </c>
      <c r="E161" s="2" t="n">
        <v>2</v>
      </c>
      <c r="F161" s="2"/>
      <c r="G161" s="2"/>
      <c r="H161" s="2"/>
      <c r="I161" s="150" t="s">
        <v>2410</v>
      </c>
    </row>
    <row r="162" customFormat="false" ht="14.25" hidden="false" customHeight="false" outlineLevel="0" collapsed="false">
      <c r="A162" s="2" t="s">
        <v>1986</v>
      </c>
      <c r="B162" s="2" t="s">
        <v>2411</v>
      </c>
      <c r="C162" s="2" t="s">
        <v>2381</v>
      </c>
      <c r="D162" s="2" t="n">
        <v>28</v>
      </c>
      <c r="E162" s="2" t="n">
        <v>2</v>
      </c>
      <c r="F162" s="2"/>
      <c r="G162" s="2"/>
      <c r="H162" s="2"/>
      <c r="I162" s="150" t="s">
        <v>2412</v>
      </c>
    </row>
    <row r="163" customFormat="false" ht="28.5" hidden="false" customHeight="false" outlineLevel="0" collapsed="false">
      <c r="A163" s="2" t="s">
        <v>1986</v>
      </c>
      <c r="B163" s="2" t="s">
        <v>2413</v>
      </c>
      <c r="C163" s="2" t="s">
        <v>2155</v>
      </c>
      <c r="D163" s="2" t="n">
        <v>1</v>
      </c>
      <c r="E163" s="2"/>
      <c r="F163" s="2"/>
      <c r="G163" s="2"/>
      <c r="H163" s="2"/>
      <c r="I163" s="150" t="s">
        <v>2414</v>
      </c>
    </row>
    <row r="164" customFormat="false" ht="28.5" hidden="false" customHeight="false" outlineLevel="0" collapsed="false">
      <c r="A164" s="2" t="s">
        <v>1986</v>
      </c>
      <c r="B164" s="2" t="s">
        <v>2415</v>
      </c>
      <c r="C164" s="2" t="s">
        <v>2155</v>
      </c>
      <c r="D164" s="2" t="n">
        <v>1</v>
      </c>
      <c r="E164" s="2"/>
      <c r="F164" s="2"/>
      <c r="G164" s="2"/>
      <c r="H164" s="2"/>
      <c r="I164" s="150" t="s">
        <v>2416</v>
      </c>
    </row>
    <row r="165" customFormat="false" ht="14.25" hidden="false" customHeight="false" outlineLevel="0" collapsed="false">
      <c r="A165" s="2" t="s">
        <v>1986</v>
      </c>
      <c r="B165" s="2" t="s">
        <v>2417</v>
      </c>
      <c r="C165" s="2" t="s">
        <v>2155</v>
      </c>
      <c r="D165" s="2" t="n">
        <v>1</v>
      </c>
      <c r="E165" s="2"/>
      <c r="F165" s="2"/>
      <c r="G165" s="2"/>
      <c r="H165" s="2"/>
      <c r="I165" s="150" t="s">
        <v>2418</v>
      </c>
    </row>
    <row r="166" customFormat="false" ht="28.5" hidden="false" customHeight="false" outlineLevel="0" collapsed="false">
      <c r="A166" s="2" t="s">
        <v>1986</v>
      </c>
      <c r="B166" s="2" t="s">
        <v>2419</v>
      </c>
      <c r="C166" s="2" t="s">
        <v>2155</v>
      </c>
      <c r="D166" s="2" t="n">
        <v>1</v>
      </c>
      <c r="E166" s="2"/>
      <c r="F166" s="2"/>
      <c r="G166" s="2"/>
      <c r="H166" s="2"/>
      <c r="I166" s="150" t="s">
        <v>2420</v>
      </c>
    </row>
    <row r="167" customFormat="false" ht="28.5" hidden="false" customHeight="false" outlineLevel="0" collapsed="false">
      <c r="A167" s="2" t="s">
        <v>1986</v>
      </c>
      <c r="B167" s="2" t="s">
        <v>2421</v>
      </c>
      <c r="C167" s="2" t="s">
        <v>2087</v>
      </c>
      <c r="D167" s="2" t="n">
        <v>20</v>
      </c>
      <c r="E167" s="2"/>
      <c r="F167" s="2"/>
      <c r="G167" s="2"/>
      <c r="H167" s="2"/>
      <c r="I167" s="150" t="s">
        <v>2422</v>
      </c>
    </row>
    <row r="168" customFormat="false" ht="57" hidden="false" customHeight="false" outlineLevel="0" collapsed="false">
      <c r="A168" s="2" t="s">
        <v>1986</v>
      </c>
      <c r="B168" s="2" t="s">
        <v>2423</v>
      </c>
      <c r="C168" s="2" t="s">
        <v>2141</v>
      </c>
      <c r="D168" s="151" t="n">
        <v>1000</v>
      </c>
      <c r="E168" s="2"/>
      <c r="F168" s="2"/>
      <c r="G168" s="2"/>
      <c r="H168" s="2"/>
      <c r="I168" s="150" t="s">
        <v>6079</v>
      </c>
    </row>
    <row r="169" customFormat="false" ht="85.5" hidden="false" customHeight="false" outlineLevel="0" collapsed="false">
      <c r="A169" s="2" t="s">
        <v>1986</v>
      </c>
      <c r="B169" s="2" t="s">
        <v>2425</v>
      </c>
      <c r="C169" s="2" t="s">
        <v>2264</v>
      </c>
      <c r="D169" s="151" t="n">
        <v>5000</v>
      </c>
      <c r="E169" s="2"/>
      <c r="F169" s="2"/>
      <c r="G169" s="2"/>
      <c r="H169" s="2"/>
      <c r="I169" s="150" t="s">
        <v>6080</v>
      </c>
    </row>
    <row r="170" customFormat="false" ht="57" hidden="false" customHeight="false" outlineLevel="0" collapsed="false">
      <c r="A170" s="2" t="s">
        <v>1986</v>
      </c>
      <c r="B170" s="2" t="s">
        <v>2427</v>
      </c>
      <c r="C170" s="2" t="s">
        <v>2141</v>
      </c>
      <c r="D170" s="151" t="n">
        <v>1000</v>
      </c>
      <c r="E170" s="2"/>
      <c r="F170" s="2"/>
      <c r="G170" s="2"/>
      <c r="H170" s="2"/>
      <c r="I170" s="150" t="s">
        <v>6081</v>
      </c>
    </row>
    <row r="171" customFormat="false" ht="85.5" hidden="false" customHeight="false" outlineLevel="0" collapsed="false">
      <c r="A171" s="2" t="s">
        <v>1986</v>
      </c>
      <c r="B171" s="2" t="s">
        <v>2429</v>
      </c>
      <c r="C171" s="2" t="s">
        <v>2264</v>
      </c>
      <c r="D171" s="151" t="n">
        <v>5000</v>
      </c>
      <c r="E171" s="2"/>
      <c r="F171" s="2"/>
      <c r="G171" s="2"/>
      <c r="H171" s="2"/>
      <c r="I171" s="150" t="s">
        <v>6082</v>
      </c>
    </row>
    <row r="172" customFormat="false" ht="99.75" hidden="false" customHeight="false" outlineLevel="0" collapsed="false">
      <c r="A172" s="2" t="s">
        <v>1986</v>
      </c>
      <c r="B172" s="2" t="s">
        <v>2431</v>
      </c>
      <c r="C172" s="2" t="s">
        <v>2264</v>
      </c>
      <c r="D172" s="151" t="n">
        <v>5000</v>
      </c>
      <c r="E172" s="2"/>
      <c r="F172" s="2"/>
      <c r="G172" s="2"/>
      <c r="H172" s="2"/>
      <c r="I172" s="150" t="s">
        <v>6083</v>
      </c>
    </row>
    <row r="173" customFormat="false" ht="99.75" hidden="false" customHeight="false" outlineLevel="0" collapsed="false">
      <c r="A173" s="2" t="s">
        <v>1986</v>
      </c>
      <c r="B173" s="2" t="s">
        <v>2433</v>
      </c>
      <c r="C173" s="2" t="s">
        <v>2264</v>
      </c>
      <c r="D173" s="151" t="n">
        <v>5000</v>
      </c>
      <c r="E173" s="2"/>
      <c r="F173" s="2"/>
      <c r="G173" s="2"/>
      <c r="H173" s="2"/>
      <c r="I173" s="150" t="s">
        <v>6084</v>
      </c>
    </row>
    <row r="174" customFormat="false" ht="99.75" hidden="false" customHeight="false" outlineLevel="0" collapsed="false">
      <c r="A174" s="2" t="s">
        <v>1986</v>
      </c>
      <c r="B174" s="2" t="s">
        <v>2435</v>
      </c>
      <c r="C174" s="2" t="s">
        <v>2264</v>
      </c>
      <c r="D174" s="151" t="n">
        <v>5000</v>
      </c>
      <c r="E174" s="2"/>
      <c r="F174" s="2"/>
      <c r="G174" s="2"/>
      <c r="H174" s="2"/>
      <c r="I174" s="150" t="s">
        <v>6085</v>
      </c>
    </row>
    <row r="175" customFormat="false" ht="42.75" hidden="false" customHeight="false" outlineLevel="0" collapsed="false">
      <c r="A175" s="2" t="s">
        <v>1986</v>
      </c>
      <c r="B175" s="2" t="s">
        <v>2437</v>
      </c>
      <c r="C175" s="2" t="s">
        <v>2096</v>
      </c>
      <c r="D175" s="2"/>
      <c r="E175" s="2"/>
      <c r="F175" s="2"/>
      <c r="G175" s="2"/>
      <c r="H175" s="2"/>
      <c r="I175" s="150" t="s">
        <v>6086</v>
      </c>
    </row>
    <row r="176" customFormat="false" ht="42.75" hidden="false" customHeight="false" outlineLevel="0" collapsed="false">
      <c r="A176" s="2" t="s">
        <v>1986</v>
      </c>
      <c r="B176" s="2" t="s">
        <v>2439</v>
      </c>
      <c r="C176" s="2" t="s">
        <v>2120</v>
      </c>
      <c r="D176" s="2"/>
      <c r="E176" s="2"/>
      <c r="F176" s="2"/>
      <c r="G176" s="2"/>
      <c r="H176" s="2"/>
      <c r="I176" s="150" t="s">
        <v>6087</v>
      </c>
    </row>
    <row r="177" customFormat="false" ht="57" hidden="false" customHeight="false" outlineLevel="0" collapsed="false">
      <c r="A177" s="2" t="s">
        <v>1986</v>
      </c>
      <c r="B177" s="2" t="s">
        <v>2441</v>
      </c>
      <c r="C177" s="2" t="s">
        <v>2120</v>
      </c>
      <c r="D177" s="2"/>
      <c r="E177" s="2"/>
      <c r="F177" s="2"/>
      <c r="G177" s="2"/>
      <c r="H177" s="2"/>
      <c r="I177" s="150" t="s">
        <v>6088</v>
      </c>
    </row>
    <row r="178" customFormat="false" ht="42.75" hidden="false" customHeight="false" outlineLevel="0" collapsed="false">
      <c r="A178" s="2" t="s">
        <v>1986</v>
      </c>
      <c r="B178" s="2" t="s">
        <v>2443</v>
      </c>
      <c r="C178" s="2" t="s">
        <v>2120</v>
      </c>
      <c r="D178" s="2"/>
      <c r="E178" s="2"/>
      <c r="F178" s="2"/>
      <c r="G178" s="2"/>
      <c r="H178" s="2"/>
      <c r="I178" s="150" t="s">
        <v>6089</v>
      </c>
    </row>
    <row r="179" customFormat="false" ht="14.25" hidden="false" customHeight="false" outlineLevel="0" collapsed="false">
      <c r="A179" s="2" t="s">
        <v>1986</v>
      </c>
      <c r="B179" s="2" t="s">
        <v>2445</v>
      </c>
      <c r="C179" s="2" t="s">
        <v>2120</v>
      </c>
      <c r="D179" s="2"/>
      <c r="E179" s="2"/>
      <c r="F179" s="2"/>
      <c r="G179" s="2"/>
      <c r="H179" s="2"/>
      <c r="I179" s="150" t="s">
        <v>2446</v>
      </c>
    </row>
    <row r="180" customFormat="false" ht="28.5" hidden="false" customHeight="false" outlineLevel="0" collapsed="false">
      <c r="A180" s="2" t="s">
        <v>1986</v>
      </c>
      <c r="B180" s="2" t="s">
        <v>2447</v>
      </c>
      <c r="C180" s="2" t="s">
        <v>2381</v>
      </c>
      <c r="D180" s="2" t="n">
        <v>28</v>
      </c>
      <c r="E180" s="2" t="n">
        <v>2</v>
      </c>
      <c r="F180" s="2"/>
      <c r="G180" s="2"/>
      <c r="H180" s="2"/>
      <c r="I180" s="150" t="s">
        <v>6090</v>
      </c>
    </row>
    <row r="181" customFormat="false" ht="14.25" hidden="false" customHeight="false" outlineLevel="0" collapsed="false">
      <c r="A181" s="2" t="s">
        <v>1986</v>
      </c>
      <c r="B181" s="2" t="s">
        <v>2449</v>
      </c>
      <c r="C181" s="2" t="s">
        <v>2381</v>
      </c>
      <c r="D181" s="2" t="n">
        <v>28</v>
      </c>
      <c r="E181" s="2" t="n">
        <v>2</v>
      </c>
      <c r="F181" s="2"/>
      <c r="G181" s="2"/>
      <c r="H181" s="2"/>
      <c r="I181" s="150" t="s">
        <v>2450</v>
      </c>
    </row>
    <row r="182" customFormat="false" ht="28.5" hidden="false" customHeight="false" outlineLevel="0" collapsed="false">
      <c r="A182" s="2" t="s">
        <v>1986</v>
      </c>
      <c r="B182" s="2" t="s">
        <v>2451</v>
      </c>
      <c r="C182" s="2" t="s">
        <v>2381</v>
      </c>
      <c r="D182" s="2" t="n">
        <v>28</v>
      </c>
      <c r="E182" s="2" t="n">
        <v>2</v>
      </c>
      <c r="F182" s="2"/>
      <c r="G182" s="2"/>
      <c r="H182" s="2"/>
      <c r="I182" s="150" t="s">
        <v>6091</v>
      </c>
    </row>
    <row r="183" customFormat="false" ht="14.25" hidden="false" customHeight="false" outlineLevel="0" collapsed="false">
      <c r="A183" s="2" t="s">
        <v>1986</v>
      </c>
      <c r="B183" s="2" t="s">
        <v>2453</v>
      </c>
      <c r="C183" s="2" t="s">
        <v>2381</v>
      </c>
      <c r="D183" s="2" t="n">
        <v>28</v>
      </c>
      <c r="E183" s="2" t="n">
        <v>2</v>
      </c>
      <c r="F183" s="2"/>
      <c r="G183" s="2"/>
      <c r="H183" s="2"/>
      <c r="I183" s="150" t="s">
        <v>2454</v>
      </c>
    </row>
    <row r="184" customFormat="false" ht="28.5" hidden="false" customHeight="false" outlineLevel="0" collapsed="false">
      <c r="A184" s="2" t="s">
        <v>1986</v>
      </c>
      <c r="B184" s="2" t="s">
        <v>2455</v>
      </c>
      <c r="C184" s="2" t="s">
        <v>2381</v>
      </c>
      <c r="D184" s="2" t="n">
        <v>28</v>
      </c>
      <c r="E184" s="2" t="n">
        <v>2</v>
      </c>
      <c r="F184" s="2"/>
      <c r="G184" s="2"/>
      <c r="H184" s="2"/>
      <c r="I184" s="150" t="s">
        <v>6092</v>
      </c>
    </row>
    <row r="185" customFormat="false" ht="14.25" hidden="false" customHeight="false" outlineLevel="0" collapsed="false">
      <c r="A185" s="2" t="s">
        <v>1986</v>
      </c>
      <c r="B185" s="2" t="s">
        <v>2457</v>
      </c>
      <c r="C185" s="2" t="s">
        <v>2381</v>
      </c>
      <c r="D185" s="2" t="n">
        <v>28</v>
      </c>
      <c r="E185" s="2" t="n">
        <v>2</v>
      </c>
      <c r="F185" s="2"/>
      <c r="G185" s="2"/>
      <c r="H185" s="2"/>
      <c r="I185" s="150" t="s">
        <v>2458</v>
      </c>
    </row>
    <row r="186" customFormat="false" ht="14.25" hidden="false" customHeight="false" outlineLevel="0" collapsed="false">
      <c r="A186" s="2" t="s">
        <v>1986</v>
      </c>
      <c r="B186" s="2" t="s">
        <v>2459</v>
      </c>
      <c r="C186" s="2" t="s">
        <v>2381</v>
      </c>
      <c r="D186" s="2" t="n">
        <v>28</v>
      </c>
      <c r="E186" s="2" t="n">
        <v>2</v>
      </c>
      <c r="F186" s="2"/>
      <c r="G186" s="2"/>
      <c r="H186" s="2"/>
      <c r="I186" s="150" t="s">
        <v>2460</v>
      </c>
    </row>
    <row r="187" customFormat="false" ht="14.25" hidden="false" customHeight="false" outlineLevel="0" collapsed="false">
      <c r="A187" s="2" t="s">
        <v>1986</v>
      </c>
      <c r="B187" s="2" t="s">
        <v>2461</v>
      </c>
      <c r="C187" s="2" t="s">
        <v>2381</v>
      </c>
      <c r="D187" s="2" t="n">
        <v>28</v>
      </c>
      <c r="E187" s="2" t="n">
        <v>2</v>
      </c>
      <c r="F187" s="2"/>
      <c r="G187" s="2"/>
      <c r="H187" s="2"/>
      <c r="I187" s="150" t="s">
        <v>2462</v>
      </c>
    </row>
    <row r="188" customFormat="false" ht="14.25" hidden="false" customHeight="false" outlineLevel="0" collapsed="false">
      <c r="A188" s="2" t="s">
        <v>1986</v>
      </c>
      <c r="B188" s="2" t="s">
        <v>2463</v>
      </c>
      <c r="C188" s="2" t="s">
        <v>2381</v>
      </c>
      <c r="D188" s="2" t="n">
        <v>28</v>
      </c>
      <c r="E188" s="2" t="n">
        <v>2</v>
      </c>
      <c r="F188" s="2"/>
      <c r="G188" s="2"/>
      <c r="H188" s="2"/>
      <c r="I188" s="150" t="s">
        <v>2464</v>
      </c>
    </row>
    <row r="189" customFormat="false" ht="14.25" hidden="false" customHeight="false" outlineLevel="0" collapsed="false">
      <c r="A189" s="2" t="s">
        <v>1986</v>
      </c>
      <c r="B189" s="2" t="s">
        <v>2465</v>
      </c>
      <c r="C189" s="2" t="s">
        <v>2381</v>
      </c>
      <c r="D189" s="2" t="n">
        <v>28</v>
      </c>
      <c r="E189" s="2" t="n">
        <v>2</v>
      </c>
      <c r="F189" s="2"/>
      <c r="G189" s="2"/>
      <c r="H189" s="2"/>
      <c r="I189" s="150" t="s">
        <v>2466</v>
      </c>
    </row>
    <row r="190" customFormat="false" ht="28.5" hidden="false" customHeight="false" outlineLevel="0" collapsed="false">
      <c r="A190" s="2" t="s">
        <v>1986</v>
      </c>
      <c r="B190" s="2" t="s">
        <v>2467</v>
      </c>
      <c r="C190" s="2" t="s">
        <v>2381</v>
      </c>
      <c r="D190" s="2" t="n">
        <v>28</v>
      </c>
      <c r="E190" s="2" t="n">
        <v>2</v>
      </c>
      <c r="F190" s="2"/>
      <c r="G190" s="2"/>
      <c r="H190" s="2"/>
      <c r="I190" s="150" t="s">
        <v>6093</v>
      </c>
    </row>
    <row r="191" customFormat="false" ht="14.25" hidden="false" customHeight="false" outlineLevel="0" collapsed="false">
      <c r="A191" s="2" t="s">
        <v>1986</v>
      </c>
      <c r="B191" s="2" t="s">
        <v>2469</v>
      </c>
      <c r="C191" s="2" t="s">
        <v>2381</v>
      </c>
      <c r="D191" s="2" t="n">
        <v>28</v>
      </c>
      <c r="E191" s="2" t="n">
        <v>2</v>
      </c>
      <c r="F191" s="2"/>
      <c r="G191" s="2"/>
      <c r="H191" s="2"/>
      <c r="I191" s="150" t="s">
        <v>2470</v>
      </c>
    </row>
    <row r="192" customFormat="false" ht="14.25" hidden="false" customHeight="false" outlineLevel="0" collapsed="false">
      <c r="A192" s="2" t="s">
        <v>1986</v>
      </c>
      <c r="B192" s="2" t="s">
        <v>2471</v>
      </c>
      <c r="C192" s="2" t="s">
        <v>2381</v>
      </c>
      <c r="D192" s="2" t="n">
        <v>28</v>
      </c>
      <c r="E192" s="2" t="n">
        <v>2</v>
      </c>
      <c r="F192" s="2"/>
      <c r="G192" s="2"/>
      <c r="H192" s="2"/>
      <c r="I192" s="150" t="s">
        <v>2472</v>
      </c>
    </row>
    <row r="193" customFormat="false" ht="14.25" hidden="false" customHeight="false" outlineLevel="0" collapsed="false">
      <c r="A193" s="2" t="s">
        <v>1986</v>
      </c>
      <c r="B193" s="2" t="s">
        <v>2473</v>
      </c>
      <c r="C193" s="2" t="s">
        <v>2381</v>
      </c>
      <c r="D193" s="2" t="n">
        <v>28</v>
      </c>
      <c r="E193" s="2" t="n">
        <v>2</v>
      </c>
      <c r="F193" s="2"/>
      <c r="G193" s="2"/>
      <c r="H193" s="2"/>
      <c r="I193" s="150" t="s">
        <v>2474</v>
      </c>
    </row>
    <row r="194" customFormat="false" ht="14.25" hidden="false" customHeight="false" outlineLevel="0" collapsed="false">
      <c r="A194" s="2" t="s">
        <v>1986</v>
      </c>
      <c r="B194" s="2" t="s">
        <v>2475</v>
      </c>
      <c r="C194" s="2" t="s">
        <v>2381</v>
      </c>
      <c r="D194" s="2" t="n">
        <v>28</v>
      </c>
      <c r="E194" s="2" t="n">
        <v>2</v>
      </c>
      <c r="F194" s="2"/>
      <c r="G194" s="2"/>
      <c r="H194" s="2"/>
      <c r="I194" s="150" t="s">
        <v>2476</v>
      </c>
    </row>
    <row r="195" customFormat="false" ht="14.25" hidden="false" customHeight="false" outlineLevel="0" collapsed="false">
      <c r="A195" s="2" t="s">
        <v>1986</v>
      </c>
      <c r="B195" s="2" t="s">
        <v>2477</v>
      </c>
      <c r="C195" s="2" t="s">
        <v>2381</v>
      </c>
      <c r="D195" s="2" t="n">
        <v>28</v>
      </c>
      <c r="E195" s="2" t="n">
        <v>2</v>
      </c>
      <c r="F195" s="2"/>
      <c r="G195" s="2"/>
      <c r="H195" s="2"/>
      <c r="I195" s="150" t="s">
        <v>2478</v>
      </c>
    </row>
    <row r="196" customFormat="false" ht="28.5" hidden="false" customHeight="false" outlineLevel="0" collapsed="false">
      <c r="A196" s="2" t="s">
        <v>1986</v>
      </c>
      <c r="B196" s="2" t="s">
        <v>2479</v>
      </c>
      <c r="C196" s="2" t="s">
        <v>2381</v>
      </c>
      <c r="D196" s="2" t="n">
        <v>28</v>
      </c>
      <c r="E196" s="2" t="n">
        <v>2</v>
      </c>
      <c r="F196" s="2"/>
      <c r="G196" s="2"/>
      <c r="H196" s="2"/>
      <c r="I196" s="150" t="s">
        <v>6094</v>
      </c>
    </row>
    <row r="197" customFormat="false" ht="14.25" hidden="false" customHeight="false" outlineLevel="0" collapsed="false">
      <c r="A197" s="2" t="s">
        <v>1986</v>
      </c>
      <c r="B197" s="2" t="s">
        <v>2481</v>
      </c>
      <c r="C197" s="2" t="s">
        <v>2381</v>
      </c>
      <c r="D197" s="2" t="n">
        <v>28</v>
      </c>
      <c r="E197" s="2" t="n">
        <v>2</v>
      </c>
      <c r="F197" s="2"/>
      <c r="G197" s="2"/>
      <c r="H197" s="2"/>
      <c r="I197" s="150" t="s">
        <v>2482</v>
      </c>
    </row>
    <row r="198" customFormat="false" ht="28.5" hidden="false" customHeight="false" outlineLevel="0" collapsed="false">
      <c r="A198" s="2" t="s">
        <v>1986</v>
      </c>
      <c r="B198" s="2" t="s">
        <v>2483</v>
      </c>
      <c r="C198" s="2" t="s">
        <v>2381</v>
      </c>
      <c r="D198" s="2" t="n">
        <v>28</v>
      </c>
      <c r="E198" s="2" t="n">
        <v>2</v>
      </c>
      <c r="F198" s="2"/>
      <c r="G198" s="2"/>
      <c r="H198" s="2"/>
      <c r="I198" s="150" t="s">
        <v>6095</v>
      </c>
    </row>
    <row r="199" customFormat="false" ht="14.25" hidden="false" customHeight="false" outlineLevel="0" collapsed="false">
      <c r="A199" s="2" t="s">
        <v>1986</v>
      </c>
      <c r="B199" s="2" t="s">
        <v>2485</v>
      </c>
      <c r="C199" s="2" t="s">
        <v>2381</v>
      </c>
      <c r="D199" s="2" t="n">
        <v>28</v>
      </c>
      <c r="E199" s="2" t="n">
        <v>2</v>
      </c>
      <c r="F199" s="2"/>
      <c r="G199" s="2"/>
      <c r="H199" s="2"/>
      <c r="I199" s="150" t="s">
        <v>2486</v>
      </c>
    </row>
    <row r="200" customFormat="false" ht="57" hidden="false" customHeight="false" outlineLevel="0" collapsed="false">
      <c r="A200" s="2" t="s">
        <v>1986</v>
      </c>
      <c r="B200" s="2" t="s">
        <v>2487</v>
      </c>
      <c r="C200" s="2" t="s">
        <v>2381</v>
      </c>
      <c r="D200" s="2" t="n">
        <v>28</v>
      </c>
      <c r="E200" s="2" t="n">
        <v>2</v>
      </c>
      <c r="F200" s="2"/>
      <c r="G200" s="2"/>
      <c r="H200" s="2"/>
      <c r="I200" s="150" t="s">
        <v>6096</v>
      </c>
    </row>
    <row r="201" customFormat="false" ht="14.25" hidden="false" customHeight="false" outlineLevel="0" collapsed="false">
      <c r="A201" s="2" t="s">
        <v>1986</v>
      </c>
      <c r="B201" s="2" t="s">
        <v>2489</v>
      </c>
      <c r="C201" s="2" t="s">
        <v>2381</v>
      </c>
      <c r="D201" s="2" t="n">
        <v>28</v>
      </c>
      <c r="E201" s="2" t="n">
        <v>2</v>
      </c>
      <c r="F201" s="2"/>
      <c r="G201" s="2"/>
      <c r="H201" s="2"/>
      <c r="I201" s="150" t="s">
        <v>2490</v>
      </c>
    </row>
    <row r="202" customFormat="false" ht="71.25" hidden="false" customHeight="false" outlineLevel="0" collapsed="false">
      <c r="A202" s="2" t="s">
        <v>1986</v>
      </c>
      <c r="B202" s="2" t="s">
        <v>2491</v>
      </c>
      <c r="C202" s="2" t="s">
        <v>2381</v>
      </c>
      <c r="D202" s="2" t="n">
        <v>28</v>
      </c>
      <c r="E202" s="2" t="n">
        <v>2</v>
      </c>
      <c r="F202" s="2"/>
      <c r="G202" s="2"/>
      <c r="H202" s="2"/>
      <c r="I202" s="150" t="s">
        <v>6097</v>
      </c>
    </row>
    <row r="203" customFormat="false" ht="14.25" hidden="false" customHeight="false" outlineLevel="0" collapsed="false">
      <c r="A203" s="2" t="s">
        <v>1986</v>
      </c>
      <c r="B203" s="2" t="s">
        <v>2493</v>
      </c>
      <c r="C203" s="2" t="s">
        <v>2381</v>
      </c>
      <c r="D203" s="2" t="n">
        <v>28</v>
      </c>
      <c r="E203" s="2" t="n">
        <v>2</v>
      </c>
      <c r="F203" s="2"/>
      <c r="G203" s="2"/>
      <c r="H203" s="2"/>
      <c r="I203" s="150" t="s">
        <v>2494</v>
      </c>
    </row>
    <row r="204" customFormat="false" ht="71.25" hidden="false" customHeight="false" outlineLevel="0" collapsed="false">
      <c r="A204" s="2" t="s">
        <v>1986</v>
      </c>
      <c r="B204" s="2" t="s">
        <v>2495</v>
      </c>
      <c r="C204" s="2" t="s">
        <v>2381</v>
      </c>
      <c r="D204" s="2" t="n">
        <v>28</v>
      </c>
      <c r="E204" s="2" t="n">
        <v>2</v>
      </c>
      <c r="F204" s="2"/>
      <c r="G204" s="2"/>
      <c r="H204" s="2"/>
      <c r="I204" s="150" t="s">
        <v>6098</v>
      </c>
    </row>
    <row r="205" customFormat="false" ht="14.25" hidden="false" customHeight="false" outlineLevel="0" collapsed="false">
      <c r="A205" s="2" t="s">
        <v>1986</v>
      </c>
      <c r="B205" s="2" t="s">
        <v>2497</v>
      </c>
      <c r="C205" s="2" t="s">
        <v>2381</v>
      </c>
      <c r="D205" s="2" t="n">
        <v>28</v>
      </c>
      <c r="E205" s="2" t="n">
        <v>2</v>
      </c>
      <c r="F205" s="2"/>
      <c r="G205" s="2"/>
      <c r="H205" s="2"/>
      <c r="I205" s="150" t="s">
        <v>2498</v>
      </c>
    </row>
    <row r="206" customFormat="false" ht="71.25" hidden="false" customHeight="false" outlineLevel="0" collapsed="false">
      <c r="A206" s="2" t="s">
        <v>1986</v>
      </c>
      <c r="B206" s="2" t="s">
        <v>2499</v>
      </c>
      <c r="C206" s="2" t="s">
        <v>2381</v>
      </c>
      <c r="D206" s="2" t="n">
        <v>28</v>
      </c>
      <c r="E206" s="2" t="n">
        <v>2</v>
      </c>
      <c r="F206" s="2"/>
      <c r="G206" s="2"/>
      <c r="H206" s="2"/>
      <c r="I206" s="150" t="s">
        <v>6099</v>
      </c>
    </row>
    <row r="207" customFormat="false" ht="14.25" hidden="false" customHeight="false" outlineLevel="0" collapsed="false">
      <c r="A207" s="2" t="s">
        <v>1986</v>
      </c>
      <c r="B207" s="2" t="s">
        <v>2501</v>
      </c>
      <c r="C207" s="2" t="s">
        <v>2381</v>
      </c>
      <c r="D207" s="2" t="n">
        <v>28</v>
      </c>
      <c r="E207" s="2" t="n">
        <v>2</v>
      </c>
      <c r="F207" s="2"/>
      <c r="G207" s="2"/>
      <c r="H207" s="2"/>
      <c r="I207" s="150" t="s">
        <v>2502</v>
      </c>
    </row>
    <row r="208" customFormat="false" ht="42.75" hidden="false" customHeight="false" outlineLevel="0" collapsed="false">
      <c r="A208" s="2" t="s">
        <v>1986</v>
      </c>
      <c r="B208" s="2" t="s">
        <v>2503</v>
      </c>
      <c r="C208" s="2" t="s">
        <v>2381</v>
      </c>
      <c r="D208" s="2" t="n">
        <v>28</v>
      </c>
      <c r="E208" s="2" t="n">
        <v>2</v>
      </c>
      <c r="F208" s="2"/>
      <c r="G208" s="2"/>
      <c r="H208" s="2"/>
      <c r="I208" s="150" t="s">
        <v>6100</v>
      </c>
    </row>
    <row r="209" customFormat="false" ht="14.25" hidden="false" customHeight="false" outlineLevel="0" collapsed="false">
      <c r="A209" s="2" t="s">
        <v>1986</v>
      </c>
      <c r="B209" s="2" t="s">
        <v>2505</v>
      </c>
      <c r="C209" s="2" t="s">
        <v>2381</v>
      </c>
      <c r="D209" s="2" t="n">
        <v>28</v>
      </c>
      <c r="E209" s="2" t="n">
        <v>2</v>
      </c>
      <c r="F209" s="2"/>
      <c r="G209" s="2"/>
      <c r="H209" s="2"/>
      <c r="I209" s="150" t="s">
        <v>2506</v>
      </c>
    </row>
    <row r="210" customFormat="false" ht="42.75" hidden="false" customHeight="false" outlineLevel="0" collapsed="false">
      <c r="A210" s="2" t="s">
        <v>1986</v>
      </c>
      <c r="B210" s="2" t="s">
        <v>2507</v>
      </c>
      <c r="C210" s="2" t="s">
        <v>2381</v>
      </c>
      <c r="D210" s="2" t="n">
        <v>28</v>
      </c>
      <c r="E210" s="2" t="n">
        <v>2</v>
      </c>
      <c r="F210" s="2"/>
      <c r="G210" s="2"/>
      <c r="H210" s="2"/>
      <c r="I210" s="150" t="s">
        <v>6101</v>
      </c>
    </row>
    <row r="211" customFormat="false" ht="14.25" hidden="false" customHeight="false" outlineLevel="0" collapsed="false">
      <c r="A211" s="2" t="s">
        <v>1986</v>
      </c>
      <c r="B211" s="2" t="s">
        <v>2509</v>
      </c>
      <c r="C211" s="2" t="s">
        <v>2381</v>
      </c>
      <c r="D211" s="2" t="n">
        <v>28</v>
      </c>
      <c r="E211" s="2" t="n">
        <v>2</v>
      </c>
      <c r="F211" s="2"/>
      <c r="G211" s="2"/>
      <c r="H211" s="2"/>
      <c r="I211" s="150" t="s">
        <v>2510</v>
      </c>
    </row>
    <row r="212" customFormat="false" ht="28.5" hidden="false" customHeight="false" outlineLevel="0" collapsed="false">
      <c r="A212" s="2" t="s">
        <v>1986</v>
      </c>
      <c r="B212" s="2" t="s">
        <v>2511</v>
      </c>
      <c r="C212" s="2" t="s">
        <v>2381</v>
      </c>
      <c r="D212" s="2" t="n">
        <v>28</v>
      </c>
      <c r="E212" s="2" t="n">
        <v>2</v>
      </c>
      <c r="F212" s="2"/>
      <c r="G212" s="2"/>
      <c r="H212" s="2"/>
      <c r="I212" s="150" t="s">
        <v>6102</v>
      </c>
    </row>
    <row r="213" customFormat="false" ht="14.25" hidden="false" customHeight="false" outlineLevel="0" collapsed="false">
      <c r="A213" s="2" t="s">
        <v>1986</v>
      </c>
      <c r="B213" s="2" t="s">
        <v>2513</v>
      </c>
      <c r="C213" s="2" t="s">
        <v>2381</v>
      </c>
      <c r="D213" s="2" t="n">
        <v>28</v>
      </c>
      <c r="E213" s="2" t="n">
        <v>2</v>
      </c>
      <c r="F213" s="2"/>
      <c r="G213" s="2"/>
      <c r="H213" s="2"/>
      <c r="I213" s="150" t="s">
        <v>2514</v>
      </c>
    </row>
    <row r="214" customFormat="false" ht="28.5" hidden="false" customHeight="false" outlineLevel="0" collapsed="false">
      <c r="A214" s="2" t="s">
        <v>1986</v>
      </c>
      <c r="B214" s="2" t="s">
        <v>2515</v>
      </c>
      <c r="C214" s="2" t="s">
        <v>2381</v>
      </c>
      <c r="D214" s="2" t="n">
        <v>28</v>
      </c>
      <c r="E214" s="2" t="n">
        <v>2</v>
      </c>
      <c r="F214" s="2"/>
      <c r="G214" s="2"/>
      <c r="H214" s="2"/>
      <c r="I214" s="150" t="s">
        <v>6103</v>
      </c>
    </row>
    <row r="215" customFormat="false" ht="14.25" hidden="false" customHeight="false" outlineLevel="0" collapsed="false">
      <c r="A215" s="2" t="s">
        <v>1986</v>
      </c>
      <c r="B215" s="2" t="s">
        <v>2517</v>
      </c>
      <c r="C215" s="2" t="s">
        <v>2381</v>
      </c>
      <c r="D215" s="2" t="n">
        <v>28</v>
      </c>
      <c r="E215" s="2" t="n">
        <v>2</v>
      </c>
      <c r="F215" s="2"/>
      <c r="G215" s="2"/>
      <c r="H215" s="2"/>
      <c r="I215" s="150" t="s">
        <v>2518</v>
      </c>
    </row>
    <row r="216" customFormat="false" ht="28.5" hidden="false" customHeight="false" outlineLevel="0" collapsed="false">
      <c r="A216" s="2" t="s">
        <v>1986</v>
      </c>
      <c r="B216" s="2" t="s">
        <v>2519</v>
      </c>
      <c r="C216" s="2" t="s">
        <v>2381</v>
      </c>
      <c r="D216" s="2" t="n">
        <v>28</v>
      </c>
      <c r="E216" s="2" t="n">
        <v>2</v>
      </c>
      <c r="F216" s="2"/>
      <c r="G216" s="2"/>
      <c r="H216" s="2"/>
      <c r="I216" s="150" t="s">
        <v>6104</v>
      </c>
    </row>
    <row r="217" customFormat="false" ht="14.25" hidden="false" customHeight="false" outlineLevel="0" collapsed="false">
      <c r="A217" s="2" t="s">
        <v>1986</v>
      </c>
      <c r="B217" s="2" t="s">
        <v>2521</v>
      </c>
      <c r="C217" s="2" t="s">
        <v>2381</v>
      </c>
      <c r="D217" s="2" t="n">
        <v>28</v>
      </c>
      <c r="E217" s="2" t="n">
        <v>2</v>
      </c>
      <c r="F217" s="2"/>
      <c r="G217" s="2"/>
      <c r="H217" s="2"/>
      <c r="I217" s="150" t="s">
        <v>2522</v>
      </c>
    </row>
    <row r="218" customFormat="false" ht="14.25" hidden="false" customHeight="false" outlineLevel="0" collapsed="false">
      <c r="A218" s="2" t="s">
        <v>1986</v>
      </c>
      <c r="B218" s="2" t="s">
        <v>2523</v>
      </c>
      <c r="C218" s="2" t="s">
        <v>2381</v>
      </c>
      <c r="D218" s="2" t="n">
        <v>28</v>
      </c>
      <c r="E218" s="2" t="n">
        <v>2</v>
      </c>
      <c r="F218" s="2"/>
      <c r="G218" s="2"/>
      <c r="H218" s="2"/>
      <c r="I218" s="150" t="s">
        <v>6105</v>
      </c>
    </row>
    <row r="219" customFormat="false" ht="14.25" hidden="false" customHeight="false" outlineLevel="0" collapsed="false">
      <c r="A219" s="2" t="s">
        <v>1986</v>
      </c>
      <c r="B219" s="2" t="s">
        <v>2525</v>
      </c>
      <c r="C219" s="2" t="s">
        <v>2381</v>
      </c>
      <c r="D219" s="2" t="n">
        <v>28</v>
      </c>
      <c r="E219" s="2" t="n">
        <v>2</v>
      </c>
      <c r="F219" s="2"/>
      <c r="G219" s="2"/>
      <c r="H219" s="2"/>
      <c r="I219" s="150" t="s">
        <v>2526</v>
      </c>
    </row>
    <row r="220" customFormat="false" ht="28.5" hidden="false" customHeight="false" outlineLevel="0" collapsed="false">
      <c r="A220" s="2" t="s">
        <v>1986</v>
      </c>
      <c r="B220" s="2" t="s">
        <v>2527</v>
      </c>
      <c r="C220" s="2" t="s">
        <v>2381</v>
      </c>
      <c r="D220" s="2" t="n">
        <v>28</v>
      </c>
      <c r="E220" s="2" t="n">
        <v>2</v>
      </c>
      <c r="F220" s="2"/>
      <c r="G220" s="2"/>
      <c r="H220" s="2"/>
      <c r="I220" s="150" t="s">
        <v>2528</v>
      </c>
    </row>
    <row r="221" customFormat="false" ht="14.25" hidden="false" customHeight="false" outlineLevel="0" collapsed="false">
      <c r="A221" s="2" t="s">
        <v>1986</v>
      </c>
      <c r="B221" s="2" t="s">
        <v>2529</v>
      </c>
      <c r="C221" s="2" t="s">
        <v>2381</v>
      </c>
      <c r="D221" s="2" t="n">
        <v>28</v>
      </c>
      <c r="E221" s="2" t="n">
        <v>2</v>
      </c>
      <c r="F221" s="2"/>
      <c r="G221" s="2"/>
      <c r="H221" s="2"/>
      <c r="I221" s="150" t="s">
        <v>2530</v>
      </c>
    </row>
    <row r="222" customFormat="false" ht="28.5" hidden="false" customHeight="false" outlineLevel="0" collapsed="false">
      <c r="A222" s="2" t="s">
        <v>1986</v>
      </c>
      <c r="B222" s="2" t="s">
        <v>2531</v>
      </c>
      <c r="C222" s="2" t="s">
        <v>2381</v>
      </c>
      <c r="D222" s="2" t="n">
        <v>28</v>
      </c>
      <c r="E222" s="2" t="n">
        <v>2</v>
      </c>
      <c r="F222" s="2"/>
      <c r="G222" s="2"/>
      <c r="H222" s="2"/>
      <c r="I222" s="150" t="s">
        <v>6106</v>
      </c>
    </row>
    <row r="223" customFormat="false" ht="14.25" hidden="false" customHeight="false" outlineLevel="0" collapsed="false">
      <c r="A223" s="2" t="s">
        <v>1986</v>
      </c>
      <c r="B223" s="2" t="s">
        <v>2533</v>
      </c>
      <c r="C223" s="2" t="s">
        <v>2381</v>
      </c>
      <c r="D223" s="2" t="n">
        <v>28</v>
      </c>
      <c r="E223" s="2" t="n">
        <v>2</v>
      </c>
      <c r="F223" s="2"/>
      <c r="G223" s="2"/>
      <c r="H223" s="2"/>
      <c r="I223" s="150" t="s">
        <v>2534</v>
      </c>
    </row>
    <row r="224" customFormat="false" ht="28.5" hidden="false" customHeight="false" outlineLevel="0" collapsed="false">
      <c r="A224" s="2" t="s">
        <v>1986</v>
      </c>
      <c r="B224" s="2" t="s">
        <v>2535</v>
      </c>
      <c r="C224" s="2" t="s">
        <v>2381</v>
      </c>
      <c r="D224" s="2" t="n">
        <v>28</v>
      </c>
      <c r="E224" s="2" t="n">
        <v>2</v>
      </c>
      <c r="F224" s="2"/>
      <c r="G224" s="2"/>
      <c r="H224" s="2"/>
      <c r="I224" s="150" t="s">
        <v>6107</v>
      </c>
    </row>
    <row r="225" customFormat="false" ht="14.25" hidden="false" customHeight="false" outlineLevel="0" collapsed="false">
      <c r="A225" s="2" t="s">
        <v>1986</v>
      </c>
      <c r="B225" s="2" t="s">
        <v>2537</v>
      </c>
      <c r="C225" s="2" t="s">
        <v>2381</v>
      </c>
      <c r="D225" s="2" t="n">
        <v>28</v>
      </c>
      <c r="E225" s="2" t="n">
        <v>2</v>
      </c>
      <c r="F225" s="2"/>
      <c r="G225" s="2"/>
      <c r="H225" s="2"/>
      <c r="I225" s="150" t="s">
        <v>2538</v>
      </c>
    </row>
    <row r="226" customFormat="false" ht="14.25" hidden="false" customHeight="false" outlineLevel="0" collapsed="false">
      <c r="A226" s="2" t="s">
        <v>1986</v>
      </c>
      <c r="B226" s="2" t="s">
        <v>2539</v>
      </c>
      <c r="C226" s="2" t="s">
        <v>2381</v>
      </c>
      <c r="D226" s="2" t="n">
        <v>28</v>
      </c>
      <c r="E226" s="2" t="n">
        <v>2</v>
      </c>
      <c r="F226" s="2"/>
      <c r="G226" s="2"/>
      <c r="H226" s="2"/>
      <c r="I226" s="150" t="s">
        <v>2540</v>
      </c>
    </row>
    <row r="227" customFormat="false" ht="14.25" hidden="false" customHeight="false" outlineLevel="0" collapsed="false">
      <c r="A227" s="2" t="s">
        <v>1986</v>
      </c>
      <c r="B227" s="2" t="s">
        <v>2541</v>
      </c>
      <c r="C227" s="2" t="s">
        <v>2381</v>
      </c>
      <c r="D227" s="2" t="n">
        <v>28</v>
      </c>
      <c r="E227" s="2" t="n">
        <v>2</v>
      </c>
      <c r="F227" s="2"/>
      <c r="G227" s="2"/>
      <c r="H227" s="2"/>
      <c r="I227" s="150" t="s">
        <v>2542</v>
      </c>
    </row>
    <row r="228" customFormat="false" ht="14.25" hidden="false" customHeight="false" outlineLevel="0" collapsed="false">
      <c r="A228" s="2" t="s">
        <v>1986</v>
      </c>
      <c r="B228" s="2" t="s">
        <v>2543</v>
      </c>
      <c r="C228" s="2" t="s">
        <v>2381</v>
      </c>
      <c r="D228" s="2" t="n">
        <v>28</v>
      </c>
      <c r="E228" s="2" t="n">
        <v>2</v>
      </c>
      <c r="F228" s="2"/>
      <c r="G228" s="2"/>
      <c r="H228" s="2"/>
      <c r="I228" s="150" t="s">
        <v>2544</v>
      </c>
    </row>
    <row r="229" customFormat="false" ht="14.25" hidden="false" customHeight="false" outlineLevel="0" collapsed="false">
      <c r="A229" s="2" t="s">
        <v>1986</v>
      </c>
      <c r="B229" s="2" t="s">
        <v>2545</v>
      </c>
      <c r="C229" s="2" t="s">
        <v>2381</v>
      </c>
      <c r="D229" s="2" t="n">
        <v>28</v>
      </c>
      <c r="E229" s="2" t="n">
        <v>2</v>
      </c>
      <c r="F229" s="2"/>
      <c r="G229" s="2"/>
      <c r="H229" s="2"/>
      <c r="I229" s="150" t="s">
        <v>2546</v>
      </c>
    </row>
    <row r="230" customFormat="false" ht="14.25" hidden="false" customHeight="false" outlineLevel="0" collapsed="false">
      <c r="A230" s="2" t="s">
        <v>1986</v>
      </c>
      <c r="B230" s="2" t="s">
        <v>2547</v>
      </c>
      <c r="C230" s="2" t="s">
        <v>2381</v>
      </c>
      <c r="D230" s="2" t="n">
        <v>28</v>
      </c>
      <c r="E230" s="2" t="n">
        <v>2</v>
      </c>
      <c r="F230" s="2"/>
      <c r="G230" s="2"/>
      <c r="H230" s="2"/>
      <c r="I230" s="150" t="s">
        <v>2548</v>
      </c>
    </row>
    <row r="231" customFormat="false" ht="14.25" hidden="false" customHeight="false" outlineLevel="0" collapsed="false">
      <c r="A231" s="2" t="s">
        <v>1986</v>
      </c>
      <c r="B231" s="2" t="s">
        <v>2549</v>
      </c>
      <c r="C231" s="2" t="s">
        <v>2381</v>
      </c>
      <c r="D231" s="2" t="n">
        <v>28</v>
      </c>
      <c r="E231" s="2" t="n">
        <v>2</v>
      </c>
      <c r="F231" s="2"/>
      <c r="G231" s="2"/>
      <c r="H231" s="2"/>
      <c r="I231" s="150" t="s">
        <v>2550</v>
      </c>
    </row>
    <row r="232" customFormat="false" ht="14.25" hidden="false" customHeight="false" outlineLevel="0" collapsed="false">
      <c r="A232" s="2" t="s">
        <v>1986</v>
      </c>
      <c r="B232" s="2" t="s">
        <v>2551</v>
      </c>
      <c r="C232" s="2" t="s">
        <v>2381</v>
      </c>
      <c r="D232" s="2" t="n">
        <v>28</v>
      </c>
      <c r="E232" s="2" t="n">
        <v>2</v>
      </c>
      <c r="F232" s="2"/>
      <c r="G232" s="2"/>
      <c r="H232" s="2"/>
      <c r="I232" s="150" t="s">
        <v>2552</v>
      </c>
    </row>
    <row r="233" customFormat="false" ht="14.25" hidden="false" customHeight="false" outlineLevel="0" collapsed="false">
      <c r="A233" s="2" t="s">
        <v>1986</v>
      </c>
      <c r="B233" s="2" t="s">
        <v>2553</v>
      </c>
      <c r="C233" s="2" t="s">
        <v>2381</v>
      </c>
      <c r="D233" s="2" t="n">
        <v>28</v>
      </c>
      <c r="E233" s="2" t="n">
        <v>2</v>
      </c>
      <c r="F233" s="2"/>
      <c r="G233" s="2"/>
      <c r="H233" s="2"/>
      <c r="I233" s="150" t="s">
        <v>2554</v>
      </c>
    </row>
    <row r="234" customFormat="false" ht="14.25" hidden="false" customHeight="false" outlineLevel="0" collapsed="false">
      <c r="A234" s="2" t="s">
        <v>1986</v>
      </c>
      <c r="B234" s="2" t="s">
        <v>2555</v>
      </c>
      <c r="C234" s="2" t="s">
        <v>2381</v>
      </c>
      <c r="D234" s="2" t="n">
        <v>28</v>
      </c>
      <c r="E234" s="2" t="n">
        <v>2</v>
      </c>
      <c r="F234" s="2"/>
      <c r="G234" s="2"/>
      <c r="H234" s="2"/>
      <c r="I234" s="150" t="s">
        <v>2556</v>
      </c>
    </row>
    <row r="235" customFormat="false" ht="14.25" hidden="false" customHeight="false" outlineLevel="0" collapsed="false">
      <c r="A235" s="2" t="s">
        <v>1986</v>
      </c>
      <c r="B235" s="2" t="s">
        <v>2557</v>
      </c>
      <c r="C235" s="2" t="s">
        <v>2381</v>
      </c>
      <c r="D235" s="2" t="n">
        <v>28</v>
      </c>
      <c r="E235" s="2" t="n">
        <v>2</v>
      </c>
      <c r="F235" s="2"/>
      <c r="G235" s="2"/>
      <c r="H235" s="2"/>
      <c r="I235" s="150" t="s">
        <v>2558</v>
      </c>
    </row>
    <row r="236" customFormat="false" ht="14.25" hidden="false" customHeight="false" outlineLevel="0" collapsed="false">
      <c r="A236" s="2" t="s">
        <v>1986</v>
      </c>
      <c r="B236" s="2" t="s">
        <v>2559</v>
      </c>
      <c r="C236" s="2" t="s">
        <v>2381</v>
      </c>
      <c r="D236" s="2" t="n">
        <v>28</v>
      </c>
      <c r="E236" s="2" t="n">
        <v>2</v>
      </c>
      <c r="F236" s="2"/>
      <c r="G236" s="2"/>
      <c r="H236" s="2"/>
      <c r="I236" s="150" t="s">
        <v>2560</v>
      </c>
    </row>
    <row r="237" customFormat="false" ht="14.25" hidden="false" customHeight="false" outlineLevel="0" collapsed="false">
      <c r="A237" s="2" t="s">
        <v>1986</v>
      </c>
      <c r="B237" s="2" t="s">
        <v>2561</v>
      </c>
      <c r="C237" s="2" t="s">
        <v>2381</v>
      </c>
      <c r="D237" s="2" t="n">
        <v>28</v>
      </c>
      <c r="E237" s="2" t="n">
        <v>2</v>
      </c>
      <c r="F237" s="2"/>
      <c r="G237" s="2"/>
      <c r="H237" s="2"/>
      <c r="I237" s="150" t="s">
        <v>2562</v>
      </c>
    </row>
    <row r="238" customFormat="false" ht="14.25" hidden="false" customHeight="false" outlineLevel="0" collapsed="false">
      <c r="A238" s="2" t="s">
        <v>1986</v>
      </c>
      <c r="B238" s="2" t="s">
        <v>2563</v>
      </c>
      <c r="C238" s="2" t="s">
        <v>2381</v>
      </c>
      <c r="D238" s="2" t="n">
        <v>28</v>
      </c>
      <c r="E238" s="2" t="n">
        <v>2</v>
      </c>
      <c r="F238" s="2"/>
      <c r="G238" s="2"/>
      <c r="H238" s="2"/>
      <c r="I238" s="150" t="s">
        <v>2564</v>
      </c>
    </row>
    <row r="239" customFormat="false" ht="14.25" hidden="false" customHeight="false" outlineLevel="0" collapsed="false">
      <c r="A239" s="2" t="s">
        <v>1986</v>
      </c>
      <c r="B239" s="2" t="s">
        <v>2565</v>
      </c>
      <c r="C239" s="2" t="s">
        <v>2381</v>
      </c>
      <c r="D239" s="2" t="n">
        <v>28</v>
      </c>
      <c r="E239" s="2" t="n">
        <v>2</v>
      </c>
      <c r="F239" s="2"/>
      <c r="G239" s="2"/>
      <c r="H239" s="2"/>
      <c r="I239" s="150" t="s">
        <v>2566</v>
      </c>
    </row>
    <row r="240" customFormat="false" ht="14.25" hidden="false" customHeight="false" outlineLevel="0" collapsed="false">
      <c r="A240" s="2" t="s">
        <v>1986</v>
      </c>
      <c r="B240" s="2" t="s">
        <v>2567</v>
      </c>
      <c r="C240" s="2" t="s">
        <v>2381</v>
      </c>
      <c r="D240" s="2" t="n">
        <v>28</v>
      </c>
      <c r="E240" s="2" t="n">
        <v>2</v>
      </c>
      <c r="F240" s="2"/>
      <c r="G240" s="2"/>
      <c r="H240" s="2"/>
      <c r="I240" s="150" t="s">
        <v>2568</v>
      </c>
    </row>
    <row r="241" customFormat="false" ht="14.25" hidden="false" customHeight="false" outlineLevel="0" collapsed="false">
      <c r="A241" s="2" t="s">
        <v>1986</v>
      </c>
      <c r="B241" s="2" t="s">
        <v>2569</v>
      </c>
      <c r="C241" s="2" t="s">
        <v>2381</v>
      </c>
      <c r="D241" s="2" t="n">
        <v>28</v>
      </c>
      <c r="E241" s="2" t="n">
        <v>2</v>
      </c>
      <c r="F241" s="2"/>
      <c r="G241" s="2"/>
      <c r="H241" s="2"/>
      <c r="I241" s="150" t="s">
        <v>2570</v>
      </c>
    </row>
    <row r="242" customFormat="false" ht="14.25" hidden="false" customHeight="false" outlineLevel="0" collapsed="false">
      <c r="A242" s="2" t="s">
        <v>1986</v>
      </c>
      <c r="B242" s="2" t="s">
        <v>2571</v>
      </c>
      <c r="C242" s="2" t="s">
        <v>2381</v>
      </c>
      <c r="D242" s="2" t="n">
        <v>28</v>
      </c>
      <c r="E242" s="2" t="n">
        <v>2</v>
      </c>
      <c r="F242" s="2"/>
      <c r="G242" s="2"/>
      <c r="H242" s="2"/>
      <c r="I242" s="150" t="s">
        <v>2572</v>
      </c>
    </row>
    <row r="243" customFormat="false" ht="14.25" hidden="false" customHeight="false" outlineLevel="0" collapsed="false">
      <c r="A243" s="2" t="s">
        <v>1986</v>
      </c>
      <c r="B243" s="2" t="s">
        <v>2573</v>
      </c>
      <c r="C243" s="2" t="s">
        <v>2381</v>
      </c>
      <c r="D243" s="2" t="n">
        <v>28</v>
      </c>
      <c r="E243" s="2" t="n">
        <v>2</v>
      </c>
      <c r="F243" s="2"/>
      <c r="G243" s="2"/>
      <c r="H243" s="2"/>
      <c r="I243" s="150" t="s">
        <v>2574</v>
      </c>
    </row>
    <row r="244" customFormat="false" ht="28.5" hidden="false" customHeight="false" outlineLevel="0" collapsed="false">
      <c r="A244" s="2" t="s">
        <v>1986</v>
      </c>
      <c r="B244" s="2" t="s">
        <v>2575</v>
      </c>
      <c r="C244" s="2" t="s">
        <v>2072</v>
      </c>
      <c r="D244" s="2" t="n">
        <v>36</v>
      </c>
      <c r="E244" s="2"/>
      <c r="F244" s="2"/>
      <c r="G244" s="2"/>
      <c r="H244" s="2" t="s">
        <v>2073</v>
      </c>
      <c r="I244" s="150" t="s">
        <v>2576</v>
      </c>
    </row>
    <row r="245" customFormat="false" ht="28.5" hidden="false" customHeight="false" outlineLevel="0" collapsed="false">
      <c r="A245" s="2" t="s">
        <v>1986</v>
      </c>
      <c r="B245" s="2" t="s">
        <v>2577</v>
      </c>
      <c r="C245" s="2" t="s">
        <v>2120</v>
      </c>
      <c r="D245" s="2"/>
      <c r="E245" s="2"/>
      <c r="F245" s="2"/>
      <c r="G245" s="2"/>
      <c r="H245" s="2" t="s">
        <v>2073</v>
      </c>
      <c r="I245" s="150" t="s">
        <v>2578</v>
      </c>
    </row>
    <row r="246" customFormat="false" ht="28.5" hidden="false" customHeight="false" outlineLevel="0" collapsed="false">
      <c r="A246" s="2" t="s">
        <v>1986</v>
      </c>
      <c r="B246" s="2" t="s">
        <v>2579</v>
      </c>
      <c r="C246" s="2" t="s">
        <v>2120</v>
      </c>
      <c r="D246" s="2"/>
      <c r="E246" s="2"/>
      <c r="F246" s="2"/>
      <c r="G246" s="2"/>
      <c r="H246" s="2" t="s">
        <v>2073</v>
      </c>
      <c r="I246" s="150" t="s">
        <v>2580</v>
      </c>
    </row>
    <row r="247" customFormat="false" ht="14.25" hidden="false" customHeight="false" outlineLevel="0" collapsed="false">
      <c r="A247" s="2" t="s">
        <v>1986</v>
      </c>
      <c r="B247" s="2" t="s">
        <v>2276</v>
      </c>
      <c r="C247" s="2" t="s">
        <v>2120</v>
      </c>
      <c r="D247" s="2"/>
      <c r="E247" s="2"/>
      <c r="F247" s="2"/>
      <c r="G247" s="2"/>
      <c r="H247" s="2" t="s">
        <v>2073</v>
      </c>
      <c r="I247" s="150" t="s">
        <v>2581</v>
      </c>
    </row>
    <row r="248" customFormat="false" ht="14.25" hidden="false" customHeight="false" outlineLevel="0" collapsed="false">
      <c r="A248" s="2" t="s">
        <v>1986</v>
      </c>
      <c r="B248" s="2" t="s">
        <v>2278</v>
      </c>
      <c r="C248" s="2" t="s">
        <v>2125</v>
      </c>
      <c r="D248" s="2"/>
      <c r="E248" s="2"/>
      <c r="F248" s="2"/>
      <c r="G248" s="2"/>
      <c r="H248" s="2" t="s">
        <v>2073</v>
      </c>
      <c r="I248" s="150" t="s">
        <v>2279</v>
      </c>
    </row>
    <row r="249" customFormat="false" ht="14.25" hidden="false" customHeight="false" outlineLevel="0" collapsed="false">
      <c r="A249" s="2" t="s">
        <v>1986</v>
      </c>
      <c r="B249" s="2" t="s">
        <v>2280</v>
      </c>
      <c r="C249" s="2" t="s">
        <v>2096</v>
      </c>
      <c r="D249" s="2"/>
      <c r="E249" s="2"/>
      <c r="F249" s="2" t="s">
        <v>2073</v>
      </c>
      <c r="G249" s="2"/>
      <c r="H249" s="2"/>
      <c r="I249" s="150" t="s">
        <v>6041</v>
      </c>
    </row>
    <row r="250" customFormat="false" ht="28.5" hidden="false" customHeight="false" outlineLevel="0" collapsed="false">
      <c r="A250" s="2" t="s">
        <v>1986</v>
      </c>
      <c r="B250" s="2" t="s">
        <v>2282</v>
      </c>
      <c r="C250" s="2" t="s">
        <v>2096</v>
      </c>
      <c r="D250" s="2"/>
      <c r="E250" s="2"/>
      <c r="F250" s="2"/>
      <c r="G250" s="2"/>
      <c r="H250" s="2"/>
      <c r="I250" s="150" t="s">
        <v>6042</v>
      </c>
    </row>
    <row r="251" customFormat="false" ht="28.5" hidden="false" customHeight="false" outlineLevel="0" collapsed="false">
      <c r="A251" s="2" t="s">
        <v>1983</v>
      </c>
      <c r="B251" s="2" t="s">
        <v>2582</v>
      </c>
      <c r="C251" s="2" t="s">
        <v>2072</v>
      </c>
      <c r="D251" s="2" t="n">
        <v>36</v>
      </c>
      <c r="E251" s="2"/>
      <c r="F251" s="2" t="s">
        <v>2073</v>
      </c>
      <c r="G251" s="2" t="s">
        <v>2073</v>
      </c>
      <c r="H251" s="2"/>
      <c r="I251" s="150" t="s">
        <v>2583</v>
      </c>
    </row>
    <row r="252" customFormat="false" ht="14.25" hidden="false" customHeight="false" outlineLevel="0" collapsed="false">
      <c r="A252" s="2" t="s">
        <v>1983</v>
      </c>
      <c r="B252" s="2" t="s">
        <v>2584</v>
      </c>
      <c r="C252" s="2" t="s">
        <v>2076</v>
      </c>
      <c r="D252" s="2" t="n">
        <v>40</v>
      </c>
      <c r="E252" s="2"/>
      <c r="F252" s="2"/>
      <c r="G252" s="2"/>
      <c r="H252" s="2"/>
      <c r="I252" s="150" t="s">
        <v>2585</v>
      </c>
    </row>
    <row r="253" customFormat="false" ht="99.75" hidden="false" customHeight="false" outlineLevel="0" collapsed="false">
      <c r="A253" s="2" t="s">
        <v>1983</v>
      </c>
      <c r="B253" s="2" t="s">
        <v>2284</v>
      </c>
      <c r="C253" s="2" t="s">
        <v>2072</v>
      </c>
      <c r="D253" s="2" t="n">
        <v>36</v>
      </c>
      <c r="E253" s="2"/>
      <c r="F253" s="2" t="s">
        <v>2073</v>
      </c>
      <c r="G253" s="2"/>
      <c r="H253" s="2" t="s">
        <v>2073</v>
      </c>
      <c r="I253" s="150" t="s">
        <v>6043</v>
      </c>
    </row>
    <row r="254" customFormat="false" ht="99.75" hidden="false" customHeight="false" outlineLevel="0" collapsed="false">
      <c r="A254" s="2" t="s">
        <v>1983</v>
      </c>
      <c r="B254" s="2" t="s">
        <v>2286</v>
      </c>
      <c r="C254" s="2" t="s">
        <v>2076</v>
      </c>
      <c r="D254" s="2" t="n">
        <v>40</v>
      </c>
      <c r="E254" s="2"/>
      <c r="F254" s="2"/>
      <c r="G254" s="2"/>
      <c r="H254" s="2"/>
      <c r="I254" s="150" t="s">
        <v>6044</v>
      </c>
    </row>
    <row r="255" customFormat="false" ht="114" hidden="false" customHeight="false" outlineLevel="0" collapsed="false">
      <c r="A255" s="2" t="s">
        <v>1983</v>
      </c>
      <c r="B255" s="2" t="s">
        <v>2288</v>
      </c>
      <c r="C255" s="2" t="s">
        <v>2072</v>
      </c>
      <c r="D255" s="2" t="n">
        <v>36</v>
      </c>
      <c r="E255" s="2"/>
      <c r="F255" s="2"/>
      <c r="G255" s="2"/>
      <c r="H255" s="2"/>
      <c r="I255" s="150" t="s">
        <v>6045</v>
      </c>
    </row>
    <row r="256" customFormat="false" ht="14.25" hidden="false" customHeight="false" outlineLevel="0" collapsed="false">
      <c r="A256" s="2" t="s">
        <v>1983</v>
      </c>
      <c r="B256" s="2" t="s">
        <v>2586</v>
      </c>
      <c r="C256" s="2" t="s">
        <v>2087</v>
      </c>
      <c r="D256" s="2" t="n">
        <v>20</v>
      </c>
      <c r="E256" s="2"/>
      <c r="F256" s="2" t="s">
        <v>2073</v>
      </c>
      <c r="G256" s="2"/>
      <c r="H256" s="2" t="s">
        <v>2073</v>
      </c>
      <c r="I256" s="150" t="s">
        <v>2587</v>
      </c>
    </row>
    <row r="257" customFormat="false" ht="28.5" hidden="false" customHeight="false" outlineLevel="0" collapsed="false">
      <c r="A257" s="2" t="s">
        <v>1983</v>
      </c>
      <c r="B257" s="2" t="s">
        <v>2588</v>
      </c>
      <c r="C257" s="2" t="s">
        <v>2132</v>
      </c>
      <c r="D257" s="2"/>
      <c r="E257" s="2"/>
      <c r="F257" s="2"/>
      <c r="G257" s="2"/>
      <c r="H257" s="2"/>
      <c r="I257" s="150" t="s">
        <v>6108</v>
      </c>
    </row>
    <row r="258" customFormat="false" ht="14.25" hidden="false" customHeight="false" outlineLevel="0" collapsed="false">
      <c r="A258" s="2" t="s">
        <v>1983</v>
      </c>
      <c r="B258" s="2" t="s">
        <v>2590</v>
      </c>
      <c r="C258" s="2" t="s">
        <v>2096</v>
      </c>
      <c r="D258" s="2"/>
      <c r="E258" s="2"/>
      <c r="F258" s="2" t="s">
        <v>2073</v>
      </c>
      <c r="G258" s="2"/>
      <c r="H258" s="2"/>
      <c r="I258" s="150" t="s">
        <v>6109</v>
      </c>
    </row>
    <row r="259" customFormat="false" ht="42.75" hidden="false" customHeight="false" outlineLevel="0" collapsed="false">
      <c r="A259" s="2" t="s">
        <v>1983</v>
      </c>
      <c r="B259" s="2" t="s">
        <v>2592</v>
      </c>
      <c r="C259" s="2" t="s">
        <v>2155</v>
      </c>
      <c r="D259" s="2" t="n">
        <v>1</v>
      </c>
      <c r="E259" s="2"/>
      <c r="F259" s="2"/>
      <c r="G259" s="2"/>
      <c r="H259" s="2"/>
      <c r="I259" s="150" t="s">
        <v>6110</v>
      </c>
    </row>
    <row r="260" customFormat="false" ht="42.75" hidden="false" customHeight="false" outlineLevel="0" collapsed="false">
      <c r="A260" s="2" t="s">
        <v>1983</v>
      </c>
      <c r="B260" s="2" t="s">
        <v>2290</v>
      </c>
      <c r="C260" s="2" t="s">
        <v>2096</v>
      </c>
      <c r="D260" s="2"/>
      <c r="E260" s="2"/>
      <c r="F260" s="2"/>
      <c r="G260" s="2"/>
      <c r="H260" s="2"/>
      <c r="I260" s="150" t="s">
        <v>6046</v>
      </c>
    </row>
    <row r="261" customFormat="false" ht="14.25" hidden="false" customHeight="false" outlineLevel="0" collapsed="false">
      <c r="A261" s="2" t="s">
        <v>1983</v>
      </c>
      <c r="B261" s="2" t="s">
        <v>2292</v>
      </c>
      <c r="C261" s="2" t="s">
        <v>2096</v>
      </c>
      <c r="D261" s="2"/>
      <c r="E261" s="2"/>
      <c r="F261" s="2"/>
      <c r="G261" s="2"/>
      <c r="H261" s="2"/>
      <c r="I261" s="150" t="s">
        <v>6047</v>
      </c>
    </row>
    <row r="262" customFormat="false" ht="28.5" hidden="false" customHeight="false" outlineLevel="0" collapsed="false">
      <c r="A262" s="2" t="s">
        <v>1983</v>
      </c>
      <c r="B262" s="2" t="s">
        <v>2294</v>
      </c>
      <c r="C262" s="2" t="s">
        <v>2096</v>
      </c>
      <c r="D262" s="2"/>
      <c r="E262" s="2"/>
      <c r="F262" s="2"/>
      <c r="G262" s="2"/>
      <c r="H262" s="2"/>
      <c r="I262" s="150" t="s">
        <v>6048</v>
      </c>
    </row>
    <row r="263" customFormat="false" ht="28.5" hidden="false" customHeight="false" outlineLevel="0" collapsed="false">
      <c r="A263" s="2" t="s">
        <v>1983</v>
      </c>
      <c r="B263" s="2" t="s">
        <v>2296</v>
      </c>
      <c r="C263" s="2" t="s">
        <v>2096</v>
      </c>
      <c r="D263" s="2"/>
      <c r="E263" s="2"/>
      <c r="F263" s="2"/>
      <c r="G263" s="2"/>
      <c r="H263" s="2"/>
      <c r="I263" s="150" t="s">
        <v>6049</v>
      </c>
    </row>
    <row r="264" customFormat="false" ht="28.5" hidden="false" customHeight="false" outlineLevel="0" collapsed="false">
      <c r="A264" s="2" t="s">
        <v>1983</v>
      </c>
      <c r="B264" s="2" t="s">
        <v>2298</v>
      </c>
      <c r="C264" s="2" t="s">
        <v>2096</v>
      </c>
      <c r="D264" s="2"/>
      <c r="E264" s="2"/>
      <c r="F264" s="2"/>
      <c r="G264" s="2"/>
      <c r="H264" s="2"/>
      <c r="I264" s="150" t="s">
        <v>6050</v>
      </c>
    </row>
    <row r="265" customFormat="false" ht="42.75" hidden="false" customHeight="false" outlineLevel="0" collapsed="false">
      <c r="A265" s="2" t="s">
        <v>1983</v>
      </c>
      <c r="B265" s="2" t="s">
        <v>2300</v>
      </c>
      <c r="C265" s="2" t="s">
        <v>2096</v>
      </c>
      <c r="D265" s="2"/>
      <c r="E265" s="2"/>
      <c r="F265" s="2"/>
      <c r="G265" s="2"/>
      <c r="H265" s="2"/>
      <c r="I265" s="150" t="s">
        <v>6051</v>
      </c>
    </row>
    <row r="266" customFormat="false" ht="28.5" hidden="false" customHeight="false" outlineLevel="0" collapsed="false">
      <c r="A266" s="2" t="s">
        <v>1983</v>
      </c>
      <c r="B266" s="2" t="s">
        <v>2302</v>
      </c>
      <c r="C266" s="2" t="s">
        <v>2087</v>
      </c>
      <c r="D266" s="2" t="n">
        <v>20</v>
      </c>
      <c r="E266" s="2"/>
      <c r="F266" s="2"/>
      <c r="G266" s="2"/>
      <c r="H266" s="2"/>
      <c r="I266" s="150" t="s">
        <v>2303</v>
      </c>
    </row>
    <row r="267" customFormat="false" ht="14.25" hidden="false" customHeight="false" outlineLevel="0" collapsed="false">
      <c r="A267" s="2" t="s">
        <v>1983</v>
      </c>
      <c r="B267" s="2" t="s">
        <v>2304</v>
      </c>
      <c r="C267" s="2" t="s">
        <v>2087</v>
      </c>
      <c r="D267" s="2" t="n">
        <v>20</v>
      </c>
      <c r="E267" s="2"/>
      <c r="F267" s="2"/>
      <c r="G267" s="2"/>
      <c r="H267" s="2"/>
      <c r="I267" s="150" t="s">
        <v>2305</v>
      </c>
    </row>
    <row r="268" customFormat="false" ht="28.5" hidden="false" customHeight="false" outlineLevel="0" collapsed="false">
      <c r="A268" s="2" t="s">
        <v>1983</v>
      </c>
      <c r="B268" s="2" t="s">
        <v>2306</v>
      </c>
      <c r="C268" s="2" t="s">
        <v>2087</v>
      </c>
      <c r="D268" s="2" t="n">
        <v>20</v>
      </c>
      <c r="E268" s="2"/>
      <c r="F268" s="2"/>
      <c r="G268" s="2"/>
      <c r="H268" s="2"/>
      <c r="I268" s="150" t="s">
        <v>2307</v>
      </c>
    </row>
    <row r="269" customFormat="false" ht="14.25" hidden="false" customHeight="false" outlineLevel="0" collapsed="false">
      <c r="A269" s="2" t="s">
        <v>1983</v>
      </c>
      <c r="B269" s="2" t="s">
        <v>2082</v>
      </c>
      <c r="C269" s="2" t="s">
        <v>2072</v>
      </c>
      <c r="D269" s="2" t="n">
        <v>36</v>
      </c>
      <c r="E269" s="2"/>
      <c r="F269" s="2"/>
      <c r="G269" s="2"/>
      <c r="H269" s="2"/>
      <c r="I269" s="150" t="s">
        <v>2308</v>
      </c>
    </row>
    <row r="270" customFormat="false" ht="28.5" hidden="false" customHeight="false" outlineLevel="0" collapsed="false">
      <c r="A270" s="2" t="s">
        <v>1983</v>
      </c>
      <c r="B270" s="2" t="s">
        <v>2093</v>
      </c>
      <c r="C270" s="2" t="s">
        <v>2087</v>
      </c>
      <c r="D270" s="2" t="n">
        <v>20</v>
      </c>
      <c r="E270" s="2"/>
      <c r="F270" s="2"/>
      <c r="G270" s="2"/>
      <c r="H270" s="2"/>
      <c r="I270" s="150" t="s">
        <v>2309</v>
      </c>
    </row>
    <row r="271" customFormat="false" ht="14.25" hidden="false" customHeight="false" outlineLevel="0" collapsed="false">
      <c r="A271" s="2" t="s">
        <v>1983</v>
      </c>
      <c r="B271" s="2" t="s">
        <v>2310</v>
      </c>
      <c r="C271" s="2" t="s">
        <v>2087</v>
      </c>
      <c r="D271" s="2" t="n">
        <v>20</v>
      </c>
      <c r="E271" s="2"/>
      <c r="F271" s="2"/>
      <c r="G271" s="2"/>
      <c r="H271" s="2"/>
      <c r="I271" s="150" t="s">
        <v>2594</v>
      </c>
    </row>
    <row r="272" customFormat="false" ht="28.5" hidden="false" customHeight="false" outlineLevel="0" collapsed="false">
      <c r="A272" s="2" t="s">
        <v>1983</v>
      </c>
      <c r="B272" s="2" t="s">
        <v>2312</v>
      </c>
      <c r="C272" s="2" t="s">
        <v>2087</v>
      </c>
      <c r="D272" s="2" t="n">
        <v>20</v>
      </c>
      <c r="E272" s="2"/>
      <c r="F272" s="2"/>
      <c r="G272" s="2"/>
      <c r="H272" s="2"/>
      <c r="I272" s="150" t="s">
        <v>2313</v>
      </c>
    </row>
    <row r="273" customFormat="false" ht="71.25" hidden="false" customHeight="false" outlineLevel="0" collapsed="false">
      <c r="A273" s="2" t="s">
        <v>1983</v>
      </c>
      <c r="B273" s="2" t="s">
        <v>2314</v>
      </c>
      <c r="C273" s="2" t="s">
        <v>2155</v>
      </c>
      <c r="D273" s="2" t="n">
        <v>1</v>
      </c>
      <c r="E273" s="2"/>
      <c r="F273" s="2"/>
      <c r="G273" s="2"/>
      <c r="H273" s="2"/>
      <c r="I273" s="150" t="s">
        <v>6052</v>
      </c>
    </row>
    <row r="274" customFormat="false" ht="85.5" hidden="false" customHeight="false" outlineLevel="0" collapsed="false">
      <c r="A274" s="2" t="s">
        <v>1983</v>
      </c>
      <c r="B274" s="2" t="s">
        <v>2372</v>
      </c>
      <c r="C274" s="2" t="s">
        <v>2155</v>
      </c>
      <c r="D274" s="2" t="n">
        <v>1</v>
      </c>
      <c r="E274" s="2"/>
      <c r="F274" s="2"/>
      <c r="G274" s="2"/>
      <c r="H274" s="2"/>
      <c r="I274" s="150" t="s">
        <v>6074</v>
      </c>
    </row>
    <row r="275" customFormat="false" ht="14.25" hidden="false" customHeight="false" outlineLevel="0" collapsed="false">
      <c r="A275" s="2" t="s">
        <v>1983</v>
      </c>
      <c r="B275" s="2" t="s">
        <v>2374</v>
      </c>
      <c r="C275" s="2" t="s">
        <v>2076</v>
      </c>
      <c r="D275" s="2" t="n">
        <v>40</v>
      </c>
      <c r="E275" s="2"/>
      <c r="F275" s="2"/>
      <c r="G275" s="2"/>
      <c r="H275" s="2"/>
      <c r="I275" s="150" t="s">
        <v>2375</v>
      </c>
    </row>
    <row r="276" customFormat="false" ht="14.25" hidden="false" customHeight="false" outlineLevel="0" collapsed="false">
      <c r="A276" s="2" t="s">
        <v>1983</v>
      </c>
      <c r="B276" s="2" t="s">
        <v>2376</v>
      </c>
      <c r="C276" s="2" t="s">
        <v>2076</v>
      </c>
      <c r="D276" s="2" t="n">
        <v>40</v>
      </c>
      <c r="E276" s="2"/>
      <c r="F276" s="2"/>
      <c r="G276" s="2"/>
      <c r="H276" s="2"/>
      <c r="I276" s="150" t="s">
        <v>2377</v>
      </c>
    </row>
    <row r="277" customFormat="false" ht="28.5" hidden="false" customHeight="false" outlineLevel="0" collapsed="false">
      <c r="A277" s="2" t="s">
        <v>1983</v>
      </c>
      <c r="B277" s="2" t="s">
        <v>2595</v>
      </c>
      <c r="C277" s="2" t="s">
        <v>2106</v>
      </c>
      <c r="D277" s="2" t="n">
        <v>3</v>
      </c>
      <c r="E277" s="2"/>
      <c r="F277" s="2"/>
      <c r="G277" s="2"/>
      <c r="H277" s="2"/>
      <c r="I277" s="150" t="s">
        <v>6075</v>
      </c>
    </row>
    <row r="278" customFormat="false" ht="28.5" hidden="false" customHeight="false" outlineLevel="0" collapsed="false">
      <c r="A278" s="2" t="s">
        <v>1983</v>
      </c>
      <c r="B278" s="2" t="s">
        <v>2596</v>
      </c>
      <c r="C278" s="2" t="s">
        <v>2381</v>
      </c>
      <c r="D278" s="2" t="n">
        <v>28</v>
      </c>
      <c r="E278" s="2" t="n">
        <v>2</v>
      </c>
      <c r="F278" s="2"/>
      <c r="G278" s="2"/>
      <c r="H278" s="2"/>
      <c r="I278" s="150" t="s">
        <v>6076</v>
      </c>
    </row>
    <row r="279" customFormat="false" ht="14.25" hidden="false" customHeight="false" outlineLevel="0" collapsed="false">
      <c r="A279" s="2" t="s">
        <v>1983</v>
      </c>
      <c r="B279" s="2" t="s">
        <v>2597</v>
      </c>
      <c r="C279" s="2" t="s">
        <v>2381</v>
      </c>
      <c r="D279" s="2" t="n">
        <v>28</v>
      </c>
      <c r="E279" s="2" t="n">
        <v>2</v>
      </c>
      <c r="F279" s="2"/>
      <c r="G279" s="2"/>
      <c r="H279" s="2"/>
      <c r="I279" s="150" t="s">
        <v>2598</v>
      </c>
    </row>
    <row r="280" customFormat="false" ht="14.25" hidden="false" customHeight="false" outlineLevel="0" collapsed="false">
      <c r="A280" s="2" t="s">
        <v>1983</v>
      </c>
      <c r="B280" s="2" t="s">
        <v>2599</v>
      </c>
      <c r="C280" s="2" t="s">
        <v>2381</v>
      </c>
      <c r="D280" s="2" t="n">
        <v>28</v>
      </c>
      <c r="E280" s="2" t="n">
        <v>2</v>
      </c>
      <c r="F280" s="2"/>
      <c r="G280" s="2"/>
      <c r="H280" s="2"/>
      <c r="I280" s="150" t="s">
        <v>2386</v>
      </c>
    </row>
    <row r="281" customFormat="false" ht="14.25" hidden="false" customHeight="false" outlineLevel="0" collapsed="false">
      <c r="A281" s="2" t="s">
        <v>1983</v>
      </c>
      <c r="B281" s="2" t="s">
        <v>2600</v>
      </c>
      <c r="C281" s="2" t="s">
        <v>2381</v>
      </c>
      <c r="D281" s="2" t="n">
        <v>28</v>
      </c>
      <c r="E281" s="2" t="n">
        <v>2</v>
      </c>
      <c r="F281" s="2"/>
      <c r="G281" s="2"/>
      <c r="H281" s="2"/>
      <c r="I281" s="150" t="s">
        <v>2601</v>
      </c>
    </row>
    <row r="282" customFormat="false" ht="14.25" hidden="false" customHeight="false" outlineLevel="0" collapsed="false">
      <c r="A282" s="2" t="s">
        <v>1983</v>
      </c>
      <c r="B282" s="2" t="s">
        <v>2602</v>
      </c>
      <c r="C282" s="2" t="s">
        <v>2381</v>
      </c>
      <c r="D282" s="2" t="n">
        <v>28</v>
      </c>
      <c r="E282" s="2" t="n">
        <v>2</v>
      </c>
      <c r="F282" s="2"/>
      <c r="G282" s="2"/>
      <c r="H282" s="2"/>
      <c r="I282" s="150" t="s">
        <v>2603</v>
      </c>
    </row>
    <row r="283" customFormat="false" ht="14.25" hidden="false" customHeight="false" outlineLevel="0" collapsed="false">
      <c r="A283" s="2" t="s">
        <v>1983</v>
      </c>
      <c r="B283" s="2" t="s">
        <v>2604</v>
      </c>
      <c r="C283" s="2" t="s">
        <v>2381</v>
      </c>
      <c r="D283" s="2" t="n">
        <v>28</v>
      </c>
      <c r="E283" s="2" t="n">
        <v>2</v>
      </c>
      <c r="F283" s="2"/>
      <c r="G283" s="2"/>
      <c r="H283" s="2"/>
      <c r="I283" s="150" t="s">
        <v>2605</v>
      </c>
    </row>
    <row r="284" customFormat="false" ht="14.25" hidden="false" customHeight="false" outlineLevel="0" collapsed="false">
      <c r="A284" s="2" t="s">
        <v>1983</v>
      </c>
      <c r="B284" s="2" t="s">
        <v>2393</v>
      </c>
      <c r="C284" s="2" t="s">
        <v>2087</v>
      </c>
      <c r="D284" s="2" t="n">
        <v>20</v>
      </c>
      <c r="E284" s="2"/>
      <c r="F284" s="2" t="s">
        <v>2073</v>
      </c>
      <c r="G284" s="2"/>
      <c r="H284" s="2"/>
      <c r="I284" s="150" t="s">
        <v>2394</v>
      </c>
    </row>
    <row r="285" customFormat="false" ht="28.5" hidden="false" customHeight="false" outlineLevel="0" collapsed="false">
      <c r="A285" s="2" t="s">
        <v>1983</v>
      </c>
      <c r="B285" s="2" t="s">
        <v>2395</v>
      </c>
      <c r="C285" s="2" t="s">
        <v>2087</v>
      </c>
      <c r="D285" s="2" t="n">
        <v>20</v>
      </c>
      <c r="E285" s="2"/>
      <c r="F285" s="2"/>
      <c r="G285" s="2"/>
      <c r="H285" s="2"/>
      <c r="I285" s="150" t="s">
        <v>2396</v>
      </c>
    </row>
    <row r="286" customFormat="false" ht="14.25" hidden="false" customHeight="false" outlineLevel="0" collapsed="false">
      <c r="A286" s="2" t="s">
        <v>1983</v>
      </c>
      <c r="B286" s="2" t="s">
        <v>2397</v>
      </c>
      <c r="C286" s="2" t="s">
        <v>2101</v>
      </c>
      <c r="D286" s="2" t="n">
        <v>300</v>
      </c>
      <c r="E286" s="2"/>
      <c r="F286" s="2"/>
      <c r="G286" s="2"/>
      <c r="H286" s="2"/>
      <c r="I286" s="150" t="s">
        <v>2398</v>
      </c>
    </row>
    <row r="287" customFormat="false" ht="28.5" hidden="false" customHeight="false" outlineLevel="0" collapsed="false">
      <c r="A287" s="2" t="s">
        <v>1983</v>
      </c>
      <c r="B287" s="2" t="s">
        <v>2413</v>
      </c>
      <c r="C287" s="2" t="s">
        <v>2155</v>
      </c>
      <c r="D287" s="2" t="n">
        <v>1</v>
      </c>
      <c r="E287" s="2"/>
      <c r="F287" s="2"/>
      <c r="G287" s="2"/>
      <c r="H287" s="2"/>
      <c r="I287" s="150" t="s">
        <v>2414</v>
      </c>
    </row>
    <row r="288" customFormat="false" ht="28.5" hidden="false" customHeight="false" outlineLevel="0" collapsed="false">
      <c r="A288" s="2" t="s">
        <v>1983</v>
      </c>
      <c r="B288" s="2" t="s">
        <v>2415</v>
      </c>
      <c r="C288" s="2" t="s">
        <v>2155</v>
      </c>
      <c r="D288" s="2" t="n">
        <v>1</v>
      </c>
      <c r="E288" s="2"/>
      <c r="F288" s="2"/>
      <c r="G288" s="2"/>
      <c r="H288" s="2"/>
      <c r="I288" s="150" t="s">
        <v>2416</v>
      </c>
    </row>
    <row r="289" customFormat="false" ht="14.25" hidden="false" customHeight="false" outlineLevel="0" collapsed="false">
      <c r="A289" s="2" t="s">
        <v>1983</v>
      </c>
      <c r="B289" s="2" t="s">
        <v>2417</v>
      </c>
      <c r="C289" s="2" t="s">
        <v>2155</v>
      </c>
      <c r="D289" s="2" t="n">
        <v>1</v>
      </c>
      <c r="E289" s="2"/>
      <c r="F289" s="2"/>
      <c r="G289" s="2"/>
      <c r="H289" s="2"/>
      <c r="I289" s="150" t="s">
        <v>2418</v>
      </c>
    </row>
    <row r="290" customFormat="false" ht="28.5" hidden="false" customHeight="false" outlineLevel="0" collapsed="false">
      <c r="A290" s="2" t="s">
        <v>1983</v>
      </c>
      <c r="B290" s="2" t="s">
        <v>2419</v>
      </c>
      <c r="C290" s="2" t="s">
        <v>2155</v>
      </c>
      <c r="D290" s="2" t="n">
        <v>1</v>
      </c>
      <c r="E290" s="2"/>
      <c r="F290" s="2"/>
      <c r="G290" s="2"/>
      <c r="H290" s="2"/>
      <c r="I290" s="150" t="s">
        <v>2420</v>
      </c>
    </row>
    <row r="291" customFormat="false" ht="28.5" hidden="false" customHeight="false" outlineLevel="0" collapsed="false">
      <c r="A291" s="2" t="s">
        <v>1983</v>
      </c>
      <c r="B291" s="2" t="s">
        <v>2421</v>
      </c>
      <c r="C291" s="2" t="s">
        <v>2087</v>
      </c>
      <c r="D291" s="2" t="n">
        <v>20</v>
      </c>
      <c r="E291" s="2"/>
      <c r="F291" s="2"/>
      <c r="G291" s="2"/>
      <c r="H291" s="2"/>
      <c r="I291" s="150" t="s">
        <v>2422</v>
      </c>
    </row>
    <row r="292" customFormat="false" ht="57" hidden="false" customHeight="false" outlineLevel="0" collapsed="false">
      <c r="A292" s="2" t="s">
        <v>1983</v>
      </c>
      <c r="B292" s="2" t="s">
        <v>2606</v>
      </c>
      <c r="C292" s="2" t="s">
        <v>2141</v>
      </c>
      <c r="D292" s="151" t="n">
        <v>1000</v>
      </c>
      <c r="E292" s="2"/>
      <c r="F292" s="2"/>
      <c r="G292" s="2"/>
      <c r="H292" s="2"/>
      <c r="I292" s="150" t="s">
        <v>6079</v>
      </c>
    </row>
    <row r="293" customFormat="false" ht="85.5" hidden="false" customHeight="false" outlineLevel="0" collapsed="false">
      <c r="A293" s="2" t="s">
        <v>1983</v>
      </c>
      <c r="B293" s="2" t="s">
        <v>2607</v>
      </c>
      <c r="C293" s="2" t="s">
        <v>2264</v>
      </c>
      <c r="D293" s="151" t="n">
        <v>5000</v>
      </c>
      <c r="E293" s="2"/>
      <c r="F293" s="2"/>
      <c r="G293" s="2"/>
      <c r="H293" s="2"/>
      <c r="I293" s="150" t="s">
        <v>6080</v>
      </c>
    </row>
    <row r="294" customFormat="false" ht="99.75" hidden="false" customHeight="false" outlineLevel="0" collapsed="false">
      <c r="A294" s="2" t="s">
        <v>1983</v>
      </c>
      <c r="B294" s="2" t="s">
        <v>2431</v>
      </c>
      <c r="C294" s="2" t="s">
        <v>2264</v>
      </c>
      <c r="D294" s="151" t="n">
        <v>5000</v>
      </c>
      <c r="E294" s="2"/>
      <c r="F294" s="2"/>
      <c r="G294" s="2"/>
      <c r="H294" s="2"/>
      <c r="I294" s="150" t="s">
        <v>6083</v>
      </c>
    </row>
    <row r="295" customFormat="false" ht="99.75" hidden="false" customHeight="false" outlineLevel="0" collapsed="false">
      <c r="A295" s="2" t="s">
        <v>1983</v>
      </c>
      <c r="B295" s="2" t="s">
        <v>2433</v>
      </c>
      <c r="C295" s="2" t="s">
        <v>2264</v>
      </c>
      <c r="D295" s="151" t="n">
        <v>5000</v>
      </c>
      <c r="E295" s="2"/>
      <c r="F295" s="2"/>
      <c r="G295" s="2"/>
      <c r="H295" s="2"/>
      <c r="I295" s="150" t="s">
        <v>6084</v>
      </c>
    </row>
    <row r="296" customFormat="false" ht="99.75" hidden="false" customHeight="false" outlineLevel="0" collapsed="false">
      <c r="A296" s="2" t="s">
        <v>1983</v>
      </c>
      <c r="B296" s="2" t="s">
        <v>2435</v>
      </c>
      <c r="C296" s="2" t="s">
        <v>2264</v>
      </c>
      <c r="D296" s="151" t="n">
        <v>5000</v>
      </c>
      <c r="E296" s="2"/>
      <c r="F296" s="2"/>
      <c r="G296" s="2"/>
      <c r="H296" s="2"/>
      <c r="I296" s="150" t="s">
        <v>6085</v>
      </c>
    </row>
    <row r="297" customFormat="false" ht="42.75" hidden="false" customHeight="false" outlineLevel="0" collapsed="false">
      <c r="A297" s="2" t="s">
        <v>1983</v>
      </c>
      <c r="B297" s="2" t="s">
        <v>2437</v>
      </c>
      <c r="C297" s="2" t="s">
        <v>2096</v>
      </c>
      <c r="D297" s="2"/>
      <c r="E297" s="2"/>
      <c r="F297" s="2"/>
      <c r="G297" s="2"/>
      <c r="H297" s="2"/>
      <c r="I297" s="150" t="s">
        <v>6086</v>
      </c>
    </row>
    <row r="298" customFormat="false" ht="42.75" hidden="false" customHeight="false" outlineLevel="0" collapsed="false">
      <c r="A298" s="2" t="s">
        <v>1983</v>
      </c>
      <c r="B298" s="2" t="s">
        <v>2439</v>
      </c>
      <c r="C298" s="2" t="s">
        <v>2120</v>
      </c>
      <c r="D298" s="2"/>
      <c r="E298" s="2"/>
      <c r="F298" s="2"/>
      <c r="G298" s="2"/>
      <c r="H298" s="2"/>
      <c r="I298" s="150" t="s">
        <v>6087</v>
      </c>
    </row>
    <row r="299" customFormat="false" ht="57" hidden="false" customHeight="false" outlineLevel="0" collapsed="false">
      <c r="A299" s="2" t="s">
        <v>1983</v>
      </c>
      <c r="B299" s="2" t="s">
        <v>2441</v>
      </c>
      <c r="C299" s="2" t="s">
        <v>2120</v>
      </c>
      <c r="D299" s="2"/>
      <c r="E299" s="2"/>
      <c r="F299" s="2"/>
      <c r="G299" s="2"/>
      <c r="H299" s="2"/>
      <c r="I299" s="150" t="s">
        <v>6088</v>
      </c>
    </row>
    <row r="300" customFormat="false" ht="42.75" hidden="false" customHeight="false" outlineLevel="0" collapsed="false">
      <c r="A300" s="2" t="s">
        <v>1983</v>
      </c>
      <c r="B300" s="2" t="s">
        <v>2443</v>
      </c>
      <c r="C300" s="2" t="s">
        <v>2120</v>
      </c>
      <c r="D300" s="2"/>
      <c r="E300" s="2"/>
      <c r="F300" s="2"/>
      <c r="G300" s="2"/>
      <c r="H300" s="2"/>
      <c r="I300" s="150" t="s">
        <v>6089</v>
      </c>
    </row>
    <row r="301" customFormat="false" ht="14.25" hidden="false" customHeight="false" outlineLevel="0" collapsed="false">
      <c r="A301" s="2" t="s">
        <v>1983</v>
      </c>
      <c r="B301" s="2" t="s">
        <v>2445</v>
      </c>
      <c r="C301" s="2" t="s">
        <v>2120</v>
      </c>
      <c r="D301" s="2"/>
      <c r="E301" s="2"/>
      <c r="F301" s="2"/>
      <c r="G301" s="2"/>
      <c r="H301" s="2"/>
      <c r="I301" s="150" t="s">
        <v>2446</v>
      </c>
    </row>
    <row r="302" customFormat="false" ht="28.5" hidden="false" customHeight="false" outlineLevel="0" collapsed="false">
      <c r="A302" s="2" t="s">
        <v>1983</v>
      </c>
      <c r="B302" s="2" t="s">
        <v>2447</v>
      </c>
      <c r="C302" s="2" t="s">
        <v>2381</v>
      </c>
      <c r="D302" s="2" t="n">
        <v>28</v>
      </c>
      <c r="E302" s="2" t="n">
        <v>2</v>
      </c>
      <c r="F302" s="2"/>
      <c r="G302" s="2"/>
      <c r="H302" s="2"/>
      <c r="I302" s="150" t="s">
        <v>6090</v>
      </c>
    </row>
    <row r="303" customFormat="false" ht="14.25" hidden="false" customHeight="false" outlineLevel="0" collapsed="false">
      <c r="A303" s="2" t="s">
        <v>1983</v>
      </c>
      <c r="B303" s="2" t="s">
        <v>2449</v>
      </c>
      <c r="C303" s="2" t="s">
        <v>2381</v>
      </c>
      <c r="D303" s="2" t="n">
        <v>28</v>
      </c>
      <c r="E303" s="2" t="n">
        <v>2</v>
      </c>
      <c r="F303" s="2"/>
      <c r="G303" s="2"/>
      <c r="H303" s="2"/>
      <c r="I303" s="150" t="s">
        <v>2450</v>
      </c>
    </row>
    <row r="304" customFormat="false" ht="28.5" hidden="false" customHeight="false" outlineLevel="0" collapsed="false">
      <c r="A304" s="2" t="s">
        <v>1983</v>
      </c>
      <c r="B304" s="2" t="s">
        <v>2451</v>
      </c>
      <c r="C304" s="2" t="s">
        <v>2381</v>
      </c>
      <c r="D304" s="2" t="n">
        <v>28</v>
      </c>
      <c r="E304" s="2" t="n">
        <v>2</v>
      </c>
      <c r="F304" s="2"/>
      <c r="G304" s="2"/>
      <c r="H304" s="2"/>
      <c r="I304" s="150" t="s">
        <v>6091</v>
      </c>
    </row>
    <row r="305" customFormat="false" ht="14.25" hidden="false" customHeight="false" outlineLevel="0" collapsed="false">
      <c r="A305" s="2" t="s">
        <v>1983</v>
      </c>
      <c r="B305" s="2" t="s">
        <v>2453</v>
      </c>
      <c r="C305" s="2" t="s">
        <v>2381</v>
      </c>
      <c r="D305" s="2" t="n">
        <v>28</v>
      </c>
      <c r="E305" s="2" t="n">
        <v>2</v>
      </c>
      <c r="F305" s="2"/>
      <c r="G305" s="2"/>
      <c r="H305" s="2"/>
      <c r="I305" s="150" t="s">
        <v>2454</v>
      </c>
    </row>
    <row r="306" customFormat="false" ht="28.5" hidden="false" customHeight="false" outlineLevel="0" collapsed="false">
      <c r="A306" s="2" t="s">
        <v>1983</v>
      </c>
      <c r="B306" s="2" t="s">
        <v>2455</v>
      </c>
      <c r="C306" s="2" t="s">
        <v>2381</v>
      </c>
      <c r="D306" s="2" t="n">
        <v>28</v>
      </c>
      <c r="E306" s="2" t="n">
        <v>2</v>
      </c>
      <c r="F306" s="2"/>
      <c r="G306" s="2"/>
      <c r="H306" s="2"/>
      <c r="I306" s="150" t="s">
        <v>6092</v>
      </c>
    </row>
    <row r="307" customFormat="false" ht="14.25" hidden="false" customHeight="false" outlineLevel="0" collapsed="false">
      <c r="A307" s="2" t="s">
        <v>1983</v>
      </c>
      <c r="B307" s="2" t="s">
        <v>2457</v>
      </c>
      <c r="C307" s="2" t="s">
        <v>2381</v>
      </c>
      <c r="D307" s="2" t="n">
        <v>28</v>
      </c>
      <c r="E307" s="2" t="n">
        <v>2</v>
      </c>
      <c r="F307" s="2"/>
      <c r="G307" s="2"/>
      <c r="H307" s="2"/>
      <c r="I307" s="150" t="s">
        <v>2458</v>
      </c>
    </row>
    <row r="308" customFormat="false" ht="14.25" hidden="false" customHeight="false" outlineLevel="0" collapsed="false">
      <c r="A308" s="2" t="s">
        <v>1983</v>
      </c>
      <c r="B308" s="2" t="s">
        <v>2459</v>
      </c>
      <c r="C308" s="2" t="s">
        <v>2381</v>
      </c>
      <c r="D308" s="2" t="n">
        <v>28</v>
      </c>
      <c r="E308" s="2" t="n">
        <v>2</v>
      </c>
      <c r="F308" s="2"/>
      <c r="G308" s="2"/>
      <c r="H308" s="2"/>
      <c r="I308" s="150" t="s">
        <v>2460</v>
      </c>
    </row>
    <row r="309" customFormat="false" ht="14.25" hidden="false" customHeight="false" outlineLevel="0" collapsed="false">
      <c r="A309" s="2" t="s">
        <v>1983</v>
      </c>
      <c r="B309" s="2" t="s">
        <v>2461</v>
      </c>
      <c r="C309" s="2" t="s">
        <v>2381</v>
      </c>
      <c r="D309" s="2" t="n">
        <v>28</v>
      </c>
      <c r="E309" s="2" t="n">
        <v>2</v>
      </c>
      <c r="F309" s="2"/>
      <c r="G309" s="2"/>
      <c r="H309" s="2"/>
      <c r="I309" s="150" t="s">
        <v>2462</v>
      </c>
    </row>
    <row r="310" customFormat="false" ht="14.25" hidden="false" customHeight="false" outlineLevel="0" collapsed="false">
      <c r="A310" s="2" t="s">
        <v>1983</v>
      </c>
      <c r="B310" s="2" t="s">
        <v>2463</v>
      </c>
      <c r="C310" s="2" t="s">
        <v>2381</v>
      </c>
      <c r="D310" s="2" t="n">
        <v>28</v>
      </c>
      <c r="E310" s="2" t="n">
        <v>2</v>
      </c>
      <c r="F310" s="2"/>
      <c r="G310" s="2"/>
      <c r="H310" s="2"/>
      <c r="I310" s="150" t="s">
        <v>2464</v>
      </c>
    </row>
    <row r="311" customFormat="false" ht="14.25" hidden="false" customHeight="false" outlineLevel="0" collapsed="false">
      <c r="A311" s="2" t="s">
        <v>1983</v>
      </c>
      <c r="B311" s="2" t="s">
        <v>2465</v>
      </c>
      <c r="C311" s="2" t="s">
        <v>2381</v>
      </c>
      <c r="D311" s="2" t="n">
        <v>28</v>
      </c>
      <c r="E311" s="2" t="n">
        <v>2</v>
      </c>
      <c r="F311" s="2"/>
      <c r="G311" s="2"/>
      <c r="H311" s="2"/>
      <c r="I311" s="150" t="s">
        <v>2466</v>
      </c>
    </row>
    <row r="312" customFormat="false" ht="28.5" hidden="false" customHeight="false" outlineLevel="0" collapsed="false">
      <c r="A312" s="2" t="s">
        <v>1983</v>
      </c>
      <c r="B312" s="2" t="s">
        <v>2467</v>
      </c>
      <c r="C312" s="2" t="s">
        <v>2381</v>
      </c>
      <c r="D312" s="2" t="n">
        <v>28</v>
      </c>
      <c r="E312" s="2" t="n">
        <v>2</v>
      </c>
      <c r="F312" s="2"/>
      <c r="G312" s="2"/>
      <c r="H312" s="2"/>
      <c r="I312" s="150" t="s">
        <v>6093</v>
      </c>
    </row>
    <row r="313" customFormat="false" ht="14.25" hidden="false" customHeight="false" outlineLevel="0" collapsed="false">
      <c r="A313" s="2" t="s">
        <v>1983</v>
      </c>
      <c r="B313" s="2" t="s">
        <v>2469</v>
      </c>
      <c r="C313" s="2" t="s">
        <v>2381</v>
      </c>
      <c r="D313" s="2" t="n">
        <v>28</v>
      </c>
      <c r="E313" s="2" t="n">
        <v>2</v>
      </c>
      <c r="F313" s="2"/>
      <c r="G313" s="2"/>
      <c r="H313" s="2"/>
      <c r="I313" s="150" t="s">
        <v>2470</v>
      </c>
    </row>
    <row r="314" customFormat="false" ht="14.25" hidden="false" customHeight="false" outlineLevel="0" collapsed="false">
      <c r="A314" s="2" t="s">
        <v>1983</v>
      </c>
      <c r="B314" s="2" t="s">
        <v>2471</v>
      </c>
      <c r="C314" s="2" t="s">
        <v>2381</v>
      </c>
      <c r="D314" s="2" t="n">
        <v>28</v>
      </c>
      <c r="E314" s="2" t="n">
        <v>2</v>
      </c>
      <c r="F314" s="2"/>
      <c r="G314" s="2"/>
      <c r="H314" s="2"/>
      <c r="I314" s="150" t="s">
        <v>2472</v>
      </c>
    </row>
    <row r="315" customFormat="false" ht="14.25" hidden="false" customHeight="false" outlineLevel="0" collapsed="false">
      <c r="A315" s="2" t="s">
        <v>1983</v>
      </c>
      <c r="B315" s="2" t="s">
        <v>2473</v>
      </c>
      <c r="C315" s="2" t="s">
        <v>2381</v>
      </c>
      <c r="D315" s="2" t="n">
        <v>28</v>
      </c>
      <c r="E315" s="2" t="n">
        <v>2</v>
      </c>
      <c r="F315" s="2"/>
      <c r="G315" s="2"/>
      <c r="H315" s="2"/>
      <c r="I315" s="150" t="s">
        <v>2474</v>
      </c>
    </row>
    <row r="316" customFormat="false" ht="14.25" hidden="false" customHeight="false" outlineLevel="0" collapsed="false">
      <c r="A316" s="2" t="s">
        <v>1983</v>
      </c>
      <c r="B316" s="2" t="s">
        <v>2475</v>
      </c>
      <c r="C316" s="2" t="s">
        <v>2381</v>
      </c>
      <c r="D316" s="2" t="n">
        <v>28</v>
      </c>
      <c r="E316" s="2" t="n">
        <v>2</v>
      </c>
      <c r="F316" s="2"/>
      <c r="G316" s="2"/>
      <c r="H316" s="2"/>
      <c r="I316" s="150" t="s">
        <v>2476</v>
      </c>
    </row>
    <row r="317" customFormat="false" ht="14.25" hidden="false" customHeight="false" outlineLevel="0" collapsed="false">
      <c r="A317" s="2" t="s">
        <v>1983</v>
      </c>
      <c r="B317" s="2" t="s">
        <v>2477</v>
      </c>
      <c r="C317" s="2" t="s">
        <v>2381</v>
      </c>
      <c r="D317" s="2" t="n">
        <v>28</v>
      </c>
      <c r="E317" s="2" t="n">
        <v>2</v>
      </c>
      <c r="F317" s="2"/>
      <c r="G317" s="2"/>
      <c r="H317" s="2"/>
      <c r="I317" s="150" t="s">
        <v>2478</v>
      </c>
    </row>
    <row r="318" customFormat="false" ht="28.5" hidden="false" customHeight="false" outlineLevel="0" collapsed="false">
      <c r="A318" s="2" t="s">
        <v>1983</v>
      </c>
      <c r="B318" s="2" t="s">
        <v>2479</v>
      </c>
      <c r="C318" s="2" t="s">
        <v>2381</v>
      </c>
      <c r="D318" s="2" t="n">
        <v>28</v>
      </c>
      <c r="E318" s="2" t="n">
        <v>2</v>
      </c>
      <c r="F318" s="2"/>
      <c r="G318" s="2"/>
      <c r="H318" s="2"/>
      <c r="I318" s="150" t="s">
        <v>6094</v>
      </c>
    </row>
    <row r="319" customFormat="false" ht="14.25" hidden="false" customHeight="false" outlineLevel="0" collapsed="false">
      <c r="A319" s="2" t="s">
        <v>1983</v>
      </c>
      <c r="B319" s="2" t="s">
        <v>2481</v>
      </c>
      <c r="C319" s="2" t="s">
        <v>2381</v>
      </c>
      <c r="D319" s="2" t="n">
        <v>28</v>
      </c>
      <c r="E319" s="2" t="n">
        <v>2</v>
      </c>
      <c r="F319" s="2"/>
      <c r="G319" s="2"/>
      <c r="H319" s="2"/>
      <c r="I319" s="150" t="s">
        <v>2482</v>
      </c>
    </row>
    <row r="320" customFormat="false" ht="28.5" hidden="false" customHeight="false" outlineLevel="0" collapsed="false">
      <c r="A320" s="2" t="s">
        <v>1983</v>
      </c>
      <c r="B320" s="2" t="s">
        <v>2483</v>
      </c>
      <c r="C320" s="2" t="s">
        <v>2381</v>
      </c>
      <c r="D320" s="2" t="n">
        <v>28</v>
      </c>
      <c r="E320" s="2" t="n">
        <v>2</v>
      </c>
      <c r="F320" s="2"/>
      <c r="G320" s="2"/>
      <c r="H320" s="2"/>
      <c r="I320" s="150" t="s">
        <v>6095</v>
      </c>
    </row>
    <row r="321" customFormat="false" ht="14.25" hidden="false" customHeight="false" outlineLevel="0" collapsed="false">
      <c r="A321" s="2" t="s">
        <v>1983</v>
      </c>
      <c r="B321" s="2" t="s">
        <v>2485</v>
      </c>
      <c r="C321" s="2" t="s">
        <v>2381</v>
      </c>
      <c r="D321" s="2" t="n">
        <v>28</v>
      </c>
      <c r="E321" s="2" t="n">
        <v>2</v>
      </c>
      <c r="F321" s="2"/>
      <c r="G321" s="2"/>
      <c r="H321" s="2"/>
      <c r="I321" s="150" t="s">
        <v>2486</v>
      </c>
    </row>
    <row r="322" customFormat="false" ht="57" hidden="false" customHeight="false" outlineLevel="0" collapsed="false">
      <c r="A322" s="2" t="s">
        <v>1983</v>
      </c>
      <c r="B322" s="2" t="s">
        <v>2487</v>
      </c>
      <c r="C322" s="2" t="s">
        <v>2381</v>
      </c>
      <c r="D322" s="2" t="n">
        <v>28</v>
      </c>
      <c r="E322" s="2" t="n">
        <v>2</v>
      </c>
      <c r="F322" s="2"/>
      <c r="G322" s="2"/>
      <c r="H322" s="2"/>
      <c r="I322" s="150" t="s">
        <v>6096</v>
      </c>
    </row>
    <row r="323" customFormat="false" ht="14.25" hidden="false" customHeight="false" outlineLevel="0" collapsed="false">
      <c r="A323" s="2" t="s">
        <v>1983</v>
      </c>
      <c r="B323" s="2" t="s">
        <v>2489</v>
      </c>
      <c r="C323" s="2" t="s">
        <v>2381</v>
      </c>
      <c r="D323" s="2" t="n">
        <v>28</v>
      </c>
      <c r="E323" s="2" t="n">
        <v>2</v>
      </c>
      <c r="F323" s="2"/>
      <c r="G323" s="2"/>
      <c r="H323" s="2"/>
      <c r="I323" s="150" t="s">
        <v>2490</v>
      </c>
    </row>
    <row r="324" customFormat="false" ht="71.25" hidden="false" customHeight="false" outlineLevel="0" collapsed="false">
      <c r="A324" s="2" t="s">
        <v>1983</v>
      </c>
      <c r="B324" s="2" t="s">
        <v>2491</v>
      </c>
      <c r="C324" s="2" t="s">
        <v>2381</v>
      </c>
      <c r="D324" s="2" t="n">
        <v>28</v>
      </c>
      <c r="E324" s="2" t="n">
        <v>2</v>
      </c>
      <c r="F324" s="2"/>
      <c r="G324" s="2"/>
      <c r="H324" s="2"/>
      <c r="I324" s="150" t="s">
        <v>6097</v>
      </c>
    </row>
    <row r="325" customFormat="false" ht="14.25" hidden="false" customHeight="false" outlineLevel="0" collapsed="false">
      <c r="A325" s="2" t="s">
        <v>1983</v>
      </c>
      <c r="B325" s="2" t="s">
        <v>2493</v>
      </c>
      <c r="C325" s="2" t="s">
        <v>2381</v>
      </c>
      <c r="D325" s="2" t="n">
        <v>28</v>
      </c>
      <c r="E325" s="2" t="n">
        <v>2</v>
      </c>
      <c r="F325" s="2"/>
      <c r="G325" s="2"/>
      <c r="H325" s="2"/>
      <c r="I325" s="150" t="s">
        <v>2494</v>
      </c>
    </row>
    <row r="326" customFormat="false" ht="71.25" hidden="false" customHeight="false" outlineLevel="0" collapsed="false">
      <c r="A326" s="2" t="s">
        <v>1983</v>
      </c>
      <c r="B326" s="2" t="s">
        <v>2495</v>
      </c>
      <c r="C326" s="2" t="s">
        <v>2381</v>
      </c>
      <c r="D326" s="2" t="n">
        <v>28</v>
      </c>
      <c r="E326" s="2" t="n">
        <v>2</v>
      </c>
      <c r="F326" s="2"/>
      <c r="G326" s="2"/>
      <c r="H326" s="2"/>
      <c r="I326" s="150" t="s">
        <v>6098</v>
      </c>
    </row>
    <row r="327" customFormat="false" ht="14.25" hidden="false" customHeight="false" outlineLevel="0" collapsed="false">
      <c r="A327" s="2" t="s">
        <v>1983</v>
      </c>
      <c r="B327" s="2" t="s">
        <v>2497</v>
      </c>
      <c r="C327" s="2" t="s">
        <v>2381</v>
      </c>
      <c r="D327" s="2" t="n">
        <v>28</v>
      </c>
      <c r="E327" s="2" t="n">
        <v>2</v>
      </c>
      <c r="F327" s="2"/>
      <c r="G327" s="2"/>
      <c r="H327" s="2"/>
      <c r="I327" s="150" t="s">
        <v>2498</v>
      </c>
    </row>
    <row r="328" customFormat="false" ht="71.25" hidden="false" customHeight="false" outlineLevel="0" collapsed="false">
      <c r="A328" s="2" t="s">
        <v>1983</v>
      </c>
      <c r="B328" s="2" t="s">
        <v>2499</v>
      </c>
      <c r="C328" s="2" t="s">
        <v>2381</v>
      </c>
      <c r="D328" s="2" t="n">
        <v>28</v>
      </c>
      <c r="E328" s="2" t="n">
        <v>2</v>
      </c>
      <c r="F328" s="2"/>
      <c r="G328" s="2"/>
      <c r="H328" s="2"/>
      <c r="I328" s="150" t="s">
        <v>6099</v>
      </c>
    </row>
    <row r="329" customFormat="false" ht="14.25" hidden="false" customHeight="false" outlineLevel="0" collapsed="false">
      <c r="A329" s="2" t="s">
        <v>1983</v>
      </c>
      <c r="B329" s="2" t="s">
        <v>2501</v>
      </c>
      <c r="C329" s="2" t="s">
        <v>2381</v>
      </c>
      <c r="D329" s="2" t="n">
        <v>28</v>
      </c>
      <c r="E329" s="2" t="n">
        <v>2</v>
      </c>
      <c r="F329" s="2"/>
      <c r="G329" s="2"/>
      <c r="H329" s="2"/>
      <c r="I329" s="150" t="s">
        <v>2502</v>
      </c>
    </row>
    <row r="330" customFormat="false" ht="42.75" hidden="false" customHeight="false" outlineLevel="0" collapsed="false">
      <c r="A330" s="2" t="s">
        <v>1983</v>
      </c>
      <c r="B330" s="2" t="s">
        <v>2503</v>
      </c>
      <c r="C330" s="2" t="s">
        <v>2381</v>
      </c>
      <c r="D330" s="2" t="n">
        <v>28</v>
      </c>
      <c r="E330" s="2" t="n">
        <v>2</v>
      </c>
      <c r="F330" s="2"/>
      <c r="G330" s="2"/>
      <c r="H330" s="2"/>
      <c r="I330" s="150" t="s">
        <v>6100</v>
      </c>
    </row>
    <row r="331" customFormat="false" ht="14.25" hidden="false" customHeight="false" outlineLevel="0" collapsed="false">
      <c r="A331" s="2" t="s">
        <v>1983</v>
      </c>
      <c r="B331" s="2" t="s">
        <v>2505</v>
      </c>
      <c r="C331" s="2" t="s">
        <v>2381</v>
      </c>
      <c r="D331" s="2" t="n">
        <v>28</v>
      </c>
      <c r="E331" s="2" t="n">
        <v>2</v>
      </c>
      <c r="F331" s="2"/>
      <c r="G331" s="2"/>
      <c r="H331" s="2"/>
      <c r="I331" s="150" t="s">
        <v>2506</v>
      </c>
    </row>
    <row r="332" customFormat="false" ht="42.75" hidden="false" customHeight="false" outlineLevel="0" collapsed="false">
      <c r="A332" s="2" t="s">
        <v>1983</v>
      </c>
      <c r="B332" s="2" t="s">
        <v>2507</v>
      </c>
      <c r="C332" s="2" t="s">
        <v>2381</v>
      </c>
      <c r="D332" s="2" t="n">
        <v>28</v>
      </c>
      <c r="E332" s="2" t="n">
        <v>2</v>
      </c>
      <c r="F332" s="2"/>
      <c r="G332" s="2"/>
      <c r="H332" s="2"/>
      <c r="I332" s="150" t="s">
        <v>6101</v>
      </c>
    </row>
    <row r="333" customFormat="false" ht="14.25" hidden="false" customHeight="false" outlineLevel="0" collapsed="false">
      <c r="A333" s="2" t="s">
        <v>1983</v>
      </c>
      <c r="B333" s="2" t="s">
        <v>2509</v>
      </c>
      <c r="C333" s="2" t="s">
        <v>2381</v>
      </c>
      <c r="D333" s="2" t="n">
        <v>28</v>
      </c>
      <c r="E333" s="2" t="n">
        <v>2</v>
      </c>
      <c r="F333" s="2"/>
      <c r="G333" s="2"/>
      <c r="H333" s="2"/>
      <c r="I333" s="150" t="s">
        <v>2510</v>
      </c>
    </row>
    <row r="334" customFormat="false" ht="28.5" hidden="false" customHeight="false" outlineLevel="0" collapsed="false">
      <c r="A334" s="2" t="s">
        <v>1983</v>
      </c>
      <c r="B334" s="2" t="s">
        <v>2511</v>
      </c>
      <c r="C334" s="2" t="s">
        <v>2381</v>
      </c>
      <c r="D334" s="2" t="n">
        <v>28</v>
      </c>
      <c r="E334" s="2" t="n">
        <v>2</v>
      </c>
      <c r="F334" s="2"/>
      <c r="G334" s="2"/>
      <c r="H334" s="2"/>
      <c r="I334" s="150" t="s">
        <v>6102</v>
      </c>
    </row>
    <row r="335" customFormat="false" ht="14.25" hidden="false" customHeight="false" outlineLevel="0" collapsed="false">
      <c r="A335" s="2" t="s">
        <v>1983</v>
      </c>
      <c r="B335" s="2" t="s">
        <v>2513</v>
      </c>
      <c r="C335" s="2" t="s">
        <v>2381</v>
      </c>
      <c r="D335" s="2" t="n">
        <v>28</v>
      </c>
      <c r="E335" s="2" t="n">
        <v>2</v>
      </c>
      <c r="F335" s="2"/>
      <c r="G335" s="2"/>
      <c r="H335" s="2"/>
      <c r="I335" s="150" t="s">
        <v>2514</v>
      </c>
    </row>
    <row r="336" customFormat="false" ht="28.5" hidden="false" customHeight="false" outlineLevel="0" collapsed="false">
      <c r="A336" s="2" t="s">
        <v>1983</v>
      </c>
      <c r="B336" s="2" t="s">
        <v>2515</v>
      </c>
      <c r="C336" s="2" t="s">
        <v>2381</v>
      </c>
      <c r="D336" s="2" t="n">
        <v>28</v>
      </c>
      <c r="E336" s="2" t="n">
        <v>2</v>
      </c>
      <c r="F336" s="2"/>
      <c r="G336" s="2"/>
      <c r="H336" s="2"/>
      <c r="I336" s="150" t="s">
        <v>6103</v>
      </c>
    </row>
    <row r="337" customFormat="false" ht="14.25" hidden="false" customHeight="false" outlineLevel="0" collapsed="false">
      <c r="A337" s="2" t="s">
        <v>1983</v>
      </c>
      <c r="B337" s="2" t="s">
        <v>2517</v>
      </c>
      <c r="C337" s="2" t="s">
        <v>2381</v>
      </c>
      <c r="D337" s="2" t="n">
        <v>28</v>
      </c>
      <c r="E337" s="2" t="n">
        <v>2</v>
      </c>
      <c r="F337" s="2"/>
      <c r="G337" s="2"/>
      <c r="H337" s="2"/>
      <c r="I337" s="150" t="s">
        <v>2518</v>
      </c>
    </row>
    <row r="338" customFormat="false" ht="28.5" hidden="false" customHeight="false" outlineLevel="0" collapsed="false">
      <c r="A338" s="2" t="s">
        <v>1983</v>
      </c>
      <c r="B338" s="2" t="s">
        <v>2519</v>
      </c>
      <c r="C338" s="2" t="s">
        <v>2381</v>
      </c>
      <c r="D338" s="2" t="n">
        <v>28</v>
      </c>
      <c r="E338" s="2" t="n">
        <v>2</v>
      </c>
      <c r="F338" s="2"/>
      <c r="G338" s="2"/>
      <c r="H338" s="2"/>
      <c r="I338" s="150" t="s">
        <v>6104</v>
      </c>
    </row>
    <row r="339" customFormat="false" ht="14.25" hidden="false" customHeight="false" outlineLevel="0" collapsed="false">
      <c r="A339" s="2" t="s">
        <v>1983</v>
      </c>
      <c r="B339" s="2" t="s">
        <v>2521</v>
      </c>
      <c r="C339" s="2" t="s">
        <v>2381</v>
      </c>
      <c r="D339" s="2" t="n">
        <v>28</v>
      </c>
      <c r="E339" s="2" t="n">
        <v>2</v>
      </c>
      <c r="F339" s="2"/>
      <c r="G339" s="2"/>
      <c r="H339" s="2"/>
      <c r="I339" s="150" t="s">
        <v>2522</v>
      </c>
    </row>
    <row r="340" customFormat="false" ht="14.25" hidden="false" customHeight="false" outlineLevel="0" collapsed="false">
      <c r="A340" s="2" t="s">
        <v>1983</v>
      </c>
      <c r="B340" s="2" t="s">
        <v>2523</v>
      </c>
      <c r="C340" s="2" t="s">
        <v>2381</v>
      </c>
      <c r="D340" s="2" t="n">
        <v>28</v>
      </c>
      <c r="E340" s="2" t="n">
        <v>2</v>
      </c>
      <c r="F340" s="2"/>
      <c r="G340" s="2"/>
      <c r="H340" s="2"/>
      <c r="I340" s="150" t="s">
        <v>6105</v>
      </c>
    </row>
    <row r="341" customFormat="false" ht="14.25" hidden="false" customHeight="false" outlineLevel="0" collapsed="false">
      <c r="A341" s="2" t="s">
        <v>1983</v>
      </c>
      <c r="B341" s="2" t="s">
        <v>2525</v>
      </c>
      <c r="C341" s="2" t="s">
        <v>2381</v>
      </c>
      <c r="D341" s="2" t="n">
        <v>28</v>
      </c>
      <c r="E341" s="2" t="n">
        <v>2</v>
      </c>
      <c r="F341" s="2"/>
      <c r="G341" s="2"/>
      <c r="H341" s="2"/>
      <c r="I341" s="150" t="s">
        <v>2526</v>
      </c>
    </row>
    <row r="342" customFormat="false" ht="28.5" hidden="false" customHeight="false" outlineLevel="0" collapsed="false">
      <c r="A342" s="2" t="s">
        <v>1983</v>
      </c>
      <c r="B342" s="2" t="s">
        <v>2527</v>
      </c>
      <c r="C342" s="2" t="s">
        <v>2381</v>
      </c>
      <c r="D342" s="2" t="n">
        <v>28</v>
      </c>
      <c r="E342" s="2" t="n">
        <v>2</v>
      </c>
      <c r="F342" s="2"/>
      <c r="G342" s="2"/>
      <c r="H342" s="2"/>
      <c r="I342" s="150" t="s">
        <v>2528</v>
      </c>
    </row>
    <row r="343" customFormat="false" ht="14.25" hidden="false" customHeight="false" outlineLevel="0" collapsed="false">
      <c r="A343" s="2" t="s">
        <v>1983</v>
      </c>
      <c r="B343" s="2" t="s">
        <v>2529</v>
      </c>
      <c r="C343" s="2" t="s">
        <v>2381</v>
      </c>
      <c r="D343" s="2" t="n">
        <v>28</v>
      </c>
      <c r="E343" s="2" t="n">
        <v>2</v>
      </c>
      <c r="F343" s="2"/>
      <c r="G343" s="2"/>
      <c r="H343" s="2"/>
      <c r="I343" s="150" t="s">
        <v>2530</v>
      </c>
    </row>
    <row r="344" customFormat="false" ht="28.5" hidden="false" customHeight="false" outlineLevel="0" collapsed="false">
      <c r="A344" s="2" t="s">
        <v>1983</v>
      </c>
      <c r="B344" s="2" t="s">
        <v>2531</v>
      </c>
      <c r="C344" s="2" t="s">
        <v>2381</v>
      </c>
      <c r="D344" s="2" t="n">
        <v>28</v>
      </c>
      <c r="E344" s="2" t="n">
        <v>2</v>
      </c>
      <c r="F344" s="2"/>
      <c r="G344" s="2"/>
      <c r="H344" s="2"/>
      <c r="I344" s="150" t="s">
        <v>6106</v>
      </c>
    </row>
    <row r="345" customFormat="false" ht="14.25" hidden="false" customHeight="false" outlineLevel="0" collapsed="false">
      <c r="A345" s="2" t="s">
        <v>1983</v>
      </c>
      <c r="B345" s="2" t="s">
        <v>2533</v>
      </c>
      <c r="C345" s="2" t="s">
        <v>2381</v>
      </c>
      <c r="D345" s="2" t="n">
        <v>28</v>
      </c>
      <c r="E345" s="2" t="n">
        <v>2</v>
      </c>
      <c r="F345" s="2"/>
      <c r="G345" s="2"/>
      <c r="H345" s="2"/>
      <c r="I345" s="150" t="s">
        <v>2534</v>
      </c>
    </row>
    <row r="346" customFormat="false" ht="28.5" hidden="false" customHeight="false" outlineLevel="0" collapsed="false">
      <c r="A346" s="2" t="s">
        <v>1983</v>
      </c>
      <c r="B346" s="2" t="s">
        <v>2535</v>
      </c>
      <c r="C346" s="2" t="s">
        <v>2381</v>
      </c>
      <c r="D346" s="2" t="n">
        <v>28</v>
      </c>
      <c r="E346" s="2" t="n">
        <v>2</v>
      </c>
      <c r="F346" s="2"/>
      <c r="G346" s="2"/>
      <c r="H346" s="2"/>
      <c r="I346" s="150" t="s">
        <v>6107</v>
      </c>
    </row>
    <row r="347" customFormat="false" ht="14.25" hidden="false" customHeight="false" outlineLevel="0" collapsed="false">
      <c r="A347" s="2" t="s">
        <v>1983</v>
      </c>
      <c r="B347" s="2" t="s">
        <v>2537</v>
      </c>
      <c r="C347" s="2" t="s">
        <v>2381</v>
      </c>
      <c r="D347" s="2" t="n">
        <v>28</v>
      </c>
      <c r="E347" s="2" t="n">
        <v>2</v>
      </c>
      <c r="F347" s="2"/>
      <c r="G347" s="2"/>
      <c r="H347" s="2"/>
      <c r="I347" s="150" t="s">
        <v>2538</v>
      </c>
    </row>
    <row r="348" customFormat="false" ht="14.25" hidden="false" customHeight="false" outlineLevel="0" collapsed="false">
      <c r="A348" s="2" t="s">
        <v>1983</v>
      </c>
      <c r="B348" s="2" t="s">
        <v>2539</v>
      </c>
      <c r="C348" s="2" t="s">
        <v>2381</v>
      </c>
      <c r="D348" s="2" t="n">
        <v>28</v>
      </c>
      <c r="E348" s="2" t="n">
        <v>2</v>
      </c>
      <c r="F348" s="2"/>
      <c r="G348" s="2"/>
      <c r="H348" s="2"/>
      <c r="I348" s="150" t="s">
        <v>2540</v>
      </c>
    </row>
    <row r="349" customFormat="false" ht="14.25" hidden="false" customHeight="false" outlineLevel="0" collapsed="false">
      <c r="A349" s="2" t="s">
        <v>1983</v>
      </c>
      <c r="B349" s="2" t="s">
        <v>2541</v>
      </c>
      <c r="C349" s="2" t="s">
        <v>2381</v>
      </c>
      <c r="D349" s="2" t="n">
        <v>28</v>
      </c>
      <c r="E349" s="2" t="n">
        <v>2</v>
      </c>
      <c r="F349" s="2"/>
      <c r="G349" s="2"/>
      <c r="H349" s="2"/>
      <c r="I349" s="150" t="s">
        <v>2542</v>
      </c>
    </row>
    <row r="350" customFormat="false" ht="14.25" hidden="false" customHeight="false" outlineLevel="0" collapsed="false">
      <c r="A350" s="2" t="s">
        <v>1983</v>
      </c>
      <c r="B350" s="2" t="s">
        <v>2543</v>
      </c>
      <c r="C350" s="2" t="s">
        <v>2381</v>
      </c>
      <c r="D350" s="2" t="n">
        <v>28</v>
      </c>
      <c r="E350" s="2" t="n">
        <v>2</v>
      </c>
      <c r="F350" s="2"/>
      <c r="G350" s="2"/>
      <c r="H350" s="2"/>
      <c r="I350" s="150" t="s">
        <v>2544</v>
      </c>
    </row>
    <row r="351" customFormat="false" ht="14.25" hidden="false" customHeight="false" outlineLevel="0" collapsed="false">
      <c r="A351" s="2" t="s">
        <v>1983</v>
      </c>
      <c r="B351" s="2" t="s">
        <v>2545</v>
      </c>
      <c r="C351" s="2" t="s">
        <v>2381</v>
      </c>
      <c r="D351" s="2" t="n">
        <v>28</v>
      </c>
      <c r="E351" s="2" t="n">
        <v>2</v>
      </c>
      <c r="F351" s="2"/>
      <c r="G351" s="2"/>
      <c r="H351" s="2"/>
      <c r="I351" s="150" t="s">
        <v>2546</v>
      </c>
    </row>
    <row r="352" customFormat="false" ht="14.25" hidden="false" customHeight="false" outlineLevel="0" collapsed="false">
      <c r="A352" s="2" t="s">
        <v>1983</v>
      </c>
      <c r="B352" s="2" t="s">
        <v>2547</v>
      </c>
      <c r="C352" s="2" t="s">
        <v>2381</v>
      </c>
      <c r="D352" s="2" t="n">
        <v>28</v>
      </c>
      <c r="E352" s="2" t="n">
        <v>2</v>
      </c>
      <c r="F352" s="2"/>
      <c r="G352" s="2"/>
      <c r="H352" s="2"/>
      <c r="I352" s="150" t="s">
        <v>2548</v>
      </c>
    </row>
    <row r="353" customFormat="false" ht="14.25" hidden="false" customHeight="false" outlineLevel="0" collapsed="false">
      <c r="A353" s="2" t="s">
        <v>1983</v>
      </c>
      <c r="B353" s="2" t="s">
        <v>2549</v>
      </c>
      <c r="C353" s="2" t="s">
        <v>2381</v>
      </c>
      <c r="D353" s="2" t="n">
        <v>28</v>
      </c>
      <c r="E353" s="2" t="n">
        <v>2</v>
      </c>
      <c r="F353" s="2"/>
      <c r="G353" s="2"/>
      <c r="H353" s="2"/>
      <c r="I353" s="150" t="s">
        <v>2550</v>
      </c>
    </row>
    <row r="354" customFormat="false" ht="14.25" hidden="false" customHeight="false" outlineLevel="0" collapsed="false">
      <c r="A354" s="2" t="s">
        <v>1983</v>
      </c>
      <c r="B354" s="2" t="s">
        <v>2551</v>
      </c>
      <c r="C354" s="2" t="s">
        <v>2381</v>
      </c>
      <c r="D354" s="2" t="n">
        <v>28</v>
      </c>
      <c r="E354" s="2" t="n">
        <v>2</v>
      </c>
      <c r="F354" s="2"/>
      <c r="G354" s="2"/>
      <c r="H354" s="2"/>
      <c r="I354" s="150" t="s">
        <v>2552</v>
      </c>
    </row>
    <row r="355" customFormat="false" ht="14.25" hidden="false" customHeight="false" outlineLevel="0" collapsed="false">
      <c r="A355" s="2" t="s">
        <v>1983</v>
      </c>
      <c r="B355" s="2" t="s">
        <v>2553</v>
      </c>
      <c r="C355" s="2" t="s">
        <v>2381</v>
      </c>
      <c r="D355" s="2" t="n">
        <v>28</v>
      </c>
      <c r="E355" s="2" t="n">
        <v>2</v>
      </c>
      <c r="F355" s="2"/>
      <c r="G355" s="2"/>
      <c r="H355" s="2"/>
      <c r="I355" s="150" t="s">
        <v>2554</v>
      </c>
    </row>
    <row r="356" customFormat="false" ht="14.25" hidden="false" customHeight="false" outlineLevel="0" collapsed="false">
      <c r="A356" s="2" t="s">
        <v>1983</v>
      </c>
      <c r="B356" s="2" t="s">
        <v>2555</v>
      </c>
      <c r="C356" s="2" t="s">
        <v>2381</v>
      </c>
      <c r="D356" s="2" t="n">
        <v>28</v>
      </c>
      <c r="E356" s="2" t="n">
        <v>2</v>
      </c>
      <c r="F356" s="2"/>
      <c r="G356" s="2"/>
      <c r="H356" s="2"/>
      <c r="I356" s="150" t="s">
        <v>2556</v>
      </c>
    </row>
    <row r="357" customFormat="false" ht="14.25" hidden="false" customHeight="false" outlineLevel="0" collapsed="false">
      <c r="A357" s="2" t="s">
        <v>1983</v>
      </c>
      <c r="B357" s="2" t="s">
        <v>2557</v>
      </c>
      <c r="C357" s="2" t="s">
        <v>2381</v>
      </c>
      <c r="D357" s="2" t="n">
        <v>28</v>
      </c>
      <c r="E357" s="2" t="n">
        <v>2</v>
      </c>
      <c r="F357" s="2"/>
      <c r="G357" s="2"/>
      <c r="H357" s="2"/>
      <c r="I357" s="150" t="s">
        <v>2558</v>
      </c>
    </row>
    <row r="358" customFormat="false" ht="14.25" hidden="false" customHeight="false" outlineLevel="0" collapsed="false">
      <c r="A358" s="2" t="s">
        <v>1983</v>
      </c>
      <c r="B358" s="2" t="s">
        <v>2559</v>
      </c>
      <c r="C358" s="2" t="s">
        <v>2381</v>
      </c>
      <c r="D358" s="2" t="n">
        <v>28</v>
      </c>
      <c r="E358" s="2" t="n">
        <v>2</v>
      </c>
      <c r="F358" s="2"/>
      <c r="G358" s="2"/>
      <c r="H358" s="2"/>
      <c r="I358" s="150" t="s">
        <v>2560</v>
      </c>
    </row>
    <row r="359" customFormat="false" ht="14.25" hidden="false" customHeight="false" outlineLevel="0" collapsed="false">
      <c r="A359" s="2" t="s">
        <v>1983</v>
      </c>
      <c r="B359" s="2" t="s">
        <v>2561</v>
      </c>
      <c r="C359" s="2" t="s">
        <v>2381</v>
      </c>
      <c r="D359" s="2" t="n">
        <v>28</v>
      </c>
      <c r="E359" s="2" t="n">
        <v>2</v>
      </c>
      <c r="F359" s="2"/>
      <c r="G359" s="2"/>
      <c r="H359" s="2"/>
      <c r="I359" s="150" t="s">
        <v>2562</v>
      </c>
    </row>
    <row r="360" customFormat="false" ht="14.25" hidden="false" customHeight="false" outlineLevel="0" collapsed="false">
      <c r="A360" s="2" t="s">
        <v>1983</v>
      </c>
      <c r="B360" s="2" t="s">
        <v>2563</v>
      </c>
      <c r="C360" s="2" t="s">
        <v>2381</v>
      </c>
      <c r="D360" s="2" t="n">
        <v>28</v>
      </c>
      <c r="E360" s="2" t="n">
        <v>2</v>
      </c>
      <c r="F360" s="2"/>
      <c r="G360" s="2"/>
      <c r="H360" s="2"/>
      <c r="I360" s="150" t="s">
        <v>2564</v>
      </c>
    </row>
    <row r="361" customFormat="false" ht="14.25" hidden="false" customHeight="false" outlineLevel="0" collapsed="false">
      <c r="A361" s="2" t="s">
        <v>1983</v>
      </c>
      <c r="B361" s="2" t="s">
        <v>2565</v>
      </c>
      <c r="C361" s="2" t="s">
        <v>2381</v>
      </c>
      <c r="D361" s="2" t="n">
        <v>28</v>
      </c>
      <c r="E361" s="2" t="n">
        <v>2</v>
      </c>
      <c r="F361" s="2"/>
      <c r="G361" s="2"/>
      <c r="H361" s="2"/>
      <c r="I361" s="150" t="s">
        <v>2566</v>
      </c>
    </row>
    <row r="362" customFormat="false" ht="14.25" hidden="false" customHeight="false" outlineLevel="0" collapsed="false">
      <c r="A362" s="2" t="s">
        <v>1983</v>
      </c>
      <c r="B362" s="2" t="s">
        <v>2567</v>
      </c>
      <c r="C362" s="2" t="s">
        <v>2381</v>
      </c>
      <c r="D362" s="2" t="n">
        <v>28</v>
      </c>
      <c r="E362" s="2" t="n">
        <v>2</v>
      </c>
      <c r="F362" s="2"/>
      <c r="G362" s="2"/>
      <c r="H362" s="2"/>
      <c r="I362" s="150" t="s">
        <v>2568</v>
      </c>
    </row>
    <row r="363" customFormat="false" ht="14.25" hidden="false" customHeight="false" outlineLevel="0" collapsed="false">
      <c r="A363" s="2" t="s">
        <v>1983</v>
      </c>
      <c r="B363" s="2" t="s">
        <v>2569</v>
      </c>
      <c r="C363" s="2" t="s">
        <v>2381</v>
      </c>
      <c r="D363" s="2" t="n">
        <v>28</v>
      </c>
      <c r="E363" s="2" t="n">
        <v>2</v>
      </c>
      <c r="F363" s="2"/>
      <c r="G363" s="2"/>
      <c r="H363" s="2"/>
      <c r="I363" s="150" t="s">
        <v>2570</v>
      </c>
    </row>
    <row r="364" customFormat="false" ht="14.25" hidden="false" customHeight="false" outlineLevel="0" collapsed="false">
      <c r="A364" s="2" t="s">
        <v>1983</v>
      </c>
      <c r="B364" s="2" t="s">
        <v>2571</v>
      </c>
      <c r="C364" s="2" t="s">
        <v>2381</v>
      </c>
      <c r="D364" s="2" t="n">
        <v>28</v>
      </c>
      <c r="E364" s="2" t="n">
        <v>2</v>
      </c>
      <c r="F364" s="2"/>
      <c r="G364" s="2"/>
      <c r="H364" s="2"/>
      <c r="I364" s="150" t="s">
        <v>2572</v>
      </c>
    </row>
    <row r="365" customFormat="false" ht="14.25" hidden="false" customHeight="false" outlineLevel="0" collapsed="false">
      <c r="A365" s="2" t="s">
        <v>1983</v>
      </c>
      <c r="B365" s="2" t="s">
        <v>2573</v>
      </c>
      <c r="C365" s="2" t="s">
        <v>2381</v>
      </c>
      <c r="D365" s="2" t="n">
        <v>28</v>
      </c>
      <c r="E365" s="2" t="n">
        <v>2</v>
      </c>
      <c r="F365" s="2"/>
      <c r="G365" s="2"/>
      <c r="H365" s="2"/>
      <c r="I365" s="150" t="s">
        <v>2574</v>
      </c>
    </row>
    <row r="366" customFormat="false" ht="28.5" hidden="false" customHeight="false" outlineLevel="0" collapsed="false">
      <c r="A366" s="2" t="s">
        <v>1983</v>
      </c>
      <c r="B366" s="2" t="s">
        <v>2577</v>
      </c>
      <c r="C366" s="2" t="s">
        <v>2120</v>
      </c>
      <c r="D366" s="2"/>
      <c r="E366" s="2"/>
      <c r="F366" s="2"/>
      <c r="G366" s="2"/>
      <c r="H366" s="2"/>
      <c r="I366" s="150" t="s">
        <v>2578</v>
      </c>
    </row>
    <row r="367" customFormat="false" ht="28.5" hidden="false" customHeight="false" outlineLevel="0" collapsed="false">
      <c r="A367" s="2" t="s">
        <v>1983</v>
      </c>
      <c r="B367" s="2" t="s">
        <v>2579</v>
      </c>
      <c r="C367" s="2" t="s">
        <v>2120</v>
      </c>
      <c r="D367" s="2"/>
      <c r="E367" s="2"/>
      <c r="F367" s="2"/>
      <c r="G367" s="2"/>
      <c r="H367" s="2"/>
      <c r="I367" s="150" t="s">
        <v>2580</v>
      </c>
    </row>
    <row r="368" customFormat="false" ht="14.25" hidden="false" customHeight="false" outlineLevel="0" collapsed="false">
      <c r="A368" s="2" t="s">
        <v>1983</v>
      </c>
      <c r="B368" s="2" t="s">
        <v>2575</v>
      </c>
      <c r="C368" s="2" t="s">
        <v>2072</v>
      </c>
      <c r="D368" s="2" t="n">
        <v>36</v>
      </c>
      <c r="E368" s="2"/>
      <c r="F368" s="2"/>
      <c r="G368" s="2"/>
      <c r="H368" s="2" t="s">
        <v>2073</v>
      </c>
      <c r="I368" s="150" t="s">
        <v>2608</v>
      </c>
    </row>
    <row r="369" customFormat="false" ht="14.25" hidden="false" customHeight="false" outlineLevel="0" collapsed="false">
      <c r="A369" s="2" t="s">
        <v>1983</v>
      </c>
      <c r="B369" s="2" t="s">
        <v>2276</v>
      </c>
      <c r="C369" s="2" t="s">
        <v>2120</v>
      </c>
      <c r="D369" s="2"/>
      <c r="E369" s="2"/>
      <c r="F369" s="2"/>
      <c r="G369" s="2"/>
      <c r="H369" s="2"/>
      <c r="I369" s="150" t="s">
        <v>2581</v>
      </c>
    </row>
    <row r="370" customFormat="false" ht="14.25" hidden="false" customHeight="false" outlineLevel="0" collapsed="false">
      <c r="A370" s="2" t="s">
        <v>1983</v>
      </c>
      <c r="B370" s="2" t="s">
        <v>2278</v>
      </c>
      <c r="C370" s="2" t="s">
        <v>2125</v>
      </c>
      <c r="D370" s="2"/>
      <c r="E370" s="2"/>
      <c r="F370" s="2"/>
      <c r="G370" s="2"/>
      <c r="H370" s="2"/>
      <c r="I370" s="150" t="s">
        <v>2279</v>
      </c>
    </row>
    <row r="371" customFormat="false" ht="14.25" hidden="false" customHeight="false" outlineLevel="0" collapsed="false">
      <c r="A371" s="2" t="s">
        <v>1983</v>
      </c>
      <c r="B371" s="2" t="s">
        <v>2280</v>
      </c>
      <c r="C371" s="2" t="s">
        <v>2096</v>
      </c>
      <c r="D371" s="2"/>
      <c r="E371" s="2"/>
      <c r="F371" s="2" t="s">
        <v>2073</v>
      </c>
      <c r="G371" s="2"/>
      <c r="H371" s="2"/>
      <c r="I371" s="150" t="s">
        <v>6041</v>
      </c>
    </row>
    <row r="372" customFormat="false" ht="14.25" hidden="false" customHeight="false" outlineLevel="0" collapsed="false">
      <c r="A372" s="2" t="s">
        <v>1964</v>
      </c>
      <c r="B372" s="2" t="s">
        <v>2609</v>
      </c>
      <c r="C372" s="2" t="s">
        <v>2072</v>
      </c>
      <c r="D372" s="2" t="n">
        <v>36</v>
      </c>
      <c r="E372" s="2"/>
      <c r="F372" s="2" t="s">
        <v>2073</v>
      </c>
      <c r="G372" s="2" t="s">
        <v>2073</v>
      </c>
      <c r="H372" s="2"/>
      <c r="I372" s="150" t="s">
        <v>2610</v>
      </c>
    </row>
    <row r="373" customFormat="false" ht="28.5" hidden="false" customHeight="false" outlineLevel="0" collapsed="false">
      <c r="A373" s="2" t="s">
        <v>1964</v>
      </c>
      <c r="B373" s="2" t="s">
        <v>2611</v>
      </c>
      <c r="C373" s="2" t="s">
        <v>2076</v>
      </c>
      <c r="D373" s="2" t="n">
        <v>40</v>
      </c>
      <c r="E373" s="2"/>
      <c r="F373" s="2"/>
      <c r="G373" s="2"/>
      <c r="H373" s="2"/>
      <c r="I373" s="150" t="s">
        <v>2612</v>
      </c>
    </row>
    <row r="374" customFormat="false" ht="28.5" hidden="false" customHeight="false" outlineLevel="0" collapsed="false">
      <c r="A374" s="2" t="s">
        <v>1964</v>
      </c>
      <c r="B374" s="2" t="s">
        <v>2613</v>
      </c>
      <c r="C374" s="2" t="s">
        <v>2325</v>
      </c>
      <c r="D374" s="2" t="n">
        <v>200</v>
      </c>
      <c r="E374" s="2"/>
      <c r="F374" s="2"/>
      <c r="G374" s="2"/>
      <c r="H374" s="2"/>
      <c r="I374" s="150" t="s">
        <v>6111</v>
      </c>
    </row>
    <row r="375" customFormat="false" ht="14.25" hidden="false" customHeight="false" outlineLevel="0" collapsed="false">
      <c r="A375" s="2" t="s">
        <v>1964</v>
      </c>
      <c r="B375" s="2" t="s">
        <v>2071</v>
      </c>
      <c r="C375" s="2" t="s">
        <v>2072</v>
      </c>
      <c r="D375" s="2" t="n">
        <v>36</v>
      </c>
      <c r="E375" s="2"/>
      <c r="F375" s="2" t="s">
        <v>2073</v>
      </c>
      <c r="G375" s="2"/>
      <c r="H375" s="2" t="s">
        <v>2073</v>
      </c>
      <c r="I375" s="150" t="s">
        <v>2074</v>
      </c>
    </row>
    <row r="376" customFormat="false" ht="14.25" hidden="false" customHeight="false" outlineLevel="0" collapsed="false">
      <c r="A376" s="2" t="s">
        <v>1964</v>
      </c>
      <c r="B376" s="2" t="s">
        <v>2075</v>
      </c>
      <c r="C376" s="2" t="s">
        <v>2076</v>
      </c>
      <c r="D376" s="2" t="n">
        <v>40</v>
      </c>
      <c r="E376" s="2"/>
      <c r="F376" s="2"/>
      <c r="G376" s="2"/>
      <c r="H376" s="2"/>
      <c r="I376" s="150" t="s">
        <v>2077</v>
      </c>
    </row>
    <row r="377" customFormat="false" ht="14.25" hidden="false" customHeight="false" outlineLevel="0" collapsed="false">
      <c r="A377" s="2" t="s">
        <v>1964</v>
      </c>
      <c r="B377" s="2" t="s">
        <v>2615</v>
      </c>
      <c r="C377" s="2" t="s">
        <v>2087</v>
      </c>
      <c r="D377" s="2" t="n">
        <v>20</v>
      </c>
      <c r="E377" s="2"/>
      <c r="F377" s="2" t="s">
        <v>2073</v>
      </c>
      <c r="G377" s="2"/>
      <c r="H377" s="2" t="s">
        <v>2073</v>
      </c>
      <c r="I377" s="150" t="s">
        <v>2616</v>
      </c>
    </row>
    <row r="378" customFormat="false" ht="14.25" hidden="false" customHeight="false" outlineLevel="0" collapsed="false">
      <c r="A378" s="2" t="s">
        <v>1964</v>
      </c>
      <c r="B378" s="2" t="s">
        <v>2617</v>
      </c>
      <c r="C378" s="2" t="s">
        <v>2087</v>
      </c>
      <c r="D378" s="2" t="n">
        <v>20</v>
      </c>
      <c r="E378" s="2"/>
      <c r="F378" s="2" t="s">
        <v>2073</v>
      </c>
      <c r="G378" s="2"/>
      <c r="H378" s="2" t="s">
        <v>2073</v>
      </c>
      <c r="I378" s="150" t="s">
        <v>2618</v>
      </c>
    </row>
    <row r="379" customFormat="false" ht="28.5" hidden="false" customHeight="false" outlineLevel="0" collapsed="false">
      <c r="A379" s="2" t="s">
        <v>1964</v>
      </c>
      <c r="B379" s="2" t="s">
        <v>2095</v>
      </c>
      <c r="C379" s="2" t="s">
        <v>2096</v>
      </c>
      <c r="D379" s="2"/>
      <c r="E379" s="2"/>
      <c r="F379" s="2"/>
      <c r="G379" s="2"/>
      <c r="H379" s="2"/>
      <c r="I379" s="150" t="s">
        <v>6000</v>
      </c>
    </row>
    <row r="380" customFormat="false" ht="28.5" hidden="false" customHeight="false" outlineLevel="0" collapsed="false">
      <c r="A380" s="2" t="s">
        <v>1964</v>
      </c>
      <c r="B380" s="2" t="s">
        <v>2098</v>
      </c>
      <c r="C380" s="2" t="s">
        <v>2096</v>
      </c>
      <c r="D380" s="2"/>
      <c r="E380" s="2"/>
      <c r="F380" s="2"/>
      <c r="G380" s="2"/>
      <c r="H380" s="2"/>
      <c r="I380" s="150" t="s">
        <v>6001</v>
      </c>
    </row>
    <row r="381" customFormat="false" ht="28.5" hidden="false" customHeight="false" outlineLevel="0" collapsed="false">
      <c r="A381" s="2" t="s">
        <v>1964</v>
      </c>
      <c r="B381" s="2" t="s">
        <v>2595</v>
      </c>
      <c r="C381" s="2" t="s">
        <v>2106</v>
      </c>
      <c r="D381" s="2" t="n">
        <v>3</v>
      </c>
      <c r="E381" s="2"/>
      <c r="F381" s="2"/>
      <c r="G381" s="2"/>
      <c r="H381" s="2" t="s">
        <v>2073</v>
      </c>
      <c r="I381" s="150" t="s">
        <v>6112</v>
      </c>
    </row>
    <row r="382" customFormat="false" ht="14.25" hidden="false" customHeight="false" outlineLevel="0" collapsed="false">
      <c r="A382" s="2" t="s">
        <v>1964</v>
      </c>
      <c r="B382" s="2" t="s">
        <v>2620</v>
      </c>
      <c r="C382" s="2" t="s">
        <v>2381</v>
      </c>
      <c r="D382" s="2" t="n">
        <v>28</v>
      </c>
      <c r="E382" s="2" t="n">
        <v>2</v>
      </c>
      <c r="F382" s="2" t="s">
        <v>2073</v>
      </c>
      <c r="G382" s="2"/>
      <c r="H382" s="2"/>
      <c r="I382" s="150" t="s">
        <v>2621</v>
      </c>
    </row>
    <row r="383" customFormat="false" ht="14.25" hidden="false" customHeight="false" outlineLevel="0" collapsed="false">
      <c r="A383" s="2" t="s">
        <v>1964</v>
      </c>
      <c r="B383" s="2" t="s">
        <v>2622</v>
      </c>
      <c r="C383" s="2" t="s">
        <v>2381</v>
      </c>
      <c r="D383" s="2" t="n">
        <v>28</v>
      </c>
      <c r="E383" s="2" t="n">
        <v>2</v>
      </c>
      <c r="F383" s="2" t="s">
        <v>2073</v>
      </c>
      <c r="G383" s="2"/>
      <c r="H383" s="2"/>
      <c r="I383" s="150" t="s">
        <v>2623</v>
      </c>
    </row>
    <row r="384" customFormat="false" ht="42.75" hidden="false" customHeight="false" outlineLevel="0" collapsed="false">
      <c r="A384" s="2" t="s">
        <v>1964</v>
      </c>
      <c r="B384" s="2" t="s">
        <v>2624</v>
      </c>
      <c r="C384" s="2" t="s">
        <v>2381</v>
      </c>
      <c r="D384" s="2" t="n">
        <v>28</v>
      </c>
      <c r="E384" s="2" t="n">
        <v>2</v>
      </c>
      <c r="F384" s="2" t="s">
        <v>2073</v>
      </c>
      <c r="G384" s="2"/>
      <c r="H384" s="2"/>
      <c r="I384" s="150" t="s">
        <v>6113</v>
      </c>
    </row>
    <row r="385" customFormat="false" ht="14.25" hidden="false" customHeight="false" outlineLevel="0" collapsed="false">
      <c r="A385" s="2" t="s">
        <v>1964</v>
      </c>
      <c r="B385" s="2" t="s">
        <v>2626</v>
      </c>
      <c r="C385" s="2" t="s">
        <v>2381</v>
      </c>
      <c r="D385" s="2" t="n">
        <v>28</v>
      </c>
      <c r="E385" s="2" t="n">
        <v>2</v>
      </c>
      <c r="F385" s="2" t="s">
        <v>2073</v>
      </c>
      <c r="G385" s="2"/>
      <c r="H385" s="2"/>
      <c r="I385" s="150" t="s">
        <v>2627</v>
      </c>
    </row>
    <row r="386" customFormat="false" ht="57" hidden="false" customHeight="false" outlineLevel="0" collapsed="false">
      <c r="A386" s="2" t="s">
        <v>1964</v>
      </c>
      <c r="B386" s="2" t="s">
        <v>2628</v>
      </c>
      <c r="C386" s="2" t="s">
        <v>2381</v>
      </c>
      <c r="D386" s="2" t="n">
        <v>28</v>
      </c>
      <c r="E386" s="2" t="n">
        <v>2</v>
      </c>
      <c r="F386" s="2" t="s">
        <v>2073</v>
      </c>
      <c r="G386" s="2"/>
      <c r="H386" s="2"/>
      <c r="I386" s="150" t="s">
        <v>6114</v>
      </c>
    </row>
    <row r="387" customFormat="false" ht="14.25" hidden="false" customHeight="false" outlineLevel="0" collapsed="false">
      <c r="A387" s="2" t="s">
        <v>1964</v>
      </c>
      <c r="B387" s="2" t="s">
        <v>2630</v>
      </c>
      <c r="C387" s="2" t="s">
        <v>2381</v>
      </c>
      <c r="D387" s="2" t="n">
        <v>28</v>
      </c>
      <c r="E387" s="2" t="n">
        <v>2</v>
      </c>
      <c r="F387" s="2" t="s">
        <v>2073</v>
      </c>
      <c r="G387" s="2"/>
      <c r="H387" s="2"/>
      <c r="I387" s="150" t="s">
        <v>2631</v>
      </c>
    </row>
    <row r="388" customFormat="false" ht="57" hidden="false" customHeight="false" outlineLevel="0" collapsed="false">
      <c r="A388" s="2" t="s">
        <v>1964</v>
      </c>
      <c r="B388" s="2" t="s">
        <v>2632</v>
      </c>
      <c r="C388" s="2" t="s">
        <v>2381</v>
      </c>
      <c r="D388" s="2" t="n">
        <v>28</v>
      </c>
      <c r="E388" s="2" t="n">
        <v>2</v>
      </c>
      <c r="F388" s="2" t="s">
        <v>2073</v>
      </c>
      <c r="G388" s="2"/>
      <c r="H388" s="2"/>
      <c r="I388" s="150" t="s">
        <v>6115</v>
      </c>
    </row>
    <row r="389" customFormat="false" ht="14.25" hidden="false" customHeight="false" outlineLevel="0" collapsed="false">
      <c r="A389" s="2" t="s">
        <v>1964</v>
      </c>
      <c r="B389" s="2" t="s">
        <v>2634</v>
      </c>
      <c r="C389" s="2" t="s">
        <v>2381</v>
      </c>
      <c r="D389" s="2" t="n">
        <v>28</v>
      </c>
      <c r="E389" s="2" t="n">
        <v>2</v>
      </c>
      <c r="F389" s="2" t="s">
        <v>2073</v>
      </c>
      <c r="G389" s="2"/>
      <c r="H389" s="2"/>
      <c r="I389" s="150" t="s">
        <v>2635</v>
      </c>
    </row>
    <row r="390" customFormat="false" ht="14.25" hidden="false" customHeight="false" outlineLevel="0" collapsed="false">
      <c r="A390" s="2" t="s">
        <v>1964</v>
      </c>
      <c r="B390" s="2" t="s">
        <v>2278</v>
      </c>
      <c r="C390" s="2" t="s">
        <v>2125</v>
      </c>
      <c r="D390" s="2"/>
      <c r="E390" s="2"/>
      <c r="F390" s="2"/>
      <c r="G390" s="2"/>
      <c r="H390" s="2" t="s">
        <v>2073</v>
      </c>
      <c r="I390" s="150" t="s">
        <v>2279</v>
      </c>
    </row>
    <row r="391" customFormat="false" ht="14.25" hidden="false" customHeight="false" outlineLevel="0" collapsed="false">
      <c r="A391" s="2" t="s">
        <v>1964</v>
      </c>
      <c r="B391" s="2" t="s">
        <v>2280</v>
      </c>
      <c r="C391" s="2" t="s">
        <v>2096</v>
      </c>
      <c r="D391" s="2"/>
      <c r="E391" s="2"/>
      <c r="F391" s="2" t="s">
        <v>2073</v>
      </c>
      <c r="G391" s="2"/>
      <c r="H391" s="2"/>
      <c r="I391" s="150" t="s">
        <v>6041</v>
      </c>
    </row>
    <row r="392" customFormat="false" ht="28.5" hidden="false" customHeight="false" outlineLevel="0" collapsed="false">
      <c r="A392" s="2" t="s">
        <v>1964</v>
      </c>
      <c r="B392" s="2" t="s">
        <v>2282</v>
      </c>
      <c r="C392" s="2" t="s">
        <v>2096</v>
      </c>
      <c r="D392" s="2"/>
      <c r="E392" s="2"/>
      <c r="F392" s="2"/>
      <c r="G392" s="2"/>
      <c r="H392" s="2"/>
      <c r="I392" s="150" t="s">
        <v>6116</v>
      </c>
    </row>
    <row r="393" customFormat="false" ht="14.25" hidden="false" customHeight="false" outlineLevel="0" collapsed="false">
      <c r="A393" s="2" t="s">
        <v>2638</v>
      </c>
      <c r="B393" s="2" t="s">
        <v>2639</v>
      </c>
      <c r="C393" s="2" t="s">
        <v>2072</v>
      </c>
      <c r="D393" s="2" t="n">
        <v>36</v>
      </c>
      <c r="E393" s="2"/>
      <c r="F393" s="2" t="s">
        <v>2073</v>
      </c>
      <c r="G393" s="2" t="s">
        <v>2073</v>
      </c>
      <c r="H393" s="2"/>
      <c r="I393" s="150" t="s">
        <v>2640</v>
      </c>
    </row>
    <row r="394" customFormat="false" ht="14.25" hidden="false" customHeight="false" outlineLevel="0" collapsed="false">
      <c r="A394" s="2" t="s">
        <v>2638</v>
      </c>
      <c r="B394" s="2" t="s">
        <v>2641</v>
      </c>
      <c r="C394" s="2" t="s">
        <v>2076</v>
      </c>
      <c r="D394" s="2" t="n">
        <v>40</v>
      </c>
      <c r="E394" s="2"/>
      <c r="F394" s="2"/>
      <c r="G394" s="2"/>
      <c r="H394" s="2"/>
      <c r="I394" s="150" t="s">
        <v>2642</v>
      </c>
    </row>
    <row r="395" customFormat="false" ht="14.25" hidden="false" customHeight="false" outlineLevel="0" collapsed="false">
      <c r="A395" s="2" t="s">
        <v>2638</v>
      </c>
      <c r="B395" s="2" t="s">
        <v>2071</v>
      </c>
      <c r="C395" s="2" t="s">
        <v>2072</v>
      </c>
      <c r="D395" s="2" t="n">
        <v>36</v>
      </c>
      <c r="E395" s="2"/>
      <c r="F395" s="2" t="s">
        <v>2073</v>
      </c>
      <c r="G395" s="2"/>
      <c r="H395" s="2" t="s">
        <v>2073</v>
      </c>
      <c r="I395" s="150" t="s">
        <v>2074</v>
      </c>
    </row>
    <row r="396" customFormat="false" ht="14.25" hidden="false" customHeight="false" outlineLevel="0" collapsed="false">
      <c r="A396" s="2" t="s">
        <v>2638</v>
      </c>
      <c r="B396" s="2" t="s">
        <v>2075</v>
      </c>
      <c r="C396" s="2" t="s">
        <v>2076</v>
      </c>
      <c r="D396" s="2" t="n">
        <v>40</v>
      </c>
      <c r="E396" s="2"/>
      <c r="F396" s="2"/>
      <c r="G396" s="2"/>
      <c r="H396" s="2"/>
      <c r="I396" s="150" t="s">
        <v>2077</v>
      </c>
    </row>
    <row r="397" customFormat="false" ht="28.5" hidden="false" customHeight="false" outlineLevel="0" collapsed="false">
      <c r="A397" s="2" t="s">
        <v>2638</v>
      </c>
      <c r="B397" s="2" t="s">
        <v>2078</v>
      </c>
      <c r="C397" s="2" t="s">
        <v>2076</v>
      </c>
      <c r="D397" s="2" t="n">
        <v>40</v>
      </c>
      <c r="E397" s="2"/>
      <c r="F397" s="2"/>
      <c r="G397" s="2"/>
      <c r="H397" s="2"/>
      <c r="I397" s="150" t="s">
        <v>5997</v>
      </c>
    </row>
    <row r="398" customFormat="false" ht="28.5" hidden="false" customHeight="false" outlineLevel="0" collapsed="false">
      <c r="A398" s="2" t="s">
        <v>2638</v>
      </c>
      <c r="B398" s="2" t="s">
        <v>2643</v>
      </c>
      <c r="C398" s="2" t="s">
        <v>2087</v>
      </c>
      <c r="D398" s="2" t="n">
        <v>20</v>
      </c>
      <c r="E398" s="2"/>
      <c r="F398" s="2" t="s">
        <v>2073</v>
      </c>
      <c r="G398" s="2"/>
      <c r="H398" s="2" t="s">
        <v>2073</v>
      </c>
      <c r="I398" s="150" t="s">
        <v>2644</v>
      </c>
    </row>
    <row r="399" customFormat="false" ht="14.25" hidden="false" customHeight="false" outlineLevel="0" collapsed="false">
      <c r="A399" s="2" t="s">
        <v>2638</v>
      </c>
      <c r="B399" s="2" t="s">
        <v>2645</v>
      </c>
      <c r="C399" s="2" t="s">
        <v>2087</v>
      </c>
      <c r="D399" s="2" t="n">
        <v>20</v>
      </c>
      <c r="E399" s="2"/>
      <c r="F399" s="2"/>
      <c r="G399" s="2"/>
      <c r="H399" s="2" t="s">
        <v>2073</v>
      </c>
      <c r="I399" s="150" t="s">
        <v>2646</v>
      </c>
    </row>
    <row r="400" customFormat="false" ht="28.5" hidden="false" customHeight="false" outlineLevel="0" collapsed="false">
      <c r="A400" s="2" t="s">
        <v>2638</v>
      </c>
      <c r="B400" s="2" t="s">
        <v>2647</v>
      </c>
      <c r="C400" s="2" t="s">
        <v>2087</v>
      </c>
      <c r="D400" s="2" t="n">
        <v>20</v>
      </c>
      <c r="E400" s="2"/>
      <c r="F400" s="2"/>
      <c r="G400" s="2"/>
      <c r="H400" s="2" t="s">
        <v>2073</v>
      </c>
      <c r="I400" s="150" t="s">
        <v>2648</v>
      </c>
    </row>
    <row r="401" customFormat="false" ht="14.25" hidden="false" customHeight="false" outlineLevel="0" collapsed="false">
      <c r="A401" s="2" t="s">
        <v>2638</v>
      </c>
      <c r="B401" s="2" t="s">
        <v>2590</v>
      </c>
      <c r="C401" s="2" t="s">
        <v>2096</v>
      </c>
      <c r="D401" s="2"/>
      <c r="E401" s="2"/>
      <c r="F401" s="2"/>
      <c r="G401" s="2"/>
      <c r="H401" s="2"/>
      <c r="I401" s="150" t="s">
        <v>6117</v>
      </c>
    </row>
    <row r="402" customFormat="false" ht="28.5" hidden="false" customHeight="false" outlineLevel="0" collapsed="false">
      <c r="A402" s="2" t="s">
        <v>2638</v>
      </c>
      <c r="B402" s="2" t="s">
        <v>2082</v>
      </c>
      <c r="C402" s="2" t="s">
        <v>2072</v>
      </c>
      <c r="D402" s="2" t="n">
        <v>36</v>
      </c>
      <c r="E402" s="2"/>
      <c r="F402" s="2"/>
      <c r="G402" s="2"/>
      <c r="H402" s="2"/>
      <c r="I402" s="150" t="s">
        <v>5999</v>
      </c>
    </row>
    <row r="403" customFormat="false" ht="28.5" hidden="false" customHeight="false" outlineLevel="0" collapsed="false">
      <c r="A403" s="2" t="s">
        <v>2638</v>
      </c>
      <c r="B403" s="2" t="s">
        <v>2084</v>
      </c>
      <c r="C403" s="2" t="s">
        <v>2076</v>
      </c>
      <c r="D403" s="2" t="n">
        <v>40</v>
      </c>
      <c r="E403" s="2"/>
      <c r="F403" s="2"/>
      <c r="G403" s="2"/>
      <c r="H403" s="2"/>
      <c r="I403" s="150" t="s">
        <v>2085</v>
      </c>
    </row>
    <row r="404" customFormat="false" ht="28.5" hidden="false" customHeight="false" outlineLevel="0" collapsed="false">
      <c r="A404" s="2" t="s">
        <v>2638</v>
      </c>
      <c r="B404" s="2" t="s">
        <v>2086</v>
      </c>
      <c r="C404" s="2" t="s">
        <v>2087</v>
      </c>
      <c r="D404" s="2" t="n">
        <v>20</v>
      </c>
      <c r="E404" s="2"/>
      <c r="F404" s="2"/>
      <c r="G404" s="2"/>
      <c r="H404" s="2"/>
      <c r="I404" s="150" t="s">
        <v>2088</v>
      </c>
    </row>
    <row r="405" customFormat="false" ht="28.5" hidden="false" customHeight="false" outlineLevel="0" collapsed="false">
      <c r="A405" s="2" t="s">
        <v>2638</v>
      </c>
      <c r="B405" s="2" t="s">
        <v>2089</v>
      </c>
      <c r="C405" s="2" t="s">
        <v>2087</v>
      </c>
      <c r="D405" s="2" t="n">
        <v>20</v>
      </c>
      <c r="E405" s="2"/>
      <c r="F405" s="2"/>
      <c r="G405" s="2"/>
      <c r="H405" s="2"/>
      <c r="I405" s="150" t="s">
        <v>2090</v>
      </c>
    </row>
    <row r="406" customFormat="false" ht="14.25" hidden="false" customHeight="false" outlineLevel="0" collapsed="false">
      <c r="A406" s="2" t="s">
        <v>2638</v>
      </c>
      <c r="B406" s="2" t="s">
        <v>2091</v>
      </c>
      <c r="C406" s="2" t="s">
        <v>2087</v>
      </c>
      <c r="D406" s="2" t="n">
        <v>20</v>
      </c>
      <c r="E406" s="2"/>
      <c r="F406" s="2"/>
      <c r="G406" s="2"/>
      <c r="H406" s="2"/>
      <c r="I406" s="150" t="s">
        <v>2092</v>
      </c>
    </row>
    <row r="407" customFormat="false" ht="14.25" hidden="false" customHeight="false" outlineLevel="0" collapsed="false">
      <c r="A407" s="2" t="s">
        <v>2638</v>
      </c>
      <c r="B407" s="2" t="s">
        <v>2093</v>
      </c>
      <c r="C407" s="2" t="s">
        <v>2087</v>
      </c>
      <c r="D407" s="2" t="n">
        <v>20</v>
      </c>
      <c r="E407" s="2"/>
      <c r="F407" s="2"/>
      <c r="G407" s="2"/>
      <c r="H407" s="2" t="s">
        <v>2073</v>
      </c>
      <c r="I407" s="150" t="s">
        <v>2094</v>
      </c>
    </row>
    <row r="408" customFormat="false" ht="42.75" hidden="false" customHeight="false" outlineLevel="0" collapsed="false">
      <c r="A408" s="2" t="s">
        <v>2638</v>
      </c>
      <c r="B408" s="2" t="s">
        <v>2100</v>
      </c>
      <c r="C408" s="2" t="s">
        <v>2101</v>
      </c>
      <c r="D408" s="2" t="n">
        <v>300</v>
      </c>
      <c r="E408" s="2"/>
      <c r="F408" s="2"/>
      <c r="G408" s="2"/>
      <c r="H408" s="2"/>
      <c r="I408" s="150" t="s">
        <v>6002</v>
      </c>
    </row>
    <row r="409" customFormat="false" ht="14.25" hidden="false" customHeight="false" outlineLevel="0" collapsed="false">
      <c r="A409" s="2" t="s">
        <v>2638</v>
      </c>
      <c r="B409" s="2" t="s">
        <v>2103</v>
      </c>
      <c r="C409" s="2" t="s">
        <v>2087</v>
      </c>
      <c r="D409" s="2" t="n">
        <v>20</v>
      </c>
      <c r="E409" s="2"/>
      <c r="F409" s="2"/>
      <c r="G409" s="2"/>
      <c r="H409" s="2"/>
      <c r="I409" s="150" t="s">
        <v>2104</v>
      </c>
    </row>
    <row r="410" customFormat="false" ht="28.5" hidden="false" customHeight="false" outlineLevel="0" collapsed="false">
      <c r="A410" s="2" t="s">
        <v>2638</v>
      </c>
      <c r="B410" s="2" t="s">
        <v>2105</v>
      </c>
      <c r="C410" s="2" t="s">
        <v>2106</v>
      </c>
      <c r="D410" s="2" t="n">
        <v>3</v>
      </c>
      <c r="E410" s="2"/>
      <c r="F410" s="2"/>
      <c r="G410" s="2"/>
      <c r="H410" s="2"/>
      <c r="I410" s="150" t="s">
        <v>6003</v>
      </c>
    </row>
    <row r="411" customFormat="false" ht="42.75" hidden="false" customHeight="false" outlineLevel="0" collapsed="false">
      <c r="A411" s="2" t="s">
        <v>2638</v>
      </c>
      <c r="B411" s="2" t="s">
        <v>2111</v>
      </c>
      <c r="C411" s="2" t="s">
        <v>2109</v>
      </c>
      <c r="D411" s="2" t="n">
        <v>4</v>
      </c>
      <c r="E411" s="2"/>
      <c r="F411" s="2"/>
      <c r="G411" s="2"/>
      <c r="H411" s="2"/>
      <c r="I411" s="150" t="s">
        <v>6005</v>
      </c>
    </row>
    <row r="412" customFormat="false" ht="28.5" hidden="false" customHeight="false" outlineLevel="0" collapsed="false">
      <c r="A412" s="2" t="s">
        <v>2638</v>
      </c>
      <c r="B412" s="2" t="s">
        <v>2117</v>
      </c>
      <c r="C412" s="2" t="s">
        <v>2101</v>
      </c>
      <c r="D412" s="2" t="n">
        <v>300</v>
      </c>
      <c r="E412" s="2"/>
      <c r="F412" s="2"/>
      <c r="G412" s="2"/>
      <c r="H412" s="2"/>
      <c r="I412" s="150" t="s">
        <v>2118</v>
      </c>
    </row>
    <row r="413" customFormat="false" ht="85.5" hidden="false" customHeight="false" outlineLevel="0" collapsed="false">
      <c r="A413" s="2" t="s">
        <v>2638</v>
      </c>
      <c r="B413" s="2" t="s">
        <v>2119</v>
      </c>
      <c r="C413" s="2" t="s">
        <v>2120</v>
      </c>
      <c r="D413" s="2"/>
      <c r="E413" s="2"/>
      <c r="F413" s="2"/>
      <c r="G413" s="2"/>
      <c r="H413" s="2"/>
      <c r="I413" s="150" t="s">
        <v>6007</v>
      </c>
    </row>
    <row r="414" customFormat="false" ht="85.5" hidden="false" customHeight="false" outlineLevel="0" collapsed="false">
      <c r="A414" s="2" t="s">
        <v>2638</v>
      </c>
      <c r="B414" s="2" t="s">
        <v>2113</v>
      </c>
      <c r="C414" s="2" t="s">
        <v>2109</v>
      </c>
      <c r="D414" s="2" t="n">
        <v>4</v>
      </c>
      <c r="E414" s="2"/>
      <c r="F414" s="2"/>
      <c r="G414" s="2"/>
      <c r="H414" s="2"/>
      <c r="I414" s="150" t="s">
        <v>6118</v>
      </c>
    </row>
    <row r="415" customFormat="false" ht="14.25" hidden="false" customHeight="false" outlineLevel="0" collapsed="false">
      <c r="A415" s="2" t="s">
        <v>2638</v>
      </c>
      <c r="B415" s="2" t="s">
        <v>2122</v>
      </c>
      <c r="C415" s="2" t="s">
        <v>2087</v>
      </c>
      <c r="D415" s="2" t="n">
        <v>20</v>
      </c>
      <c r="E415" s="2"/>
      <c r="F415" s="2"/>
      <c r="G415" s="2"/>
      <c r="H415" s="2"/>
      <c r="I415" s="150" t="s">
        <v>2123</v>
      </c>
    </row>
    <row r="416" customFormat="false" ht="28.5" hidden="false" customHeight="false" outlineLevel="0" collapsed="false">
      <c r="A416" s="2" t="s">
        <v>2638</v>
      </c>
      <c r="B416" s="2" t="s">
        <v>2124</v>
      </c>
      <c r="C416" s="2" t="s">
        <v>2125</v>
      </c>
      <c r="D416" s="2"/>
      <c r="E416" s="2"/>
      <c r="F416" s="2"/>
      <c r="G416" s="2"/>
      <c r="H416" s="2"/>
      <c r="I416" s="150" t="s">
        <v>2126</v>
      </c>
    </row>
    <row r="417" customFormat="false" ht="14.25" hidden="false" customHeight="false" outlineLevel="0" collapsed="false">
      <c r="A417" s="2" t="s">
        <v>2638</v>
      </c>
      <c r="B417" s="2" t="s">
        <v>2135</v>
      </c>
      <c r="C417" s="2" t="s">
        <v>2087</v>
      </c>
      <c r="D417" s="2" t="n">
        <v>20</v>
      </c>
      <c r="E417" s="2"/>
      <c r="F417" s="2" t="s">
        <v>2073</v>
      </c>
      <c r="G417" s="2"/>
      <c r="H417" s="2"/>
      <c r="I417" s="150" t="s">
        <v>2136</v>
      </c>
    </row>
    <row r="418" customFormat="false" ht="28.5" hidden="false" customHeight="false" outlineLevel="0" collapsed="false">
      <c r="A418" s="2" t="s">
        <v>2638</v>
      </c>
      <c r="B418" s="2" t="s">
        <v>2651</v>
      </c>
      <c r="C418" s="2" t="s">
        <v>2087</v>
      </c>
      <c r="D418" s="2" t="n">
        <v>20</v>
      </c>
      <c r="E418" s="2"/>
      <c r="F418" s="2"/>
      <c r="G418" s="2"/>
      <c r="H418" s="2"/>
      <c r="I418" s="150" t="s">
        <v>2652</v>
      </c>
    </row>
    <row r="419" customFormat="false" ht="28.5" hidden="false" customHeight="false" outlineLevel="0" collapsed="false">
      <c r="A419" s="2" t="s">
        <v>2638</v>
      </c>
      <c r="B419" s="2" t="s">
        <v>2653</v>
      </c>
      <c r="C419" s="2" t="s">
        <v>2072</v>
      </c>
      <c r="D419" s="2" t="n">
        <v>36</v>
      </c>
      <c r="E419" s="2"/>
      <c r="F419" s="2"/>
      <c r="G419" s="2"/>
      <c r="H419" s="2"/>
      <c r="I419" s="150" t="s">
        <v>2654</v>
      </c>
    </row>
    <row r="420" customFormat="false" ht="28.5" hidden="false" customHeight="false" outlineLevel="0" collapsed="false">
      <c r="A420" s="2" t="s">
        <v>2638</v>
      </c>
      <c r="B420" s="2" t="s">
        <v>2152</v>
      </c>
      <c r="C420" s="2" t="s">
        <v>2087</v>
      </c>
      <c r="D420" s="2" t="n">
        <v>20</v>
      </c>
      <c r="E420" s="2"/>
      <c r="F420" s="2"/>
      <c r="G420" s="2"/>
      <c r="H420" s="2"/>
      <c r="I420" s="150" t="s">
        <v>2153</v>
      </c>
    </row>
    <row r="421" customFormat="false" ht="28.5" hidden="false" customHeight="false" outlineLevel="0" collapsed="false">
      <c r="A421" s="2" t="s">
        <v>2638</v>
      </c>
      <c r="B421" s="2" t="s">
        <v>2655</v>
      </c>
      <c r="C421" s="2" t="s">
        <v>2072</v>
      </c>
      <c r="D421" s="2" t="n">
        <v>36</v>
      </c>
      <c r="E421" s="2"/>
      <c r="F421" s="2"/>
      <c r="G421" s="2"/>
      <c r="H421" s="2" t="s">
        <v>2073</v>
      </c>
      <c r="I421" s="150" t="s">
        <v>2656</v>
      </c>
    </row>
    <row r="422" customFormat="false" ht="28.5" hidden="false" customHeight="false" outlineLevel="0" collapsed="false">
      <c r="A422" s="2" t="s">
        <v>2638</v>
      </c>
      <c r="B422" s="2" t="s">
        <v>2657</v>
      </c>
      <c r="C422" s="2" t="s">
        <v>2138</v>
      </c>
      <c r="D422" s="151" t="n">
        <v>2000</v>
      </c>
      <c r="E422" s="2"/>
      <c r="F422" s="2"/>
      <c r="G422" s="2"/>
      <c r="H422" s="2"/>
      <c r="I422" s="150" t="s">
        <v>6119</v>
      </c>
    </row>
    <row r="423" customFormat="false" ht="42.75" hidden="false" customHeight="false" outlineLevel="0" collapsed="false">
      <c r="A423" s="2" t="s">
        <v>2638</v>
      </c>
      <c r="B423" s="2" t="s">
        <v>2659</v>
      </c>
      <c r="C423" s="2" t="s">
        <v>2141</v>
      </c>
      <c r="D423" s="151" t="n">
        <v>1000</v>
      </c>
      <c r="E423" s="2"/>
      <c r="F423" s="2"/>
      <c r="G423" s="2"/>
      <c r="H423" s="2"/>
      <c r="I423" s="150" t="s">
        <v>6120</v>
      </c>
    </row>
    <row r="424" customFormat="false" ht="28.5" hidden="false" customHeight="false" outlineLevel="0" collapsed="false">
      <c r="A424" s="2" t="s">
        <v>2638</v>
      </c>
      <c r="B424" s="2" t="s">
        <v>2661</v>
      </c>
      <c r="C424" s="2" t="s">
        <v>2072</v>
      </c>
      <c r="D424" s="2" t="n">
        <v>36</v>
      </c>
      <c r="E424" s="2"/>
      <c r="F424" s="2" t="s">
        <v>2073</v>
      </c>
      <c r="G424" s="2"/>
      <c r="H424" s="2"/>
      <c r="I424" s="150" t="s">
        <v>6121</v>
      </c>
    </row>
    <row r="425" customFormat="false" ht="28.5" hidden="false" customHeight="false" outlineLevel="0" collapsed="false">
      <c r="A425" s="2" t="s">
        <v>2638</v>
      </c>
      <c r="B425" s="2" t="s">
        <v>2663</v>
      </c>
      <c r="C425" s="2" t="s">
        <v>2144</v>
      </c>
      <c r="D425" s="151" t="n">
        <v>4000</v>
      </c>
      <c r="E425" s="2"/>
      <c r="F425" s="2"/>
      <c r="G425" s="2"/>
      <c r="H425" s="2"/>
      <c r="I425" s="150" t="s">
        <v>2664</v>
      </c>
    </row>
    <row r="426" customFormat="false" ht="28.5" hidden="false" customHeight="false" outlineLevel="0" collapsed="false">
      <c r="A426" s="2" t="s">
        <v>2638</v>
      </c>
      <c r="B426" s="2" t="s">
        <v>2174</v>
      </c>
      <c r="C426" s="2" t="s">
        <v>2155</v>
      </c>
      <c r="D426" s="2" t="n">
        <v>1</v>
      </c>
      <c r="E426" s="2"/>
      <c r="F426" s="2"/>
      <c r="G426" s="2"/>
      <c r="H426" s="2"/>
      <c r="I426" s="150" t="s">
        <v>2175</v>
      </c>
    </row>
    <row r="427" customFormat="false" ht="28.5" hidden="false" customHeight="false" outlineLevel="0" collapsed="false">
      <c r="A427" s="2" t="s">
        <v>2638</v>
      </c>
      <c r="B427" s="2" t="s">
        <v>2170</v>
      </c>
      <c r="C427" s="2" t="s">
        <v>2087</v>
      </c>
      <c r="D427" s="2" t="n">
        <v>20</v>
      </c>
      <c r="E427" s="2"/>
      <c r="F427" s="2"/>
      <c r="G427" s="2"/>
      <c r="H427" s="2"/>
      <c r="I427" s="150" t="s">
        <v>6017</v>
      </c>
    </row>
    <row r="428" customFormat="false" ht="28.5" hidden="false" customHeight="false" outlineLevel="0" collapsed="false">
      <c r="A428" s="2" t="s">
        <v>2638</v>
      </c>
      <c r="B428" s="2" t="s">
        <v>2163</v>
      </c>
      <c r="C428" s="2" t="s">
        <v>2164</v>
      </c>
      <c r="D428" s="2" t="n">
        <v>80</v>
      </c>
      <c r="E428" s="2"/>
      <c r="F428" s="2"/>
      <c r="G428" s="2"/>
      <c r="H428" s="2"/>
      <c r="I428" s="150" t="s">
        <v>6014</v>
      </c>
    </row>
    <row r="429" customFormat="false" ht="42.75" hidden="false" customHeight="false" outlineLevel="0" collapsed="false">
      <c r="A429" s="2" t="s">
        <v>2638</v>
      </c>
      <c r="B429" s="2" t="s">
        <v>2166</v>
      </c>
      <c r="C429" s="2" t="s">
        <v>2164</v>
      </c>
      <c r="D429" s="2" t="n">
        <v>80</v>
      </c>
      <c r="E429" s="2"/>
      <c r="F429" s="2"/>
      <c r="G429" s="2"/>
      <c r="H429" s="2"/>
      <c r="I429" s="150" t="s">
        <v>6015</v>
      </c>
    </row>
    <row r="430" customFormat="false" ht="28.5" hidden="false" customHeight="false" outlineLevel="0" collapsed="false">
      <c r="A430" s="2" t="s">
        <v>2638</v>
      </c>
      <c r="B430" s="2" t="s">
        <v>2168</v>
      </c>
      <c r="C430" s="2" t="s">
        <v>2164</v>
      </c>
      <c r="D430" s="2" t="n">
        <v>80</v>
      </c>
      <c r="E430" s="2"/>
      <c r="F430" s="2"/>
      <c r="G430" s="2"/>
      <c r="H430" s="2"/>
      <c r="I430" s="150" t="s">
        <v>6016</v>
      </c>
    </row>
    <row r="431" customFormat="false" ht="28.5" hidden="false" customHeight="false" outlineLevel="0" collapsed="false">
      <c r="A431" s="2" t="s">
        <v>2638</v>
      </c>
      <c r="B431" s="2" t="s">
        <v>2176</v>
      </c>
      <c r="C431" s="2" t="s">
        <v>2087</v>
      </c>
      <c r="D431" s="2" t="n">
        <v>20</v>
      </c>
      <c r="E431" s="2"/>
      <c r="F431" s="2"/>
      <c r="G431" s="2"/>
      <c r="H431" s="2"/>
      <c r="I431" s="150" t="s">
        <v>2177</v>
      </c>
    </row>
    <row r="432" customFormat="false" ht="14.25" hidden="false" customHeight="false" outlineLevel="0" collapsed="false">
      <c r="A432" s="2" t="s">
        <v>2638</v>
      </c>
      <c r="B432" s="2" t="s">
        <v>2180</v>
      </c>
      <c r="C432" s="2" t="s">
        <v>2181</v>
      </c>
      <c r="D432" s="2" t="n">
        <v>8</v>
      </c>
      <c r="E432" s="2" t="n">
        <v>4</v>
      </c>
      <c r="F432" s="2"/>
      <c r="G432" s="2"/>
      <c r="H432" s="2"/>
      <c r="I432" s="150" t="s">
        <v>2182</v>
      </c>
    </row>
    <row r="433" customFormat="false" ht="28.5" hidden="false" customHeight="false" outlineLevel="0" collapsed="false">
      <c r="A433" s="2" t="s">
        <v>2638</v>
      </c>
      <c r="B433" s="2" t="s">
        <v>2185</v>
      </c>
      <c r="C433" s="2" t="s">
        <v>2181</v>
      </c>
      <c r="D433" s="2" t="n">
        <v>8</v>
      </c>
      <c r="E433" s="2" t="n">
        <v>4</v>
      </c>
      <c r="F433" s="2"/>
      <c r="G433" s="2"/>
      <c r="H433" s="2"/>
      <c r="I433" s="150" t="s">
        <v>6021</v>
      </c>
    </row>
    <row r="434" customFormat="false" ht="28.5" hidden="false" customHeight="false" outlineLevel="0" collapsed="false">
      <c r="A434" s="2" t="s">
        <v>2638</v>
      </c>
      <c r="B434" s="2" t="s">
        <v>2189</v>
      </c>
      <c r="C434" s="2" t="s">
        <v>2155</v>
      </c>
      <c r="D434" s="2" t="n">
        <v>1</v>
      </c>
      <c r="E434" s="2"/>
      <c r="F434" s="2"/>
      <c r="G434" s="2"/>
      <c r="H434" s="2"/>
      <c r="I434" s="150" t="s">
        <v>2190</v>
      </c>
    </row>
    <row r="435" customFormat="false" ht="28.5" hidden="false" customHeight="false" outlineLevel="0" collapsed="false">
      <c r="A435" s="2" t="s">
        <v>2638</v>
      </c>
      <c r="B435" s="2" t="s">
        <v>2191</v>
      </c>
      <c r="C435" s="2" t="s">
        <v>2155</v>
      </c>
      <c r="D435" s="2" t="n">
        <v>1</v>
      </c>
      <c r="E435" s="2"/>
      <c r="F435" s="2"/>
      <c r="G435" s="2"/>
      <c r="H435" s="2"/>
      <c r="I435" s="150" t="s">
        <v>2192</v>
      </c>
    </row>
    <row r="436" customFormat="false" ht="28.5" hidden="false" customHeight="false" outlineLevel="0" collapsed="false">
      <c r="A436" s="2" t="s">
        <v>2638</v>
      </c>
      <c r="B436" s="2" t="s">
        <v>2193</v>
      </c>
      <c r="C436" s="2" t="s">
        <v>2155</v>
      </c>
      <c r="D436" s="2" t="n">
        <v>1</v>
      </c>
      <c r="E436" s="2"/>
      <c r="F436" s="2"/>
      <c r="G436" s="2"/>
      <c r="H436" s="2"/>
      <c r="I436" s="150" t="s">
        <v>2194</v>
      </c>
    </row>
    <row r="437" customFormat="false" ht="28.5" hidden="false" customHeight="false" outlineLevel="0" collapsed="false">
      <c r="A437" s="2" t="s">
        <v>2638</v>
      </c>
      <c r="B437" s="2" t="s">
        <v>2195</v>
      </c>
      <c r="C437" s="2" t="s">
        <v>2155</v>
      </c>
      <c r="D437" s="2" t="n">
        <v>1</v>
      </c>
      <c r="E437" s="2"/>
      <c r="F437" s="2"/>
      <c r="G437" s="2"/>
      <c r="H437" s="2"/>
      <c r="I437" s="150" t="s">
        <v>2196</v>
      </c>
    </row>
    <row r="438" customFormat="false" ht="28.5" hidden="false" customHeight="false" outlineLevel="0" collapsed="false">
      <c r="A438" s="2" t="s">
        <v>2638</v>
      </c>
      <c r="B438" s="2" t="s">
        <v>2197</v>
      </c>
      <c r="C438" s="2" t="s">
        <v>2155</v>
      </c>
      <c r="D438" s="2" t="n">
        <v>1</v>
      </c>
      <c r="E438" s="2"/>
      <c r="F438" s="2"/>
      <c r="G438" s="2"/>
      <c r="H438" s="2"/>
      <c r="I438" s="150" t="s">
        <v>2198</v>
      </c>
    </row>
    <row r="439" customFormat="false" ht="28.5" hidden="false" customHeight="false" outlineLevel="0" collapsed="false">
      <c r="A439" s="2" t="s">
        <v>2638</v>
      </c>
      <c r="B439" s="2" t="s">
        <v>2199</v>
      </c>
      <c r="C439" s="2" t="s">
        <v>2155</v>
      </c>
      <c r="D439" s="2" t="n">
        <v>1</v>
      </c>
      <c r="E439" s="2"/>
      <c r="F439" s="2"/>
      <c r="G439" s="2"/>
      <c r="H439" s="2"/>
      <c r="I439" s="150" t="s">
        <v>2200</v>
      </c>
    </row>
    <row r="440" customFormat="false" ht="85.5" hidden="false" customHeight="false" outlineLevel="0" collapsed="false">
      <c r="A440" s="2" t="s">
        <v>2638</v>
      </c>
      <c r="B440" s="2" t="s">
        <v>2201</v>
      </c>
      <c r="C440" s="2" t="s">
        <v>2155</v>
      </c>
      <c r="D440" s="2" t="n">
        <v>1</v>
      </c>
      <c r="E440" s="2"/>
      <c r="F440" s="2"/>
      <c r="G440" s="2"/>
      <c r="H440" s="2"/>
      <c r="I440" s="150" t="s">
        <v>6023</v>
      </c>
    </row>
    <row r="441" customFormat="false" ht="14.25" hidden="false" customHeight="false" outlineLevel="0" collapsed="false">
      <c r="A441" s="2" t="s">
        <v>2638</v>
      </c>
      <c r="B441" s="2" t="s">
        <v>2203</v>
      </c>
      <c r="C441" s="2" t="s">
        <v>2155</v>
      </c>
      <c r="D441" s="2" t="n">
        <v>1</v>
      </c>
      <c r="E441" s="2"/>
      <c r="F441" s="2"/>
      <c r="G441" s="2"/>
      <c r="H441" s="2"/>
      <c r="I441" s="150" t="s">
        <v>2204</v>
      </c>
    </row>
    <row r="442" customFormat="false" ht="28.5" hidden="false" customHeight="false" outlineLevel="0" collapsed="false">
      <c r="A442" s="2" t="s">
        <v>2638</v>
      </c>
      <c r="B442" s="2" t="s">
        <v>2205</v>
      </c>
      <c r="C442" s="2" t="s">
        <v>2155</v>
      </c>
      <c r="D442" s="2" t="n">
        <v>1</v>
      </c>
      <c r="E442" s="2"/>
      <c r="F442" s="2"/>
      <c r="G442" s="2"/>
      <c r="H442" s="2"/>
      <c r="I442" s="150" t="s">
        <v>6024</v>
      </c>
    </row>
    <row r="443" customFormat="false" ht="28.5" hidden="false" customHeight="false" outlineLevel="0" collapsed="false">
      <c r="A443" s="2" t="s">
        <v>2638</v>
      </c>
      <c r="B443" s="2" t="s">
        <v>2207</v>
      </c>
      <c r="C443" s="2" t="s">
        <v>2155</v>
      </c>
      <c r="D443" s="2" t="n">
        <v>1</v>
      </c>
      <c r="E443" s="2"/>
      <c r="F443" s="2"/>
      <c r="G443" s="2"/>
      <c r="H443" s="2"/>
      <c r="I443" s="150" t="s">
        <v>6025</v>
      </c>
    </row>
    <row r="444" customFormat="false" ht="28.5" hidden="false" customHeight="false" outlineLevel="0" collapsed="false">
      <c r="A444" s="2" t="s">
        <v>2638</v>
      </c>
      <c r="B444" s="2" t="s">
        <v>2209</v>
      </c>
      <c r="C444" s="2" t="s">
        <v>2155</v>
      </c>
      <c r="D444" s="2" t="n">
        <v>1</v>
      </c>
      <c r="E444" s="2"/>
      <c r="F444" s="2"/>
      <c r="G444" s="2"/>
      <c r="H444" s="2"/>
      <c r="I444" s="150" t="s">
        <v>2210</v>
      </c>
    </row>
    <row r="445" customFormat="false" ht="28.5" hidden="false" customHeight="false" outlineLevel="0" collapsed="false">
      <c r="A445" s="2" t="s">
        <v>2638</v>
      </c>
      <c r="B445" s="2" t="s">
        <v>2211</v>
      </c>
      <c r="C445" s="2" t="s">
        <v>2155</v>
      </c>
      <c r="D445" s="2" t="n">
        <v>1</v>
      </c>
      <c r="E445" s="2"/>
      <c r="F445" s="2"/>
      <c r="G445" s="2"/>
      <c r="H445" s="2"/>
      <c r="I445" s="150" t="s">
        <v>2212</v>
      </c>
    </row>
    <row r="446" customFormat="false" ht="28.5" hidden="false" customHeight="false" outlineLevel="0" collapsed="false">
      <c r="A446" s="2" t="s">
        <v>2638</v>
      </c>
      <c r="B446" s="2" t="s">
        <v>2213</v>
      </c>
      <c r="C446" s="2" t="s">
        <v>2155</v>
      </c>
      <c r="D446" s="2" t="n">
        <v>1</v>
      </c>
      <c r="E446" s="2"/>
      <c r="F446" s="2"/>
      <c r="G446" s="2"/>
      <c r="H446" s="2"/>
      <c r="I446" s="150" t="s">
        <v>2214</v>
      </c>
    </row>
    <row r="447" customFormat="false" ht="14.25" hidden="false" customHeight="false" outlineLevel="0" collapsed="false">
      <c r="A447" s="2" t="s">
        <v>2638</v>
      </c>
      <c r="B447" s="2" t="s">
        <v>2215</v>
      </c>
      <c r="C447" s="2" t="s">
        <v>2155</v>
      </c>
      <c r="D447" s="2" t="n">
        <v>1</v>
      </c>
      <c r="E447" s="2"/>
      <c r="F447" s="2"/>
      <c r="G447" s="2"/>
      <c r="H447" s="2"/>
      <c r="I447" s="150" t="s">
        <v>2216</v>
      </c>
    </row>
    <row r="448" customFormat="false" ht="28.5" hidden="false" customHeight="false" outlineLevel="0" collapsed="false">
      <c r="A448" s="2" t="s">
        <v>2638</v>
      </c>
      <c r="B448" s="2" t="s">
        <v>2217</v>
      </c>
      <c r="C448" s="2" t="s">
        <v>2155</v>
      </c>
      <c r="D448" s="2" t="n">
        <v>1</v>
      </c>
      <c r="E448" s="2"/>
      <c r="F448" s="2"/>
      <c r="G448" s="2"/>
      <c r="H448" s="2"/>
      <c r="I448" s="150" t="s">
        <v>2218</v>
      </c>
    </row>
    <row r="449" customFormat="false" ht="28.5" hidden="false" customHeight="false" outlineLevel="0" collapsed="false">
      <c r="A449" s="2" t="s">
        <v>2638</v>
      </c>
      <c r="B449" s="2" t="s">
        <v>2219</v>
      </c>
      <c r="C449" s="2" t="s">
        <v>2155</v>
      </c>
      <c r="D449" s="2" t="n">
        <v>1</v>
      </c>
      <c r="E449" s="2"/>
      <c r="F449" s="2"/>
      <c r="G449" s="2"/>
      <c r="H449" s="2"/>
      <c r="I449" s="150" t="s">
        <v>2220</v>
      </c>
    </row>
    <row r="450" customFormat="false" ht="28.5" hidden="false" customHeight="false" outlineLevel="0" collapsed="false">
      <c r="A450" s="2" t="s">
        <v>2638</v>
      </c>
      <c r="B450" s="2" t="s">
        <v>2221</v>
      </c>
      <c r="C450" s="2" t="s">
        <v>2076</v>
      </c>
      <c r="D450" s="2" t="n">
        <v>40</v>
      </c>
      <c r="E450" s="2"/>
      <c r="F450" s="2"/>
      <c r="G450" s="2"/>
      <c r="H450" s="2"/>
      <c r="I450" s="150" t="s">
        <v>6026</v>
      </c>
    </row>
    <row r="451" customFormat="false" ht="28.5" hidden="false" customHeight="false" outlineLevel="0" collapsed="false">
      <c r="A451" s="2" t="s">
        <v>2638</v>
      </c>
      <c r="B451" s="2" t="s">
        <v>2223</v>
      </c>
      <c r="C451" s="2" t="s">
        <v>2155</v>
      </c>
      <c r="D451" s="2" t="n">
        <v>1</v>
      </c>
      <c r="E451" s="2"/>
      <c r="F451" s="2"/>
      <c r="G451" s="2"/>
      <c r="H451" s="2"/>
      <c r="I451" s="150" t="s">
        <v>2224</v>
      </c>
    </row>
    <row r="452" customFormat="false" ht="14.25" hidden="false" customHeight="false" outlineLevel="0" collapsed="false">
      <c r="A452" s="2" t="s">
        <v>2638</v>
      </c>
      <c r="B452" s="2" t="s">
        <v>2229</v>
      </c>
      <c r="C452" s="2" t="s">
        <v>2087</v>
      </c>
      <c r="D452" s="2" t="n">
        <v>20</v>
      </c>
      <c r="E452" s="2"/>
      <c r="F452" s="2"/>
      <c r="G452" s="2"/>
      <c r="H452" s="2"/>
      <c r="I452" s="150" t="s">
        <v>2230</v>
      </c>
    </row>
    <row r="453" customFormat="false" ht="28.5" hidden="false" customHeight="false" outlineLevel="0" collapsed="false">
      <c r="A453" s="2" t="s">
        <v>2638</v>
      </c>
      <c r="B453" s="2" t="s">
        <v>2231</v>
      </c>
      <c r="C453" s="2" t="s">
        <v>2155</v>
      </c>
      <c r="D453" s="2" t="n">
        <v>1</v>
      </c>
      <c r="E453" s="2"/>
      <c r="F453" s="2"/>
      <c r="G453" s="2"/>
      <c r="H453" s="2"/>
      <c r="I453" s="150" t="s">
        <v>2232</v>
      </c>
    </row>
    <row r="454" customFormat="false" ht="28.5" hidden="false" customHeight="false" outlineLevel="0" collapsed="false">
      <c r="A454" s="2" t="s">
        <v>2638</v>
      </c>
      <c r="B454" s="2" t="s">
        <v>2233</v>
      </c>
      <c r="C454" s="2" t="s">
        <v>2155</v>
      </c>
      <c r="D454" s="2" t="n">
        <v>1</v>
      </c>
      <c r="E454" s="2"/>
      <c r="F454" s="2"/>
      <c r="G454" s="2"/>
      <c r="H454" s="2"/>
      <c r="I454" s="150" t="s">
        <v>2234</v>
      </c>
    </row>
    <row r="455" customFormat="false" ht="14.25" hidden="false" customHeight="false" outlineLevel="0" collapsed="false">
      <c r="A455" s="2" t="s">
        <v>2638</v>
      </c>
      <c r="B455" s="2" t="s">
        <v>2235</v>
      </c>
      <c r="C455" s="2" t="s">
        <v>2155</v>
      </c>
      <c r="D455" s="2" t="n">
        <v>1</v>
      </c>
      <c r="E455" s="2"/>
      <c r="F455" s="2"/>
      <c r="G455" s="2"/>
      <c r="H455" s="2"/>
      <c r="I455" s="150" t="s">
        <v>2236</v>
      </c>
    </row>
    <row r="456" customFormat="false" ht="14.25" hidden="false" customHeight="false" outlineLevel="0" collapsed="false">
      <c r="A456" s="2" t="s">
        <v>2638</v>
      </c>
      <c r="B456" s="2" t="s">
        <v>2237</v>
      </c>
      <c r="C456" s="2" t="s">
        <v>2087</v>
      </c>
      <c r="D456" s="2" t="n">
        <v>20</v>
      </c>
      <c r="E456" s="2"/>
      <c r="F456" s="2"/>
      <c r="G456" s="2"/>
      <c r="H456" s="2"/>
      <c r="I456" s="150" t="s">
        <v>2238</v>
      </c>
    </row>
    <row r="457" customFormat="false" ht="28.5" hidden="false" customHeight="false" outlineLevel="0" collapsed="false">
      <c r="A457" s="2" t="s">
        <v>2638</v>
      </c>
      <c r="B457" s="2" t="s">
        <v>2241</v>
      </c>
      <c r="C457" s="2" t="s">
        <v>2155</v>
      </c>
      <c r="D457" s="2" t="n">
        <v>1</v>
      </c>
      <c r="E457" s="2"/>
      <c r="F457" s="2"/>
      <c r="G457" s="2"/>
      <c r="H457" s="2"/>
      <c r="I457" s="150" t="s">
        <v>2242</v>
      </c>
    </row>
    <row r="458" customFormat="false" ht="14.25" hidden="false" customHeight="false" outlineLevel="0" collapsed="false">
      <c r="A458" s="2" t="s">
        <v>2638</v>
      </c>
      <c r="B458" s="2" t="s">
        <v>2245</v>
      </c>
      <c r="C458" s="2" t="s">
        <v>2246</v>
      </c>
      <c r="D458" s="2" t="n">
        <v>32</v>
      </c>
      <c r="E458" s="2"/>
      <c r="F458" s="2"/>
      <c r="G458" s="2"/>
      <c r="H458" s="2"/>
      <c r="I458" s="150" t="s">
        <v>2247</v>
      </c>
    </row>
    <row r="459" customFormat="false" ht="14.25" hidden="false" customHeight="false" outlineLevel="0" collapsed="false">
      <c r="A459" s="2" t="s">
        <v>2638</v>
      </c>
      <c r="B459" s="2" t="s">
        <v>2248</v>
      </c>
      <c r="C459" s="2" t="s">
        <v>2087</v>
      </c>
      <c r="D459" s="2" t="n">
        <v>20</v>
      </c>
      <c r="E459" s="2"/>
      <c r="F459" s="2"/>
      <c r="G459" s="2"/>
      <c r="H459" s="2"/>
      <c r="I459" s="150" t="s">
        <v>2249</v>
      </c>
    </row>
    <row r="460" customFormat="false" ht="28.5" hidden="false" customHeight="false" outlineLevel="0" collapsed="false">
      <c r="A460" s="2" t="s">
        <v>2638</v>
      </c>
      <c r="B460" s="2" t="s">
        <v>2250</v>
      </c>
      <c r="C460" s="2" t="s">
        <v>2076</v>
      </c>
      <c r="D460" s="2" t="n">
        <v>40</v>
      </c>
      <c r="E460" s="2"/>
      <c r="F460" s="2"/>
      <c r="G460" s="2"/>
      <c r="H460" s="2"/>
      <c r="I460" s="150" t="s">
        <v>6031</v>
      </c>
    </row>
    <row r="461" customFormat="false" ht="28.5" hidden="false" customHeight="false" outlineLevel="0" collapsed="false">
      <c r="A461" s="2" t="s">
        <v>2638</v>
      </c>
      <c r="B461" s="2" t="s">
        <v>2252</v>
      </c>
      <c r="C461" s="2" t="s">
        <v>2076</v>
      </c>
      <c r="D461" s="2" t="n">
        <v>40</v>
      </c>
      <c r="E461" s="2"/>
      <c r="F461" s="2"/>
      <c r="G461" s="2"/>
      <c r="H461" s="2"/>
      <c r="I461" s="150" t="s">
        <v>6032</v>
      </c>
    </row>
    <row r="462" customFormat="false" ht="28.5" hidden="false" customHeight="false" outlineLevel="0" collapsed="false">
      <c r="A462" s="2" t="s">
        <v>2638</v>
      </c>
      <c r="B462" s="2" t="s">
        <v>2254</v>
      </c>
      <c r="C462" s="2" t="s">
        <v>2255</v>
      </c>
      <c r="D462" s="2" t="n">
        <v>60</v>
      </c>
      <c r="E462" s="2"/>
      <c r="F462" s="2"/>
      <c r="G462" s="2"/>
      <c r="H462" s="2"/>
      <c r="I462" s="150" t="s">
        <v>2256</v>
      </c>
    </row>
    <row r="463" customFormat="false" ht="14.25" hidden="false" customHeight="false" outlineLevel="0" collapsed="false">
      <c r="A463" s="2" t="s">
        <v>2638</v>
      </c>
      <c r="B463" s="2" t="s">
        <v>2257</v>
      </c>
      <c r="C463" s="2" t="s">
        <v>2125</v>
      </c>
      <c r="D463" s="2"/>
      <c r="E463" s="2"/>
      <c r="F463" s="2"/>
      <c r="G463" s="2"/>
      <c r="H463" s="2"/>
      <c r="I463" s="150" t="s">
        <v>2258</v>
      </c>
    </row>
    <row r="464" customFormat="false" ht="28.5" hidden="false" customHeight="false" outlineLevel="0" collapsed="false">
      <c r="A464" s="2" t="s">
        <v>2638</v>
      </c>
      <c r="B464" s="2" t="s">
        <v>2263</v>
      </c>
      <c r="C464" s="2" t="s">
        <v>2264</v>
      </c>
      <c r="D464" s="151" t="n">
        <v>5000</v>
      </c>
      <c r="E464" s="2"/>
      <c r="F464" s="2"/>
      <c r="G464" s="2"/>
      <c r="H464" s="2"/>
      <c r="I464" s="150" t="s">
        <v>6035</v>
      </c>
    </row>
    <row r="465" customFormat="false" ht="28.5" hidden="false" customHeight="false" outlineLevel="0" collapsed="false">
      <c r="A465" s="2" t="s">
        <v>2638</v>
      </c>
      <c r="B465" s="2" t="s">
        <v>2266</v>
      </c>
      <c r="C465" s="2" t="s">
        <v>2072</v>
      </c>
      <c r="D465" s="2" t="n">
        <v>36</v>
      </c>
      <c r="E465" s="2"/>
      <c r="F465" s="2"/>
      <c r="G465" s="2"/>
      <c r="H465" s="2" t="s">
        <v>2073</v>
      </c>
      <c r="I465" s="150" t="s">
        <v>2665</v>
      </c>
    </row>
    <row r="466" customFormat="false" ht="14.25" hidden="false" customHeight="false" outlineLevel="0" collapsed="false">
      <c r="A466" s="2" t="s">
        <v>2638</v>
      </c>
      <c r="B466" s="2" t="s">
        <v>2666</v>
      </c>
      <c r="C466" s="2" t="s">
        <v>2667</v>
      </c>
      <c r="D466" s="2"/>
      <c r="E466" s="2"/>
      <c r="F466" s="2"/>
      <c r="G466" s="2"/>
      <c r="H466" s="2" t="s">
        <v>2073</v>
      </c>
      <c r="I466" s="150" t="s">
        <v>2668</v>
      </c>
    </row>
    <row r="467" customFormat="false" ht="14.25" hidden="false" customHeight="false" outlineLevel="0" collapsed="false">
      <c r="A467" s="2" t="s">
        <v>2638</v>
      </c>
      <c r="B467" s="2" t="s">
        <v>2669</v>
      </c>
      <c r="C467" s="2" t="s">
        <v>2072</v>
      </c>
      <c r="D467" s="2" t="n">
        <v>36</v>
      </c>
      <c r="E467" s="2"/>
      <c r="F467" s="2"/>
      <c r="G467" s="2"/>
      <c r="H467" s="2" t="s">
        <v>2073</v>
      </c>
      <c r="I467" s="150" t="s">
        <v>2670</v>
      </c>
    </row>
    <row r="468" customFormat="false" ht="42.75" hidden="false" customHeight="false" outlineLevel="0" collapsed="false">
      <c r="A468" s="2" t="s">
        <v>2638</v>
      </c>
      <c r="B468" s="2" t="s">
        <v>2268</v>
      </c>
      <c r="C468" s="2" t="s">
        <v>2141</v>
      </c>
      <c r="D468" s="151" t="n">
        <v>1000</v>
      </c>
      <c r="E468" s="2"/>
      <c r="F468" s="2"/>
      <c r="G468" s="2"/>
      <c r="H468" s="2"/>
      <c r="I468" s="150" t="s">
        <v>6036</v>
      </c>
    </row>
    <row r="469" customFormat="false" ht="57" hidden="false" customHeight="false" outlineLevel="0" collapsed="false">
      <c r="A469" s="2" t="s">
        <v>2638</v>
      </c>
      <c r="B469" s="2" t="s">
        <v>2271</v>
      </c>
      <c r="C469" s="2" t="s">
        <v>6037</v>
      </c>
      <c r="D469" s="151" t="n">
        <v>10000</v>
      </c>
      <c r="E469" s="2"/>
      <c r="F469" s="2"/>
      <c r="G469" s="2"/>
      <c r="H469" s="2"/>
      <c r="I469" s="150" t="s">
        <v>6038</v>
      </c>
    </row>
    <row r="470" customFormat="false" ht="57" hidden="false" customHeight="false" outlineLevel="0" collapsed="false">
      <c r="A470" s="2" t="s">
        <v>2638</v>
      </c>
      <c r="B470" s="2" t="s">
        <v>2274</v>
      </c>
      <c r="C470" s="2" t="s">
        <v>2141</v>
      </c>
      <c r="D470" s="151" t="n">
        <v>1000</v>
      </c>
      <c r="E470" s="2"/>
      <c r="F470" s="2"/>
      <c r="G470" s="2"/>
      <c r="H470" s="2"/>
      <c r="I470" s="150" t="s">
        <v>6039</v>
      </c>
    </row>
    <row r="471" customFormat="false" ht="42.75" hidden="false" customHeight="false" outlineLevel="0" collapsed="false">
      <c r="A471" s="2" t="s">
        <v>2638</v>
      </c>
      <c r="B471" s="2" t="s">
        <v>2276</v>
      </c>
      <c r="C471" s="2" t="s">
        <v>2120</v>
      </c>
      <c r="D471" s="2"/>
      <c r="E471" s="2"/>
      <c r="F471" s="2" t="s">
        <v>2073</v>
      </c>
      <c r="G471" s="2"/>
      <c r="H471" s="2" t="s">
        <v>2073</v>
      </c>
      <c r="I471" s="150" t="s">
        <v>6040</v>
      </c>
    </row>
    <row r="472" customFormat="false" ht="14.25" hidden="false" customHeight="false" outlineLevel="0" collapsed="false">
      <c r="A472" s="2" t="s">
        <v>2638</v>
      </c>
      <c r="B472" s="2" t="s">
        <v>2278</v>
      </c>
      <c r="C472" s="2" t="s">
        <v>2125</v>
      </c>
      <c r="D472" s="2"/>
      <c r="E472" s="2"/>
      <c r="F472" s="2"/>
      <c r="G472" s="2"/>
      <c r="H472" s="2" t="s">
        <v>2073</v>
      </c>
      <c r="I472" s="150" t="s">
        <v>2279</v>
      </c>
    </row>
    <row r="473" customFormat="false" ht="14.25" hidden="false" customHeight="false" outlineLevel="0" collapsed="false">
      <c r="A473" s="2" t="s">
        <v>2638</v>
      </c>
      <c r="B473" s="2" t="s">
        <v>2280</v>
      </c>
      <c r="C473" s="2" t="s">
        <v>2096</v>
      </c>
      <c r="D473" s="2"/>
      <c r="E473" s="2"/>
      <c r="F473" s="2" t="s">
        <v>2073</v>
      </c>
      <c r="G473" s="2"/>
      <c r="H473" s="2"/>
      <c r="I473" s="150" t="s">
        <v>6041</v>
      </c>
    </row>
    <row r="474" customFormat="false" ht="14.25" hidden="false" customHeight="false" outlineLevel="0" collapsed="false">
      <c r="A474" s="2" t="s">
        <v>2671</v>
      </c>
      <c r="B474" s="2" t="s">
        <v>2645</v>
      </c>
      <c r="C474" s="2" t="s">
        <v>2087</v>
      </c>
      <c r="D474" s="2" t="n">
        <v>20</v>
      </c>
      <c r="E474" s="2"/>
      <c r="F474" s="2" t="s">
        <v>2073</v>
      </c>
      <c r="G474" s="2" t="s">
        <v>2073</v>
      </c>
      <c r="H474" s="2"/>
      <c r="I474" s="150" t="s">
        <v>2646</v>
      </c>
    </row>
    <row r="475" customFormat="false" ht="14.25" hidden="false" customHeight="false" outlineLevel="0" collapsed="false">
      <c r="A475" s="2" t="s">
        <v>2671</v>
      </c>
      <c r="B475" s="2" t="s">
        <v>2672</v>
      </c>
      <c r="C475" s="2" t="s">
        <v>2325</v>
      </c>
      <c r="D475" s="2" t="n">
        <v>200</v>
      </c>
      <c r="E475" s="2"/>
      <c r="F475" s="2"/>
      <c r="G475" s="2"/>
      <c r="H475" s="2"/>
      <c r="I475" s="150" t="s">
        <v>2673</v>
      </c>
    </row>
    <row r="476" customFormat="false" ht="14.25" hidden="false" customHeight="false" outlineLevel="0" collapsed="false">
      <c r="A476" s="2" t="s">
        <v>2671</v>
      </c>
      <c r="B476" s="2" t="s">
        <v>2674</v>
      </c>
      <c r="C476" s="2" t="s">
        <v>2141</v>
      </c>
      <c r="D476" s="151" t="n">
        <v>1000</v>
      </c>
      <c r="E476" s="2"/>
      <c r="F476" s="2"/>
      <c r="G476" s="2"/>
      <c r="H476" s="2"/>
      <c r="I476" s="150" t="s">
        <v>2675</v>
      </c>
    </row>
    <row r="477" customFormat="false" ht="14.25" hidden="false" customHeight="false" outlineLevel="0" collapsed="false">
      <c r="A477" s="2" t="s">
        <v>2671</v>
      </c>
      <c r="B477" s="2" t="s">
        <v>2676</v>
      </c>
      <c r="C477" s="2" t="s">
        <v>2132</v>
      </c>
      <c r="D477" s="2"/>
      <c r="E477" s="2"/>
      <c r="F477" s="2" t="s">
        <v>2073</v>
      </c>
      <c r="G477" s="2"/>
      <c r="H477" s="2"/>
      <c r="I477" s="150" t="s">
        <v>6122</v>
      </c>
    </row>
    <row r="478" customFormat="false" ht="28.5" hidden="false" customHeight="false" outlineLevel="0" collapsed="false">
      <c r="A478" s="2" t="s">
        <v>2671</v>
      </c>
      <c r="B478" s="2" t="s">
        <v>2678</v>
      </c>
      <c r="C478" s="2" t="s">
        <v>2132</v>
      </c>
      <c r="D478" s="2"/>
      <c r="E478" s="2"/>
      <c r="F478" s="2"/>
      <c r="G478" s="2"/>
      <c r="H478" s="2"/>
      <c r="I478" s="150" t="s">
        <v>6123</v>
      </c>
    </row>
    <row r="479" customFormat="false" ht="28.5" hidden="false" customHeight="false" outlineLevel="0" collapsed="false">
      <c r="A479" s="2" t="s">
        <v>2671</v>
      </c>
      <c r="B479" s="2" t="s">
        <v>2680</v>
      </c>
      <c r="C479" s="2" t="s">
        <v>2681</v>
      </c>
      <c r="D479" s="2" t="n">
        <v>100</v>
      </c>
      <c r="E479" s="2"/>
      <c r="F479" s="2"/>
      <c r="G479" s="2"/>
      <c r="H479" s="2"/>
      <c r="I479" s="150" t="s">
        <v>6124</v>
      </c>
    </row>
    <row r="480" customFormat="false" ht="28.5" hidden="false" customHeight="false" outlineLevel="0" collapsed="false">
      <c r="A480" s="2" t="s">
        <v>2683</v>
      </c>
      <c r="B480" s="2" t="s">
        <v>2647</v>
      </c>
      <c r="C480" s="2" t="s">
        <v>2087</v>
      </c>
      <c r="D480" s="2" t="n">
        <v>20</v>
      </c>
      <c r="E480" s="2"/>
      <c r="F480" s="2" t="s">
        <v>2073</v>
      </c>
      <c r="G480" s="2" t="s">
        <v>2073</v>
      </c>
      <c r="H480" s="2"/>
      <c r="I480" s="150" t="s">
        <v>2648</v>
      </c>
    </row>
    <row r="481" customFormat="false" ht="28.5" hidden="false" customHeight="false" outlineLevel="0" collapsed="false">
      <c r="A481" s="2" t="s">
        <v>2683</v>
      </c>
      <c r="B481" s="2" t="s">
        <v>2684</v>
      </c>
      <c r="C481" s="2" t="s">
        <v>2325</v>
      </c>
      <c r="D481" s="2" t="n">
        <v>200</v>
      </c>
      <c r="E481" s="2"/>
      <c r="F481" s="2"/>
      <c r="G481" s="2"/>
      <c r="H481" s="2"/>
      <c r="I481" s="150" t="s">
        <v>2685</v>
      </c>
    </row>
    <row r="482" customFormat="false" ht="14.25" hidden="false" customHeight="false" outlineLevel="0" collapsed="false">
      <c r="A482" s="2" t="s">
        <v>2683</v>
      </c>
      <c r="B482" s="2" t="s">
        <v>2674</v>
      </c>
      <c r="C482" s="2" t="s">
        <v>2141</v>
      </c>
      <c r="D482" s="151" t="n">
        <v>1000</v>
      </c>
      <c r="E482" s="2"/>
      <c r="F482" s="2"/>
      <c r="G482" s="2"/>
      <c r="H482" s="2"/>
      <c r="I482" s="150" t="s">
        <v>2686</v>
      </c>
    </row>
    <row r="483" customFormat="false" ht="14.25" hidden="false" customHeight="false" outlineLevel="0" collapsed="false">
      <c r="A483" s="2" t="s">
        <v>2683</v>
      </c>
      <c r="B483" s="2" t="s">
        <v>2676</v>
      </c>
      <c r="C483" s="2" t="s">
        <v>2132</v>
      </c>
      <c r="D483" s="2"/>
      <c r="E483" s="2"/>
      <c r="F483" s="2" t="s">
        <v>2073</v>
      </c>
      <c r="G483" s="2"/>
      <c r="H483" s="2"/>
      <c r="I483" s="150" t="s">
        <v>6122</v>
      </c>
    </row>
    <row r="484" customFormat="false" ht="28.5" hidden="false" customHeight="false" outlineLevel="0" collapsed="false">
      <c r="A484" s="2" t="s">
        <v>2683</v>
      </c>
      <c r="B484" s="2" t="s">
        <v>2678</v>
      </c>
      <c r="C484" s="2" t="s">
        <v>2132</v>
      </c>
      <c r="D484" s="2"/>
      <c r="E484" s="2"/>
      <c r="F484" s="2"/>
      <c r="G484" s="2"/>
      <c r="H484" s="2"/>
      <c r="I484" s="150" t="s">
        <v>6123</v>
      </c>
    </row>
    <row r="485" customFormat="false" ht="28.5" hidden="false" customHeight="false" outlineLevel="0" collapsed="false">
      <c r="A485" s="2" t="s">
        <v>2683</v>
      </c>
      <c r="B485" s="2" t="s">
        <v>2680</v>
      </c>
      <c r="C485" s="2" t="s">
        <v>2681</v>
      </c>
      <c r="D485" s="2" t="n">
        <v>100</v>
      </c>
      <c r="E485" s="2"/>
      <c r="F485" s="2"/>
      <c r="G485" s="2"/>
      <c r="H485" s="2"/>
      <c r="I485" s="150" t="s">
        <v>6124</v>
      </c>
    </row>
    <row r="486" customFormat="false" ht="14.25" hidden="false" customHeight="false" outlineLevel="0" collapsed="false">
      <c r="A486" s="2" t="s">
        <v>2687</v>
      </c>
      <c r="B486" s="2" t="s">
        <v>2643</v>
      </c>
      <c r="C486" s="2" t="s">
        <v>2087</v>
      </c>
      <c r="D486" s="2" t="n">
        <v>20</v>
      </c>
      <c r="E486" s="2"/>
      <c r="F486" s="2" t="s">
        <v>2073</v>
      </c>
      <c r="G486" s="2" t="s">
        <v>2073</v>
      </c>
      <c r="H486" s="2"/>
      <c r="I486" s="150" t="s">
        <v>2688</v>
      </c>
    </row>
    <row r="487" customFormat="false" ht="28.5" hidden="false" customHeight="false" outlineLevel="0" collapsed="false">
      <c r="A487" s="2" t="s">
        <v>2687</v>
      </c>
      <c r="B487" s="2" t="s">
        <v>2689</v>
      </c>
      <c r="C487" s="2" t="s">
        <v>2325</v>
      </c>
      <c r="D487" s="2" t="n">
        <v>200</v>
      </c>
      <c r="E487" s="2"/>
      <c r="F487" s="2"/>
      <c r="G487" s="2"/>
      <c r="H487" s="2"/>
      <c r="I487" s="150" t="s">
        <v>2690</v>
      </c>
    </row>
    <row r="488" customFormat="false" ht="14.25" hidden="false" customHeight="false" outlineLevel="0" collapsed="false">
      <c r="A488" s="2" t="s">
        <v>2687</v>
      </c>
      <c r="B488" s="2" t="s">
        <v>2674</v>
      </c>
      <c r="C488" s="2" t="s">
        <v>2141</v>
      </c>
      <c r="D488" s="151" t="n">
        <v>1000</v>
      </c>
      <c r="E488" s="2"/>
      <c r="F488" s="2"/>
      <c r="G488" s="2"/>
      <c r="H488" s="2"/>
      <c r="I488" s="150" t="s">
        <v>2691</v>
      </c>
    </row>
    <row r="489" customFormat="false" ht="14.25" hidden="false" customHeight="false" outlineLevel="0" collapsed="false">
      <c r="A489" s="2" t="s">
        <v>2687</v>
      </c>
      <c r="B489" s="2" t="s">
        <v>2676</v>
      </c>
      <c r="C489" s="2" t="s">
        <v>2132</v>
      </c>
      <c r="D489" s="2"/>
      <c r="E489" s="2"/>
      <c r="F489" s="2" t="s">
        <v>2073</v>
      </c>
      <c r="G489" s="2"/>
      <c r="H489" s="2"/>
      <c r="I489" s="150" t="s">
        <v>6122</v>
      </c>
    </row>
    <row r="490" customFormat="false" ht="28.5" hidden="false" customHeight="false" outlineLevel="0" collapsed="false">
      <c r="A490" s="2" t="s">
        <v>2687</v>
      </c>
      <c r="B490" s="2" t="s">
        <v>2678</v>
      </c>
      <c r="C490" s="2" t="s">
        <v>2132</v>
      </c>
      <c r="D490" s="2"/>
      <c r="E490" s="2"/>
      <c r="F490" s="2"/>
      <c r="G490" s="2"/>
      <c r="H490" s="2"/>
      <c r="I490" s="150" t="s">
        <v>6123</v>
      </c>
    </row>
    <row r="491" customFormat="false" ht="28.5" hidden="false" customHeight="false" outlineLevel="0" collapsed="false">
      <c r="A491" s="2" t="s">
        <v>2687</v>
      </c>
      <c r="B491" s="2" t="s">
        <v>2680</v>
      </c>
      <c r="C491" s="2" t="s">
        <v>2681</v>
      </c>
      <c r="D491" s="2" t="n">
        <v>100</v>
      </c>
      <c r="E491" s="2"/>
      <c r="F491" s="2"/>
      <c r="G491" s="2"/>
      <c r="H491" s="2"/>
      <c r="I491" s="150" t="s">
        <v>6124</v>
      </c>
    </row>
    <row r="492" customFormat="false" ht="14.25" hidden="false" customHeight="false" outlineLevel="0" collapsed="false">
      <c r="A492" s="2" t="s">
        <v>2692</v>
      </c>
      <c r="B492" s="2" t="s">
        <v>2693</v>
      </c>
      <c r="C492" s="2" t="s">
        <v>2072</v>
      </c>
      <c r="D492" s="2" t="n">
        <v>36</v>
      </c>
      <c r="E492" s="2"/>
      <c r="F492" s="2" t="s">
        <v>2073</v>
      </c>
      <c r="G492" s="2" t="s">
        <v>2073</v>
      </c>
      <c r="H492" s="2"/>
      <c r="I492" s="150" t="s">
        <v>2694</v>
      </c>
    </row>
    <row r="493" customFormat="false" ht="14.25" hidden="false" customHeight="false" outlineLevel="0" collapsed="false">
      <c r="A493" s="2" t="s">
        <v>2692</v>
      </c>
      <c r="B493" s="2" t="s">
        <v>2695</v>
      </c>
      <c r="C493" s="2" t="s">
        <v>2076</v>
      </c>
      <c r="D493" s="2" t="n">
        <v>40</v>
      </c>
      <c r="E493" s="2"/>
      <c r="F493" s="2"/>
      <c r="G493" s="2"/>
      <c r="H493" s="2"/>
      <c r="I493" s="150" t="s">
        <v>2696</v>
      </c>
    </row>
    <row r="494" customFormat="false" ht="28.5" hidden="false" customHeight="false" outlineLevel="0" collapsed="false">
      <c r="A494" s="2" t="s">
        <v>2692</v>
      </c>
      <c r="B494" s="2" t="s">
        <v>2697</v>
      </c>
      <c r="C494" s="2" t="s">
        <v>2087</v>
      </c>
      <c r="D494" s="2" t="n">
        <v>20</v>
      </c>
      <c r="E494" s="2"/>
      <c r="F494" s="2" t="s">
        <v>2073</v>
      </c>
      <c r="G494" s="2"/>
      <c r="H494" s="2" t="s">
        <v>2073</v>
      </c>
      <c r="I494" s="150" t="s">
        <v>2698</v>
      </c>
    </row>
    <row r="495" customFormat="false" ht="14.25" hidden="false" customHeight="false" outlineLevel="0" collapsed="false">
      <c r="A495" s="2" t="s">
        <v>2692</v>
      </c>
      <c r="B495" s="2" t="s">
        <v>2699</v>
      </c>
      <c r="C495" s="2" t="s">
        <v>2087</v>
      </c>
      <c r="D495" s="2" t="n">
        <v>20</v>
      </c>
      <c r="E495" s="2"/>
      <c r="F495" s="2"/>
      <c r="G495" s="2"/>
      <c r="H495" s="2" t="s">
        <v>2073</v>
      </c>
      <c r="I495" s="150" t="s">
        <v>2700</v>
      </c>
    </row>
    <row r="496" customFormat="false" ht="14.25" hidden="false" customHeight="false" outlineLevel="0" collapsed="false">
      <c r="A496" s="2" t="s">
        <v>2692</v>
      </c>
      <c r="B496" s="2" t="s">
        <v>2701</v>
      </c>
      <c r="C496" s="2" t="s">
        <v>2702</v>
      </c>
      <c r="D496" s="2" t="n">
        <v>500</v>
      </c>
      <c r="E496" s="2"/>
      <c r="F496" s="2"/>
      <c r="G496" s="2"/>
      <c r="H496" s="2"/>
      <c r="I496" s="150" t="s">
        <v>2703</v>
      </c>
    </row>
    <row r="497" customFormat="false" ht="14.25" hidden="false" customHeight="false" outlineLevel="0" collapsed="false">
      <c r="A497" s="2" t="s">
        <v>2692</v>
      </c>
      <c r="B497" s="2" t="s">
        <v>2704</v>
      </c>
      <c r="C497" s="2" t="s">
        <v>2087</v>
      </c>
      <c r="D497" s="2" t="n">
        <v>20</v>
      </c>
      <c r="E497" s="2"/>
      <c r="F497" s="2"/>
      <c r="G497" s="2"/>
      <c r="H497" s="2" t="s">
        <v>2073</v>
      </c>
      <c r="I497" s="150" t="s">
        <v>2705</v>
      </c>
    </row>
    <row r="498" customFormat="false" ht="14.25" hidden="false" customHeight="false" outlineLevel="0" collapsed="false">
      <c r="A498" s="2" t="s">
        <v>2692</v>
      </c>
      <c r="B498" s="2" t="s">
        <v>2706</v>
      </c>
      <c r="C498" s="2" t="s">
        <v>2087</v>
      </c>
      <c r="D498" s="2" t="n">
        <v>20</v>
      </c>
      <c r="E498" s="2"/>
      <c r="F498" s="2"/>
      <c r="G498" s="2"/>
      <c r="H498" s="2" t="s">
        <v>2073</v>
      </c>
      <c r="I498" s="150" t="s">
        <v>2707</v>
      </c>
    </row>
    <row r="499" customFormat="false" ht="14.25" hidden="false" customHeight="false" outlineLevel="0" collapsed="false">
      <c r="A499" s="2" t="s">
        <v>2692</v>
      </c>
      <c r="B499" s="2" t="s">
        <v>2708</v>
      </c>
      <c r="C499" s="2" t="s">
        <v>2702</v>
      </c>
      <c r="D499" s="2" t="n">
        <v>500</v>
      </c>
      <c r="E499" s="2"/>
      <c r="F499" s="2"/>
      <c r="G499" s="2"/>
      <c r="H499" s="2"/>
      <c r="I499" s="150" t="s">
        <v>2709</v>
      </c>
    </row>
    <row r="500" customFormat="false" ht="28.5" hidden="false" customHeight="false" outlineLevel="0" collapsed="false">
      <c r="A500" s="2" t="s">
        <v>2692</v>
      </c>
      <c r="B500" s="2" t="s">
        <v>2095</v>
      </c>
      <c r="C500" s="2" t="s">
        <v>2096</v>
      </c>
      <c r="D500" s="2"/>
      <c r="E500" s="2"/>
      <c r="F500" s="2"/>
      <c r="G500" s="2"/>
      <c r="H500" s="2"/>
      <c r="I500" s="150" t="s">
        <v>6000</v>
      </c>
    </row>
    <row r="501" customFormat="false" ht="28.5" hidden="false" customHeight="false" outlineLevel="0" collapsed="false">
      <c r="A501" s="2" t="s">
        <v>2692</v>
      </c>
      <c r="B501" s="2" t="s">
        <v>2098</v>
      </c>
      <c r="C501" s="2" t="s">
        <v>2096</v>
      </c>
      <c r="D501" s="2"/>
      <c r="E501" s="2"/>
      <c r="F501" s="2"/>
      <c r="G501" s="2"/>
      <c r="H501" s="2"/>
      <c r="I501" s="150" t="s">
        <v>6001</v>
      </c>
    </row>
    <row r="502" customFormat="false" ht="28.5" hidden="false" customHeight="false" outlineLevel="0" collapsed="false">
      <c r="A502" s="2" t="s">
        <v>2692</v>
      </c>
      <c r="B502" s="2" t="s">
        <v>2710</v>
      </c>
      <c r="C502" s="2" t="s">
        <v>2072</v>
      </c>
      <c r="D502" s="2" t="n">
        <v>36</v>
      </c>
      <c r="E502" s="2"/>
      <c r="F502" s="2"/>
      <c r="G502" s="2"/>
      <c r="H502" s="2" t="s">
        <v>2073</v>
      </c>
      <c r="I502" s="150" t="s">
        <v>2711</v>
      </c>
    </row>
    <row r="503" customFormat="false" ht="28.5" hidden="false" customHeight="false" outlineLevel="0" collapsed="false">
      <c r="A503" s="2" t="s">
        <v>2692</v>
      </c>
      <c r="B503" s="2" t="s">
        <v>2712</v>
      </c>
      <c r="C503" s="2" t="s">
        <v>2072</v>
      </c>
      <c r="D503" s="2" t="n">
        <v>36</v>
      </c>
      <c r="E503" s="2"/>
      <c r="F503" s="2"/>
      <c r="G503" s="2"/>
      <c r="H503" s="2" t="s">
        <v>2073</v>
      </c>
      <c r="I503" s="150" t="s">
        <v>2713</v>
      </c>
    </row>
    <row r="504" customFormat="false" ht="28.5" hidden="false" customHeight="false" outlineLevel="0" collapsed="false">
      <c r="A504" s="2" t="s">
        <v>2692</v>
      </c>
      <c r="B504" s="2" t="s">
        <v>2714</v>
      </c>
      <c r="C504" s="2" t="s">
        <v>2076</v>
      </c>
      <c r="D504" s="2" t="n">
        <v>40</v>
      </c>
      <c r="E504" s="2"/>
      <c r="F504" s="2"/>
      <c r="G504" s="2"/>
      <c r="H504" s="2"/>
      <c r="I504" s="150" t="s">
        <v>2715</v>
      </c>
    </row>
    <row r="505" customFormat="false" ht="14.25" hidden="false" customHeight="false" outlineLevel="0" collapsed="false">
      <c r="A505" s="2" t="s">
        <v>2692</v>
      </c>
      <c r="B505" s="2" t="s">
        <v>2716</v>
      </c>
      <c r="C505" s="2" t="s">
        <v>2101</v>
      </c>
      <c r="D505" s="2" t="n">
        <v>300</v>
      </c>
      <c r="E505" s="2"/>
      <c r="F505" s="2"/>
      <c r="G505" s="2"/>
      <c r="H505" s="2"/>
      <c r="I505" s="150" t="s">
        <v>2717</v>
      </c>
    </row>
    <row r="506" customFormat="false" ht="28.5" hidden="false" customHeight="false" outlineLevel="0" collapsed="false">
      <c r="A506" s="2" t="s">
        <v>2692</v>
      </c>
      <c r="B506" s="2" t="s">
        <v>2276</v>
      </c>
      <c r="C506" s="2" t="s">
        <v>2120</v>
      </c>
      <c r="D506" s="2"/>
      <c r="E506" s="2"/>
      <c r="F506" s="2" t="s">
        <v>2073</v>
      </c>
      <c r="G506" s="2"/>
      <c r="H506" s="2" t="s">
        <v>2073</v>
      </c>
      <c r="I506" s="150" t="s">
        <v>2718</v>
      </c>
    </row>
    <row r="507" customFormat="false" ht="14.25" hidden="false" customHeight="false" outlineLevel="0" collapsed="false">
      <c r="A507" s="2" t="s">
        <v>2692</v>
      </c>
      <c r="B507" s="2" t="s">
        <v>2278</v>
      </c>
      <c r="C507" s="2" t="s">
        <v>2125</v>
      </c>
      <c r="D507" s="2"/>
      <c r="E507" s="2"/>
      <c r="F507" s="2"/>
      <c r="G507" s="2"/>
      <c r="H507" s="2" t="s">
        <v>2073</v>
      </c>
      <c r="I507" s="150" t="s">
        <v>2279</v>
      </c>
    </row>
    <row r="508" customFormat="false" ht="14.25" hidden="false" customHeight="false" outlineLevel="0" collapsed="false">
      <c r="A508" s="2" t="s">
        <v>2692</v>
      </c>
      <c r="B508" s="2" t="s">
        <v>2280</v>
      </c>
      <c r="C508" s="2" t="s">
        <v>2096</v>
      </c>
      <c r="D508" s="2"/>
      <c r="E508" s="2"/>
      <c r="F508" s="2" t="s">
        <v>2073</v>
      </c>
      <c r="G508" s="2"/>
      <c r="H508" s="2"/>
      <c r="I508" s="150" t="s">
        <v>6041</v>
      </c>
    </row>
    <row r="509" customFormat="false" ht="28.5" hidden="false" customHeight="false" outlineLevel="0" collapsed="false">
      <c r="A509" s="2" t="s">
        <v>2692</v>
      </c>
      <c r="B509" s="2" t="s">
        <v>2282</v>
      </c>
      <c r="C509" s="2" t="s">
        <v>2096</v>
      </c>
      <c r="D509" s="2"/>
      <c r="E509" s="2"/>
      <c r="F509" s="2"/>
      <c r="G509" s="2"/>
      <c r="H509" s="2"/>
      <c r="I509" s="150" t="s">
        <v>6042</v>
      </c>
    </row>
    <row r="510" customFormat="false" ht="14.25" hidden="false" customHeight="false" outlineLevel="0" collapsed="false">
      <c r="A510" s="2" t="s">
        <v>2719</v>
      </c>
      <c r="B510" s="2" t="s">
        <v>2071</v>
      </c>
      <c r="C510" s="2" t="s">
        <v>2072</v>
      </c>
      <c r="D510" s="2" t="n">
        <v>36</v>
      </c>
      <c r="E510" s="2"/>
      <c r="F510" s="2" t="s">
        <v>2073</v>
      </c>
      <c r="G510" s="2" t="s">
        <v>2073</v>
      </c>
      <c r="H510" s="2" t="s">
        <v>2073</v>
      </c>
      <c r="I510" s="150" t="s">
        <v>2074</v>
      </c>
    </row>
    <row r="511" customFormat="false" ht="14.25" hidden="false" customHeight="false" outlineLevel="0" collapsed="false">
      <c r="A511" s="2" t="s">
        <v>2719</v>
      </c>
      <c r="B511" s="2" t="s">
        <v>2075</v>
      </c>
      <c r="C511" s="2" t="s">
        <v>2076</v>
      </c>
      <c r="D511" s="2" t="n">
        <v>40</v>
      </c>
      <c r="E511" s="2"/>
      <c r="F511" s="2"/>
      <c r="G511" s="2"/>
      <c r="H511" s="2"/>
      <c r="I511" s="150" t="s">
        <v>2077</v>
      </c>
    </row>
    <row r="512" customFormat="false" ht="14.25" hidden="false" customHeight="false" outlineLevel="0" collapsed="false">
      <c r="A512" s="2" t="s">
        <v>2719</v>
      </c>
      <c r="B512" s="2" t="s">
        <v>2082</v>
      </c>
      <c r="C512" s="2" t="s">
        <v>2072</v>
      </c>
      <c r="D512" s="2" t="n">
        <v>36</v>
      </c>
      <c r="E512" s="2"/>
      <c r="F512" s="2" t="s">
        <v>2073</v>
      </c>
      <c r="G512" s="2" t="s">
        <v>2073</v>
      </c>
      <c r="H512" s="2" t="s">
        <v>2073</v>
      </c>
      <c r="I512" s="150" t="s">
        <v>2308</v>
      </c>
    </row>
    <row r="513" customFormat="false" ht="14.25" hidden="false" customHeight="false" outlineLevel="0" collapsed="false">
      <c r="A513" s="2" t="s">
        <v>2719</v>
      </c>
      <c r="B513" s="2" t="s">
        <v>2720</v>
      </c>
      <c r="C513" s="2" t="s">
        <v>2087</v>
      </c>
      <c r="D513" s="2" t="n">
        <v>20</v>
      </c>
      <c r="E513" s="2"/>
      <c r="F513" s="2" t="s">
        <v>2073</v>
      </c>
      <c r="G513" s="2" t="s">
        <v>2073</v>
      </c>
      <c r="H513" s="2" t="s">
        <v>2073</v>
      </c>
      <c r="I513" s="150" t="s">
        <v>2721</v>
      </c>
    </row>
    <row r="514" customFormat="false" ht="14.25" hidden="false" customHeight="false" outlineLevel="0" collapsed="false">
      <c r="A514" s="2" t="s">
        <v>2719</v>
      </c>
      <c r="B514" s="2" t="s">
        <v>2722</v>
      </c>
      <c r="C514" s="2" t="s">
        <v>2096</v>
      </c>
      <c r="D514" s="2"/>
      <c r="E514" s="2"/>
      <c r="F514" s="2" t="s">
        <v>2073</v>
      </c>
      <c r="G514" s="2" t="s">
        <v>2073</v>
      </c>
      <c r="H514" s="2"/>
      <c r="I514" s="150" t="s">
        <v>6125</v>
      </c>
    </row>
    <row r="515" customFormat="false" ht="14.25" hidden="false" customHeight="false" outlineLevel="0" collapsed="false">
      <c r="A515" s="2" t="s">
        <v>2719</v>
      </c>
      <c r="B515" s="2" t="s">
        <v>2724</v>
      </c>
      <c r="C515" s="2" t="s">
        <v>2096</v>
      </c>
      <c r="D515" s="2"/>
      <c r="E515" s="2"/>
      <c r="F515" s="2"/>
      <c r="G515" s="2"/>
      <c r="H515" s="2"/>
      <c r="I515" s="150" t="s">
        <v>6126</v>
      </c>
    </row>
    <row r="516" customFormat="false" ht="28.5" hidden="false" customHeight="false" outlineLevel="0" collapsed="false">
      <c r="A516" s="2" t="s">
        <v>2719</v>
      </c>
      <c r="B516" s="2" t="s">
        <v>2095</v>
      </c>
      <c r="C516" s="2" t="s">
        <v>2096</v>
      </c>
      <c r="D516" s="2"/>
      <c r="E516" s="2"/>
      <c r="F516" s="2"/>
      <c r="G516" s="2"/>
      <c r="H516" s="2"/>
      <c r="I516" s="150" t="s">
        <v>6000</v>
      </c>
    </row>
    <row r="517" customFormat="false" ht="28.5" hidden="false" customHeight="false" outlineLevel="0" collapsed="false">
      <c r="A517" s="2" t="s">
        <v>2719</v>
      </c>
      <c r="B517" s="2" t="s">
        <v>2098</v>
      </c>
      <c r="C517" s="2" t="s">
        <v>2096</v>
      </c>
      <c r="D517" s="2"/>
      <c r="E517" s="2"/>
      <c r="F517" s="2"/>
      <c r="G517" s="2"/>
      <c r="H517" s="2"/>
      <c r="I517" s="150" t="s">
        <v>6001</v>
      </c>
    </row>
    <row r="518" customFormat="false" ht="28.5" hidden="false" customHeight="false" outlineLevel="0" collapsed="false">
      <c r="A518" s="2" t="s">
        <v>2719</v>
      </c>
      <c r="B518" s="2" t="s">
        <v>2276</v>
      </c>
      <c r="C518" s="2" t="s">
        <v>2120</v>
      </c>
      <c r="D518" s="2"/>
      <c r="E518" s="2"/>
      <c r="F518" s="2" t="s">
        <v>2073</v>
      </c>
      <c r="G518" s="2"/>
      <c r="H518" s="2"/>
      <c r="I518" s="150" t="s">
        <v>2718</v>
      </c>
    </row>
    <row r="519" customFormat="false" ht="14.25" hidden="false" customHeight="false" outlineLevel="0" collapsed="false">
      <c r="A519" s="2" t="s">
        <v>2719</v>
      </c>
      <c r="B519" s="2" t="s">
        <v>2278</v>
      </c>
      <c r="C519" s="2" t="s">
        <v>2125</v>
      </c>
      <c r="D519" s="2"/>
      <c r="E519" s="2"/>
      <c r="F519" s="2"/>
      <c r="G519" s="2"/>
      <c r="H519" s="2" t="s">
        <v>2073</v>
      </c>
      <c r="I519" s="150" t="s">
        <v>2279</v>
      </c>
    </row>
    <row r="520" customFormat="false" ht="14.25" hidden="false" customHeight="false" outlineLevel="0" collapsed="false">
      <c r="A520" s="2" t="s">
        <v>2719</v>
      </c>
      <c r="B520" s="2" t="s">
        <v>2280</v>
      </c>
      <c r="C520" s="2" t="s">
        <v>2096</v>
      </c>
      <c r="D520" s="2"/>
      <c r="E520" s="2"/>
      <c r="F520" s="2" t="s">
        <v>2073</v>
      </c>
      <c r="G520" s="2"/>
      <c r="H520" s="2"/>
      <c r="I520" s="150" t="s">
        <v>6041</v>
      </c>
    </row>
    <row r="521" customFormat="false" ht="28.5" hidden="false" customHeight="false" outlineLevel="0" collapsed="false">
      <c r="A521" s="2" t="s">
        <v>2719</v>
      </c>
      <c r="B521" s="2" t="s">
        <v>2282</v>
      </c>
      <c r="C521" s="2" t="s">
        <v>2096</v>
      </c>
      <c r="D521" s="2"/>
      <c r="E521" s="2"/>
      <c r="F521" s="2"/>
      <c r="G521" s="2"/>
      <c r="H521" s="2"/>
      <c r="I521" s="150" t="s">
        <v>6042</v>
      </c>
    </row>
    <row r="522" customFormat="false" ht="14.25" hidden="false" customHeight="false" outlineLevel="0" collapsed="false">
      <c r="A522" s="2" t="s">
        <v>2726</v>
      </c>
      <c r="B522" s="2" t="s">
        <v>2720</v>
      </c>
      <c r="C522" s="2" t="s">
        <v>2087</v>
      </c>
      <c r="D522" s="2" t="n">
        <v>20</v>
      </c>
      <c r="E522" s="2"/>
      <c r="F522" s="2" t="s">
        <v>2073</v>
      </c>
      <c r="G522" s="2" t="s">
        <v>2073</v>
      </c>
      <c r="H522" s="2"/>
      <c r="I522" s="150" t="s">
        <v>2721</v>
      </c>
    </row>
    <row r="523" customFormat="false" ht="14.25" hidden="false" customHeight="false" outlineLevel="0" collapsed="false">
      <c r="A523" s="2" t="s">
        <v>2726</v>
      </c>
      <c r="B523" s="2" t="s">
        <v>2727</v>
      </c>
      <c r="C523" s="2" t="s">
        <v>2325</v>
      </c>
      <c r="D523" s="2" t="n">
        <v>200</v>
      </c>
      <c r="E523" s="2"/>
      <c r="F523" s="2"/>
      <c r="G523" s="2"/>
      <c r="H523" s="2"/>
      <c r="I523" s="150" t="s">
        <v>2728</v>
      </c>
    </row>
    <row r="524" customFormat="false" ht="14.25" hidden="false" customHeight="false" outlineLevel="0" collapsed="false">
      <c r="A524" s="2" t="s">
        <v>2726</v>
      </c>
      <c r="B524" s="2" t="s">
        <v>2674</v>
      </c>
      <c r="C524" s="2" t="s">
        <v>2141</v>
      </c>
      <c r="D524" s="151" t="n">
        <v>1000</v>
      </c>
      <c r="E524" s="2"/>
      <c r="F524" s="2"/>
      <c r="G524" s="2"/>
      <c r="H524" s="2"/>
      <c r="I524" s="150" t="s">
        <v>2729</v>
      </c>
    </row>
    <row r="525" customFormat="false" ht="14.25" hidden="false" customHeight="false" outlineLevel="0" collapsed="false">
      <c r="A525" s="2" t="s">
        <v>2726</v>
      </c>
      <c r="B525" s="2" t="s">
        <v>2676</v>
      </c>
      <c r="C525" s="2" t="s">
        <v>2132</v>
      </c>
      <c r="D525" s="2"/>
      <c r="E525" s="2"/>
      <c r="F525" s="2" t="s">
        <v>2073</v>
      </c>
      <c r="G525" s="2"/>
      <c r="H525" s="2"/>
      <c r="I525" s="150" t="s">
        <v>6122</v>
      </c>
    </row>
    <row r="526" customFormat="false" ht="28.5" hidden="false" customHeight="false" outlineLevel="0" collapsed="false">
      <c r="A526" s="2" t="s">
        <v>2726</v>
      </c>
      <c r="B526" s="2" t="s">
        <v>2678</v>
      </c>
      <c r="C526" s="2" t="s">
        <v>2132</v>
      </c>
      <c r="D526" s="2"/>
      <c r="E526" s="2"/>
      <c r="F526" s="2"/>
      <c r="G526" s="2"/>
      <c r="H526" s="2"/>
      <c r="I526" s="150" t="s">
        <v>6123</v>
      </c>
    </row>
    <row r="527" customFormat="false" ht="28.5" hidden="false" customHeight="false" outlineLevel="0" collapsed="false">
      <c r="A527" s="2" t="s">
        <v>2726</v>
      </c>
      <c r="B527" s="2" t="s">
        <v>2680</v>
      </c>
      <c r="C527" s="2" t="s">
        <v>2681</v>
      </c>
      <c r="D527" s="2" t="n">
        <v>100</v>
      </c>
      <c r="E527" s="2"/>
      <c r="F527" s="2"/>
      <c r="G527" s="2"/>
      <c r="H527" s="2"/>
      <c r="I527" s="150" t="s">
        <v>6124</v>
      </c>
    </row>
    <row r="528" customFormat="false" ht="14.25" hidden="false" customHeight="false" outlineLevel="0" collapsed="false">
      <c r="A528" s="2" t="s">
        <v>2042</v>
      </c>
      <c r="B528" s="2" t="s">
        <v>2071</v>
      </c>
      <c r="C528" s="2" t="s">
        <v>2072</v>
      </c>
      <c r="D528" s="2" t="n">
        <v>36</v>
      </c>
      <c r="E528" s="2"/>
      <c r="F528" s="2" t="s">
        <v>2073</v>
      </c>
      <c r="G528" s="2" t="s">
        <v>2073</v>
      </c>
      <c r="H528" s="2" t="s">
        <v>2073</v>
      </c>
      <c r="I528" s="150" t="s">
        <v>2074</v>
      </c>
    </row>
    <row r="529" customFormat="false" ht="14.25" hidden="false" customHeight="false" outlineLevel="0" collapsed="false">
      <c r="A529" s="2" t="s">
        <v>2042</v>
      </c>
      <c r="B529" s="2" t="s">
        <v>2075</v>
      </c>
      <c r="C529" s="2" t="s">
        <v>2076</v>
      </c>
      <c r="D529" s="2" t="n">
        <v>40</v>
      </c>
      <c r="E529" s="2"/>
      <c r="F529" s="2"/>
      <c r="G529" s="2"/>
      <c r="H529" s="2"/>
      <c r="I529" s="150" t="s">
        <v>2077</v>
      </c>
    </row>
    <row r="530" customFormat="false" ht="14.25" hidden="false" customHeight="false" outlineLevel="0" collapsed="false">
      <c r="A530" s="2" t="s">
        <v>2042</v>
      </c>
      <c r="B530" s="2" t="s">
        <v>2730</v>
      </c>
      <c r="C530" s="2" t="s">
        <v>2087</v>
      </c>
      <c r="D530" s="2" t="n">
        <v>20</v>
      </c>
      <c r="E530" s="2"/>
      <c r="F530" s="2" t="s">
        <v>2073</v>
      </c>
      <c r="G530" s="2" t="s">
        <v>2073</v>
      </c>
      <c r="H530" s="2" t="s">
        <v>2073</v>
      </c>
      <c r="I530" s="150" t="s">
        <v>2731</v>
      </c>
    </row>
    <row r="531" customFormat="false" ht="28.5" hidden="false" customHeight="false" outlineLevel="0" collapsed="false">
      <c r="A531" s="2" t="s">
        <v>2042</v>
      </c>
      <c r="B531" s="2" t="s">
        <v>2082</v>
      </c>
      <c r="C531" s="2" t="s">
        <v>2072</v>
      </c>
      <c r="D531" s="2" t="n">
        <v>36</v>
      </c>
      <c r="E531" s="2"/>
      <c r="F531" s="2"/>
      <c r="G531" s="2"/>
      <c r="H531" s="2"/>
      <c r="I531" s="150" t="s">
        <v>5999</v>
      </c>
    </row>
    <row r="532" customFormat="false" ht="14.25" hidden="false" customHeight="false" outlineLevel="0" collapsed="false">
      <c r="A532" s="2" t="s">
        <v>2042</v>
      </c>
      <c r="B532" s="2" t="s">
        <v>2084</v>
      </c>
      <c r="C532" s="2" t="s">
        <v>2076</v>
      </c>
      <c r="D532" s="2" t="n">
        <v>40</v>
      </c>
      <c r="E532" s="2"/>
      <c r="F532" s="2"/>
      <c r="G532" s="2"/>
      <c r="H532" s="2" t="s">
        <v>2073</v>
      </c>
      <c r="I532" s="150" t="s">
        <v>2732</v>
      </c>
    </row>
    <row r="533" customFormat="false" ht="14.25" hidden="false" customHeight="false" outlineLevel="0" collapsed="false">
      <c r="A533" s="2" t="s">
        <v>2042</v>
      </c>
      <c r="B533" s="2" t="s">
        <v>2086</v>
      </c>
      <c r="C533" s="2" t="s">
        <v>2087</v>
      </c>
      <c r="D533" s="2" t="n">
        <v>20</v>
      </c>
      <c r="E533" s="2"/>
      <c r="F533" s="2"/>
      <c r="G533" s="2"/>
      <c r="H533" s="2" t="s">
        <v>2073</v>
      </c>
      <c r="I533" s="150" t="s">
        <v>2733</v>
      </c>
    </row>
    <row r="534" customFormat="false" ht="28.5" hidden="false" customHeight="false" outlineLevel="0" collapsed="false">
      <c r="A534" s="2" t="s">
        <v>2042</v>
      </c>
      <c r="B534" s="2" t="s">
        <v>2734</v>
      </c>
      <c r="C534" s="2" t="s">
        <v>2096</v>
      </c>
      <c r="D534" s="2"/>
      <c r="E534" s="2"/>
      <c r="F534" s="2"/>
      <c r="G534" s="2"/>
      <c r="H534" s="2"/>
      <c r="I534" s="150" t="s">
        <v>6000</v>
      </c>
    </row>
    <row r="535" customFormat="false" ht="14.25" hidden="false" customHeight="false" outlineLevel="0" collapsed="false">
      <c r="A535" s="2" t="s">
        <v>2042</v>
      </c>
      <c r="B535" s="2" t="s">
        <v>2103</v>
      </c>
      <c r="C535" s="2" t="s">
        <v>2087</v>
      </c>
      <c r="D535" s="2" t="n">
        <v>20</v>
      </c>
      <c r="E535" s="2"/>
      <c r="F535" s="2"/>
      <c r="G535" s="2"/>
      <c r="H535" s="2"/>
      <c r="I535" s="150" t="s">
        <v>2104</v>
      </c>
    </row>
    <row r="536" customFormat="false" ht="28.5" hidden="false" customHeight="false" outlineLevel="0" collapsed="false">
      <c r="A536" s="2" t="s">
        <v>2042</v>
      </c>
      <c r="B536" s="2" t="s">
        <v>2105</v>
      </c>
      <c r="C536" s="2" t="s">
        <v>2106</v>
      </c>
      <c r="D536" s="2" t="n">
        <v>3</v>
      </c>
      <c r="E536" s="2"/>
      <c r="F536" s="2"/>
      <c r="G536" s="2"/>
      <c r="H536" s="2"/>
      <c r="I536" s="150" t="s">
        <v>6003</v>
      </c>
    </row>
    <row r="537" customFormat="false" ht="85.5" hidden="false" customHeight="false" outlineLevel="0" collapsed="false">
      <c r="A537" s="2" t="s">
        <v>2042</v>
      </c>
      <c r="B537" s="2" t="s">
        <v>2119</v>
      </c>
      <c r="C537" s="2" t="s">
        <v>2120</v>
      </c>
      <c r="D537" s="2"/>
      <c r="E537" s="2"/>
      <c r="F537" s="2"/>
      <c r="G537" s="2"/>
      <c r="H537" s="2"/>
      <c r="I537" s="150" t="s">
        <v>6007</v>
      </c>
    </row>
    <row r="538" customFormat="false" ht="28.5" hidden="false" customHeight="false" outlineLevel="0" collapsed="false">
      <c r="A538" s="2" t="s">
        <v>2042</v>
      </c>
      <c r="B538" s="2" t="s">
        <v>2113</v>
      </c>
      <c r="C538" s="2" t="s">
        <v>2109</v>
      </c>
      <c r="D538" s="2" t="n">
        <v>4</v>
      </c>
      <c r="E538" s="2"/>
      <c r="F538" s="2"/>
      <c r="G538" s="2"/>
      <c r="H538" s="2"/>
      <c r="I538" s="150" t="s">
        <v>6127</v>
      </c>
    </row>
    <row r="539" customFormat="false" ht="28.5" hidden="false" customHeight="false" outlineLevel="0" collapsed="false">
      <c r="A539" s="2" t="s">
        <v>2042</v>
      </c>
      <c r="B539" s="2" t="s">
        <v>2108</v>
      </c>
      <c r="C539" s="2" t="s">
        <v>2109</v>
      </c>
      <c r="D539" s="2" t="n">
        <v>4</v>
      </c>
      <c r="E539" s="2"/>
      <c r="F539" s="2"/>
      <c r="G539" s="2"/>
      <c r="H539" s="2"/>
      <c r="I539" s="150" t="s">
        <v>6128</v>
      </c>
    </row>
    <row r="540" customFormat="false" ht="14.25" hidden="false" customHeight="false" outlineLevel="0" collapsed="false">
      <c r="A540" s="2" t="s">
        <v>2042</v>
      </c>
      <c r="B540" s="2" t="s">
        <v>2122</v>
      </c>
      <c r="C540" s="2" t="s">
        <v>2087</v>
      </c>
      <c r="D540" s="2" t="n">
        <v>20</v>
      </c>
      <c r="E540" s="2"/>
      <c r="F540" s="2"/>
      <c r="G540" s="2"/>
      <c r="H540" s="2"/>
      <c r="I540" s="150" t="s">
        <v>2123</v>
      </c>
    </row>
    <row r="541" customFormat="false" ht="28.5" hidden="false" customHeight="false" outlineLevel="0" collapsed="false">
      <c r="A541" s="2" t="s">
        <v>2042</v>
      </c>
      <c r="B541" s="2" t="s">
        <v>2124</v>
      </c>
      <c r="C541" s="2" t="s">
        <v>2125</v>
      </c>
      <c r="D541" s="2"/>
      <c r="E541" s="2"/>
      <c r="F541" s="2"/>
      <c r="G541" s="2"/>
      <c r="H541" s="2"/>
      <c r="I541" s="150" t="s">
        <v>2126</v>
      </c>
    </row>
    <row r="542" customFormat="false" ht="14.25" hidden="false" customHeight="false" outlineLevel="0" collapsed="false">
      <c r="A542" s="2" t="s">
        <v>2042</v>
      </c>
      <c r="B542" s="2" t="s">
        <v>2127</v>
      </c>
      <c r="C542" s="2" t="s">
        <v>2096</v>
      </c>
      <c r="D542" s="2"/>
      <c r="E542" s="2"/>
      <c r="F542" s="2"/>
      <c r="G542" s="2"/>
      <c r="H542" s="2"/>
      <c r="I542" s="150" t="s">
        <v>6008</v>
      </c>
    </row>
    <row r="543" customFormat="false" ht="28.5" hidden="false" customHeight="false" outlineLevel="0" collapsed="false">
      <c r="A543" s="2" t="s">
        <v>2042</v>
      </c>
      <c r="B543" s="2" t="s">
        <v>2174</v>
      </c>
      <c r="C543" s="2" t="s">
        <v>2155</v>
      </c>
      <c r="D543" s="2" t="n">
        <v>1</v>
      </c>
      <c r="E543" s="2"/>
      <c r="F543" s="2"/>
      <c r="G543" s="2"/>
      <c r="H543" s="2"/>
      <c r="I543" s="150" t="s">
        <v>2175</v>
      </c>
    </row>
    <row r="544" customFormat="false" ht="28.5" hidden="false" customHeight="false" outlineLevel="0" collapsed="false">
      <c r="A544" s="2" t="s">
        <v>2042</v>
      </c>
      <c r="B544" s="2" t="s">
        <v>2176</v>
      </c>
      <c r="C544" s="2" t="s">
        <v>2087</v>
      </c>
      <c r="D544" s="2" t="n">
        <v>20</v>
      </c>
      <c r="E544" s="2"/>
      <c r="F544" s="2"/>
      <c r="G544" s="2"/>
      <c r="H544" s="2"/>
      <c r="I544" s="150" t="s">
        <v>2177</v>
      </c>
    </row>
    <row r="545" customFormat="false" ht="28.5" hidden="false" customHeight="false" outlineLevel="0" collapsed="false">
      <c r="A545" s="2" t="s">
        <v>2042</v>
      </c>
      <c r="B545" s="2" t="s">
        <v>2178</v>
      </c>
      <c r="C545" s="2" t="s">
        <v>2132</v>
      </c>
      <c r="D545" s="2"/>
      <c r="E545" s="2"/>
      <c r="F545" s="2"/>
      <c r="G545" s="2"/>
      <c r="H545" s="2"/>
      <c r="I545" s="150" t="s">
        <v>6019</v>
      </c>
    </row>
    <row r="546" customFormat="false" ht="14.25" hidden="false" customHeight="false" outlineLevel="0" collapsed="false">
      <c r="A546" s="2" t="s">
        <v>2042</v>
      </c>
      <c r="B546" s="2" t="s">
        <v>2180</v>
      </c>
      <c r="C546" s="2" t="s">
        <v>2181</v>
      </c>
      <c r="D546" s="2" t="n">
        <v>8</v>
      </c>
      <c r="E546" s="2" t="n">
        <v>4</v>
      </c>
      <c r="F546" s="2"/>
      <c r="G546" s="2"/>
      <c r="H546" s="2"/>
      <c r="I546" s="150" t="s">
        <v>2182</v>
      </c>
    </row>
    <row r="547" customFormat="false" ht="28.5" hidden="false" customHeight="false" outlineLevel="0" collapsed="false">
      <c r="A547" s="2" t="s">
        <v>2042</v>
      </c>
      <c r="B547" s="2" t="s">
        <v>2183</v>
      </c>
      <c r="C547" s="2" t="s">
        <v>2132</v>
      </c>
      <c r="D547" s="2"/>
      <c r="E547" s="2"/>
      <c r="F547" s="2"/>
      <c r="G547" s="2"/>
      <c r="H547" s="2"/>
      <c r="I547" s="150" t="s">
        <v>6020</v>
      </c>
    </row>
    <row r="548" customFormat="false" ht="28.5" hidden="false" customHeight="false" outlineLevel="0" collapsed="false">
      <c r="A548" s="2" t="s">
        <v>2042</v>
      </c>
      <c r="B548" s="2" t="s">
        <v>2185</v>
      </c>
      <c r="C548" s="2" t="s">
        <v>2181</v>
      </c>
      <c r="D548" s="2" t="n">
        <v>8</v>
      </c>
      <c r="E548" s="2" t="n">
        <v>4</v>
      </c>
      <c r="F548" s="2"/>
      <c r="G548" s="2"/>
      <c r="H548" s="2"/>
      <c r="I548" s="150" t="s">
        <v>6021</v>
      </c>
    </row>
    <row r="549" customFormat="false" ht="14.25" hidden="false" customHeight="false" outlineLevel="0" collapsed="false">
      <c r="A549" s="2" t="s">
        <v>2042</v>
      </c>
      <c r="B549" s="2" t="s">
        <v>2187</v>
      </c>
      <c r="C549" s="2" t="s">
        <v>2132</v>
      </c>
      <c r="D549" s="2"/>
      <c r="E549" s="2"/>
      <c r="F549" s="2"/>
      <c r="G549" s="2"/>
      <c r="H549" s="2"/>
      <c r="I549" s="150" t="s">
        <v>6022</v>
      </c>
    </row>
    <row r="550" customFormat="false" ht="28.5" hidden="false" customHeight="false" outlineLevel="0" collapsed="false">
      <c r="A550" s="2" t="s">
        <v>2042</v>
      </c>
      <c r="B550" s="2" t="s">
        <v>2189</v>
      </c>
      <c r="C550" s="2" t="s">
        <v>2155</v>
      </c>
      <c r="D550" s="2" t="n">
        <v>1</v>
      </c>
      <c r="E550" s="2"/>
      <c r="F550" s="2"/>
      <c r="G550" s="2"/>
      <c r="H550" s="2"/>
      <c r="I550" s="150" t="s">
        <v>2190</v>
      </c>
    </row>
    <row r="551" customFormat="false" ht="28.5" hidden="false" customHeight="false" outlineLevel="0" collapsed="false">
      <c r="A551" s="2" t="s">
        <v>2042</v>
      </c>
      <c r="B551" s="2" t="s">
        <v>2191</v>
      </c>
      <c r="C551" s="2" t="s">
        <v>2155</v>
      </c>
      <c r="D551" s="2" t="n">
        <v>1</v>
      </c>
      <c r="E551" s="2"/>
      <c r="F551" s="2"/>
      <c r="G551" s="2"/>
      <c r="H551" s="2"/>
      <c r="I551" s="150" t="s">
        <v>2192</v>
      </c>
    </row>
    <row r="552" customFormat="false" ht="28.5" hidden="false" customHeight="false" outlineLevel="0" collapsed="false">
      <c r="A552" s="2" t="s">
        <v>2042</v>
      </c>
      <c r="B552" s="2" t="s">
        <v>2197</v>
      </c>
      <c r="C552" s="2" t="s">
        <v>2155</v>
      </c>
      <c r="D552" s="2" t="n">
        <v>1</v>
      </c>
      <c r="E552" s="2"/>
      <c r="F552" s="2"/>
      <c r="G552" s="2"/>
      <c r="H552" s="2"/>
      <c r="I552" s="150" t="s">
        <v>2198</v>
      </c>
    </row>
    <row r="553" customFormat="false" ht="28.5" hidden="false" customHeight="false" outlineLevel="0" collapsed="false">
      <c r="A553" s="2" t="s">
        <v>2042</v>
      </c>
      <c r="B553" s="2" t="s">
        <v>2199</v>
      </c>
      <c r="C553" s="2" t="s">
        <v>2155</v>
      </c>
      <c r="D553" s="2" t="n">
        <v>1</v>
      </c>
      <c r="E553" s="2"/>
      <c r="F553" s="2"/>
      <c r="G553" s="2"/>
      <c r="H553" s="2"/>
      <c r="I553" s="150" t="s">
        <v>2200</v>
      </c>
    </row>
    <row r="554" customFormat="false" ht="85.5" hidden="false" customHeight="false" outlineLevel="0" collapsed="false">
      <c r="A554" s="2" t="s">
        <v>2042</v>
      </c>
      <c r="B554" s="2" t="s">
        <v>2201</v>
      </c>
      <c r="C554" s="2" t="s">
        <v>2155</v>
      </c>
      <c r="D554" s="2" t="n">
        <v>1</v>
      </c>
      <c r="E554" s="2"/>
      <c r="F554" s="2"/>
      <c r="G554" s="2"/>
      <c r="H554" s="2"/>
      <c r="I554" s="150" t="s">
        <v>6023</v>
      </c>
    </row>
    <row r="555" customFormat="false" ht="14.25" hidden="false" customHeight="false" outlineLevel="0" collapsed="false">
      <c r="A555" s="2" t="s">
        <v>2042</v>
      </c>
      <c r="B555" s="2" t="s">
        <v>2203</v>
      </c>
      <c r="C555" s="2" t="s">
        <v>2155</v>
      </c>
      <c r="D555" s="2" t="n">
        <v>1</v>
      </c>
      <c r="E555" s="2"/>
      <c r="F555" s="2"/>
      <c r="G555" s="2"/>
      <c r="H555" s="2"/>
      <c r="I555" s="150" t="s">
        <v>2204</v>
      </c>
    </row>
    <row r="556" customFormat="false" ht="28.5" hidden="false" customHeight="false" outlineLevel="0" collapsed="false">
      <c r="A556" s="2" t="s">
        <v>2042</v>
      </c>
      <c r="B556" s="2" t="s">
        <v>2209</v>
      </c>
      <c r="C556" s="2" t="s">
        <v>2155</v>
      </c>
      <c r="D556" s="2" t="n">
        <v>1</v>
      </c>
      <c r="E556" s="2"/>
      <c r="F556" s="2"/>
      <c r="G556" s="2"/>
      <c r="H556" s="2"/>
      <c r="I556" s="150" t="s">
        <v>2210</v>
      </c>
    </row>
    <row r="557" customFormat="false" ht="28.5" hidden="false" customHeight="false" outlineLevel="0" collapsed="false">
      <c r="A557" s="2" t="s">
        <v>2042</v>
      </c>
      <c r="B557" s="2" t="s">
        <v>2211</v>
      </c>
      <c r="C557" s="2" t="s">
        <v>2155</v>
      </c>
      <c r="D557" s="2" t="n">
        <v>1</v>
      </c>
      <c r="E557" s="2"/>
      <c r="F557" s="2"/>
      <c r="G557" s="2"/>
      <c r="H557" s="2"/>
      <c r="I557" s="150" t="s">
        <v>2212</v>
      </c>
    </row>
    <row r="558" customFormat="false" ht="28.5" hidden="false" customHeight="false" outlineLevel="0" collapsed="false">
      <c r="A558" s="2" t="s">
        <v>2042</v>
      </c>
      <c r="B558" s="2" t="s">
        <v>2213</v>
      </c>
      <c r="C558" s="2" t="s">
        <v>2155</v>
      </c>
      <c r="D558" s="2" t="n">
        <v>1</v>
      </c>
      <c r="E558" s="2"/>
      <c r="F558" s="2"/>
      <c r="G558" s="2"/>
      <c r="H558" s="2"/>
      <c r="I558" s="150" t="s">
        <v>2214</v>
      </c>
    </row>
    <row r="559" customFormat="false" ht="14.25" hidden="false" customHeight="false" outlineLevel="0" collapsed="false">
      <c r="A559" s="2" t="s">
        <v>2042</v>
      </c>
      <c r="B559" s="2" t="s">
        <v>2215</v>
      </c>
      <c r="C559" s="2" t="s">
        <v>2155</v>
      </c>
      <c r="D559" s="2" t="n">
        <v>1</v>
      </c>
      <c r="E559" s="2"/>
      <c r="F559" s="2"/>
      <c r="G559" s="2"/>
      <c r="H559" s="2"/>
      <c r="I559" s="150" t="s">
        <v>2216</v>
      </c>
    </row>
    <row r="560" customFormat="false" ht="28.5" hidden="false" customHeight="false" outlineLevel="0" collapsed="false">
      <c r="A560" s="2" t="s">
        <v>2042</v>
      </c>
      <c r="B560" s="2" t="s">
        <v>2217</v>
      </c>
      <c r="C560" s="2" t="s">
        <v>2155</v>
      </c>
      <c r="D560" s="2" t="n">
        <v>1</v>
      </c>
      <c r="E560" s="2"/>
      <c r="F560" s="2"/>
      <c r="G560" s="2"/>
      <c r="H560" s="2"/>
      <c r="I560" s="150" t="s">
        <v>2218</v>
      </c>
    </row>
    <row r="561" customFormat="false" ht="28.5" hidden="false" customHeight="false" outlineLevel="0" collapsed="false">
      <c r="A561" s="2" t="s">
        <v>2042</v>
      </c>
      <c r="B561" s="2" t="s">
        <v>2219</v>
      </c>
      <c r="C561" s="2" t="s">
        <v>2155</v>
      </c>
      <c r="D561" s="2" t="n">
        <v>1</v>
      </c>
      <c r="E561" s="2"/>
      <c r="F561" s="2"/>
      <c r="G561" s="2"/>
      <c r="H561" s="2"/>
      <c r="I561" s="150" t="s">
        <v>2220</v>
      </c>
    </row>
    <row r="562" customFormat="false" ht="28.5" hidden="false" customHeight="false" outlineLevel="0" collapsed="false">
      <c r="A562" s="2" t="s">
        <v>2042</v>
      </c>
      <c r="B562" s="2" t="s">
        <v>2221</v>
      </c>
      <c r="C562" s="2" t="s">
        <v>2076</v>
      </c>
      <c r="D562" s="2" t="n">
        <v>40</v>
      </c>
      <c r="E562" s="2"/>
      <c r="F562" s="2"/>
      <c r="G562" s="2"/>
      <c r="H562" s="2"/>
      <c r="I562" s="150" t="s">
        <v>6026</v>
      </c>
    </row>
    <row r="563" customFormat="false" ht="28.5" hidden="false" customHeight="false" outlineLevel="0" collapsed="false">
      <c r="A563" s="2" t="s">
        <v>2042</v>
      </c>
      <c r="B563" s="2" t="s">
        <v>2223</v>
      </c>
      <c r="C563" s="2" t="s">
        <v>2155</v>
      </c>
      <c r="D563" s="2" t="n">
        <v>1</v>
      </c>
      <c r="E563" s="2"/>
      <c r="F563" s="2"/>
      <c r="G563" s="2"/>
      <c r="H563" s="2"/>
      <c r="I563" s="150" t="s">
        <v>2224</v>
      </c>
    </row>
    <row r="564" customFormat="false" ht="28.5" hidden="false" customHeight="false" outlineLevel="0" collapsed="false">
      <c r="A564" s="2" t="s">
        <v>2042</v>
      </c>
      <c r="B564" s="2" t="s">
        <v>2225</v>
      </c>
      <c r="C564" s="2" t="s">
        <v>2132</v>
      </c>
      <c r="D564" s="2"/>
      <c r="E564" s="2"/>
      <c r="F564" s="2"/>
      <c r="G564" s="2"/>
      <c r="H564" s="2"/>
      <c r="I564" s="150" t="s">
        <v>6027</v>
      </c>
    </row>
    <row r="565" customFormat="false" ht="28.5" hidden="false" customHeight="false" outlineLevel="0" collapsed="false">
      <c r="A565" s="2" t="s">
        <v>2042</v>
      </c>
      <c r="B565" s="2" t="s">
        <v>2227</v>
      </c>
      <c r="C565" s="2" t="s">
        <v>2132</v>
      </c>
      <c r="D565" s="2"/>
      <c r="E565" s="2"/>
      <c r="F565" s="2"/>
      <c r="G565" s="2"/>
      <c r="H565" s="2"/>
      <c r="I565" s="150" t="s">
        <v>6028</v>
      </c>
    </row>
    <row r="566" customFormat="false" ht="14.25" hidden="false" customHeight="false" outlineLevel="0" collapsed="false">
      <c r="A566" s="2" t="s">
        <v>2042</v>
      </c>
      <c r="B566" s="2" t="s">
        <v>2229</v>
      </c>
      <c r="C566" s="2" t="s">
        <v>2087</v>
      </c>
      <c r="D566" s="2" t="n">
        <v>20</v>
      </c>
      <c r="E566" s="2"/>
      <c r="F566" s="2"/>
      <c r="G566" s="2"/>
      <c r="H566" s="2"/>
      <c r="I566" s="150" t="s">
        <v>2230</v>
      </c>
    </row>
    <row r="567" customFormat="false" ht="28.5" hidden="false" customHeight="false" outlineLevel="0" collapsed="false">
      <c r="A567" s="2" t="s">
        <v>2042</v>
      </c>
      <c r="B567" s="2" t="s">
        <v>2231</v>
      </c>
      <c r="C567" s="2" t="s">
        <v>2155</v>
      </c>
      <c r="D567" s="2" t="n">
        <v>1</v>
      </c>
      <c r="E567" s="2"/>
      <c r="F567" s="2"/>
      <c r="G567" s="2"/>
      <c r="H567" s="2"/>
      <c r="I567" s="150" t="s">
        <v>2232</v>
      </c>
    </row>
    <row r="568" customFormat="false" ht="28.5" hidden="false" customHeight="false" outlineLevel="0" collapsed="false">
      <c r="A568" s="2" t="s">
        <v>2042</v>
      </c>
      <c r="B568" s="2" t="s">
        <v>2233</v>
      </c>
      <c r="C568" s="2" t="s">
        <v>2155</v>
      </c>
      <c r="D568" s="2" t="n">
        <v>1</v>
      </c>
      <c r="E568" s="2"/>
      <c r="F568" s="2"/>
      <c r="G568" s="2"/>
      <c r="H568" s="2"/>
      <c r="I568" s="150" t="s">
        <v>2234</v>
      </c>
    </row>
    <row r="569" customFormat="false" ht="14.25" hidden="false" customHeight="false" outlineLevel="0" collapsed="false">
      <c r="A569" s="2" t="s">
        <v>2042</v>
      </c>
      <c r="B569" s="2" t="s">
        <v>2235</v>
      </c>
      <c r="C569" s="2" t="s">
        <v>2155</v>
      </c>
      <c r="D569" s="2" t="n">
        <v>1</v>
      </c>
      <c r="E569" s="2"/>
      <c r="F569" s="2"/>
      <c r="G569" s="2"/>
      <c r="H569" s="2"/>
      <c r="I569" s="150" t="s">
        <v>2236</v>
      </c>
    </row>
    <row r="570" customFormat="false" ht="14.25" hidden="false" customHeight="false" outlineLevel="0" collapsed="false">
      <c r="A570" s="2" t="s">
        <v>2042</v>
      </c>
      <c r="B570" s="2" t="s">
        <v>2237</v>
      </c>
      <c r="C570" s="2" t="s">
        <v>2087</v>
      </c>
      <c r="D570" s="2" t="n">
        <v>20</v>
      </c>
      <c r="E570" s="2"/>
      <c r="F570" s="2"/>
      <c r="G570" s="2"/>
      <c r="H570" s="2"/>
      <c r="I570" s="150" t="s">
        <v>2238</v>
      </c>
    </row>
    <row r="571" customFormat="false" ht="28.5" hidden="false" customHeight="false" outlineLevel="0" collapsed="false">
      <c r="A571" s="2" t="s">
        <v>2042</v>
      </c>
      <c r="B571" s="2" t="s">
        <v>2239</v>
      </c>
      <c r="C571" s="2" t="s">
        <v>2096</v>
      </c>
      <c r="D571" s="2"/>
      <c r="E571" s="2"/>
      <c r="F571" s="2"/>
      <c r="G571" s="2"/>
      <c r="H571" s="2"/>
      <c r="I571" s="150" t="s">
        <v>6029</v>
      </c>
    </row>
    <row r="572" customFormat="false" ht="28.5" hidden="false" customHeight="false" outlineLevel="0" collapsed="false">
      <c r="A572" s="2" t="s">
        <v>2042</v>
      </c>
      <c r="B572" s="2" t="s">
        <v>2241</v>
      </c>
      <c r="C572" s="2" t="s">
        <v>2155</v>
      </c>
      <c r="D572" s="2" t="n">
        <v>1</v>
      </c>
      <c r="E572" s="2"/>
      <c r="F572" s="2"/>
      <c r="G572" s="2"/>
      <c r="H572" s="2"/>
      <c r="I572" s="150" t="s">
        <v>2242</v>
      </c>
    </row>
    <row r="573" customFormat="false" ht="14.25" hidden="false" customHeight="false" outlineLevel="0" collapsed="false">
      <c r="A573" s="2" t="s">
        <v>2042</v>
      </c>
      <c r="B573" s="2" t="s">
        <v>2245</v>
      </c>
      <c r="C573" s="2" t="s">
        <v>2246</v>
      </c>
      <c r="D573" s="2" t="n">
        <v>32</v>
      </c>
      <c r="E573" s="2"/>
      <c r="F573" s="2"/>
      <c r="G573" s="2"/>
      <c r="H573" s="2"/>
      <c r="I573" s="150" t="s">
        <v>2247</v>
      </c>
    </row>
    <row r="574" customFormat="false" ht="42.75" hidden="false" customHeight="false" outlineLevel="0" collapsed="false">
      <c r="A574" s="2" t="s">
        <v>2042</v>
      </c>
      <c r="B574" s="2" t="s">
        <v>2268</v>
      </c>
      <c r="C574" s="2" t="s">
        <v>2141</v>
      </c>
      <c r="D574" s="151" t="n">
        <v>1000</v>
      </c>
      <c r="E574" s="2"/>
      <c r="F574" s="2"/>
      <c r="G574" s="2"/>
      <c r="H574" s="2"/>
      <c r="I574" s="150" t="s">
        <v>6036</v>
      </c>
    </row>
    <row r="575" customFormat="false" ht="57" hidden="false" customHeight="false" outlineLevel="0" collapsed="false">
      <c r="A575" s="2" t="s">
        <v>2042</v>
      </c>
      <c r="B575" s="2" t="s">
        <v>2271</v>
      </c>
      <c r="C575" s="2" t="s">
        <v>6037</v>
      </c>
      <c r="D575" s="151" t="n">
        <v>10000</v>
      </c>
      <c r="E575" s="2"/>
      <c r="F575" s="2"/>
      <c r="G575" s="2"/>
      <c r="H575" s="2"/>
      <c r="I575" s="150" t="s">
        <v>6038</v>
      </c>
    </row>
    <row r="576" customFormat="false" ht="14.25" hidden="false" customHeight="false" outlineLevel="0" collapsed="false">
      <c r="A576" s="2" t="s">
        <v>2042</v>
      </c>
      <c r="B576" s="2" t="s">
        <v>2738</v>
      </c>
      <c r="C576" s="2" t="s">
        <v>2096</v>
      </c>
      <c r="D576" s="2"/>
      <c r="E576" s="2"/>
      <c r="F576" s="2"/>
      <c r="G576" s="2"/>
      <c r="H576" s="2"/>
      <c r="I576" s="150" t="s">
        <v>6129</v>
      </c>
    </row>
    <row r="577" customFormat="false" ht="14.25" hidden="false" customHeight="false" outlineLevel="0" collapsed="false">
      <c r="A577" s="2" t="s">
        <v>2042</v>
      </c>
      <c r="B577" s="2" t="s">
        <v>2740</v>
      </c>
      <c r="C577" s="2" t="s">
        <v>2264</v>
      </c>
      <c r="D577" s="151" t="n">
        <v>5000</v>
      </c>
      <c r="E577" s="2"/>
      <c r="F577" s="2"/>
      <c r="G577" s="2"/>
      <c r="H577" s="2"/>
      <c r="I577" s="150" t="s">
        <v>2741</v>
      </c>
    </row>
    <row r="578" customFormat="false" ht="28.5" hidden="false" customHeight="false" outlineLevel="0" collapsed="false">
      <c r="A578" s="2" t="s">
        <v>2042</v>
      </c>
      <c r="B578" s="2" t="s">
        <v>2742</v>
      </c>
      <c r="C578" s="2" t="s">
        <v>2072</v>
      </c>
      <c r="D578" s="2" t="n">
        <v>36</v>
      </c>
      <c r="E578" s="2"/>
      <c r="F578" s="2"/>
      <c r="G578" s="2"/>
      <c r="H578" s="2" t="s">
        <v>2073</v>
      </c>
      <c r="I578" s="150" t="s">
        <v>2743</v>
      </c>
    </row>
    <row r="579" customFormat="false" ht="14.25" hidden="false" customHeight="false" outlineLevel="0" collapsed="false">
      <c r="A579" s="2" t="s">
        <v>2042</v>
      </c>
      <c r="B579" s="2" t="s">
        <v>2744</v>
      </c>
      <c r="C579" s="2" t="s">
        <v>2096</v>
      </c>
      <c r="D579" s="2"/>
      <c r="E579" s="2"/>
      <c r="F579" s="2"/>
      <c r="G579" s="2"/>
      <c r="H579" s="2"/>
      <c r="I579" s="150" t="s">
        <v>6130</v>
      </c>
    </row>
    <row r="580" customFormat="false" ht="14.25" hidden="false" customHeight="false" outlineLevel="0" collapsed="false">
      <c r="A580" s="2" t="s">
        <v>2042</v>
      </c>
      <c r="B580" s="2" t="s">
        <v>2746</v>
      </c>
      <c r="C580" s="2" t="s">
        <v>2264</v>
      </c>
      <c r="D580" s="151" t="n">
        <v>5000</v>
      </c>
      <c r="E580" s="2"/>
      <c r="F580" s="2"/>
      <c r="G580" s="2"/>
      <c r="H580" s="2"/>
      <c r="I580" s="150" t="s">
        <v>2747</v>
      </c>
    </row>
    <row r="581" customFormat="false" ht="28.5" hidden="false" customHeight="false" outlineLevel="0" collapsed="false">
      <c r="A581" s="2" t="s">
        <v>2042</v>
      </c>
      <c r="B581" s="2" t="s">
        <v>2748</v>
      </c>
      <c r="C581" s="2" t="s">
        <v>2072</v>
      </c>
      <c r="D581" s="2" t="n">
        <v>36</v>
      </c>
      <c r="E581" s="2"/>
      <c r="F581" s="2"/>
      <c r="G581" s="2"/>
      <c r="H581" s="2" t="s">
        <v>2073</v>
      </c>
      <c r="I581" s="150" t="s">
        <v>2749</v>
      </c>
    </row>
    <row r="582" customFormat="false" ht="28.5" hidden="false" customHeight="false" outlineLevel="0" collapsed="false">
      <c r="A582" s="2" t="s">
        <v>2042</v>
      </c>
      <c r="B582" s="2" t="s">
        <v>2750</v>
      </c>
      <c r="C582" s="2" t="s">
        <v>2096</v>
      </c>
      <c r="D582" s="2"/>
      <c r="E582" s="2"/>
      <c r="F582" s="2"/>
      <c r="G582" s="2"/>
      <c r="H582" s="2"/>
      <c r="I582" s="150" t="s">
        <v>6131</v>
      </c>
    </row>
    <row r="583" customFormat="false" ht="14.25" hidden="false" customHeight="false" outlineLevel="0" collapsed="false">
      <c r="A583" s="2" t="s">
        <v>2042</v>
      </c>
      <c r="B583" s="2" t="s">
        <v>2752</v>
      </c>
      <c r="C583" s="2" t="s">
        <v>2096</v>
      </c>
      <c r="D583" s="2"/>
      <c r="E583" s="2"/>
      <c r="F583" s="2"/>
      <c r="G583" s="2"/>
      <c r="H583" s="2"/>
      <c r="I583" s="150" t="s">
        <v>6132</v>
      </c>
    </row>
    <row r="584" customFormat="false" ht="14.25" hidden="false" customHeight="false" outlineLevel="0" collapsed="false">
      <c r="A584" s="2" t="s">
        <v>2042</v>
      </c>
      <c r="B584" s="2" t="s">
        <v>2754</v>
      </c>
      <c r="C584" s="2" t="s">
        <v>2264</v>
      </c>
      <c r="D584" s="151" t="n">
        <v>5000</v>
      </c>
      <c r="E584" s="2"/>
      <c r="F584" s="2"/>
      <c r="G584" s="2"/>
      <c r="H584" s="2"/>
      <c r="I584" s="150" t="s">
        <v>2755</v>
      </c>
    </row>
    <row r="585" customFormat="false" ht="28.5" hidden="false" customHeight="false" outlineLevel="0" collapsed="false">
      <c r="A585" s="2" t="s">
        <v>2042</v>
      </c>
      <c r="B585" s="2" t="s">
        <v>2756</v>
      </c>
      <c r="C585" s="2" t="s">
        <v>2096</v>
      </c>
      <c r="D585" s="2"/>
      <c r="E585" s="2"/>
      <c r="F585" s="2"/>
      <c r="G585" s="2"/>
      <c r="H585" s="2"/>
      <c r="I585" s="150" t="s">
        <v>6133</v>
      </c>
    </row>
    <row r="586" customFormat="false" ht="28.5" hidden="false" customHeight="false" outlineLevel="0" collapsed="false">
      <c r="A586" s="2" t="s">
        <v>2042</v>
      </c>
      <c r="B586" s="2" t="s">
        <v>2758</v>
      </c>
      <c r="C586" s="2" t="s">
        <v>2096</v>
      </c>
      <c r="D586" s="2"/>
      <c r="E586" s="2"/>
      <c r="F586" s="2"/>
      <c r="G586" s="2"/>
      <c r="H586" s="2"/>
      <c r="I586" s="150" t="s">
        <v>6134</v>
      </c>
    </row>
    <row r="587" customFormat="false" ht="14.25" hidden="false" customHeight="false" outlineLevel="0" collapsed="false">
      <c r="A587" s="2" t="s">
        <v>2042</v>
      </c>
      <c r="B587" s="2" t="s">
        <v>2760</v>
      </c>
      <c r="C587" s="2" t="s">
        <v>2072</v>
      </c>
      <c r="D587" s="2" t="n">
        <v>36</v>
      </c>
      <c r="E587" s="2"/>
      <c r="F587" s="2"/>
      <c r="G587" s="2"/>
      <c r="H587" s="2" t="s">
        <v>2073</v>
      </c>
      <c r="I587" s="150" t="s">
        <v>2761</v>
      </c>
    </row>
    <row r="588" customFormat="false" ht="28.5" hidden="false" customHeight="false" outlineLevel="0" collapsed="false">
      <c r="A588" s="2" t="s">
        <v>2042</v>
      </c>
      <c r="B588" s="2" t="s">
        <v>2762</v>
      </c>
      <c r="C588" s="2" t="s">
        <v>2076</v>
      </c>
      <c r="D588" s="2" t="n">
        <v>40</v>
      </c>
      <c r="E588" s="2"/>
      <c r="F588" s="2"/>
      <c r="G588" s="2"/>
      <c r="H588" s="2"/>
      <c r="I588" s="150" t="s">
        <v>2763</v>
      </c>
    </row>
    <row r="589" customFormat="false" ht="14.25" hidden="false" customHeight="false" outlineLevel="0" collapsed="false">
      <c r="A589" s="2" t="s">
        <v>2042</v>
      </c>
      <c r="B589" s="2" t="s">
        <v>2764</v>
      </c>
      <c r="C589" s="2" t="s">
        <v>2072</v>
      </c>
      <c r="D589" s="2" t="n">
        <v>36</v>
      </c>
      <c r="E589" s="2"/>
      <c r="F589" s="2"/>
      <c r="G589" s="2"/>
      <c r="H589" s="2" t="s">
        <v>2073</v>
      </c>
      <c r="I589" s="150" t="s">
        <v>2765</v>
      </c>
    </row>
    <row r="590" customFormat="false" ht="28.5" hidden="false" customHeight="false" outlineLevel="0" collapsed="false">
      <c r="A590" s="2" t="s">
        <v>2042</v>
      </c>
      <c r="B590" s="2" t="s">
        <v>2766</v>
      </c>
      <c r="C590" s="2" t="s">
        <v>2076</v>
      </c>
      <c r="D590" s="2" t="n">
        <v>40</v>
      </c>
      <c r="E590" s="2"/>
      <c r="F590" s="2"/>
      <c r="G590" s="2"/>
      <c r="H590" s="2"/>
      <c r="I590" s="150" t="s">
        <v>2767</v>
      </c>
    </row>
    <row r="591" customFormat="false" ht="14.25" hidden="false" customHeight="false" outlineLevel="0" collapsed="false">
      <c r="A591" s="2" t="s">
        <v>2042</v>
      </c>
      <c r="B591" s="2" t="s">
        <v>2768</v>
      </c>
      <c r="C591" s="2" t="s">
        <v>2087</v>
      </c>
      <c r="D591" s="2" t="n">
        <v>20</v>
      </c>
      <c r="E591" s="2"/>
      <c r="F591" s="2"/>
      <c r="G591" s="2"/>
      <c r="H591" s="2" t="s">
        <v>2073</v>
      </c>
      <c r="I591" s="150" t="s">
        <v>2769</v>
      </c>
    </row>
    <row r="592" customFormat="false" ht="28.5" hidden="false" customHeight="false" outlineLevel="0" collapsed="false">
      <c r="A592" s="2" t="s">
        <v>2042</v>
      </c>
      <c r="B592" s="2" t="s">
        <v>2770</v>
      </c>
      <c r="C592" s="2" t="s">
        <v>2155</v>
      </c>
      <c r="D592" s="2" t="n">
        <v>1</v>
      </c>
      <c r="E592" s="2"/>
      <c r="F592" s="2"/>
      <c r="G592" s="2"/>
      <c r="H592" s="2"/>
      <c r="I592" s="150" t="s">
        <v>2771</v>
      </c>
    </row>
    <row r="593" customFormat="false" ht="14.25" hidden="false" customHeight="false" outlineLevel="0" collapsed="false">
      <c r="A593" s="2" t="s">
        <v>2042</v>
      </c>
      <c r="B593" s="2" t="s">
        <v>2772</v>
      </c>
      <c r="C593" s="2" t="s">
        <v>2087</v>
      </c>
      <c r="D593" s="2" t="n">
        <v>20</v>
      </c>
      <c r="E593" s="2"/>
      <c r="F593" s="2"/>
      <c r="G593" s="2"/>
      <c r="H593" s="2" t="s">
        <v>2073</v>
      </c>
      <c r="I593" s="150" t="s">
        <v>2773</v>
      </c>
    </row>
    <row r="594" customFormat="false" ht="14.25" hidden="false" customHeight="false" outlineLevel="0" collapsed="false">
      <c r="A594" s="2" t="s">
        <v>2042</v>
      </c>
      <c r="B594" s="2" t="s">
        <v>2774</v>
      </c>
      <c r="C594" s="2" t="s">
        <v>2155</v>
      </c>
      <c r="D594" s="2" t="n">
        <v>1</v>
      </c>
      <c r="E594" s="2"/>
      <c r="F594" s="2"/>
      <c r="G594" s="2"/>
      <c r="H594" s="2"/>
      <c r="I594" s="150" t="s">
        <v>2775</v>
      </c>
    </row>
    <row r="595" customFormat="false" ht="14.25" hidden="false" customHeight="false" outlineLevel="0" collapsed="false">
      <c r="A595" s="2" t="s">
        <v>2042</v>
      </c>
      <c r="B595" s="2" t="s">
        <v>2776</v>
      </c>
      <c r="C595" s="2" t="s">
        <v>2155</v>
      </c>
      <c r="D595" s="2" t="n">
        <v>1</v>
      </c>
      <c r="E595" s="2"/>
      <c r="F595" s="2"/>
      <c r="G595" s="2"/>
      <c r="H595" s="2"/>
      <c r="I595" s="150" t="s">
        <v>2777</v>
      </c>
    </row>
    <row r="596" customFormat="false" ht="14.25" hidden="false" customHeight="false" outlineLevel="0" collapsed="false">
      <c r="A596" s="2" t="s">
        <v>2042</v>
      </c>
      <c r="B596" s="2" t="s">
        <v>2778</v>
      </c>
      <c r="C596" s="2" t="s">
        <v>2155</v>
      </c>
      <c r="D596" s="2" t="n">
        <v>1</v>
      </c>
      <c r="E596" s="2"/>
      <c r="F596" s="2"/>
      <c r="G596" s="2"/>
      <c r="H596" s="2"/>
      <c r="I596" s="150" t="s">
        <v>2779</v>
      </c>
    </row>
    <row r="597" customFormat="false" ht="28.5" hidden="false" customHeight="false" outlineLevel="0" collapsed="false">
      <c r="A597" s="2" t="s">
        <v>2042</v>
      </c>
      <c r="B597" s="2" t="s">
        <v>2095</v>
      </c>
      <c r="C597" s="2" t="s">
        <v>2096</v>
      </c>
      <c r="D597" s="2"/>
      <c r="E597" s="2"/>
      <c r="F597" s="2"/>
      <c r="G597" s="2"/>
      <c r="H597" s="2"/>
      <c r="I597" s="150" t="s">
        <v>6000</v>
      </c>
    </row>
    <row r="598" customFormat="false" ht="28.5" hidden="false" customHeight="false" outlineLevel="0" collapsed="false">
      <c r="A598" s="2" t="s">
        <v>2042</v>
      </c>
      <c r="B598" s="2" t="s">
        <v>2098</v>
      </c>
      <c r="C598" s="2" t="s">
        <v>2096</v>
      </c>
      <c r="D598" s="2"/>
      <c r="E598" s="2"/>
      <c r="F598" s="2"/>
      <c r="G598" s="2"/>
      <c r="H598" s="2"/>
      <c r="I598" s="150" t="s">
        <v>6001</v>
      </c>
    </row>
    <row r="599" customFormat="false" ht="42.75" hidden="false" customHeight="false" outlineLevel="0" collapsed="false">
      <c r="A599" s="2" t="s">
        <v>2042</v>
      </c>
      <c r="B599" s="2" t="s">
        <v>2780</v>
      </c>
      <c r="C599" s="2" t="s">
        <v>2141</v>
      </c>
      <c r="D599" s="151" t="n">
        <v>1000</v>
      </c>
      <c r="E599" s="2"/>
      <c r="F599" s="2"/>
      <c r="G599" s="2"/>
      <c r="H599" s="2"/>
      <c r="I599" s="150" t="s">
        <v>6135</v>
      </c>
    </row>
    <row r="600" customFormat="false" ht="42.75" hidden="false" customHeight="false" outlineLevel="0" collapsed="false">
      <c r="A600" s="2" t="s">
        <v>2042</v>
      </c>
      <c r="B600" s="2" t="s">
        <v>2276</v>
      </c>
      <c r="C600" s="2" t="s">
        <v>2120</v>
      </c>
      <c r="D600" s="2"/>
      <c r="E600" s="2"/>
      <c r="F600" s="2" t="s">
        <v>2073</v>
      </c>
      <c r="G600" s="2"/>
      <c r="H600" s="2" t="s">
        <v>2073</v>
      </c>
      <c r="I600" s="150" t="s">
        <v>6040</v>
      </c>
    </row>
    <row r="601" customFormat="false" ht="14.25" hidden="false" customHeight="false" outlineLevel="0" collapsed="false">
      <c r="A601" s="2" t="s">
        <v>2042</v>
      </c>
      <c r="B601" s="2" t="s">
        <v>2278</v>
      </c>
      <c r="C601" s="2" t="s">
        <v>2125</v>
      </c>
      <c r="D601" s="2"/>
      <c r="E601" s="2"/>
      <c r="F601" s="2"/>
      <c r="G601" s="2"/>
      <c r="H601" s="2"/>
      <c r="I601" s="150" t="s">
        <v>2279</v>
      </c>
    </row>
    <row r="602" customFormat="false" ht="14.25" hidden="false" customHeight="false" outlineLevel="0" collapsed="false">
      <c r="A602" s="2" t="s">
        <v>2042</v>
      </c>
      <c r="B602" s="2" t="s">
        <v>2280</v>
      </c>
      <c r="C602" s="2" t="s">
        <v>2096</v>
      </c>
      <c r="D602" s="2"/>
      <c r="E602" s="2"/>
      <c r="F602" s="2" t="s">
        <v>2073</v>
      </c>
      <c r="G602" s="2"/>
      <c r="H602" s="2"/>
      <c r="I602" s="150" t="s">
        <v>6041</v>
      </c>
    </row>
    <row r="603" customFormat="false" ht="28.5" hidden="false" customHeight="false" outlineLevel="0" collapsed="false">
      <c r="A603" s="2" t="s">
        <v>2042</v>
      </c>
      <c r="B603" s="2" t="s">
        <v>2282</v>
      </c>
      <c r="C603" s="2" t="s">
        <v>2096</v>
      </c>
      <c r="D603" s="2"/>
      <c r="E603" s="2"/>
      <c r="F603" s="2"/>
      <c r="G603" s="2"/>
      <c r="H603" s="2"/>
      <c r="I603" s="150" t="s">
        <v>6042</v>
      </c>
    </row>
    <row r="604" customFormat="false" ht="14.25" hidden="false" customHeight="false" outlineLevel="0" collapsed="false">
      <c r="A604" s="2" t="s">
        <v>2782</v>
      </c>
      <c r="B604" s="2" t="s">
        <v>2237</v>
      </c>
      <c r="C604" s="2" t="s">
        <v>2087</v>
      </c>
      <c r="D604" s="2" t="n">
        <v>20</v>
      </c>
      <c r="E604" s="2"/>
      <c r="F604" s="2" t="s">
        <v>2073</v>
      </c>
      <c r="G604" s="2" t="s">
        <v>2073</v>
      </c>
      <c r="H604" s="2"/>
      <c r="I604" s="150" t="s">
        <v>2783</v>
      </c>
    </row>
    <row r="605" customFormat="false" ht="14.25" hidden="false" customHeight="false" outlineLevel="0" collapsed="false">
      <c r="A605" s="2" t="s">
        <v>2782</v>
      </c>
      <c r="B605" s="2" t="s">
        <v>2784</v>
      </c>
      <c r="C605" s="2" t="s">
        <v>2325</v>
      </c>
      <c r="D605" s="2" t="n">
        <v>200</v>
      </c>
      <c r="E605" s="2"/>
      <c r="F605" s="2"/>
      <c r="G605" s="2"/>
      <c r="H605" s="2"/>
      <c r="I605" s="150" t="s">
        <v>2785</v>
      </c>
    </row>
    <row r="606" customFormat="false" ht="14.25" hidden="false" customHeight="false" outlineLevel="0" collapsed="false">
      <c r="A606" s="2" t="s">
        <v>2782</v>
      </c>
      <c r="B606" s="2" t="s">
        <v>2674</v>
      </c>
      <c r="C606" s="2" t="s">
        <v>2141</v>
      </c>
      <c r="D606" s="151" t="n">
        <v>1000</v>
      </c>
      <c r="E606" s="2"/>
      <c r="F606" s="2"/>
      <c r="G606" s="2"/>
      <c r="H606" s="2"/>
      <c r="I606" s="150" t="s">
        <v>2786</v>
      </c>
    </row>
    <row r="607" customFormat="false" ht="14.25" hidden="false" customHeight="false" outlineLevel="0" collapsed="false">
      <c r="A607" s="2" t="s">
        <v>2782</v>
      </c>
      <c r="B607" s="2" t="s">
        <v>2676</v>
      </c>
      <c r="C607" s="2" t="s">
        <v>2132</v>
      </c>
      <c r="D607" s="2"/>
      <c r="E607" s="2"/>
      <c r="F607" s="2" t="s">
        <v>2073</v>
      </c>
      <c r="G607" s="2"/>
      <c r="H607" s="2"/>
      <c r="I607" s="150" t="s">
        <v>6122</v>
      </c>
    </row>
    <row r="608" customFormat="false" ht="28.5" hidden="false" customHeight="false" outlineLevel="0" collapsed="false">
      <c r="A608" s="2" t="s">
        <v>2782</v>
      </c>
      <c r="B608" s="2" t="s">
        <v>2678</v>
      </c>
      <c r="C608" s="2" t="s">
        <v>2132</v>
      </c>
      <c r="D608" s="2"/>
      <c r="E608" s="2"/>
      <c r="F608" s="2"/>
      <c r="G608" s="2"/>
      <c r="H608" s="2"/>
      <c r="I608" s="150" t="s">
        <v>6123</v>
      </c>
    </row>
    <row r="609" customFormat="false" ht="28.5" hidden="false" customHeight="false" outlineLevel="0" collapsed="false">
      <c r="A609" s="2" t="s">
        <v>2782</v>
      </c>
      <c r="B609" s="2" t="s">
        <v>2680</v>
      </c>
      <c r="C609" s="2" t="s">
        <v>2681</v>
      </c>
      <c r="D609" s="2" t="n">
        <v>100</v>
      </c>
      <c r="E609" s="2"/>
      <c r="F609" s="2"/>
      <c r="G609" s="2"/>
      <c r="H609" s="2"/>
      <c r="I609" s="150" t="s">
        <v>6124</v>
      </c>
    </row>
    <row r="610" customFormat="false" ht="14.25" hidden="false" customHeight="false" outlineLevel="0" collapsed="false">
      <c r="A610" s="2" t="s">
        <v>2787</v>
      </c>
      <c r="B610" s="2" t="s">
        <v>2084</v>
      </c>
      <c r="C610" s="2" t="s">
        <v>2076</v>
      </c>
      <c r="D610" s="2" t="n">
        <v>40</v>
      </c>
      <c r="E610" s="2"/>
      <c r="F610" s="2" t="s">
        <v>2073</v>
      </c>
      <c r="G610" s="2" t="s">
        <v>2073</v>
      </c>
      <c r="H610" s="2" t="s">
        <v>2073</v>
      </c>
      <c r="I610" s="150" t="s">
        <v>2732</v>
      </c>
    </row>
    <row r="611" customFormat="false" ht="14.25" hidden="false" customHeight="false" outlineLevel="0" collapsed="false">
      <c r="A611" s="2" t="s">
        <v>2787</v>
      </c>
      <c r="B611" s="2" t="s">
        <v>2086</v>
      </c>
      <c r="C611" s="2" t="s">
        <v>2087</v>
      </c>
      <c r="D611" s="2" t="n">
        <v>20</v>
      </c>
      <c r="E611" s="2"/>
      <c r="F611" s="2" t="s">
        <v>2073</v>
      </c>
      <c r="G611" s="2" t="s">
        <v>2073</v>
      </c>
      <c r="H611" s="2"/>
      <c r="I611" s="150" t="s">
        <v>2733</v>
      </c>
    </row>
    <row r="612" customFormat="false" ht="14.25" hidden="false" customHeight="false" outlineLevel="0" collapsed="false">
      <c r="A612" s="2" t="s">
        <v>2787</v>
      </c>
      <c r="B612" s="2" t="s">
        <v>2788</v>
      </c>
      <c r="C612" s="2" t="s">
        <v>2325</v>
      </c>
      <c r="D612" s="2" t="n">
        <v>200</v>
      </c>
      <c r="E612" s="2"/>
      <c r="F612" s="2"/>
      <c r="G612" s="2"/>
      <c r="H612" s="2"/>
      <c r="I612" s="150" t="s">
        <v>2789</v>
      </c>
    </row>
    <row r="613" customFormat="false" ht="14.25" hidden="false" customHeight="false" outlineLevel="0" collapsed="false">
      <c r="A613" s="2" t="s">
        <v>2787</v>
      </c>
      <c r="B613" s="2" t="s">
        <v>2674</v>
      </c>
      <c r="C613" s="2" t="s">
        <v>2141</v>
      </c>
      <c r="D613" s="151" t="n">
        <v>1000</v>
      </c>
      <c r="E613" s="2"/>
      <c r="F613" s="2"/>
      <c r="G613" s="2"/>
      <c r="H613" s="2"/>
      <c r="I613" s="150" t="s">
        <v>2790</v>
      </c>
    </row>
    <row r="614" customFormat="false" ht="14.25" hidden="false" customHeight="false" outlineLevel="0" collapsed="false">
      <c r="A614" s="2" t="s">
        <v>2787</v>
      </c>
      <c r="B614" s="2" t="s">
        <v>2676</v>
      </c>
      <c r="C614" s="2" t="s">
        <v>2132</v>
      </c>
      <c r="D614" s="2"/>
      <c r="E614" s="2"/>
      <c r="F614" s="2" t="s">
        <v>2073</v>
      </c>
      <c r="G614" s="2"/>
      <c r="H614" s="2"/>
      <c r="I614" s="150" t="s">
        <v>6122</v>
      </c>
    </row>
    <row r="615" customFormat="false" ht="28.5" hidden="false" customHeight="false" outlineLevel="0" collapsed="false">
      <c r="A615" s="2" t="s">
        <v>2787</v>
      </c>
      <c r="B615" s="2" t="s">
        <v>2678</v>
      </c>
      <c r="C615" s="2" t="s">
        <v>2132</v>
      </c>
      <c r="D615" s="2"/>
      <c r="E615" s="2"/>
      <c r="F615" s="2"/>
      <c r="G615" s="2"/>
      <c r="H615" s="2"/>
      <c r="I615" s="150" t="s">
        <v>6123</v>
      </c>
    </row>
    <row r="616" customFormat="false" ht="28.5" hidden="false" customHeight="false" outlineLevel="0" collapsed="false">
      <c r="A616" s="2" t="s">
        <v>2787</v>
      </c>
      <c r="B616" s="2" t="s">
        <v>2680</v>
      </c>
      <c r="C616" s="2" t="s">
        <v>2681</v>
      </c>
      <c r="D616" s="2" t="n">
        <v>100</v>
      </c>
      <c r="E616" s="2"/>
      <c r="F616" s="2"/>
      <c r="G616" s="2"/>
      <c r="H616" s="2"/>
      <c r="I616" s="150" t="s">
        <v>6124</v>
      </c>
    </row>
    <row r="617" customFormat="false" ht="14.25" hidden="false" customHeight="false" outlineLevel="0" collapsed="false">
      <c r="A617" s="2" t="s">
        <v>65</v>
      </c>
      <c r="B617" s="2" t="s">
        <v>2084</v>
      </c>
      <c r="C617" s="2" t="s">
        <v>2076</v>
      </c>
      <c r="D617" s="2" t="n">
        <v>40</v>
      </c>
      <c r="E617" s="2"/>
      <c r="F617" s="2" t="s">
        <v>2073</v>
      </c>
      <c r="G617" s="2" t="s">
        <v>2073</v>
      </c>
      <c r="H617" s="2"/>
      <c r="I617" s="150" t="s">
        <v>2732</v>
      </c>
    </row>
    <row r="618" customFormat="false" ht="14.25" hidden="false" customHeight="false" outlineLevel="0" collapsed="false">
      <c r="A618" s="2" t="s">
        <v>65</v>
      </c>
      <c r="B618" s="2" t="s">
        <v>2791</v>
      </c>
      <c r="C618" s="2" t="s">
        <v>2325</v>
      </c>
      <c r="D618" s="2" t="n">
        <v>200</v>
      </c>
      <c r="E618" s="2"/>
      <c r="F618" s="2"/>
      <c r="G618" s="2"/>
      <c r="H618" s="2"/>
      <c r="I618" s="150" t="s">
        <v>2792</v>
      </c>
    </row>
    <row r="619" customFormat="false" ht="14.25" hidden="false" customHeight="false" outlineLevel="0" collapsed="false">
      <c r="A619" s="2" t="s">
        <v>65</v>
      </c>
      <c r="B619" s="2" t="s">
        <v>2674</v>
      </c>
      <c r="C619" s="2" t="s">
        <v>2141</v>
      </c>
      <c r="D619" s="151" t="n">
        <v>1000</v>
      </c>
      <c r="E619" s="2"/>
      <c r="F619" s="2"/>
      <c r="G619" s="2"/>
      <c r="H619" s="2"/>
      <c r="I619" s="150" t="s">
        <v>2793</v>
      </c>
    </row>
    <row r="620" customFormat="false" ht="14.25" hidden="false" customHeight="false" outlineLevel="0" collapsed="false">
      <c r="A620" s="2" t="s">
        <v>65</v>
      </c>
      <c r="B620" s="2" t="s">
        <v>2676</v>
      </c>
      <c r="C620" s="2" t="s">
        <v>2132</v>
      </c>
      <c r="D620" s="2"/>
      <c r="E620" s="2"/>
      <c r="F620" s="2" t="s">
        <v>2073</v>
      </c>
      <c r="G620" s="2"/>
      <c r="H620" s="2"/>
      <c r="I620" s="150" t="s">
        <v>6122</v>
      </c>
    </row>
    <row r="621" customFormat="false" ht="28.5" hidden="false" customHeight="false" outlineLevel="0" collapsed="false">
      <c r="A621" s="2" t="s">
        <v>65</v>
      </c>
      <c r="B621" s="2" t="s">
        <v>2678</v>
      </c>
      <c r="C621" s="2" t="s">
        <v>2132</v>
      </c>
      <c r="D621" s="2"/>
      <c r="E621" s="2"/>
      <c r="F621" s="2"/>
      <c r="G621" s="2"/>
      <c r="H621" s="2"/>
      <c r="I621" s="150" t="s">
        <v>6123</v>
      </c>
    </row>
    <row r="622" customFormat="false" ht="28.5" hidden="false" customHeight="false" outlineLevel="0" collapsed="false">
      <c r="A622" s="2" t="s">
        <v>65</v>
      </c>
      <c r="B622" s="2" t="s">
        <v>2680</v>
      </c>
      <c r="C622" s="2" t="s">
        <v>2681</v>
      </c>
      <c r="D622" s="2" t="n">
        <v>100</v>
      </c>
      <c r="E622" s="2"/>
      <c r="F622" s="2"/>
      <c r="G622" s="2"/>
      <c r="H622" s="2"/>
      <c r="I622" s="150" t="s">
        <v>6124</v>
      </c>
    </row>
    <row r="623" customFormat="false" ht="14.25" hidden="false" customHeight="false" outlineLevel="0" collapsed="false">
      <c r="A623" s="2" t="s">
        <v>2794</v>
      </c>
      <c r="B623" s="2" t="s">
        <v>2586</v>
      </c>
      <c r="C623" s="2" t="s">
        <v>2087</v>
      </c>
      <c r="D623" s="2" t="n">
        <v>20</v>
      </c>
      <c r="E623" s="2"/>
      <c r="F623" s="2" t="s">
        <v>2073</v>
      </c>
      <c r="G623" s="2" t="s">
        <v>2073</v>
      </c>
      <c r="H623" s="2"/>
      <c r="I623" s="150" t="s">
        <v>2795</v>
      </c>
    </row>
    <row r="624" customFormat="false" ht="28.5" hidden="false" customHeight="false" outlineLevel="0" collapsed="false">
      <c r="A624" s="2" t="s">
        <v>2794</v>
      </c>
      <c r="B624" s="2" t="s">
        <v>2796</v>
      </c>
      <c r="C624" s="2" t="s">
        <v>2325</v>
      </c>
      <c r="D624" s="2" t="n">
        <v>200</v>
      </c>
      <c r="E624" s="2"/>
      <c r="F624" s="2"/>
      <c r="G624" s="2"/>
      <c r="H624" s="2"/>
      <c r="I624" s="150" t="s">
        <v>2797</v>
      </c>
    </row>
    <row r="625" customFormat="false" ht="14.25" hidden="false" customHeight="false" outlineLevel="0" collapsed="false">
      <c r="A625" s="2" t="s">
        <v>2794</v>
      </c>
      <c r="B625" s="2" t="s">
        <v>2674</v>
      </c>
      <c r="C625" s="2" t="s">
        <v>2141</v>
      </c>
      <c r="D625" s="151" t="n">
        <v>1000</v>
      </c>
      <c r="E625" s="2"/>
      <c r="F625" s="2"/>
      <c r="G625" s="2"/>
      <c r="H625" s="2"/>
      <c r="I625" s="150" t="s">
        <v>2798</v>
      </c>
    </row>
    <row r="626" customFormat="false" ht="14.25" hidden="false" customHeight="false" outlineLevel="0" collapsed="false">
      <c r="A626" s="2" t="s">
        <v>2794</v>
      </c>
      <c r="B626" s="2" t="s">
        <v>2676</v>
      </c>
      <c r="C626" s="2" t="s">
        <v>2132</v>
      </c>
      <c r="D626" s="2"/>
      <c r="E626" s="2"/>
      <c r="F626" s="2" t="s">
        <v>2073</v>
      </c>
      <c r="G626" s="2"/>
      <c r="H626" s="2"/>
      <c r="I626" s="150" t="s">
        <v>6122</v>
      </c>
    </row>
    <row r="627" customFormat="false" ht="28.5" hidden="false" customHeight="false" outlineLevel="0" collapsed="false">
      <c r="A627" s="2" t="s">
        <v>2794</v>
      </c>
      <c r="B627" s="2" t="s">
        <v>2678</v>
      </c>
      <c r="C627" s="2" t="s">
        <v>2132</v>
      </c>
      <c r="D627" s="2"/>
      <c r="E627" s="2"/>
      <c r="F627" s="2"/>
      <c r="G627" s="2"/>
      <c r="H627" s="2"/>
      <c r="I627" s="150" t="s">
        <v>6123</v>
      </c>
    </row>
    <row r="628" customFormat="false" ht="28.5" hidden="false" customHeight="false" outlineLevel="0" collapsed="false">
      <c r="A628" s="2" t="s">
        <v>2794</v>
      </c>
      <c r="B628" s="2" t="s">
        <v>2680</v>
      </c>
      <c r="C628" s="2" t="s">
        <v>2681</v>
      </c>
      <c r="D628" s="2" t="n">
        <v>100</v>
      </c>
      <c r="E628" s="2"/>
      <c r="F628" s="2"/>
      <c r="G628" s="2"/>
      <c r="H628" s="2"/>
      <c r="I628" s="150" t="s">
        <v>6124</v>
      </c>
    </row>
    <row r="629" customFormat="false" ht="14.25" hidden="false" customHeight="false" outlineLevel="0" collapsed="false">
      <c r="A629" s="2" t="s">
        <v>2799</v>
      </c>
      <c r="B629" s="2" t="s">
        <v>2312</v>
      </c>
      <c r="C629" s="2" t="s">
        <v>2087</v>
      </c>
      <c r="D629" s="2" t="n">
        <v>20</v>
      </c>
      <c r="E629" s="2"/>
      <c r="F629" s="2" t="s">
        <v>2073</v>
      </c>
      <c r="G629" s="2" t="s">
        <v>2073</v>
      </c>
      <c r="H629" s="2"/>
      <c r="I629" s="150" t="s">
        <v>2800</v>
      </c>
    </row>
    <row r="630" customFormat="false" ht="14.25" hidden="false" customHeight="false" outlineLevel="0" collapsed="false">
      <c r="A630" s="2" t="s">
        <v>2799</v>
      </c>
      <c r="B630" s="2" t="s">
        <v>2799</v>
      </c>
      <c r="C630" s="2" t="s">
        <v>2325</v>
      </c>
      <c r="D630" s="2" t="n">
        <v>200</v>
      </c>
      <c r="E630" s="2"/>
      <c r="F630" s="2"/>
      <c r="G630" s="2"/>
      <c r="H630" s="2"/>
      <c r="I630" s="150" t="s">
        <v>2801</v>
      </c>
    </row>
    <row r="631" customFormat="false" ht="14.25" hidden="false" customHeight="false" outlineLevel="0" collapsed="false">
      <c r="A631" s="2" t="s">
        <v>2799</v>
      </c>
      <c r="B631" s="2" t="s">
        <v>2674</v>
      </c>
      <c r="C631" s="2" t="s">
        <v>2141</v>
      </c>
      <c r="D631" s="151" t="n">
        <v>1000</v>
      </c>
      <c r="E631" s="2"/>
      <c r="F631" s="2"/>
      <c r="G631" s="2"/>
      <c r="H631" s="2"/>
      <c r="I631" s="150" t="s">
        <v>2802</v>
      </c>
    </row>
    <row r="632" customFormat="false" ht="14.25" hidden="false" customHeight="false" outlineLevel="0" collapsed="false">
      <c r="A632" s="2" t="s">
        <v>2799</v>
      </c>
      <c r="B632" s="2" t="s">
        <v>2276</v>
      </c>
      <c r="C632" s="2" t="s">
        <v>2120</v>
      </c>
      <c r="D632" s="2"/>
      <c r="E632" s="2"/>
      <c r="F632" s="2"/>
      <c r="G632" s="2"/>
      <c r="H632" s="2" t="s">
        <v>2073</v>
      </c>
      <c r="I632" s="150" t="s">
        <v>2803</v>
      </c>
    </row>
    <row r="633" customFormat="false" ht="14.25" hidden="false" customHeight="false" outlineLevel="0" collapsed="false">
      <c r="A633" s="2" t="s">
        <v>2799</v>
      </c>
      <c r="B633" s="2" t="s">
        <v>2676</v>
      </c>
      <c r="C633" s="2" t="s">
        <v>2132</v>
      </c>
      <c r="D633" s="2"/>
      <c r="E633" s="2"/>
      <c r="F633" s="2" t="s">
        <v>2073</v>
      </c>
      <c r="G633" s="2"/>
      <c r="H633" s="2"/>
      <c r="I633" s="150" t="s">
        <v>6122</v>
      </c>
    </row>
    <row r="634" customFormat="false" ht="28.5" hidden="false" customHeight="false" outlineLevel="0" collapsed="false">
      <c r="A634" s="2" t="s">
        <v>2799</v>
      </c>
      <c r="B634" s="2" t="s">
        <v>2678</v>
      </c>
      <c r="C634" s="2" t="s">
        <v>2132</v>
      </c>
      <c r="D634" s="2"/>
      <c r="E634" s="2"/>
      <c r="F634" s="2"/>
      <c r="G634" s="2"/>
      <c r="H634" s="2"/>
      <c r="I634" s="150" t="s">
        <v>6123</v>
      </c>
    </row>
    <row r="635" customFormat="false" ht="28.5" hidden="false" customHeight="false" outlineLevel="0" collapsed="false">
      <c r="A635" s="2" t="s">
        <v>2799</v>
      </c>
      <c r="B635" s="2" t="s">
        <v>2680</v>
      </c>
      <c r="C635" s="2" t="s">
        <v>2681</v>
      </c>
      <c r="D635" s="2" t="n">
        <v>100</v>
      </c>
      <c r="E635" s="2"/>
      <c r="F635" s="2"/>
      <c r="G635" s="2"/>
      <c r="H635" s="2"/>
      <c r="I635" s="150" t="s">
        <v>6124</v>
      </c>
    </row>
    <row r="636" customFormat="false" ht="14.25" hidden="false" customHeight="false" outlineLevel="0" collapsed="false">
      <c r="A636" s="2" t="s">
        <v>2804</v>
      </c>
      <c r="B636" s="2" t="s">
        <v>2393</v>
      </c>
      <c r="C636" s="2" t="s">
        <v>2087</v>
      </c>
      <c r="D636" s="2" t="n">
        <v>20</v>
      </c>
      <c r="E636" s="2"/>
      <c r="F636" s="2" t="s">
        <v>2073</v>
      </c>
      <c r="G636" s="2" t="s">
        <v>2073</v>
      </c>
      <c r="H636" s="2"/>
      <c r="I636" s="150" t="s">
        <v>2805</v>
      </c>
    </row>
    <row r="637" customFormat="false" ht="14.25" hidden="false" customHeight="false" outlineLevel="0" collapsed="false">
      <c r="A637" s="2" t="s">
        <v>2804</v>
      </c>
      <c r="B637" s="2" t="s">
        <v>2806</v>
      </c>
      <c r="C637" s="2" t="s">
        <v>2325</v>
      </c>
      <c r="D637" s="2" t="n">
        <v>200</v>
      </c>
      <c r="E637" s="2"/>
      <c r="F637" s="2"/>
      <c r="G637" s="2"/>
      <c r="H637" s="2"/>
      <c r="I637" s="150" t="s">
        <v>2807</v>
      </c>
    </row>
    <row r="638" customFormat="false" ht="14.25" hidden="false" customHeight="false" outlineLevel="0" collapsed="false">
      <c r="A638" s="2" t="s">
        <v>2804</v>
      </c>
      <c r="B638" s="2" t="s">
        <v>2674</v>
      </c>
      <c r="C638" s="2" t="s">
        <v>2141</v>
      </c>
      <c r="D638" s="151" t="n">
        <v>1000</v>
      </c>
      <c r="E638" s="2"/>
      <c r="F638" s="2"/>
      <c r="G638" s="2"/>
      <c r="H638" s="2"/>
      <c r="I638" s="150" t="s">
        <v>2808</v>
      </c>
    </row>
    <row r="639" customFormat="false" ht="14.25" hidden="false" customHeight="false" outlineLevel="0" collapsed="false">
      <c r="A639" s="2" t="s">
        <v>2804</v>
      </c>
      <c r="B639" s="2" t="s">
        <v>2276</v>
      </c>
      <c r="C639" s="2" t="s">
        <v>2120</v>
      </c>
      <c r="D639" s="2"/>
      <c r="E639" s="2"/>
      <c r="F639" s="2"/>
      <c r="G639" s="2"/>
      <c r="H639" s="2" t="s">
        <v>2073</v>
      </c>
      <c r="I639" s="150" t="s">
        <v>2803</v>
      </c>
    </row>
    <row r="640" customFormat="false" ht="14.25" hidden="false" customHeight="false" outlineLevel="0" collapsed="false">
      <c r="A640" s="2" t="s">
        <v>2804</v>
      </c>
      <c r="B640" s="2" t="s">
        <v>2676</v>
      </c>
      <c r="C640" s="2" t="s">
        <v>2132</v>
      </c>
      <c r="D640" s="2"/>
      <c r="E640" s="2"/>
      <c r="F640" s="2" t="s">
        <v>2073</v>
      </c>
      <c r="G640" s="2"/>
      <c r="H640" s="2"/>
      <c r="I640" s="150" t="s">
        <v>6122</v>
      </c>
    </row>
    <row r="641" customFormat="false" ht="28.5" hidden="false" customHeight="false" outlineLevel="0" collapsed="false">
      <c r="A641" s="2" t="s">
        <v>2804</v>
      </c>
      <c r="B641" s="2" t="s">
        <v>2678</v>
      </c>
      <c r="C641" s="2" t="s">
        <v>2132</v>
      </c>
      <c r="D641" s="2"/>
      <c r="E641" s="2"/>
      <c r="F641" s="2"/>
      <c r="G641" s="2"/>
      <c r="H641" s="2"/>
      <c r="I641" s="150" t="s">
        <v>6123</v>
      </c>
    </row>
    <row r="642" customFormat="false" ht="28.5" hidden="false" customHeight="false" outlineLevel="0" collapsed="false">
      <c r="A642" s="2" t="s">
        <v>2804</v>
      </c>
      <c r="B642" s="2" t="s">
        <v>2680</v>
      </c>
      <c r="C642" s="2" t="s">
        <v>2681</v>
      </c>
      <c r="D642" s="2" t="n">
        <v>100</v>
      </c>
      <c r="E642" s="2"/>
      <c r="F642" s="2"/>
      <c r="G642" s="2"/>
      <c r="H642" s="2"/>
      <c r="I642" s="150" t="s">
        <v>6124</v>
      </c>
    </row>
    <row r="643" customFormat="false" ht="28.5" hidden="false" customHeight="false" outlineLevel="0" collapsed="false">
      <c r="A643" s="2" t="s">
        <v>2397</v>
      </c>
      <c r="B643" s="2" t="s">
        <v>2395</v>
      </c>
      <c r="C643" s="2" t="s">
        <v>2087</v>
      </c>
      <c r="D643" s="2" t="n">
        <v>20</v>
      </c>
      <c r="E643" s="2"/>
      <c r="F643" s="2" t="s">
        <v>2073</v>
      </c>
      <c r="G643" s="2" t="s">
        <v>2073</v>
      </c>
      <c r="H643" s="2"/>
      <c r="I643" s="150" t="s">
        <v>2396</v>
      </c>
    </row>
    <row r="644" customFormat="false" ht="28.5" hidden="false" customHeight="false" outlineLevel="0" collapsed="false">
      <c r="A644" s="2" t="s">
        <v>2397</v>
      </c>
      <c r="B644" s="2" t="s">
        <v>2397</v>
      </c>
      <c r="C644" s="2" t="s">
        <v>2325</v>
      </c>
      <c r="D644" s="2" t="n">
        <v>200</v>
      </c>
      <c r="E644" s="2"/>
      <c r="F644" s="2"/>
      <c r="G644" s="2"/>
      <c r="H644" s="2"/>
      <c r="I644" s="150" t="s">
        <v>2809</v>
      </c>
    </row>
    <row r="645" customFormat="false" ht="14.25" hidden="false" customHeight="false" outlineLevel="0" collapsed="false">
      <c r="A645" s="2" t="s">
        <v>2397</v>
      </c>
      <c r="B645" s="2" t="s">
        <v>2674</v>
      </c>
      <c r="C645" s="2" t="s">
        <v>2141</v>
      </c>
      <c r="D645" s="151" t="n">
        <v>1000</v>
      </c>
      <c r="E645" s="2"/>
      <c r="F645" s="2"/>
      <c r="G645" s="2"/>
      <c r="H645" s="2"/>
      <c r="I645" s="150" t="s">
        <v>2810</v>
      </c>
    </row>
    <row r="646" customFormat="false" ht="14.25" hidden="false" customHeight="false" outlineLevel="0" collapsed="false">
      <c r="A646" s="2" t="s">
        <v>2397</v>
      </c>
      <c r="B646" s="2" t="s">
        <v>2276</v>
      </c>
      <c r="C646" s="2" t="s">
        <v>2120</v>
      </c>
      <c r="D646" s="2"/>
      <c r="E646" s="2"/>
      <c r="F646" s="2"/>
      <c r="G646" s="2"/>
      <c r="H646" s="2" t="s">
        <v>2073</v>
      </c>
      <c r="I646" s="150" t="s">
        <v>2803</v>
      </c>
    </row>
    <row r="647" customFormat="false" ht="14.25" hidden="false" customHeight="false" outlineLevel="0" collapsed="false">
      <c r="A647" s="2" t="s">
        <v>2397</v>
      </c>
      <c r="B647" s="2" t="s">
        <v>2676</v>
      </c>
      <c r="C647" s="2" t="s">
        <v>2132</v>
      </c>
      <c r="D647" s="2"/>
      <c r="E647" s="2"/>
      <c r="F647" s="2" t="s">
        <v>2073</v>
      </c>
      <c r="G647" s="2"/>
      <c r="H647" s="2"/>
      <c r="I647" s="150" t="s">
        <v>6122</v>
      </c>
    </row>
    <row r="648" customFormat="false" ht="28.5" hidden="false" customHeight="false" outlineLevel="0" collapsed="false">
      <c r="A648" s="2" t="s">
        <v>2397</v>
      </c>
      <c r="B648" s="2" t="s">
        <v>2678</v>
      </c>
      <c r="C648" s="2" t="s">
        <v>2132</v>
      </c>
      <c r="D648" s="2"/>
      <c r="E648" s="2"/>
      <c r="F648" s="2"/>
      <c r="G648" s="2"/>
      <c r="H648" s="2"/>
      <c r="I648" s="150" t="s">
        <v>6123</v>
      </c>
    </row>
    <row r="649" customFormat="false" ht="28.5" hidden="false" customHeight="false" outlineLevel="0" collapsed="false">
      <c r="A649" s="2" t="s">
        <v>2397</v>
      </c>
      <c r="B649" s="2" t="s">
        <v>2680</v>
      </c>
      <c r="C649" s="2" t="s">
        <v>2681</v>
      </c>
      <c r="D649" s="2" t="n">
        <v>100</v>
      </c>
      <c r="E649" s="2"/>
      <c r="F649" s="2"/>
      <c r="G649" s="2"/>
      <c r="H649" s="2"/>
      <c r="I649" s="150" t="s">
        <v>6124</v>
      </c>
    </row>
    <row r="650" customFormat="false" ht="14.25" hidden="false" customHeight="false" outlineLevel="0" collapsed="false">
      <c r="A650" s="2" t="s">
        <v>2811</v>
      </c>
      <c r="B650" s="2" t="s">
        <v>2310</v>
      </c>
      <c r="C650" s="2" t="s">
        <v>2087</v>
      </c>
      <c r="D650" s="2" t="n">
        <v>20</v>
      </c>
      <c r="E650" s="2"/>
      <c r="F650" s="2" t="s">
        <v>2073</v>
      </c>
      <c r="G650" s="2" t="s">
        <v>2073</v>
      </c>
      <c r="H650" s="2"/>
      <c r="I650" s="150" t="s">
        <v>2311</v>
      </c>
    </row>
    <row r="651" customFormat="false" ht="14.25" hidden="false" customHeight="false" outlineLevel="0" collapsed="false">
      <c r="A651" s="2" t="s">
        <v>2811</v>
      </c>
      <c r="B651" s="2" t="s">
        <v>2812</v>
      </c>
      <c r="C651" s="2" t="s">
        <v>2325</v>
      </c>
      <c r="D651" s="2" t="n">
        <v>200</v>
      </c>
      <c r="E651" s="2"/>
      <c r="F651" s="2"/>
      <c r="G651" s="2"/>
      <c r="H651" s="2"/>
      <c r="I651" s="150" t="s">
        <v>2813</v>
      </c>
    </row>
    <row r="652" customFormat="false" ht="14.25" hidden="false" customHeight="false" outlineLevel="0" collapsed="false">
      <c r="A652" s="2" t="s">
        <v>2811</v>
      </c>
      <c r="B652" s="2" t="s">
        <v>2674</v>
      </c>
      <c r="C652" s="2" t="s">
        <v>2141</v>
      </c>
      <c r="D652" s="151" t="n">
        <v>1000</v>
      </c>
      <c r="E652" s="2"/>
      <c r="F652" s="2"/>
      <c r="G652" s="2"/>
      <c r="H652" s="2"/>
      <c r="I652" s="150" t="s">
        <v>2814</v>
      </c>
    </row>
    <row r="653" customFormat="false" ht="14.25" hidden="false" customHeight="false" outlineLevel="0" collapsed="false">
      <c r="A653" s="2" t="s">
        <v>2811</v>
      </c>
      <c r="B653" s="2" t="s">
        <v>2276</v>
      </c>
      <c r="C653" s="2" t="s">
        <v>2120</v>
      </c>
      <c r="D653" s="2"/>
      <c r="E653" s="2"/>
      <c r="F653" s="2"/>
      <c r="G653" s="2"/>
      <c r="H653" s="2" t="s">
        <v>2073</v>
      </c>
      <c r="I653" s="150" t="s">
        <v>2803</v>
      </c>
    </row>
    <row r="654" customFormat="false" ht="14.25" hidden="false" customHeight="false" outlineLevel="0" collapsed="false">
      <c r="A654" s="2" t="s">
        <v>2811</v>
      </c>
      <c r="B654" s="2" t="s">
        <v>2676</v>
      </c>
      <c r="C654" s="2" t="s">
        <v>2132</v>
      </c>
      <c r="D654" s="2"/>
      <c r="E654" s="2"/>
      <c r="F654" s="2" t="s">
        <v>2073</v>
      </c>
      <c r="G654" s="2"/>
      <c r="H654" s="2"/>
      <c r="I654" s="150" t="s">
        <v>6122</v>
      </c>
    </row>
    <row r="655" customFormat="false" ht="28.5" hidden="false" customHeight="false" outlineLevel="0" collapsed="false">
      <c r="A655" s="2" t="s">
        <v>2811</v>
      </c>
      <c r="B655" s="2" t="s">
        <v>2678</v>
      </c>
      <c r="C655" s="2" t="s">
        <v>2132</v>
      </c>
      <c r="D655" s="2"/>
      <c r="E655" s="2"/>
      <c r="F655" s="2"/>
      <c r="G655" s="2"/>
      <c r="H655" s="2"/>
      <c r="I655" s="150" t="s">
        <v>6123</v>
      </c>
    </row>
    <row r="656" customFormat="false" ht="28.5" hidden="false" customHeight="false" outlineLevel="0" collapsed="false">
      <c r="A656" s="2" t="s">
        <v>2811</v>
      </c>
      <c r="B656" s="2" t="s">
        <v>2680</v>
      </c>
      <c r="C656" s="2" t="s">
        <v>2681</v>
      </c>
      <c r="D656" s="2" t="n">
        <v>100</v>
      </c>
      <c r="E656" s="2"/>
      <c r="F656" s="2"/>
      <c r="G656" s="2"/>
      <c r="H656" s="2"/>
      <c r="I656" s="150" t="s">
        <v>6124</v>
      </c>
    </row>
    <row r="657" customFormat="false" ht="14.25" hidden="false" customHeight="false" outlineLevel="0" collapsed="false">
      <c r="A657" s="2" t="s">
        <v>2815</v>
      </c>
      <c r="B657" s="2" t="s">
        <v>2816</v>
      </c>
      <c r="C657" s="2" t="s">
        <v>2087</v>
      </c>
      <c r="D657" s="2" t="n">
        <v>20</v>
      </c>
      <c r="E657" s="2"/>
      <c r="F657" s="2" t="s">
        <v>2073</v>
      </c>
      <c r="G657" s="2" t="s">
        <v>2073</v>
      </c>
      <c r="H657" s="2"/>
      <c r="I657" s="150" t="s">
        <v>2817</v>
      </c>
    </row>
    <row r="658" customFormat="false" ht="14.25" hidden="false" customHeight="false" outlineLevel="0" collapsed="false">
      <c r="A658" s="2" t="s">
        <v>2815</v>
      </c>
      <c r="B658" s="2" t="s">
        <v>2818</v>
      </c>
      <c r="C658" s="2" t="s">
        <v>2325</v>
      </c>
      <c r="D658" s="2" t="n">
        <v>200</v>
      </c>
      <c r="E658" s="2"/>
      <c r="F658" s="2"/>
      <c r="G658" s="2"/>
      <c r="H658" s="2"/>
      <c r="I658" s="150" t="s">
        <v>2819</v>
      </c>
    </row>
    <row r="659" customFormat="false" ht="14.25" hidden="false" customHeight="false" outlineLevel="0" collapsed="false">
      <c r="A659" s="2" t="s">
        <v>2815</v>
      </c>
      <c r="B659" s="2" t="s">
        <v>2674</v>
      </c>
      <c r="C659" s="2" t="s">
        <v>2141</v>
      </c>
      <c r="D659" s="151" t="n">
        <v>1000</v>
      </c>
      <c r="E659" s="2"/>
      <c r="F659" s="2"/>
      <c r="G659" s="2"/>
      <c r="H659" s="2"/>
      <c r="I659" s="150" t="s">
        <v>2820</v>
      </c>
    </row>
    <row r="660" customFormat="false" ht="14.25" hidden="false" customHeight="false" outlineLevel="0" collapsed="false">
      <c r="A660" s="2" t="s">
        <v>2815</v>
      </c>
      <c r="B660" s="2" t="s">
        <v>2676</v>
      </c>
      <c r="C660" s="2" t="s">
        <v>2132</v>
      </c>
      <c r="D660" s="2"/>
      <c r="E660" s="2"/>
      <c r="F660" s="2" t="s">
        <v>2073</v>
      </c>
      <c r="G660" s="2"/>
      <c r="H660" s="2"/>
      <c r="I660" s="150" t="s">
        <v>6122</v>
      </c>
    </row>
    <row r="661" customFormat="false" ht="28.5" hidden="false" customHeight="false" outlineLevel="0" collapsed="false">
      <c r="A661" s="2" t="s">
        <v>2815</v>
      </c>
      <c r="B661" s="2" t="s">
        <v>2678</v>
      </c>
      <c r="C661" s="2" t="s">
        <v>2132</v>
      </c>
      <c r="D661" s="2"/>
      <c r="E661" s="2"/>
      <c r="F661" s="2"/>
      <c r="G661" s="2"/>
      <c r="H661" s="2"/>
      <c r="I661" s="150" t="s">
        <v>6123</v>
      </c>
    </row>
    <row r="662" customFormat="false" ht="28.5" hidden="false" customHeight="false" outlineLevel="0" collapsed="false">
      <c r="A662" s="2" t="s">
        <v>2815</v>
      </c>
      <c r="B662" s="2" t="s">
        <v>2680</v>
      </c>
      <c r="C662" s="2" t="s">
        <v>2681</v>
      </c>
      <c r="D662" s="2" t="n">
        <v>100</v>
      </c>
      <c r="E662" s="2"/>
      <c r="F662" s="2"/>
      <c r="G662" s="2"/>
      <c r="H662" s="2"/>
      <c r="I662" s="150" t="s">
        <v>6124</v>
      </c>
    </row>
    <row r="663" customFormat="false" ht="28.5" hidden="false" customHeight="false" outlineLevel="0" collapsed="false">
      <c r="A663" s="2" t="s">
        <v>2044</v>
      </c>
      <c r="B663" s="2" t="s">
        <v>6136</v>
      </c>
      <c r="C663" s="2" t="s">
        <v>2255</v>
      </c>
      <c r="D663" s="2" t="n">
        <v>60</v>
      </c>
      <c r="E663" s="2"/>
      <c r="F663" s="2" t="s">
        <v>2073</v>
      </c>
      <c r="G663" s="2" t="s">
        <v>2073</v>
      </c>
      <c r="H663" s="2"/>
      <c r="I663" s="150" t="s">
        <v>6137</v>
      </c>
    </row>
    <row r="664" customFormat="false" ht="99.75" hidden="false" customHeight="false" outlineLevel="0" collapsed="false">
      <c r="A664" s="2" t="s">
        <v>2044</v>
      </c>
      <c r="B664" s="2" t="s">
        <v>6138</v>
      </c>
      <c r="C664" s="2" t="s">
        <v>2325</v>
      </c>
      <c r="D664" s="2" t="n">
        <v>200</v>
      </c>
      <c r="E664" s="2"/>
      <c r="F664" s="2" t="s">
        <v>2073</v>
      </c>
      <c r="G664" s="2" t="s">
        <v>2073</v>
      </c>
      <c r="H664" s="2"/>
      <c r="I664" s="150" t="s">
        <v>6139</v>
      </c>
    </row>
    <row r="665" customFormat="false" ht="28.5" hidden="false" customHeight="false" outlineLevel="0" collapsed="false">
      <c r="A665" s="2" t="s">
        <v>2044</v>
      </c>
      <c r="B665" s="2" t="s">
        <v>6140</v>
      </c>
      <c r="C665" s="2" t="s">
        <v>2255</v>
      </c>
      <c r="D665" s="2" t="n">
        <v>60</v>
      </c>
      <c r="E665" s="2"/>
      <c r="F665" s="2" t="s">
        <v>2073</v>
      </c>
      <c r="G665" s="2" t="s">
        <v>2073</v>
      </c>
      <c r="H665" s="2"/>
      <c r="I665" s="150" t="s">
        <v>6141</v>
      </c>
    </row>
    <row r="666" customFormat="false" ht="14.25" hidden="false" customHeight="false" outlineLevel="0" collapsed="false">
      <c r="A666" s="2" t="s">
        <v>2044</v>
      </c>
      <c r="B666" s="2" t="s">
        <v>6142</v>
      </c>
      <c r="C666" s="2" t="s">
        <v>2076</v>
      </c>
      <c r="D666" s="2" t="n">
        <v>40</v>
      </c>
      <c r="E666" s="2"/>
      <c r="F666" s="2"/>
      <c r="G666" s="2"/>
      <c r="H666" s="2"/>
      <c r="I666" s="150" t="s">
        <v>6143</v>
      </c>
    </row>
    <row r="667" customFormat="false" ht="14.25" hidden="false" customHeight="false" outlineLevel="0" collapsed="false">
      <c r="A667" s="2" t="s">
        <v>2044</v>
      </c>
      <c r="B667" s="2" t="s">
        <v>2674</v>
      </c>
      <c r="C667" s="2" t="s">
        <v>2264</v>
      </c>
      <c r="D667" s="151" t="n">
        <v>5000</v>
      </c>
      <c r="E667" s="2"/>
      <c r="F667" s="2"/>
      <c r="G667" s="2"/>
      <c r="H667" s="2"/>
      <c r="I667" s="150" t="s">
        <v>6144</v>
      </c>
    </row>
    <row r="668" customFormat="false" ht="42.75" hidden="false" customHeight="false" outlineLevel="0" collapsed="false">
      <c r="A668" s="2" t="s">
        <v>2044</v>
      </c>
      <c r="B668" s="2" t="s">
        <v>6145</v>
      </c>
      <c r="C668" s="2" t="s">
        <v>2125</v>
      </c>
      <c r="D668" s="2"/>
      <c r="E668" s="2"/>
      <c r="F668" s="2"/>
      <c r="G668" s="2"/>
      <c r="H668" s="2"/>
      <c r="I668" s="150" t="s">
        <v>6146</v>
      </c>
    </row>
    <row r="669" customFormat="false" ht="28.5" hidden="false" customHeight="false" outlineLevel="0" collapsed="false">
      <c r="A669" s="2" t="s">
        <v>2044</v>
      </c>
      <c r="B669" s="2" t="s">
        <v>6147</v>
      </c>
      <c r="C669" s="2" t="s">
        <v>2120</v>
      </c>
      <c r="D669" s="2"/>
      <c r="E669" s="2"/>
      <c r="F669" s="2"/>
      <c r="G669" s="2"/>
      <c r="H669" s="2"/>
      <c r="I669" s="150" t="s">
        <v>6148</v>
      </c>
    </row>
    <row r="670" customFormat="false" ht="28.5" hidden="false" customHeight="false" outlineLevel="0" collapsed="false">
      <c r="A670" s="2" t="s">
        <v>2044</v>
      </c>
      <c r="B670" s="2" t="s">
        <v>2095</v>
      </c>
      <c r="C670" s="2" t="s">
        <v>2096</v>
      </c>
      <c r="D670" s="2"/>
      <c r="E670" s="2"/>
      <c r="F670" s="2"/>
      <c r="G670" s="2"/>
      <c r="H670" s="2"/>
      <c r="I670" s="150" t="s">
        <v>6000</v>
      </c>
    </row>
    <row r="671" customFormat="false" ht="28.5" hidden="false" customHeight="false" outlineLevel="0" collapsed="false">
      <c r="A671" s="2" t="s">
        <v>2044</v>
      </c>
      <c r="B671" s="2" t="s">
        <v>2098</v>
      </c>
      <c r="C671" s="2" t="s">
        <v>2096</v>
      </c>
      <c r="D671" s="2"/>
      <c r="E671" s="2"/>
      <c r="F671" s="2"/>
      <c r="G671" s="2"/>
      <c r="H671" s="2"/>
      <c r="I671" s="150" t="s">
        <v>6001</v>
      </c>
    </row>
    <row r="672" customFormat="false" ht="14.25" hidden="false" customHeight="false" outlineLevel="0" collapsed="false">
      <c r="A672" s="2" t="s">
        <v>2044</v>
      </c>
      <c r="B672" s="2" t="s">
        <v>2276</v>
      </c>
      <c r="C672" s="2" t="s">
        <v>2120</v>
      </c>
      <c r="D672" s="2"/>
      <c r="E672" s="2"/>
      <c r="F672" s="2" t="s">
        <v>2073</v>
      </c>
      <c r="G672" s="2" t="s">
        <v>2073</v>
      </c>
      <c r="H672" s="2" t="s">
        <v>2073</v>
      </c>
      <c r="I672" s="150" t="s">
        <v>6149</v>
      </c>
    </row>
    <row r="673" customFormat="false" ht="14.25" hidden="false" customHeight="false" outlineLevel="0" collapsed="false">
      <c r="A673" s="2" t="s">
        <v>2044</v>
      </c>
      <c r="B673" s="2" t="s">
        <v>2278</v>
      </c>
      <c r="C673" s="2" t="s">
        <v>2125</v>
      </c>
      <c r="D673" s="2"/>
      <c r="E673" s="2"/>
      <c r="F673" s="2"/>
      <c r="G673" s="2"/>
      <c r="H673" s="2" t="s">
        <v>2073</v>
      </c>
      <c r="I673" s="150" t="s">
        <v>2279</v>
      </c>
    </row>
    <row r="674" customFormat="false" ht="14.25" hidden="false" customHeight="false" outlineLevel="0" collapsed="false">
      <c r="A674" s="2" t="s">
        <v>2044</v>
      </c>
      <c r="B674" s="2" t="s">
        <v>2676</v>
      </c>
      <c r="C674" s="2" t="s">
        <v>2132</v>
      </c>
      <c r="D674" s="2"/>
      <c r="E674" s="2"/>
      <c r="F674" s="2" t="s">
        <v>2073</v>
      </c>
      <c r="G674" s="2"/>
      <c r="H674" s="2"/>
      <c r="I674" s="150" t="s">
        <v>6122</v>
      </c>
    </row>
    <row r="675" customFormat="false" ht="28.5" hidden="false" customHeight="false" outlineLevel="0" collapsed="false">
      <c r="A675" s="2" t="s">
        <v>2044</v>
      </c>
      <c r="B675" s="2" t="s">
        <v>2678</v>
      </c>
      <c r="C675" s="2" t="s">
        <v>2132</v>
      </c>
      <c r="D675" s="2"/>
      <c r="E675" s="2"/>
      <c r="F675" s="2"/>
      <c r="G675" s="2"/>
      <c r="H675" s="2"/>
      <c r="I675" s="150" t="s">
        <v>6123</v>
      </c>
    </row>
    <row r="676" customFormat="false" ht="28.5" hidden="false" customHeight="false" outlineLevel="0" collapsed="false">
      <c r="A676" s="2" t="s">
        <v>2044</v>
      </c>
      <c r="B676" s="2" t="s">
        <v>2680</v>
      </c>
      <c r="C676" s="2" t="s">
        <v>2681</v>
      </c>
      <c r="D676" s="2" t="n">
        <v>100</v>
      </c>
      <c r="E676" s="2"/>
      <c r="F676" s="2"/>
      <c r="G676" s="2"/>
      <c r="H676" s="2"/>
      <c r="I676" s="150" t="s">
        <v>6124</v>
      </c>
    </row>
    <row r="677" customFormat="false" ht="14.25" hidden="false" customHeight="false" outlineLevel="0" collapsed="false">
      <c r="A677" s="2" t="s">
        <v>2821</v>
      </c>
      <c r="B677" s="2" t="s">
        <v>2615</v>
      </c>
      <c r="C677" s="2" t="s">
        <v>2087</v>
      </c>
      <c r="D677" s="2" t="n">
        <v>20</v>
      </c>
      <c r="E677" s="2"/>
      <c r="F677" s="2" t="s">
        <v>2073</v>
      </c>
      <c r="G677" s="2" t="s">
        <v>2073</v>
      </c>
      <c r="H677" s="2"/>
      <c r="I677" s="150" t="s">
        <v>2616</v>
      </c>
    </row>
    <row r="678" customFormat="false" ht="14.25" hidden="false" customHeight="false" outlineLevel="0" collapsed="false">
      <c r="A678" s="2" t="s">
        <v>2821</v>
      </c>
      <c r="B678" s="2" t="s">
        <v>2822</v>
      </c>
      <c r="C678" s="2" t="s">
        <v>2325</v>
      </c>
      <c r="D678" s="2" t="n">
        <v>200</v>
      </c>
      <c r="E678" s="2"/>
      <c r="F678" s="2"/>
      <c r="G678" s="2"/>
      <c r="H678" s="2"/>
      <c r="I678" s="150" t="s">
        <v>2823</v>
      </c>
    </row>
    <row r="679" customFormat="false" ht="14.25" hidden="false" customHeight="false" outlineLevel="0" collapsed="false">
      <c r="A679" s="2" t="s">
        <v>2821</v>
      </c>
      <c r="B679" s="2" t="s">
        <v>2674</v>
      </c>
      <c r="C679" s="2" t="s">
        <v>2141</v>
      </c>
      <c r="D679" s="151" t="n">
        <v>1000</v>
      </c>
      <c r="E679" s="2"/>
      <c r="F679" s="2"/>
      <c r="G679" s="2"/>
      <c r="H679" s="2"/>
      <c r="I679" s="150" t="s">
        <v>2824</v>
      </c>
    </row>
    <row r="680" customFormat="false" ht="14.25" hidden="false" customHeight="false" outlineLevel="0" collapsed="false">
      <c r="A680" s="2" t="s">
        <v>2821</v>
      </c>
      <c r="B680" s="2" t="s">
        <v>2676</v>
      </c>
      <c r="C680" s="2" t="s">
        <v>2132</v>
      </c>
      <c r="D680" s="2"/>
      <c r="E680" s="2"/>
      <c r="F680" s="2" t="s">
        <v>2073</v>
      </c>
      <c r="G680" s="2"/>
      <c r="H680" s="2"/>
      <c r="I680" s="150" t="s">
        <v>6122</v>
      </c>
    </row>
    <row r="681" customFormat="false" ht="28.5" hidden="false" customHeight="false" outlineLevel="0" collapsed="false">
      <c r="A681" s="2" t="s">
        <v>2821</v>
      </c>
      <c r="B681" s="2" t="s">
        <v>2678</v>
      </c>
      <c r="C681" s="2" t="s">
        <v>2132</v>
      </c>
      <c r="D681" s="2"/>
      <c r="E681" s="2"/>
      <c r="F681" s="2"/>
      <c r="G681" s="2"/>
      <c r="H681" s="2"/>
      <c r="I681" s="150" t="s">
        <v>6123</v>
      </c>
    </row>
    <row r="682" customFormat="false" ht="28.5" hidden="false" customHeight="false" outlineLevel="0" collapsed="false">
      <c r="A682" s="2" t="s">
        <v>2821</v>
      </c>
      <c r="B682" s="2" t="s">
        <v>2680</v>
      </c>
      <c r="C682" s="2" t="s">
        <v>2681</v>
      </c>
      <c r="D682" s="2" t="n">
        <v>100</v>
      </c>
      <c r="E682" s="2"/>
      <c r="F682" s="2"/>
      <c r="G682" s="2"/>
      <c r="H682" s="2"/>
      <c r="I682" s="150" t="s">
        <v>6124</v>
      </c>
    </row>
    <row r="683" customFormat="false" ht="14.25" hidden="false" customHeight="false" outlineLevel="0" collapsed="false">
      <c r="A683" s="2" t="s">
        <v>2045</v>
      </c>
      <c r="B683" s="2" t="s">
        <v>2825</v>
      </c>
      <c r="C683" s="2" t="s">
        <v>2072</v>
      </c>
      <c r="D683" s="2" t="n">
        <v>36</v>
      </c>
      <c r="E683" s="2"/>
      <c r="F683" s="2" t="s">
        <v>2073</v>
      </c>
      <c r="G683" s="2" t="s">
        <v>2073</v>
      </c>
      <c r="H683" s="2"/>
      <c r="I683" s="150" t="s">
        <v>2826</v>
      </c>
    </row>
    <row r="684" customFormat="false" ht="14.25" hidden="false" customHeight="false" outlineLevel="0" collapsed="false">
      <c r="A684" s="2" t="s">
        <v>2045</v>
      </c>
      <c r="B684" s="2" t="s">
        <v>2827</v>
      </c>
      <c r="C684" s="2" t="s">
        <v>2076</v>
      </c>
      <c r="D684" s="2" t="n">
        <v>40</v>
      </c>
      <c r="E684" s="2"/>
      <c r="F684" s="2"/>
      <c r="G684" s="2"/>
      <c r="H684" s="2"/>
      <c r="I684" s="150" t="s">
        <v>2828</v>
      </c>
    </row>
    <row r="685" customFormat="false" ht="14.25" hidden="false" customHeight="false" outlineLevel="0" collapsed="false">
      <c r="A685" s="2" t="s">
        <v>2045</v>
      </c>
      <c r="B685" s="2" t="s">
        <v>2829</v>
      </c>
      <c r="C685" s="2" t="s">
        <v>2076</v>
      </c>
      <c r="D685" s="2" t="n">
        <v>40</v>
      </c>
      <c r="E685" s="2"/>
      <c r="F685" s="2"/>
      <c r="G685" s="2"/>
      <c r="H685" s="2"/>
      <c r="I685" s="150" t="s">
        <v>2830</v>
      </c>
    </row>
    <row r="686" customFormat="false" ht="14.25" hidden="false" customHeight="false" outlineLevel="0" collapsed="false">
      <c r="A686" s="2" t="s">
        <v>2045</v>
      </c>
      <c r="B686" s="2" t="s">
        <v>2831</v>
      </c>
      <c r="C686" s="2" t="s">
        <v>2325</v>
      </c>
      <c r="D686" s="2" t="n">
        <v>200</v>
      </c>
      <c r="E686" s="2"/>
      <c r="F686" s="2"/>
      <c r="G686" s="2"/>
      <c r="H686" s="2"/>
      <c r="I686" s="150" t="s">
        <v>6150</v>
      </c>
    </row>
    <row r="687" customFormat="false" ht="28.5" hidden="false" customHeight="false" outlineLevel="0" collapsed="false">
      <c r="A687" s="2" t="s">
        <v>2045</v>
      </c>
      <c r="B687" s="2" t="s">
        <v>2833</v>
      </c>
      <c r="C687" s="2" t="s">
        <v>2325</v>
      </c>
      <c r="D687" s="2" t="n">
        <v>200</v>
      </c>
      <c r="E687" s="2"/>
      <c r="F687" s="2"/>
      <c r="G687" s="2"/>
      <c r="H687" s="2"/>
      <c r="I687" s="150" t="s">
        <v>6151</v>
      </c>
    </row>
    <row r="688" customFormat="false" ht="28.5" hidden="false" customHeight="false" outlineLevel="0" collapsed="false">
      <c r="A688" s="2" t="s">
        <v>2045</v>
      </c>
      <c r="B688" s="2" t="s">
        <v>2835</v>
      </c>
      <c r="C688" s="2" t="s">
        <v>2076</v>
      </c>
      <c r="D688" s="2" t="n">
        <v>40</v>
      </c>
      <c r="E688" s="2"/>
      <c r="F688" s="2"/>
      <c r="G688" s="2"/>
      <c r="H688" s="2"/>
      <c r="I688" s="150" t="s">
        <v>6152</v>
      </c>
    </row>
    <row r="689" customFormat="false" ht="28.5" hidden="false" customHeight="false" outlineLevel="0" collapsed="false">
      <c r="A689" s="2" t="s">
        <v>2045</v>
      </c>
      <c r="B689" s="2" t="s">
        <v>2111</v>
      </c>
      <c r="C689" s="2" t="s">
        <v>2109</v>
      </c>
      <c r="D689" s="2" t="n">
        <v>4</v>
      </c>
      <c r="E689" s="2"/>
      <c r="F689" s="2"/>
      <c r="G689" s="2"/>
      <c r="H689" s="2" t="s">
        <v>2073</v>
      </c>
      <c r="I689" s="150" t="s">
        <v>6153</v>
      </c>
    </row>
    <row r="690" customFormat="false" ht="28.5" hidden="false" customHeight="false" outlineLevel="0" collapsed="false">
      <c r="A690" s="2" t="s">
        <v>2045</v>
      </c>
      <c r="B690" s="2" t="s">
        <v>2117</v>
      </c>
      <c r="C690" s="2" t="s">
        <v>2141</v>
      </c>
      <c r="D690" s="151" t="n">
        <v>1000</v>
      </c>
      <c r="E690" s="2"/>
      <c r="F690" s="2"/>
      <c r="G690" s="2"/>
      <c r="H690" s="2"/>
      <c r="I690" s="150" t="s">
        <v>2838</v>
      </c>
    </row>
    <row r="691" customFormat="false" ht="14.25" hidden="false" customHeight="false" outlineLevel="0" collapsed="false">
      <c r="A691" s="2" t="s">
        <v>2045</v>
      </c>
      <c r="B691" s="2" t="s">
        <v>2839</v>
      </c>
      <c r="C691" s="2" t="s">
        <v>2141</v>
      </c>
      <c r="D691" s="151" t="n">
        <v>1000</v>
      </c>
      <c r="E691" s="2"/>
      <c r="F691" s="2"/>
      <c r="G691" s="2"/>
      <c r="H691" s="2"/>
      <c r="I691" s="150" t="s">
        <v>2840</v>
      </c>
    </row>
    <row r="692" customFormat="false" ht="14.25" hidden="false" customHeight="false" outlineLevel="0" collapsed="false">
      <c r="A692" s="2" t="s">
        <v>2045</v>
      </c>
      <c r="B692" s="2" t="s">
        <v>2841</v>
      </c>
      <c r="C692" s="2" t="s">
        <v>2076</v>
      </c>
      <c r="D692" s="2" t="n">
        <v>40</v>
      </c>
      <c r="E692" s="2"/>
      <c r="F692" s="2"/>
      <c r="G692" s="2"/>
      <c r="H692" s="2" t="s">
        <v>2073</v>
      </c>
      <c r="I692" s="150" t="s">
        <v>2842</v>
      </c>
    </row>
    <row r="693" customFormat="false" ht="14.25" hidden="false" customHeight="false" outlineLevel="0" collapsed="false">
      <c r="A693" s="2" t="s">
        <v>2045</v>
      </c>
      <c r="B693" s="2" t="s">
        <v>2843</v>
      </c>
      <c r="C693" s="2" t="s">
        <v>2087</v>
      </c>
      <c r="D693" s="2" t="n">
        <v>20</v>
      </c>
      <c r="E693" s="2"/>
      <c r="F693" s="2"/>
      <c r="G693" s="2"/>
      <c r="H693" s="2"/>
      <c r="I693" s="150" t="s">
        <v>2844</v>
      </c>
    </row>
    <row r="694" customFormat="false" ht="14.25" hidden="false" customHeight="false" outlineLevel="0" collapsed="false">
      <c r="A694" s="2" t="s">
        <v>2045</v>
      </c>
      <c r="B694" s="2" t="s">
        <v>2245</v>
      </c>
      <c r="C694" s="2" t="s">
        <v>2246</v>
      </c>
      <c r="D694" s="2" t="n">
        <v>32</v>
      </c>
      <c r="E694" s="2"/>
      <c r="F694" s="2"/>
      <c r="G694" s="2"/>
      <c r="H694" s="2"/>
      <c r="I694" s="150" t="s">
        <v>2845</v>
      </c>
    </row>
    <row r="695" customFormat="false" ht="42.75" hidden="false" customHeight="false" outlineLevel="0" collapsed="false">
      <c r="A695" s="2" t="s">
        <v>2045</v>
      </c>
      <c r="B695" s="2" t="s">
        <v>2846</v>
      </c>
      <c r="C695" s="2" t="s">
        <v>2087</v>
      </c>
      <c r="D695" s="2" t="n">
        <v>20</v>
      </c>
      <c r="E695" s="2"/>
      <c r="F695" s="2"/>
      <c r="G695" s="2"/>
      <c r="H695" s="2"/>
      <c r="I695" s="150" t="s">
        <v>6154</v>
      </c>
    </row>
    <row r="696" customFormat="false" ht="28.5" hidden="false" customHeight="false" outlineLevel="0" collapsed="false">
      <c r="A696" s="2" t="s">
        <v>2045</v>
      </c>
      <c r="B696" s="2" t="s">
        <v>2848</v>
      </c>
      <c r="C696" s="2" t="s">
        <v>2325</v>
      </c>
      <c r="D696" s="2" t="n">
        <v>200</v>
      </c>
      <c r="E696" s="2"/>
      <c r="F696" s="2"/>
      <c r="G696" s="2"/>
      <c r="H696" s="2"/>
      <c r="I696" s="150" t="s">
        <v>6155</v>
      </c>
    </row>
    <row r="697" customFormat="false" ht="28.5" hidden="false" customHeight="false" outlineLevel="0" collapsed="false">
      <c r="A697" s="2" t="s">
        <v>2045</v>
      </c>
      <c r="B697" s="2" t="s">
        <v>2095</v>
      </c>
      <c r="C697" s="2" t="s">
        <v>2096</v>
      </c>
      <c r="D697" s="2"/>
      <c r="E697" s="2"/>
      <c r="F697" s="2"/>
      <c r="G697" s="2"/>
      <c r="H697" s="2"/>
      <c r="I697" s="150" t="s">
        <v>6000</v>
      </c>
    </row>
    <row r="698" customFormat="false" ht="28.5" hidden="false" customHeight="false" outlineLevel="0" collapsed="false">
      <c r="A698" s="2" t="s">
        <v>2045</v>
      </c>
      <c r="B698" s="2" t="s">
        <v>2098</v>
      </c>
      <c r="C698" s="2" t="s">
        <v>2096</v>
      </c>
      <c r="D698" s="2"/>
      <c r="E698" s="2"/>
      <c r="F698" s="2"/>
      <c r="G698" s="2"/>
      <c r="H698" s="2"/>
      <c r="I698" s="150" t="s">
        <v>6001</v>
      </c>
    </row>
    <row r="699" customFormat="false" ht="28.5" hidden="false" customHeight="false" outlineLevel="0" collapsed="false">
      <c r="A699" s="2" t="s">
        <v>2045</v>
      </c>
      <c r="B699" s="2" t="s">
        <v>2105</v>
      </c>
      <c r="C699" s="2" t="s">
        <v>2106</v>
      </c>
      <c r="D699" s="2" t="n">
        <v>3</v>
      </c>
      <c r="E699" s="2"/>
      <c r="F699" s="2"/>
      <c r="G699" s="2"/>
      <c r="H699" s="2" t="s">
        <v>2073</v>
      </c>
      <c r="I699" s="150" t="s">
        <v>6112</v>
      </c>
    </row>
    <row r="700" customFormat="false" ht="28.5" hidden="false" customHeight="false" outlineLevel="0" collapsed="false">
      <c r="A700" s="2" t="s">
        <v>2045</v>
      </c>
      <c r="B700" s="2" t="s">
        <v>2850</v>
      </c>
      <c r="C700" s="2" t="s">
        <v>2072</v>
      </c>
      <c r="D700" s="2" t="n">
        <v>36</v>
      </c>
      <c r="E700" s="2"/>
      <c r="F700" s="2"/>
      <c r="G700" s="2"/>
      <c r="H700" s="2" t="s">
        <v>2073</v>
      </c>
      <c r="I700" s="150" t="s">
        <v>6156</v>
      </c>
    </row>
    <row r="701" customFormat="false" ht="28.5" hidden="false" customHeight="false" outlineLevel="0" collapsed="false">
      <c r="A701" s="2" t="s">
        <v>2045</v>
      </c>
      <c r="B701" s="2" t="s">
        <v>2276</v>
      </c>
      <c r="C701" s="2" t="s">
        <v>2120</v>
      </c>
      <c r="D701" s="2"/>
      <c r="E701" s="2"/>
      <c r="F701" s="2" t="s">
        <v>2073</v>
      </c>
      <c r="G701" s="2"/>
      <c r="H701" s="2" t="s">
        <v>2073</v>
      </c>
      <c r="I701" s="150" t="s">
        <v>2852</v>
      </c>
    </row>
    <row r="702" customFormat="false" ht="14.25" hidden="false" customHeight="false" outlineLevel="0" collapsed="false">
      <c r="A702" s="2" t="s">
        <v>2045</v>
      </c>
      <c r="B702" s="2" t="s">
        <v>2278</v>
      </c>
      <c r="C702" s="2" t="s">
        <v>2125</v>
      </c>
      <c r="D702" s="2"/>
      <c r="E702" s="2"/>
      <c r="F702" s="2"/>
      <c r="G702" s="2"/>
      <c r="H702" s="2" t="s">
        <v>2073</v>
      </c>
      <c r="I702" s="150" t="s">
        <v>2279</v>
      </c>
    </row>
    <row r="703" customFormat="false" ht="14.25" hidden="false" customHeight="false" outlineLevel="0" collapsed="false">
      <c r="A703" s="2" t="s">
        <v>2045</v>
      </c>
      <c r="B703" s="2" t="s">
        <v>2676</v>
      </c>
      <c r="C703" s="2" t="s">
        <v>2132</v>
      </c>
      <c r="D703" s="2"/>
      <c r="E703" s="2"/>
      <c r="F703" s="2" t="s">
        <v>2073</v>
      </c>
      <c r="G703" s="2"/>
      <c r="H703" s="2"/>
      <c r="I703" s="150" t="s">
        <v>6122</v>
      </c>
    </row>
    <row r="704" customFormat="false" ht="28.5" hidden="false" customHeight="false" outlineLevel="0" collapsed="false">
      <c r="A704" s="2" t="s">
        <v>2045</v>
      </c>
      <c r="B704" s="2" t="s">
        <v>2678</v>
      </c>
      <c r="C704" s="2" t="s">
        <v>2132</v>
      </c>
      <c r="D704" s="2"/>
      <c r="E704" s="2"/>
      <c r="F704" s="2"/>
      <c r="G704" s="2"/>
      <c r="H704" s="2"/>
      <c r="I704" s="150" t="s">
        <v>6123</v>
      </c>
    </row>
    <row r="705" customFormat="false" ht="28.5" hidden="false" customHeight="false" outlineLevel="0" collapsed="false">
      <c r="A705" s="2" t="s">
        <v>2045</v>
      </c>
      <c r="B705" s="2" t="s">
        <v>2680</v>
      </c>
      <c r="C705" s="2" t="s">
        <v>2681</v>
      </c>
      <c r="D705" s="2" t="n">
        <v>100</v>
      </c>
      <c r="E705" s="2"/>
      <c r="F705" s="2"/>
      <c r="G705" s="2"/>
      <c r="H705" s="2"/>
      <c r="I705" s="150" t="s">
        <v>6124</v>
      </c>
    </row>
    <row r="706" customFormat="false" ht="14.25" hidden="false" customHeight="false" outlineLevel="0" collapsed="false">
      <c r="A706" s="2" t="s">
        <v>2853</v>
      </c>
      <c r="B706" s="2" t="s">
        <v>2854</v>
      </c>
      <c r="C706" s="2" t="s">
        <v>2087</v>
      </c>
      <c r="D706" s="2" t="n">
        <v>20</v>
      </c>
      <c r="E706" s="2"/>
      <c r="F706" s="2" t="s">
        <v>2073</v>
      </c>
      <c r="G706" s="2" t="s">
        <v>2073</v>
      </c>
      <c r="H706" s="2"/>
      <c r="I706" s="150" t="s">
        <v>2855</v>
      </c>
    </row>
    <row r="707" customFormat="false" ht="14.25" hidden="false" customHeight="false" outlineLevel="0" collapsed="false">
      <c r="A707" s="2" t="s">
        <v>2853</v>
      </c>
      <c r="B707" s="2" t="s">
        <v>2856</v>
      </c>
      <c r="C707" s="2" t="s">
        <v>2325</v>
      </c>
      <c r="D707" s="2" t="n">
        <v>200</v>
      </c>
      <c r="E707" s="2"/>
      <c r="F707" s="2"/>
      <c r="G707" s="2"/>
      <c r="H707" s="2"/>
      <c r="I707" s="150" t="s">
        <v>2857</v>
      </c>
    </row>
    <row r="708" customFormat="false" ht="14.25" hidden="false" customHeight="false" outlineLevel="0" collapsed="false">
      <c r="A708" s="2" t="s">
        <v>2853</v>
      </c>
      <c r="B708" s="2" t="s">
        <v>2674</v>
      </c>
      <c r="C708" s="2" t="s">
        <v>2141</v>
      </c>
      <c r="D708" s="151" t="n">
        <v>1000</v>
      </c>
      <c r="E708" s="2"/>
      <c r="F708" s="2"/>
      <c r="G708" s="2"/>
      <c r="H708" s="2"/>
      <c r="I708" s="150" t="s">
        <v>2858</v>
      </c>
    </row>
    <row r="709" customFormat="false" ht="14.25" hidden="false" customHeight="false" outlineLevel="0" collapsed="false">
      <c r="A709" s="2" t="s">
        <v>2853</v>
      </c>
      <c r="B709" s="2" t="s">
        <v>2676</v>
      </c>
      <c r="C709" s="2" t="s">
        <v>2132</v>
      </c>
      <c r="D709" s="2"/>
      <c r="E709" s="2"/>
      <c r="F709" s="2" t="s">
        <v>2073</v>
      </c>
      <c r="G709" s="2"/>
      <c r="H709" s="2"/>
      <c r="I709" s="150" t="s">
        <v>6122</v>
      </c>
    </row>
    <row r="710" customFormat="false" ht="28.5" hidden="false" customHeight="false" outlineLevel="0" collapsed="false">
      <c r="A710" s="2" t="s">
        <v>2853</v>
      </c>
      <c r="B710" s="2" t="s">
        <v>2678</v>
      </c>
      <c r="C710" s="2" t="s">
        <v>2132</v>
      </c>
      <c r="D710" s="2"/>
      <c r="E710" s="2"/>
      <c r="F710" s="2"/>
      <c r="G710" s="2"/>
      <c r="H710" s="2"/>
      <c r="I710" s="150" t="s">
        <v>6123</v>
      </c>
    </row>
    <row r="711" customFormat="false" ht="28.5" hidden="false" customHeight="false" outlineLevel="0" collapsed="false">
      <c r="A711" s="2" t="s">
        <v>2853</v>
      </c>
      <c r="B711" s="2" t="s">
        <v>2680</v>
      </c>
      <c r="C711" s="2" t="s">
        <v>2681</v>
      </c>
      <c r="D711" s="2" t="n">
        <v>100</v>
      </c>
      <c r="E711" s="2"/>
      <c r="F711" s="2"/>
      <c r="G711" s="2"/>
      <c r="H711" s="2"/>
      <c r="I711" s="150" t="s">
        <v>6124</v>
      </c>
    </row>
    <row r="712" customFormat="false" ht="28.5" hidden="false" customHeight="false" outlineLevel="0" collapsed="false">
      <c r="A712" s="2" t="s">
        <v>2048</v>
      </c>
      <c r="B712" s="2" t="s">
        <v>2859</v>
      </c>
      <c r="C712" s="2" t="s">
        <v>2125</v>
      </c>
      <c r="D712" s="2"/>
      <c r="E712" s="2"/>
      <c r="F712" s="2" t="s">
        <v>2073</v>
      </c>
      <c r="G712" s="2" t="s">
        <v>2073</v>
      </c>
      <c r="H712" s="2"/>
      <c r="I712" s="150" t="s">
        <v>2860</v>
      </c>
    </row>
    <row r="713" customFormat="false" ht="14.25" hidden="false" customHeight="false" outlineLevel="0" collapsed="false">
      <c r="A713" s="2" t="s">
        <v>2048</v>
      </c>
      <c r="B713" s="2" t="s">
        <v>2825</v>
      </c>
      <c r="C713" s="2" t="s">
        <v>2072</v>
      </c>
      <c r="D713" s="2" t="n">
        <v>36</v>
      </c>
      <c r="E713" s="2"/>
      <c r="F713" s="2"/>
      <c r="G713" s="2"/>
      <c r="H713" s="2" t="s">
        <v>2073</v>
      </c>
      <c r="I713" s="150" t="s">
        <v>2826</v>
      </c>
    </row>
    <row r="714" customFormat="false" ht="14.25" hidden="false" customHeight="false" outlineLevel="0" collapsed="false">
      <c r="A714" s="2" t="s">
        <v>2048</v>
      </c>
      <c r="B714" s="2" t="s">
        <v>2827</v>
      </c>
      <c r="C714" s="2" t="s">
        <v>2076</v>
      </c>
      <c r="D714" s="2" t="n">
        <v>40</v>
      </c>
      <c r="E714" s="2"/>
      <c r="F714" s="2"/>
      <c r="G714" s="2"/>
      <c r="H714" s="2"/>
      <c r="I714" s="150" t="s">
        <v>2828</v>
      </c>
    </row>
    <row r="715" customFormat="false" ht="28.5" hidden="false" customHeight="false" outlineLevel="0" collapsed="false">
      <c r="A715" s="2" t="s">
        <v>2048</v>
      </c>
      <c r="B715" s="2" t="s">
        <v>2095</v>
      </c>
      <c r="C715" s="2" t="s">
        <v>2096</v>
      </c>
      <c r="D715" s="2"/>
      <c r="E715" s="2"/>
      <c r="F715" s="2"/>
      <c r="G715" s="2"/>
      <c r="H715" s="2"/>
      <c r="I715" s="150" t="s">
        <v>6000</v>
      </c>
    </row>
    <row r="716" customFormat="false" ht="28.5" hidden="false" customHeight="false" outlineLevel="0" collapsed="false">
      <c r="A716" s="2" t="s">
        <v>2048</v>
      </c>
      <c r="B716" s="2" t="s">
        <v>2098</v>
      </c>
      <c r="C716" s="2" t="s">
        <v>2096</v>
      </c>
      <c r="D716" s="2"/>
      <c r="E716" s="2"/>
      <c r="F716" s="2"/>
      <c r="G716" s="2"/>
      <c r="H716" s="2"/>
      <c r="I716" s="150" t="s">
        <v>6001</v>
      </c>
    </row>
    <row r="717" customFormat="false" ht="42.75" hidden="false" customHeight="false" outlineLevel="0" collapsed="false">
      <c r="A717" s="2" t="s">
        <v>2048</v>
      </c>
      <c r="B717" s="2" t="s">
        <v>2861</v>
      </c>
      <c r="C717" s="2" t="s">
        <v>2087</v>
      </c>
      <c r="D717" s="2" t="n">
        <v>20</v>
      </c>
      <c r="E717" s="2"/>
      <c r="F717" s="2"/>
      <c r="G717" s="2"/>
      <c r="H717" s="2" t="s">
        <v>2073</v>
      </c>
      <c r="I717" s="150" t="s">
        <v>6157</v>
      </c>
    </row>
    <row r="718" customFormat="false" ht="28.5" hidden="false" customHeight="false" outlineLevel="0" collapsed="false">
      <c r="A718" s="2" t="s">
        <v>2048</v>
      </c>
      <c r="B718" s="2" t="s">
        <v>2863</v>
      </c>
      <c r="C718" s="2" t="s">
        <v>2087</v>
      </c>
      <c r="D718" s="2" t="n">
        <v>20</v>
      </c>
      <c r="E718" s="2"/>
      <c r="F718" s="2"/>
      <c r="G718" s="2"/>
      <c r="H718" s="2"/>
      <c r="I718" s="150" t="s">
        <v>6158</v>
      </c>
    </row>
    <row r="719" customFormat="false" ht="28.5" hidden="false" customHeight="false" outlineLevel="0" collapsed="false">
      <c r="A719" s="2" t="s">
        <v>2048</v>
      </c>
      <c r="B719" s="2" t="s">
        <v>2865</v>
      </c>
      <c r="C719" s="2" t="s">
        <v>2120</v>
      </c>
      <c r="D719" s="2"/>
      <c r="E719" s="2"/>
      <c r="F719" s="2"/>
      <c r="G719" s="2"/>
      <c r="H719" s="2"/>
      <c r="I719" s="150" t="s">
        <v>2866</v>
      </c>
    </row>
    <row r="720" customFormat="false" ht="28.5" hidden="false" customHeight="false" outlineLevel="0" collapsed="false">
      <c r="A720" s="2" t="s">
        <v>2048</v>
      </c>
      <c r="B720" s="2" t="s">
        <v>2113</v>
      </c>
      <c r="C720" s="2" t="s">
        <v>2109</v>
      </c>
      <c r="D720" s="2" t="n">
        <v>4</v>
      </c>
      <c r="E720" s="2"/>
      <c r="F720" s="2"/>
      <c r="G720" s="2"/>
      <c r="H720" s="2" t="s">
        <v>2073</v>
      </c>
      <c r="I720" s="150" t="s">
        <v>6159</v>
      </c>
    </row>
    <row r="721" customFormat="false" ht="28.5" hidden="false" customHeight="false" outlineLevel="0" collapsed="false">
      <c r="A721" s="2" t="s">
        <v>2048</v>
      </c>
      <c r="B721" s="2" t="s">
        <v>2595</v>
      </c>
      <c r="C721" s="2" t="s">
        <v>2106</v>
      </c>
      <c r="D721" s="2" t="n">
        <v>3</v>
      </c>
      <c r="E721" s="2"/>
      <c r="F721" s="2"/>
      <c r="G721" s="2"/>
      <c r="H721" s="2" t="s">
        <v>2073</v>
      </c>
      <c r="I721" s="150" t="s">
        <v>6112</v>
      </c>
    </row>
    <row r="722" customFormat="false" ht="28.5" hidden="false" customHeight="false" outlineLevel="0" collapsed="false">
      <c r="A722" s="2" t="s">
        <v>2048</v>
      </c>
      <c r="B722" s="2" t="s">
        <v>2276</v>
      </c>
      <c r="C722" s="2" t="s">
        <v>2120</v>
      </c>
      <c r="D722" s="2"/>
      <c r="E722" s="2"/>
      <c r="F722" s="2" t="s">
        <v>2073</v>
      </c>
      <c r="G722" s="2"/>
      <c r="H722" s="2" t="s">
        <v>2073</v>
      </c>
      <c r="I722" s="150" t="s">
        <v>2868</v>
      </c>
    </row>
    <row r="723" customFormat="false" ht="14.25" hidden="false" customHeight="false" outlineLevel="0" collapsed="false">
      <c r="A723" s="2" t="s">
        <v>2048</v>
      </c>
      <c r="B723" s="2" t="s">
        <v>2278</v>
      </c>
      <c r="C723" s="2" t="s">
        <v>2125</v>
      </c>
      <c r="D723" s="2"/>
      <c r="E723" s="2"/>
      <c r="F723" s="2"/>
      <c r="G723" s="2"/>
      <c r="H723" s="2" t="s">
        <v>2073</v>
      </c>
      <c r="I723" s="150" t="s">
        <v>2279</v>
      </c>
    </row>
    <row r="724" customFormat="false" ht="14.25" hidden="false" customHeight="false" outlineLevel="0" collapsed="false">
      <c r="A724" s="2" t="s">
        <v>2048</v>
      </c>
      <c r="B724" s="2" t="s">
        <v>2280</v>
      </c>
      <c r="C724" s="2" t="s">
        <v>2096</v>
      </c>
      <c r="D724" s="2"/>
      <c r="E724" s="2"/>
      <c r="F724" s="2" t="s">
        <v>2073</v>
      </c>
      <c r="G724" s="2"/>
      <c r="H724" s="2"/>
      <c r="I724" s="150" t="s">
        <v>6041</v>
      </c>
    </row>
    <row r="725" customFormat="false" ht="28.5" hidden="false" customHeight="false" outlineLevel="0" collapsed="false">
      <c r="A725" s="2" t="s">
        <v>2048</v>
      </c>
      <c r="B725" s="2" t="s">
        <v>2282</v>
      </c>
      <c r="C725" s="2" t="s">
        <v>2096</v>
      </c>
      <c r="D725" s="2"/>
      <c r="E725" s="2"/>
      <c r="F725" s="2"/>
      <c r="G725" s="2"/>
      <c r="H725" s="2"/>
      <c r="I725" s="150" t="s">
        <v>6042</v>
      </c>
    </row>
    <row r="726" customFormat="false" ht="14.25" hidden="false" customHeight="false" outlineLevel="0" collapsed="false">
      <c r="A726" s="2" t="s">
        <v>2050</v>
      </c>
      <c r="B726" s="2" t="s">
        <v>2869</v>
      </c>
      <c r="C726" s="2" t="s">
        <v>2072</v>
      </c>
      <c r="D726" s="2" t="n">
        <v>36</v>
      </c>
      <c r="E726" s="2"/>
      <c r="F726" s="2" t="s">
        <v>2073</v>
      </c>
      <c r="G726" s="2" t="s">
        <v>2073</v>
      </c>
      <c r="H726" s="2"/>
      <c r="I726" s="150" t="s">
        <v>2870</v>
      </c>
    </row>
    <row r="727" customFormat="false" ht="14.25" hidden="false" customHeight="false" outlineLevel="0" collapsed="false">
      <c r="A727" s="2" t="s">
        <v>2050</v>
      </c>
      <c r="B727" s="2" t="s">
        <v>2871</v>
      </c>
      <c r="C727" s="2" t="s">
        <v>2076</v>
      </c>
      <c r="D727" s="2" t="n">
        <v>40</v>
      </c>
      <c r="E727" s="2"/>
      <c r="F727" s="2"/>
      <c r="G727" s="2"/>
      <c r="H727" s="2"/>
      <c r="I727" s="150" t="s">
        <v>2872</v>
      </c>
    </row>
    <row r="728" customFormat="false" ht="28.5" hidden="false" customHeight="false" outlineLevel="0" collapsed="false">
      <c r="A728" s="2" t="s">
        <v>2050</v>
      </c>
      <c r="B728" s="2" t="s">
        <v>2873</v>
      </c>
      <c r="C728" s="2" t="s">
        <v>2087</v>
      </c>
      <c r="D728" s="2" t="n">
        <v>20</v>
      </c>
      <c r="E728" s="2"/>
      <c r="F728" s="2" t="s">
        <v>2073</v>
      </c>
      <c r="G728" s="2"/>
      <c r="H728" s="2"/>
      <c r="I728" s="150" t="s">
        <v>2874</v>
      </c>
    </row>
    <row r="729" customFormat="false" ht="14.25" hidden="false" customHeight="false" outlineLevel="0" collapsed="false">
      <c r="A729" s="2" t="s">
        <v>2050</v>
      </c>
      <c r="B729" s="2" t="s">
        <v>2875</v>
      </c>
      <c r="C729" s="2" t="s">
        <v>2325</v>
      </c>
      <c r="D729" s="2" t="n">
        <v>200</v>
      </c>
      <c r="E729" s="2"/>
      <c r="F729" s="2"/>
      <c r="G729" s="2"/>
      <c r="H729" s="2"/>
      <c r="I729" s="150" t="s">
        <v>6160</v>
      </c>
    </row>
    <row r="730" customFormat="false" ht="28.5" hidden="false" customHeight="false" outlineLevel="0" collapsed="false">
      <c r="A730" s="2" t="s">
        <v>2050</v>
      </c>
      <c r="B730" s="2" t="s">
        <v>2877</v>
      </c>
      <c r="C730" s="2" t="s">
        <v>2087</v>
      </c>
      <c r="D730" s="2" t="n">
        <v>20</v>
      </c>
      <c r="E730" s="2"/>
      <c r="F730" s="2"/>
      <c r="G730" s="2"/>
      <c r="H730" s="2"/>
      <c r="I730" s="150" t="s">
        <v>2878</v>
      </c>
    </row>
    <row r="731" customFormat="false" ht="28.5" hidden="false" customHeight="false" outlineLevel="0" collapsed="false">
      <c r="A731" s="2" t="s">
        <v>2050</v>
      </c>
      <c r="B731" s="2" t="s">
        <v>2835</v>
      </c>
      <c r="C731" s="2" t="s">
        <v>2076</v>
      </c>
      <c r="D731" s="2" t="n">
        <v>40</v>
      </c>
      <c r="E731" s="2"/>
      <c r="F731" s="2"/>
      <c r="G731" s="2"/>
      <c r="H731" s="2"/>
      <c r="I731" s="150" t="s">
        <v>2879</v>
      </c>
    </row>
    <row r="732" customFormat="false" ht="28.5" hidden="false" customHeight="false" outlineLevel="0" collapsed="false">
      <c r="A732" s="2" t="s">
        <v>2050</v>
      </c>
      <c r="B732" s="2" t="s">
        <v>2095</v>
      </c>
      <c r="C732" s="2" t="s">
        <v>2096</v>
      </c>
      <c r="D732" s="2"/>
      <c r="E732" s="2"/>
      <c r="F732" s="2"/>
      <c r="G732" s="2"/>
      <c r="H732" s="2"/>
      <c r="I732" s="150" t="s">
        <v>6000</v>
      </c>
    </row>
    <row r="733" customFormat="false" ht="28.5" hidden="false" customHeight="false" outlineLevel="0" collapsed="false">
      <c r="A733" s="2" t="s">
        <v>2050</v>
      </c>
      <c r="B733" s="2" t="s">
        <v>2098</v>
      </c>
      <c r="C733" s="2" t="s">
        <v>2096</v>
      </c>
      <c r="D733" s="2"/>
      <c r="E733" s="2"/>
      <c r="F733" s="2"/>
      <c r="G733" s="2"/>
      <c r="H733" s="2"/>
      <c r="I733" s="150" t="s">
        <v>6001</v>
      </c>
    </row>
    <row r="734" customFormat="false" ht="28.5" hidden="false" customHeight="false" outlineLevel="0" collapsed="false">
      <c r="A734" s="2" t="s">
        <v>2050</v>
      </c>
      <c r="B734" s="2" t="s">
        <v>2276</v>
      </c>
      <c r="C734" s="2" t="s">
        <v>2120</v>
      </c>
      <c r="D734" s="2"/>
      <c r="E734" s="2"/>
      <c r="F734" s="2" t="s">
        <v>2073</v>
      </c>
      <c r="G734" s="2"/>
      <c r="H734" s="2" t="s">
        <v>2073</v>
      </c>
      <c r="I734" s="150" t="s">
        <v>2868</v>
      </c>
    </row>
    <row r="735" customFormat="false" ht="28.5" hidden="false" customHeight="false" outlineLevel="0" collapsed="false">
      <c r="A735" s="2" t="s">
        <v>2050</v>
      </c>
      <c r="B735" s="2" t="s">
        <v>2825</v>
      </c>
      <c r="C735" s="2" t="s">
        <v>2072</v>
      </c>
      <c r="D735" s="2" t="n">
        <v>36</v>
      </c>
      <c r="E735" s="2"/>
      <c r="F735" s="2"/>
      <c r="G735" s="2"/>
      <c r="H735" s="2" t="s">
        <v>2073</v>
      </c>
      <c r="I735" s="150" t="s">
        <v>6161</v>
      </c>
    </row>
    <row r="736" customFormat="false" ht="28.5" hidden="false" customHeight="false" outlineLevel="0" collapsed="false">
      <c r="A736" s="2" t="s">
        <v>2050</v>
      </c>
      <c r="B736" s="2" t="s">
        <v>2111</v>
      </c>
      <c r="C736" s="2" t="s">
        <v>2109</v>
      </c>
      <c r="D736" s="2" t="n">
        <v>4</v>
      </c>
      <c r="E736" s="2"/>
      <c r="F736" s="2"/>
      <c r="G736" s="2"/>
      <c r="H736" s="2" t="s">
        <v>2073</v>
      </c>
      <c r="I736" s="150" t="s">
        <v>6153</v>
      </c>
    </row>
    <row r="737" customFormat="false" ht="28.5" hidden="false" customHeight="false" outlineLevel="0" collapsed="false">
      <c r="A737" s="2" t="s">
        <v>2050</v>
      </c>
      <c r="B737" s="2" t="s">
        <v>2105</v>
      </c>
      <c r="C737" s="2" t="s">
        <v>2106</v>
      </c>
      <c r="D737" s="2" t="n">
        <v>3</v>
      </c>
      <c r="E737" s="2"/>
      <c r="F737" s="2"/>
      <c r="G737" s="2"/>
      <c r="H737" s="2" t="s">
        <v>2073</v>
      </c>
      <c r="I737" s="150" t="s">
        <v>6112</v>
      </c>
    </row>
    <row r="738" customFormat="false" ht="14.25" hidden="false" customHeight="false" outlineLevel="0" collapsed="false">
      <c r="A738" s="2" t="s">
        <v>2050</v>
      </c>
      <c r="B738" s="2" t="s">
        <v>2278</v>
      </c>
      <c r="C738" s="2" t="s">
        <v>2125</v>
      </c>
      <c r="D738" s="2"/>
      <c r="E738" s="2"/>
      <c r="F738" s="2"/>
      <c r="G738" s="2"/>
      <c r="H738" s="2" t="s">
        <v>2073</v>
      </c>
      <c r="I738" s="150" t="s">
        <v>2279</v>
      </c>
    </row>
    <row r="739" customFormat="false" ht="14.25" hidden="false" customHeight="false" outlineLevel="0" collapsed="false">
      <c r="A739" s="2" t="s">
        <v>2050</v>
      </c>
      <c r="B739" s="2" t="s">
        <v>2676</v>
      </c>
      <c r="C739" s="2" t="s">
        <v>2132</v>
      </c>
      <c r="D739" s="2"/>
      <c r="E739" s="2"/>
      <c r="F739" s="2" t="s">
        <v>2073</v>
      </c>
      <c r="G739" s="2"/>
      <c r="H739" s="2"/>
      <c r="I739" s="150" t="s">
        <v>6122</v>
      </c>
    </row>
    <row r="740" customFormat="false" ht="28.5" hidden="false" customHeight="false" outlineLevel="0" collapsed="false">
      <c r="A740" s="2" t="s">
        <v>2050</v>
      </c>
      <c r="B740" s="2" t="s">
        <v>2678</v>
      </c>
      <c r="C740" s="2" t="s">
        <v>2132</v>
      </c>
      <c r="D740" s="2"/>
      <c r="E740" s="2"/>
      <c r="F740" s="2"/>
      <c r="G740" s="2"/>
      <c r="H740" s="2"/>
      <c r="I740" s="150" t="s">
        <v>6123</v>
      </c>
    </row>
    <row r="741" customFormat="false" ht="28.5" hidden="false" customHeight="false" outlineLevel="0" collapsed="false">
      <c r="A741" s="2" t="s">
        <v>2050</v>
      </c>
      <c r="B741" s="2" t="s">
        <v>2680</v>
      </c>
      <c r="C741" s="2" t="s">
        <v>2681</v>
      </c>
      <c r="D741" s="2" t="n">
        <v>100</v>
      </c>
      <c r="E741" s="2"/>
      <c r="F741" s="2"/>
      <c r="G741" s="2"/>
      <c r="H741" s="2"/>
      <c r="I741" s="150" t="s">
        <v>6124</v>
      </c>
    </row>
    <row r="742" customFormat="false" ht="14.25" hidden="false" customHeight="false" outlineLevel="0" collapsed="false">
      <c r="A742" s="2" t="s">
        <v>2019</v>
      </c>
      <c r="B742" s="2" t="s">
        <v>2881</v>
      </c>
      <c r="C742" s="2" t="s">
        <v>2072</v>
      </c>
      <c r="D742" s="2" t="n">
        <v>36</v>
      </c>
      <c r="E742" s="2"/>
      <c r="F742" s="2" t="s">
        <v>2073</v>
      </c>
      <c r="G742" s="2" t="s">
        <v>2073</v>
      </c>
      <c r="H742" s="2"/>
      <c r="I742" s="150" t="s">
        <v>2882</v>
      </c>
    </row>
    <row r="743" customFormat="false" ht="14.25" hidden="false" customHeight="false" outlineLevel="0" collapsed="false">
      <c r="A743" s="2" t="s">
        <v>2019</v>
      </c>
      <c r="B743" s="2" t="s">
        <v>2883</v>
      </c>
      <c r="C743" s="2" t="s">
        <v>2076</v>
      </c>
      <c r="D743" s="2" t="n">
        <v>40</v>
      </c>
      <c r="E743" s="2"/>
      <c r="F743" s="2"/>
      <c r="G743" s="2"/>
      <c r="H743" s="2"/>
      <c r="I743" s="150" t="s">
        <v>2884</v>
      </c>
    </row>
    <row r="744" customFormat="false" ht="14.25" hidden="false" customHeight="false" outlineLevel="0" collapsed="false">
      <c r="A744" s="2" t="s">
        <v>2019</v>
      </c>
      <c r="B744" s="2" t="s">
        <v>2825</v>
      </c>
      <c r="C744" s="2" t="s">
        <v>2072</v>
      </c>
      <c r="D744" s="2" t="n">
        <v>36</v>
      </c>
      <c r="E744" s="2"/>
      <c r="F744" s="2"/>
      <c r="G744" s="2"/>
      <c r="H744" s="2" t="s">
        <v>2073</v>
      </c>
      <c r="I744" s="150" t="s">
        <v>2826</v>
      </c>
    </row>
    <row r="745" customFormat="false" ht="14.25" hidden="false" customHeight="false" outlineLevel="0" collapsed="false">
      <c r="A745" s="2" t="s">
        <v>2019</v>
      </c>
      <c r="B745" s="2" t="s">
        <v>2831</v>
      </c>
      <c r="C745" s="2" t="s">
        <v>2325</v>
      </c>
      <c r="D745" s="2" t="n">
        <v>200</v>
      </c>
      <c r="E745" s="2"/>
      <c r="F745" s="2"/>
      <c r="G745" s="2"/>
      <c r="H745" s="2"/>
      <c r="I745" s="150" t="s">
        <v>2885</v>
      </c>
    </row>
    <row r="746" customFormat="false" ht="42.75" hidden="false" customHeight="false" outlineLevel="0" collapsed="false">
      <c r="A746" s="2" t="s">
        <v>2019</v>
      </c>
      <c r="B746" s="2" t="s">
        <v>2886</v>
      </c>
      <c r="C746" s="2" t="s">
        <v>2076</v>
      </c>
      <c r="D746" s="2" t="n">
        <v>40</v>
      </c>
      <c r="E746" s="2"/>
      <c r="F746" s="2"/>
      <c r="G746" s="2"/>
      <c r="H746" s="2"/>
      <c r="I746" s="150" t="s">
        <v>6162</v>
      </c>
    </row>
    <row r="747" customFormat="false" ht="28.5" hidden="false" customHeight="false" outlineLevel="0" collapsed="false">
      <c r="A747" s="2" t="s">
        <v>2019</v>
      </c>
      <c r="B747" s="2" t="s">
        <v>2888</v>
      </c>
      <c r="C747" s="2" t="s">
        <v>2087</v>
      </c>
      <c r="D747" s="2" t="n">
        <v>20</v>
      </c>
      <c r="E747" s="2"/>
      <c r="F747" s="2"/>
      <c r="G747" s="2"/>
      <c r="H747" s="2" t="s">
        <v>2073</v>
      </c>
      <c r="I747" s="150" t="s">
        <v>6163</v>
      </c>
    </row>
    <row r="748" customFormat="false" ht="28.5" hidden="false" customHeight="false" outlineLevel="0" collapsed="false">
      <c r="A748" s="2" t="s">
        <v>2019</v>
      </c>
      <c r="B748" s="2" t="s">
        <v>2835</v>
      </c>
      <c r="C748" s="2" t="s">
        <v>2076</v>
      </c>
      <c r="D748" s="2" t="n">
        <v>40</v>
      </c>
      <c r="E748" s="2"/>
      <c r="F748" s="2"/>
      <c r="G748" s="2"/>
      <c r="H748" s="2"/>
      <c r="I748" s="150" t="s">
        <v>2879</v>
      </c>
    </row>
    <row r="749" customFormat="false" ht="14.25" hidden="false" customHeight="false" outlineLevel="0" collapsed="false">
      <c r="A749" s="2" t="s">
        <v>2019</v>
      </c>
      <c r="B749" s="2" t="s">
        <v>2890</v>
      </c>
      <c r="C749" s="2" t="s">
        <v>2076</v>
      </c>
      <c r="D749" s="2" t="n">
        <v>40</v>
      </c>
      <c r="E749" s="2"/>
      <c r="F749" s="2"/>
      <c r="G749" s="2"/>
      <c r="H749" s="2"/>
      <c r="I749" s="150" t="s">
        <v>2891</v>
      </c>
    </row>
    <row r="750" customFormat="false" ht="14.25" hidden="false" customHeight="false" outlineLevel="0" collapsed="false">
      <c r="A750" s="2" t="s">
        <v>2019</v>
      </c>
      <c r="B750" s="2" t="s">
        <v>2892</v>
      </c>
      <c r="C750" s="2" t="s">
        <v>2893</v>
      </c>
      <c r="D750" s="2" t="n">
        <v>400</v>
      </c>
      <c r="E750" s="2"/>
      <c r="F750" s="2"/>
      <c r="G750" s="2"/>
      <c r="H750" s="2"/>
      <c r="I750" s="150" t="s">
        <v>2894</v>
      </c>
    </row>
    <row r="751" customFormat="false" ht="42.75" hidden="false" customHeight="false" outlineLevel="0" collapsed="false">
      <c r="A751" s="2" t="s">
        <v>2019</v>
      </c>
      <c r="B751" s="2" t="s">
        <v>2895</v>
      </c>
      <c r="C751" s="2" t="s">
        <v>2076</v>
      </c>
      <c r="D751" s="2" t="n">
        <v>40</v>
      </c>
      <c r="E751" s="2"/>
      <c r="F751" s="2"/>
      <c r="G751" s="2"/>
      <c r="H751" s="2" t="s">
        <v>2073</v>
      </c>
      <c r="I751" s="150" t="s">
        <v>6164</v>
      </c>
    </row>
    <row r="752" customFormat="false" ht="14.25" hidden="false" customHeight="false" outlineLevel="0" collapsed="false">
      <c r="A752" s="2" t="s">
        <v>2019</v>
      </c>
      <c r="B752" s="2" t="s">
        <v>2897</v>
      </c>
      <c r="C752" s="2" t="s">
        <v>2325</v>
      </c>
      <c r="D752" s="2" t="n">
        <v>200</v>
      </c>
      <c r="E752" s="2"/>
      <c r="F752" s="2"/>
      <c r="G752" s="2"/>
      <c r="H752" s="2"/>
      <c r="I752" s="150" t="s">
        <v>2898</v>
      </c>
    </row>
    <row r="753" customFormat="false" ht="28.5" hidden="false" customHeight="false" outlineLevel="0" collapsed="false">
      <c r="A753" s="2" t="s">
        <v>2019</v>
      </c>
      <c r="B753" s="2" t="s">
        <v>2899</v>
      </c>
      <c r="C753" s="2" t="s">
        <v>2325</v>
      </c>
      <c r="D753" s="2" t="n">
        <v>200</v>
      </c>
      <c r="E753" s="2"/>
      <c r="F753" s="2"/>
      <c r="G753" s="2"/>
      <c r="H753" s="2"/>
      <c r="I753" s="150" t="s">
        <v>2900</v>
      </c>
    </row>
    <row r="754" customFormat="false" ht="14.25" hidden="false" customHeight="false" outlineLevel="0" collapsed="false">
      <c r="A754" s="2" t="s">
        <v>2019</v>
      </c>
      <c r="B754" s="2" t="s">
        <v>2901</v>
      </c>
      <c r="C754" s="2" t="s">
        <v>2325</v>
      </c>
      <c r="D754" s="2" t="n">
        <v>200</v>
      </c>
      <c r="E754" s="2"/>
      <c r="F754" s="2"/>
      <c r="G754" s="2"/>
      <c r="H754" s="2"/>
      <c r="I754" s="150" t="s">
        <v>2902</v>
      </c>
    </row>
    <row r="755" customFormat="false" ht="14.25" hidden="false" customHeight="false" outlineLevel="0" collapsed="false">
      <c r="A755" s="2" t="s">
        <v>2019</v>
      </c>
      <c r="B755" s="2" t="s">
        <v>2903</v>
      </c>
      <c r="C755" s="2" t="s">
        <v>2087</v>
      </c>
      <c r="D755" s="2" t="n">
        <v>20</v>
      </c>
      <c r="E755" s="2"/>
      <c r="F755" s="2"/>
      <c r="G755" s="2"/>
      <c r="H755" s="2"/>
      <c r="I755" s="150" t="s">
        <v>2904</v>
      </c>
    </row>
    <row r="756" customFormat="false" ht="28.5" hidden="false" customHeight="false" outlineLevel="0" collapsed="false">
      <c r="A756" s="2" t="s">
        <v>2019</v>
      </c>
      <c r="B756" s="2" t="s">
        <v>2905</v>
      </c>
      <c r="C756" s="2" t="s">
        <v>2087</v>
      </c>
      <c r="D756" s="2" t="n">
        <v>20</v>
      </c>
      <c r="E756" s="2"/>
      <c r="F756" s="2"/>
      <c r="G756" s="2"/>
      <c r="H756" s="2"/>
      <c r="I756" s="150" t="s">
        <v>2906</v>
      </c>
    </row>
    <row r="757" customFormat="false" ht="14.25" hidden="false" customHeight="false" outlineLevel="0" collapsed="false">
      <c r="A757" s="2" t="s">
        <v>2019</v>
      </c>
      <c r="B757" s="2" t="s">
        <v>2907</v>
      </c>
      <c r="C757" s="2" t="s">
        <v>2264</v>
      </c>
      <c r="D757" s="151" t="n">
        <v>5000</v>
      </c>
      <c r="E757" s="2"/>
      <c r="F757" s="2"/>
      <c r="G757" s="2"/>
      <c r="H757" s="2"/>
      <c r="I757" s="150" t="s">
        <v>2908</v>
      </c>
    </row>
    <row r="758" customFormat="false" ht="42.75" hidden="false" customHeight="false" outlineLevel="0" collapsed="false">
      <c r="A758" s="2" t="s">
        <v>2019</v>
      </c>
      <c r="B758" s="2" t="s">
        <v>2909</v>
      </c>
      <c r="C758" s="2" t="s">
        <v>2164</v>
      </c>
      <c r="D758" s="2" t="n">
        <v>80</v>
      </c>
      <c r="E758" s="2"/>
      <c r="F758" s="2"/>
      <c r="G758" s="2"/>
      <c r="H758" s="2"/>
      <c r="I758" s="150" t="s">
        <v>6165</v>
      </c>
    </row>
    <row r="759" customFormat="false" ht="14.25" hidden="false" customHeight="false" outlineLevel="0" collapsed="false">
      <c r="A759" s="2" t="s">
        <v>2019</v>
      </c>
      <c r="B759" s="2" t="s">
        <v>2764</v>
      </c>
      <c r="C759" s="2" t="s">
        <v>2072</v>
      </c>
      <c r="D759" s="2" t="n">
        <v>36</v>
      </c>
      <c r="E759" s="2"/>
      <c r="F759" s="2" t="s">
        <v>2073</v>
      </c>
      <c r="G759" s="2"/>
      <c r="H759" s="2" t="s">
        <v>2073</v>
      </c>
      <c r="I759" s="150" t="s">
        <v>2765</v>
      </c>
    </row>
    <row r="760" customFormat="false" ht="28.5" hidden="false" customHeight="false" outlineLevel="0" collapsed="false">
      <c r="A760" s="2" t="s">
        <v>2019</v>
      </c>
      <c r="B760" s="2" t="s">
        <v>2766</v>
      </c>
      <c r="C760" s="2" t="s">
        <v>2076</v>
      </c>
      <c r="D760" s="2" t="n">
        <v>40</v>
      </c>
      <c r="E760" s="2"/>
      <c r="F760" s="2"/>
      <c r="G760" s="2"/>
      <c r="H760" s="2"/>
      <c r="I760" s="150" t="s">
        <v>2767</v>
      </c>
    </row>
    <row r="761" customFormat="false" ht="28.5" hidden="false" customHeight="false" outlineLevel="0" collapsed="false">
      <c r="A761" s="2" t="s">
        <v>2019</v>
      </c>
      <c r="B761" s="2" t="s">
        <v>2316</v>
      </c>
      <c r="C761" s="2" t="s">
        <v>2072</v>
      </c>
      <c r="D761" s="2" t="n">
        <v>36</v>
      </c>
      <c r="E761" s="2"/>
      <c r="F761" s="2"/>
      <c r="G761" s="2"/>
      <c r="H761" s="2" t="s">
        <v>2073</v>
      </c>
      <c r="I761" s="150" t="s">
        <v>2911</v>
      </c>
    </row>
    <row r="762" customFormat="false" ht="28.5" hidden="false" customHeight="false" outlineLevel="0" collapsed="false">
      <c r="A762" s="2" t="s">
        <v>2019</v>
      </c>
      <c r="B762" s="2" t="s">
        <v>2320</v>
      </c>
      <c r="C762" s="2" t="s">
        <v>2072</v>
      </c>
      <c r="D762" s="2" t="n">
        <v>36</v>
      </c>
      <c r="E762" s="2"/>
      <c r="F762" s="2"/>
      <c r="G762" s="2"/>
      <c r="H762" s="2" t="s">
        <v>2073</v>
      </c>
      <c r="I762" s="150" t="s">
        <v>2912</v>
      </c>
    </row>
    <row r="763" customFormat="false" ht="28.5" hidden="false" customHeight="false" outlineLevel="0" collapsed="false">
      <c r="A763" s="2" t="s">
        <v>2019</v>
      </c>
      <c r="B763" s="2" t="s">
        <v>2322</v>
      </c>
      <c r="C763" s="2" t="s">
        <v>2076</v>
      </c>
      <c r="D763" s="2" t="n">
        <v>40</v>
      </c>
      <c r="E763" s="2"/>
      <c r="F763" s="2"/>
      <c r="G763" s="2"/>
      <c r="H763" s="2"/>
      <c r="I763" s="150" t="s">
        <v>2913</v>
      </c>
    </row>
    <row r="764" customFormat="false" ht="28.5" hidden="false" customHeight="false" outlineLevel="0" collapsed="false">
      <c r="A764" s="2" t="s">
        <v>2019</v>
      </c>
      <c r="B764" s="2" t="s">
        <v>2914</v>
      </c>
      <c r="C764" s="2" t="s">
        <v>2325</v>
      </c>
      <c r="D764" s="2" t="n">
        <v>200</v>
      </c>
      <c r="E764" s="2"/>
      <c r="F764" s="2"/>
      <c r="G764" s="2"/>
      <c r="H764" s="2"/>
      <c r="I764" s="150" t="s">
        <v>2915</v>
      </c>
    </row>
    <row r="765" customFormat="false" ht="28.5" hidden="false" customHeight="false" outlineLevel="0" collapsed="false">
      <c r="A765" s="2" t="s">
        <v>2019</v>
      </c>
      <c r="B765" s="2" t="s">
        <v>2916</v>
      </c>
      <c r="C765" s="2" t="s">
        <v>2141</v>
      </c>
      <c r="D765" s="151" t="n">
        <v>1000</v>
      </c>
      <c r="E765" s="2"/>
      <c r="F765" s="2"/>
      <c r="G765" s="2"/>
      <c r="H765" s="2"/>
      <c r="I765" s="150" t="s">
        <v>6166</v>
      </c>
    </row>
    <row r="766" customFormat="false" ht="14.25" hidden="false" customHeight="false" outlineLevel="0" collapsed="false">
      <c r="A766" s="2" t="s">
        <v>2019</v>
      </c>
      <c r="B766" s="2" t="s">
        <v>2331</v>
      </c>
      <c r="C766" s="2" t="s">
        <v>2141</v>
      </c>
      <c r="D766" s="151" t="n">
        <v>1000</v>
      </c>
      <c r="E766" s="2"/>
      <c r="F766" s="2"/>
      <c r="G766" s="2"/>
      <c r="H766" s="2"/>
      <c r="I766" s="150" t="s">
        <v>6167</v>
      </c>
    </row>
    <row r="767" customFormat="false" ht="14.25" hidden="false" customHeight="false" outlineLevel="0" collapsed="false">
      <c r="A767" s="2" t="s">
        <v>2019</v>
      </c>
      <c r="B767" s="2" t="s">
        <v>2333</v>
      </c>
      <c r="C767" s="2" t="s">
        <v>2141</v>
      </c>
      <c r="D767" s="151" t="n">
        <v>1000</v>
      </c>
      <c r="E767" s="2"/>
      <c r="F767" s="2"/>
      <c r="G767" s="2"/>
      <c r="H767" s="2"/>
      <c r="I767" s="150" t="s">
        <v>2919</v>
      </c>
    </row>
    <row r="768" customFormat="false" ht="28.5" hidden="false" customHeight="false" outlineLevel="0" collapsed="false">
      <c r="A768" s="2" t="s">
        <v>2019</v>
      </c>
      <c r="B768" s="2" t="s">
        <v>2337</v>
      </c>
      <c r="C768" s="2" t="s">
        <v>2109</v>
      </c>
      <c r="D768" s="2" t="n">
        <v>4</v>
      </c>
      <c r="E768" s="2"/>
      <c r="F768" s="2"/>
      <c r="G768" s="2"/>
      <c r="H768" s="2" t="s">
        <v>2073</v>
      </c>
      <c r="I768" s="150" t="s">
        <v>6168</v>
      </c>
    </row>
    <row r="769" customFormat="false" ht="14.25" hidden="false" customHeight="false" outlineLevel="0" collapsed="false">
      <c r="A769" s="2" t="s">
        <v>2019</v>
      </c>
      <c r="B769" s="2" t="s">
        <v>2921</v>
      </c>
      <c r="C769" s="2" t="s">
        <v>2141</v>
      </c>
      <c r="D769" s="151" t="n">
        <v>1000</v>
      </c>
      <c r="E769" s="2"/>
      <c r="F769" s="2"/>
      <c r="G769" s="2"/>
      <c r="H769" s="2"/>
      <c r="I769" s="150" t="s">
        <v>2922</v>
      </c>
    </row>
    <row r="770" customFormat="false" ht="28.5" hidden="false" customHeight="false" outlineLevel="0" collapsed="false">
      <c r="A770" s="2" t="s">
        <v>2019</v>
      </c>
      <c r="B770" s="2" t="s">
        <v>2335</v>
      </c>
      <c r="C770" s="2" t="s">
        <v>2076</v>
      </c>
      <c r="D770" s="2" t="n">
        <v>40</v>
      </c>
      <c r="E770" s="2"/>
      <c r="F770" s="2"/>
      <c r="G770" s="2"/>
      <c r="H770" s="2" t="s">
        <v>2073</v>
      </c>
      <c r="I770" s="150" t="s">
        <v>2923</v>
      </c>
    </row>
    <row r="771" customFormat="false" ht="71.25" hidden="false" customHeight="false" outlineLevel="0" collapsed="false">
      <c r="A771" s="2" t="s">
        <v>2019</v>
      </c>
      <c r="B771" s="2" t="s">
        <v>2924</v>
      </c>
      <c r="C771" s="2" t="s">
        <v>2096</v>
      </c>
      <c r="D771" s="2"/>
      <c r="E771" s="2"/>
      <c r="F771" s="2"/>
      <c r="G771" s="2"/>
      <c r="H771" s="2"/>
      <c r="I771" s="150" t="s">
        <v>6169</v>
      </c>
    </row>
    <row r="772" customFormat="false" ht="14.25" hidden="false" customHeight="false" outlineLevel="0" collapsed="false">
      <c r="A772" s="2" t="s">
        <v>2019</v>
      </c>
      <c r="B772" s="2" t="s">
        <v>2926</v>
      </c>
      <c r="C772" s="2" t="s">
        <v>2381</v>
      </c>
      <c r="D772" s="2" t="n">
        <v>28</v>
      </c>
      <c r="E772" s="2" t="n">
        <v>2</v>
      </c>
      <c r="F772" s="2"/>
      <c r="G772" s="2"/>
      <c r="H772" s="2"/>
      <c r="I772" s="150" t="s">
        <v>2927</v>
      </c>
    </row>
    <row r="773" customFormat="false" ht="28.5" hidden="false" customHeight="false" outlineLevel="0" collapsed="false">
      <c r="A773" s="2" t="s">
        <v>2019</v>
      </c>
      <c r="B773" s="2" t="s">
        <v>2928</v>
      </c>
      <c r="C773" s="2" t="s">
        <v>2106</v>
      </c>
      <c r="D773" s="2" t="n">
        <v>3</v>
      </c>
      <c r="E773" s="2"/>
      <c r="F773" s="2"/>
      <c r="G773" s="2"/>
      <c r="H773" s="2" t="s">
        <v>2073</v>
      </c>
      <c r="I773" s="150" t="s">
        <v>6170</v>
      </c>
    </row>
    <row r="774" customFormat="false" ht="14.25" hidden="false" customHeight="false" outlineLevel="0" collapsed="false">
      <c r="A774" s="2" t="s">
        <v>2019</v>
      </c>
      <c r="B774" s="2" t="s">
        <v>2930</v>
      </c>
      <c r="C774" s="2" t="s">
        <v>2381</v>
      </c>
      <c r="D774" s="2" t="n">
        <v>28</v>
      </c>
      <c r="E774" s="2" t="n">
        <v>2</v>
      </c>
      <c r="F774" s="2"/>
      <c r="G774" s="2"/>
      <c r="H774" s="2"/>
      <c r="I774" s="150" t="s">
        <v>2931</v>
      </c>
    </row>
    <row r="775" customFormat="false" ht="28.5" hidden="false" customHeight="false" outlineLevel="0" collapsed="false">
      <c r="A775" s="2" t="s">
        <v>2019</v>
      </c>
      <c r="B775" s="2" t="s">
        <v>2932</v>
      </c>
      <c r="C775" s="2" t="s">
        <v>2072</v>
      </c>
      <c r="D775" s="2" t="n">
        <v>36</v>
      </c>
      <c r="E775" s="2"/>
      <c r="F775" s="2"/>
      <c r="G775" s="2"/>
      <c r="H775" s="2" t="s">
        <v>2073</v>
      </c>
      <c r="I775" s="150" t="s">
        <v>2933</v>
      </c>
    </row>
    <row r="776" customFormat="false" ht="28.5" hidden="false" customHeight="false" outlineLevel="0" collapsed="false">
      <c r="A776" s="2" t="s">
        <v>2019</v>
      </c>
      <c r="B776" s="2" t="s">
        <v>2934</v>
      </c>
      <c r="C776" s="2" t="s">
        <v>2076</v>
      </c>
      <c r="D776" s="2" t="n">
        <v>40</v>
      </c>
      <c r="E776" s="2"/>
      <c r="F776" s="2"/>
      <c r="G776" s="2"/>
      <c r="H776" s="2"/>
      <c r="I776" s="150" t="s">
        <v>2935</v>
      </c>
    </row>
    <row r="777" customFormat="false" ht="57" hidden="false" customHeight="false" outlineLevel="0" collapsed="false">
      <c r="A777" s="2" t="s">
        <v>2019</v>
      </c>
      <c r="B777" s="2" t="s">
        <v>2936</v>
      </c>
      <c r="C777" s="2" t="s">
        <v>2072</v>
      </c>
      <c r="D777" s="2" t="n">
        <v>36</v>
      </c>
      <c r="E777" s="2"/>
      <c r="F777" s="2"/>
      <c r="G777" s="2"/>
      <c r="H777" s="2" t="s">
        <v>2073</v>
      </c>
      <c r="I777" s="150" t="s">
        <v>6171</v>
      </c>
    </row>
    <row r="778" customFormat="false" ht="28.5" hidden="false" customHeight="false" outlineLevel="0" collapsed="false">
      <c r="A778" s="2" t="s">
        <v>2019</v>
      </c>
      <c r="B778" s="2" t="s">
        <v>2938</v>
      </c>
      <c r="C778" s="2" t="s">
        <v>2076</v>
      </c>
      <c r="D778" s="2" t="n">
        <v>40</v>
      </c>
      <c r="E778" s="2"/>
      <c r="F778" s="2"/>
      <c r="G778" s="2"/>
      <c r="H778" s="2"/>
      <c r="I778" s="150" t="s">
        <v>2939</v>
      </c>
    </row>
    <row r="779" customFormat="false" ht="14.25" hidden="false" customHeight="false" outlineLevel="0" collapsed="false">
      <c r="A779" s="2" t="s">
        <v>2019</v>
      </c>
      <c r="B779" s="2" t="s">
        <v>2940</v>
      </c>
      <c r="C779" s="2" t="s">
        <v>2072</v>
      </c>
      <c r="D779" s="2" t="n">
        <v>36</v>
      </c>
      <c r="E779" s="2"/>
      <c r="F779" s="2"/>
      <c r="G779" s="2"/>
      <c r="H779" s="2" t="s">
        <v>2073</v>
      </c>
      <c r="I779" s="150" t="s">
        <v>2941</v>
      </c>
    </row>
    <row r="780" customFormat="false" ht="28.5" hidden="false" customHeight="false" outlineLevel="0" collapsed="false">
      <c r="A780" s="2" t="s">
        <v>2019</v>
      </c>
      <c r="B780" s="2" t="s">
        <v>2942</v>
      </c>
      <c r="C780" s="2" t="s">
        <v>2076</v>
      </c>
      <c r="D780" s="2" t="n">
        <v>40</v>
      </c>
      <c r="E780" s="2"/>
      <c r="F780" s="2"/>
      <c r="G780" s="2"/>
      <c r="H780" s="2"/>
      <c r="I780" s="150" t="s">
        <v>2943</v>
      </c>
    </row>
    <row r="781" customFormat="false" ht="14.25" hidden="false" customHeight="false" outlineLevel="0" collapsed="false">
      <c r="A781" s="2" t="s">
        <v>2019</v>
      </c>
      <c r="B781" s="2" t="s">
        <v>2944</v>
      </c>
      <c r="C781" s="2" t="s">
        <v>2087</v>
      </c>
      <c r="D781" s="2" t="n">
        <v>20</v>
      </c>
      <c r="E781" s="2"/>
      <c r="F781" s="2"/>
      <c r="G781" s="2"/>
      <c r="H781" s="2" t="s">
        <v>2073</v>
      </c>
      <c r="I781" s="150" t="s">
        <v>2945</v>
      </c>
    </row>
    <row r="782" customFormat="false" ht="14.25" hidden="false" customHeight="false" outlineLevel="0" collapsed="false">
      <c r="A782" s="2" t="s">
        <v>2019</v>
      </c>
      <c r="B782" s="2" t="s">
        <v>2946</v>
      </c>
      <c r="C782" s="2" t="s">
        <v>2087</v>
      </c>
      <c r="D782" s="2" t="n">
        <v>20</v>
      </c>
      <c r="E782" s="2"/>
      <c r="F782" s="2" t="s">
        <v>2073</v>
      </c>
      <c r="G782" s="2"/>
      <c r="H782" s="2" t="s">
        <v>2073</v>
      </c>
      <c r="I782" s="150" t="s">
        <v>2947</v>
      </c>
    </row>
    <row r="783" customFormat="false" ht="14.25" hidden="false" customHeight="false" outlineLevel="0" collapsed="false">
      <c r="A783" s="2" t="s">
        <v>2019</v>
      </c>
      <c r="B783" s="2" t="s">
        <v>2948</v>
      </c>
      <c r="C783" s="2" t="s">
        <v>2087</v>
      </c>
      <c r="D783" s="2" t="n">
        <v>20</v>
      </c>
      <c r="E783" s="2"/>
      <c r="F783" s="2"/>
      <c r="G783" s="2"/>
      <c r="H783" s="2" t="s">
        <v>2073</v>
      </c>
      <c r="I783" s="150" t="s">
        <v>2949</v>
      </c>
    </row>
    <row r="784" customFormat="false" ht="14.25" hidden="false" customHeight="false" outlineLevel="0" collapsed="false">
      <c r="A784" s="2" t="s">
        <v>2019</v>
      </c>
      <c r="B784" s="2" t="s">
        <v>2950</v>
      </c>
      <c r="C784" s="2" t="s">
        <v>2087</v>
      </c>
      <c r="D784" s="2" t="n">
        <v>20</v>
      </c>
      <c r="E784" s="2"/>
      <c r="F784" s="2"/>
      <c r="G784" s="2"/>
      <c r="H784" s="2" t="s">
        <v>2073</v>
      </c>
      <c r="I784" s="150" t="s">
        <v>2951</v>
      </c>
    </row>
    <row r="785" customFormat="false" ht="28.5" hidden="false" customHeight="false" outlineLevel="0" collapsed="false">
      <c r="A785" s="2" t="s">
        <v>2019</v>
      </c>
      <c r="B785" s="2" t="s">
        <v>2952</v>
      </c>
      <c r="C785" s="2" t="s">
        <v>2076</v>
      </c>
      <c r="D785" s="2" t="n">
        <v>40</v>
      </c>
      <c r="E785" s="2"/>
      <c r="F785" s="2"/>
      <c r="G785" s="2"/>
      <c r="H785" s="2"/>
      <c r="I785" s="150" t="s">
        <v>6172</v>
      </c>
    </row>
    <row r="786" customFormat="false" ht="28.5" hidden="false" customHeight="false" outlineLevel="0" collapsed="false">
      <c r="A786" s="2" t="s">
        <v>2019</v>
      </c>
      <c r="B786" s="2" t="s">
        <v>2954</v>
      </c>
      <c r="C786" s="2" t="s">
        <v>2155</v>
      </c>
      <c r="D786" s="2" t="n">
        <v>1</v>
      </c>
      <c r="E786" s="2"/>
      <c r="F786" s="2"/>
      <c r="G786" s="2"/>
      <c r="H786" s="2"/>
      <c r="I786" s="150" t="s">
        <v>2955</v>
      </c>
    </row>
    <row r="787" customFormat="false" ht="28.5" hidden="false" customHeight="false" outlineLevel="0" collapsed="false">
      <c r="A787" s="2" t="s">
        <v>2019</v>
      </c>
      <c r="B787" s="2" t="s">
        <v>2956</v>
      </c>
      <c r="C787" s="2" t="s">
        <v>2076</v>
      </c>
      <c r="D787" s="2" t="n">
        <v>40</v>
      </c>
      <c r="E787" s="2"/>
      <c r="F787" s="2"/>
      <c r="G787" s="2"/>
      <c r="H787" s="2"/>
      <c r="I787" s="150" t="s">
        <v>6173</v>
      </c>
    </row>
    <row r="788" customFormat="false" ht="28.5" hidden="false" customHeight="false" outlineLevel="0" collapsed="false">
      <c r="A788" s="2" t="s">
        <v>2019</v>
      </c>
      <c r="B788" s="2" t="s">
        <v>2366</v>
      </c>
      <c r="C788" s="2" t="s">
        <v>2109</v>
      </c>
      <c r="D788" s="2" t="n">
        <v>4</v>
      </c>
      <c r="E788" s="2"/>
      <c r="F788" s="2"/>
      <c r="G788" s="2"/>
      <c r="H788" s="2" t="s">
        <v>2073</v>
      </c>
      <c r="I788" s="150" t="s">
        <v>6174</v>
      </c>
    </row>
    <row r="789" customFormat="false" ht="28.5" hidden="false" customHeight="false" outlineLevel="0" collapsed="false">
      <c r="A789" s="2" t="s">
        <v>2019</v>
      </c>
      <c r="B789" s="2" t="s">
        <v>2346</v>
      </c>
      <c r="C789" s="2" t="s">
        <v>2072</v>
      </c>
      <c r="D789" s="2" t="n">
        <v>36</v>
      </c>
      <c r="E789" s="2"/>
      <c r="F789" s="2"/>
      <c r="G789" s="2"/>
      <c r="H789" s="2" t="s">
        <v>2073</v>
      </c>
      <c r="I789" s="150" t="s">
        <v>2959</v>
      </c>
    </row>
    <row r="790" customFormat="false" ht="28.5" hidden="false" customHeight="false" outlineLevel="0" collapsed="false">
      <c r="A790" s="2" t="s">
        <v>2019</v>
      </c>
      <c r="B790" s="2" t="s">
        <v>2350</v>
      </c>
      <c r="C790" s="2" t="s">
        <v>2072</v>
      </c>
      <c r="D790" s="2" t="n">
        <v>36</v>
      </c>
      <c r="E790" s="2"/>
      <c r="F790" s="2"/>
      <c r="G790" s="2"/>
      <c r="H790" s="2" t="s">
        <v>2073</v>
      </c>
      <c r="I790" s="150" t="s">
        <v>2960</v>
      </c>
    </row>
    <row r="791" customFormat="false" ht="28.5" hidden="false" customHeight="false" outlineLevel="0" collapsed="false">
      <c r="A791" s="2" t="s">
        <v>2019</v>
      </c>
      <c r="B791" s="2" t="s">
        <v>2352</v>
      </c>
      <c r="C791" s="2" t="s">
        <v>2076</v>
      </c>
      <c r="D791" s="2" t="n">
        <v>40</v>
      </c>
      <c r="E791" s="2"/>
      <c r="F791" s="2"/>
      <c r="G791" s="2"/>
      <c r="H791" s="2"/>
      <c r="I791" s="150" t="s">
        <v>2961</v>
      </c>
    </row>
    <row r="792" customFormat="false" ht="28.5" hidden="false" customHeight="false" outlineLevel="0" collapsed="false">
      <c r="A792" s="2" t="s">
        <v>2019</v>
      </c>
      <c r="B792" s="2" t="s">
        <v>2962</v>
      </c>
      <c r="C792" s="2" t="s">
        <v>2072</v>
      </c>
      <c r="D792" s="2" t="n">
        <v>36</v>
      </c>
      <c r="E792" s="2"/>
      <c r="F792" s="2"/>
      <c r="G792" s="2"/>
      <c r="H792" s="2" t="s">
        <v>2073</v>
      </c>
      <c r="I792" s="150" t="s">
        <v>2963</v>
      </c>
    </row>
    <row r="793" customFormat="false" ht="28.5" hidden="false" customHeight="false" outlineLevel="0" collapsed="false">
      <c r="A793" s="2" t="s">
        <v>2019</v>
      </c>
      <c r="B793" s="2" t="s">
        <v>2964</v>
      </c>
      <c r="C793" s="2" t="s">
        <v>2087</v>
      </c>
      <c r="D793" s="2" t="n">
        <v>20</v>
      </c>
      <c r="E793" s="2"/>
      <c r="F793" s="2"/>
      <c r="G793" s="2"/>
      <c r="H793" s="2"/>
      <c r="I793" s="150" t="s">
        <v>6175</v>
      </c>
    </row>
    <row r="794" customFormat="false" ht="28.5" hidden="false" customHeight="false" outlineLevel="0" collapsed="false">
      <c r="A794" s="2" t="s">
        <v>2019</v>
      </c>
      <c r="B794" s="2" t="s">
        <v>2966</v>
      </c>
      <c r="C794" s="2" t="s">
        <v>2325</v>
      </c>
      <c r="D794" s="2" t="n">
        <v>200</v>
      </c>
      <c r="E794" s="2"/>
      <c r="F794" s="2"/>
      <c r="G794" s="2"/>
      <c r="H794" s="2"/>
      <c r="I794" s="150" t="s">
        <v>6176</v>
      </c>
    </row>
    <row r="795" customFormat="false" ht="28.5" hidden="false" customHeight="false" outlineLevel="0" collapsed="false">
      <c r="A795" s="2" t="s">
        <v>2019</v>
      </c>
      <c r="B795" s="2" t="s">
        <v>2968</v>
      </c>
      <c r="C795" s="2" t="s">
        <v>2087</v>
      </c>
      <c r="D795" s="2" t="n">
        <v>20</v>
      </c>
      <c r="E795" s="2"/>
      <c r="F795" s="2"/>
      <c r="G795" s="2"/>
      <c r="H795" s="2" t="s">
        <v>2073</v>
      </c>
      <c r="I795" s="150" t="s">
        <v>6177</v>
      </c>
    </row>
    <row r="796" customFormat="false" ht="14.25" hidden="false" customHeight="false" outlineLevel="0" collapsed="false">
      <c r="A796" s="2" t="s">
        <v>2019</v>
      </c>
      <c r="B796" s="2" t="s">
        <v>2374</v>
      </c>
      <c r="C796" s="2" t="s">
        <v>2076</v>
      </c>
      <c r="D796" s="2" t="n">
        <v>40</v>
      </c>
      <c r="E796" s="2"/>
      <c r="F796" s="2"/>
      <c r="G796" s="2"/>
      <c r="H796" s="2"/>
      <c r="I796" s="150" t="s">
        <v>2375</v>
      </c>
    </row>
    <row r="797" customFormat="false" ht="14.25" hidden="false" customHeight="false" outlineLevel="0" collapsed="false">
      <c r="A797" s="2" t="s">
        <v>2019</v>
      </c>
      <c r="B797" s="2" t="s">
        <v>2376</v>
      </c>
      <c r="C797" s="2" t="s">
        <v>2076</v>
      </c>
      <c r="D797" s="2" t="n">
        <v>40</v>
      </c>
      <c r="E797" s="2"/>
      <c r="F797" s="2"/>
      <c r="G797" s="2"/>
      <c r="H797" s="2"/>
      <c r="I797" s="150" t="s">
        <v>2377</v>
      </c>
    </row>
    <row r="798" customFormat="false" ht="28.5" hidden="false" customHeight="false" outlineLevel="0" collapsed="false">
      <c r="A798" s="2" t="s">
        <v>2019</v>
      </c>
      <c r="B798" s="2" t="s">
        <v>2970</v>
      </c>
      <c r="C798" s="2" t="s">
        <v>2076</v>
      </c>
      <c r="D798" s="2" t="n">
        <v>40</v>
      </c>
      <c r="E798" s="2"/>
      <c r="F798" s="2"/>
      <c r="G798" s="2"/>
      <c r="H798" s="2"/>
      <c r="I798" s="150" t="s">
        <v>2971</v>
      </c>
    </row>
    <row r="799" customFormat="false" ht="28.5" hidden="false" customHeight="false" outlineLevel="0" collapsed="false">
      <c r="A799" s="2" t="s">
        <v>2019</v>
      </c>
      <c r="B799" s="2" t="s">
        <v>2972</v>
      </c>
      <c r="C799" s="2" t="s">
        <v>2072</v>
      </c>
      <c r="D799" s="2" t="n">
        <v>36</v>
      </c>
      <c r="E799" s="2"/>
      <c r="F799" s="2"/>
      <c r="G799" s="2"/>
      <c r="H799" s="2" t="s">
        <v>2073</v>
      </c>
      <c r="I799" s="150" t="s">
        <v>2973</v>
      </c>
    </row>
    <row r="800" customFormat="false" ht="28.5" hidden="false" customHeight="false" outlineLevel="0" collapsed="false">
      <c r="A800" s="2" t="s">
        <v>2019</v>
      </c>
      <c r="B800" s="2" t="s">
        <v>2974</v>
      </c>
      <c r="C800" s="2" t="s">
        <v>2076</v>
      </c>
      <c r="D800" s="2" t="n">
        <v>40</v>
      </c>
      <c r="E800" s="2"/>
      <c r="F800" s="2"/>
      <c r="G800" s="2"/>
      <c r="H800" s="2"/>
      <c r="I800" s="150" t="s">
        <v>2975</v>
      </c>
    </row>
    <row r="801" customFormat="false" ht="28.5" hidden="false" customHeight="false" outlineLevel="0" collapsed="false">
      <c r="A801" s="2" t="s">
        <v>2019</v>
      </c>
      <c r="B801" s="2" t="s">
        <v>2976</v>
      </c>
      <c r="C801" s="2" t="s">
        <v>2072</v>
      </c>
      <c r="D801" s="2" t="n">
        <v>36</v>
      </c>
      <c r="E801" s="2"/>
      <c r="F801" s="2"/>
      <c r="G801" s="2"/>
      <c r="H801" s="2" t="s">
        <v>2073</v>
      </c>
      <c r="I801" s="150" t="s">
        <v>2977</v>
      </c>
    </row>
    <row r="802" customFormat="false" ht="28.5" hidden="false" customHeight="false" outlineLevel="0" collapsed="false">
      <c r="A802" s="2" t="s">
        <v>2019</v>
      </c>
      <c r="B802" s="2" t="s">
        <v>2978</v>
      </c>
      <c r="C802" s="2" t="s">
        <v>2076</v>
      </c>
      <c r="D802" s="2" t="n">
        <v>40</v>
      </c>
      <c r="E802" s="2"/>
      <c r="F802" s="2"/>
      <c r="G802" s="2"/>
      <c r="H802" s="2"/>
      <c r="I802" s="150" t="s">
        <v>2979</v>
      </c>
    </row>
    <row r="803" customFormat="false" ht="28.5" hidden="false" customHeight="false" outlineLevel="0" collapsed="false">
      <c r="A803" s="2" t="s">
        <v>2019</v>
      </c>
      <c r="B803" s="2" t="s">
        <v>2095</v>
      </c>
      <c r="C803" s="2" t="s">
        <v>2096</v>
      </c>
      <c r="D803" s="2"/>
      <c r="E803" s="2"/>
      <c r="F803" s="2"/>
      <c r="G803" s="2"/>
      <c r="H803" s="2"/>
      <c r="I803" s="150" t="s">
        <v>6000</v>
      </c>
    </row>
    <row r="804" customFormat="false" ht="28.5" hidden="false" customHeight="false" outlineLevel="0" collapsed="false">
      <c r="A804" s="2" t="s">
        <v>2019</v>
      </c>
      <c r="B804" s="2" t="s">
        <v>2098</v>
      </c>
      <c r="C804" s="2" t="s">
        <v>2096</v>
      </c>
      <c r="D804" s="2"/>
      <c r="E804" s="2"/>
      <c r="F804" s="2"/>
      <c r="G804" s="2"/>
      <c r="H804" s="2"/>
      <c r="I804" s="150" t="s">
        <v>6001</v>
      </c>
    </row>
    <row r="805" customFormat="false" ht="28.5" hidden="false" customHeight="false" outlineLevel="0" collapsed="false">
      <c r="A805" s="2" t="s">
        <v>2019</v>
      </c>
      <c r="B805" s="2" t="s">
        <v>2980</v>
      </c>
      <c r="C805" s="2" t="s">
        <v>2120</v>
      </c>
      <c r="D805" s="2"/>
      <c r="E805" s="2"/>
      <c r="F805" s="2"/>
      <c r="G805" s="2"/>
      <c r="H805" s="2"/>
      <c r="I805" s="150" t="s">
        <v>6178</v>
      </c>
    </row>
    <row r="806" customFormat="false" ht="28.5" hidden="false" customHeight="false" outlineLevel="0" collapsed="false">
      <c r="A806" s="2" t="s">
        <v>2019</v>
      </c>
      <c r="B806" s="2" t="s">
        <v>2982</v>
      </c>
      <c r="C806" s="2" t="s">
        <v>2096</v>
      </c>
      <c r="D806" s="2"/>
      <c r="E806" s="2"/>
      <c r="F806" s="2"/>
      <c r="G806" s="2"/>
      <c r="H806" s="2"/>
      <c r="I806" s="150" t="s">
        <v>6179</v>
      </c>
    </row>
    <row r="807" customFormat="false" ht="28.5" hidden="false" customHeight="false" outlineLevel="0" collapsed="false">
      <c r="A807" s="2" t="s">
        <v>2019</v>
      </c>
      <c r="B807" s="2" t="s">
        <v>2984</v>
      </c>
      <c r="C807" s="2" t="s">
        <v>2087</v>
      </c>
      <c r="D807" s="2" t="n">
        <v>20</v>
      </c>
      <c r="E807" s="2"/>
      <c r="F807" s="2"/>
      <c r="G807" s="2"/>
      <c r="H807" s="2" t="s">
        <v>2073</v>
      </c>
      <c r="I807" s="150" t="s">
        <v>2985</v>
      </c>
    </row>
    <row r="808" customFormat="false" ht="14.25" hidden="false" customHeight="false" outlineLevel="0" collapsed="false">
      <c r="A808" s="2" t="s">
        <v>2019</v>
      </c>
      <c r="B808" s="2" t="s">
        <v>2986</v>
      </c>
      <c r="C808" s="2" t="s">
        <v>2702</v>
      </c>
      <c r="D808" s="2" t="n">
        <v>500</v>
      </c>
      <c r="E808" s="2"/>
      <c r="F808" s="2"/>
      <c r="G808" s="2"/>
      <c r="H808" s="2"/>
      <c r="I808" s="150" t="s">
        <v>2987</v>
      </c>
    </row>
    <row r="809" customFormat="false" ht="28.5" hidden="false" customHeight="false" outlineLevel="0" collapsed="false">
      <c r="A809" s="2" t="s">
        <v>2019</v>
      </c>
      <c r="B809" s="2" t="s">
        <v>2988</v>
      </c>
      <c r="C809" s="2" t="s">
        <v>2381</v>
      </c>
      <c r="D809" s="2" t="n">
        <v>28</v>
      </c>
      <c r="E809" s="2" t="n">
        <v>2</v>
      </c>
      <c r="F809" s="2"/>
      <c r="G809" s="2"/>
      <c r="H809" s="2"/>
      <c r="I809" s="150" t="s">
        <v>2989</v>
      </c>
    </row>
    <row r="810" customFormat="false" ht="28.5" hidden="false" customHeight="false" outlineLevel="0" collapsed="false">
      <c r="A810" s="2" t="s">
        <v>2019</v>
      </c>
      <c r="B810" s="2" t="s">
        <v>2990</v>
      </c>
      <c r="C810" s="2" t="s">
        <v>2106</v>
      </c>
      <c r="D810" s="2" t="n">
        <v>3</v>
      </c>
      <c r="E810" s="2"/>
      <c r="F810" s="2"/>
      <c r="G810" s="2"/>
      <c r="H810" s="2" t="s">
        <v>2073</v>
      </c>
      <c r="I810" s="150" t="s">
        <v>6180</v>
      </c>
    </row>
    <row r="811" customFormat="false" ht="14.25" hidden="false" customHeight="false" outlineLevel="0" collapsed="false">
      <c r="A811" s="2" t="s">
        <v>2019</v>
      </c>
      <c r="B811" s="2" t="s">
        <v>2992</v>
      </c>
      <c r="C811" s="2" t="s">
        <v>2381</v>
      </c>
      <c r="D811" s="2" t="n">
        <v>28</v>
      </c>
      <c r="E811" s="2" t="n">
        <v>2</v>
      </c>
      <c r="F811" s="2"/>
      <c r="G811" s="2"/>
      <c r="H811" s="2"/>
      <c r="I811" s="150" t="s">
        <v>2993</v>
      </c>
    </row>
    <row r="812" customFormat="false" ht="14.25" hidden="false" customHeight="false" outlineLevel="0" collapsed="false">
      <c r="A812" s="2" t="s">
        <v>2019</v>
      </c>
      <c r="B812" s="2" t="s">
        <v>2994</v>
      </c>
      <c r="C812" s="2" t="s">
        <v>2096</v>
      </c>
      <c r="D812" s="2"/>
      <c r="E812" s="2"/>
      <c r="F812" s="2"/>
      <c r="G812" s="2"/>
      <c r="H812" s="2"/>
      <c r="I812" s="150" t="s">
        <v>6181</v>
      </c>
    </row>
    <row r="813" customFormat="false" ht="28.5" hidden="false" customHeight="false" outlineLevel="0" collapsed="false">
      <c r="A813" s="2" t="s">
        <v>2019</v>
      </c>
      <c r="B813" s="2" t="s">
        <v>2996</v>
      </c>
      <c r="C813" s="2" t="s">
        <v>2087</v>
      </c>
      <c r="D813" s="2" t="n">
        <v>20</v>
      </c>
      <c r="E813" s="2"/>
      <c r="F813" s="2"/>
      <c r="G813" s="2"/>
      <c r="H813" s="2" t="s">
        <v>2073</v>
      </c>
      <c r="I813" s="150" t="s">
        <v>2997</v>
      </c>
    </row>
    <row r="814" customFormat="false" ht="14.25" hidden="false" customHeight="false" outlineLevel="0" collapsed="false">
      <c r="A814" s="2" t="s">
        <v>2019</v>
      </c>
      <c r="B814" s="2" t="s">
        <v>2998</v>
      </c>
      <c r="C814" s="2" t="s">
        <v>2087</v>
      </c>
      <c r="D814" s="2" t="n">
        <v>20</v>
      </c>
      <c r="E814" s="2"/>
      <c r="F814" s="2"/>
      <c r="G814" s="2"/>
      <c r="H814" s="2" t="s">
        <v>2073</v>
      </c>
      <c r="I814" s="150" t="s">
        <v>2999</v>
      </c>
    </row>
    <row r="815" customFormat="false" ht="28.5" hidden="false" customHeight="false" outlineLevel="0" collapsed="false">
      <c r="A815" s="2" t="s">
        <v>2019</v>
      </c>
      <c r="B815" s="2" t="s">
        <v>3000</v>
      </c>
      <c r="C815" s="2" t="s">
        <v>2096</v>
      </c>
      <c r="D815" s="2"/>
      <c r="E815" s="2"/>
      <c r="F815" s="2"/>
      <c r="G815" s="2"/>
      <c r="H815" s="2"/>
      <c r="I815" s="150" t="s">
        <v>6182</v>
      </c>
    </row>
    <row r="816" customFormat="false" ht="14.25" hidden="false" customHeight="false" outlineLevel="0" collapsed="false">
      <c r="A816" s="2" t="s">
        <v>2019</v>
      </c>
      <c r="B816" s="2" t="s">
        <v>3002</v>
      </c>
      <c r="C816" s="2" t="s">
        <v>2072</v>
      </c>
      <c r="D816" s="2" t="n">
        <v>36</v>
      </c>
      <c r="E816" s="2"/>
      <c r="F816" s="2"/>
      <c r="G816" s="2"/>
      <c r="H816" s="2" t="s">
        <v>2073</v>
      </c>
      <c r="I816" s="150" t="s">
        <v>3003</v>
      </c>
    </row>
    <row r="817" customFormat="false" ht="28.5" hidden="false" customHeight="false" outlineLevel="0" collapsed="false">
      <c r="A817" s="2" t="s">
        <v>2019</v>
      </c>
      <c r="B817" s="2" t="s">
        <v>3004</v>
      </c>
      <c r="C817" s="2" t="s">
        <v>2076</v>
      </c>
      <c r="D817" s="2" t="n">
        <v>40</v>
      </c>
      <c r="E817" s="2"/>
      <c r="F817" s="2"/>
      <c r="G817" s="2"/>
      <c r="H817" s="2"/>
      <c r="I817" s="150" t="s">
        <v>6183</v>
      </c>
    </row>
    <row r="818" customFormat="false" ht="57" hidden="false" customHeight="false" outlineLevel="0" collapsed="false">
      <c r="A818" s="2" t="s">
        <v>2019</v>
      </c>
      <c r="B818" s="2" t="s">
        <v>3006</v>
      </c>
      <c r="C818" s="2" t="s">
        <v>2087</v>
      </c>
      <c r="D818" s="2" t="n">
        <v>20</v>
      </c>
      <c r="E818" s="2"/>
      <c r="F818" s="2"/>
      <c r="G818" s="2"/>
      <c r="H818" s="2" t="s">
        <v>2073</v>
      </c>
      <c r="I818" s="150" t="s">
        <v>6184</v>
      </c>
    </row>
    <row r="819" customFormat="false" ht="28.5" hidden="false" customHeight="false" outlineLevel="0" collapsed="false">
      <c r="A819" s="2" t="s">
        <v>2019</v>
      </c>
      <c r="B819" s="2" t="s">
        <v>3008</v>
      </c>
      <c r="C819" s="2" t="s">
        <v>2096</v>
      </c>
      <c r="D819" s="2"/>
      <c r="E819" s="2"/>
      <c r="F819" s="2"/>
      <c r="G819" s="2"/>
      <c r="H819" s="2"/>
      <c r="I819" s="150" t="s">
        <v>6185</v>
      </c>
    </row>
    <row r="820" customFormat="false" ht="28.5" hidden="false" customHeight="false" outlineLevel="0" collapsed="false">
      <c r="A820" s="2" t="s">
        <v>2019</v>
      </c>
      <c r="B820" s="2" t="s">
        <v>3010</v>
      </c>
      <c r="C820" s="2" t="s">
        <v>2087</v>
      </c>
      <c r="D820" s="2" t="n">
        <v>20</v>
      </c>
      <c r="E820" s="2"/>
      <c r="F820" s="2"/>
      <c r="G820" s="2"/>
      <c r="H820" s="2" t="s">
        <v>2073</v>
      </c>
      <c r="I820" s="150" t="s">
        <v>3011</v>
      </c>
    </row>
    <row r="821" customFormat="false" ht="14.25" hidden="false" customHeight="false" outlineLevel="0" collapsed="false">
      <c r="A821" s="2" t="s">
        <v>2019</v>
      </c>
      <c r="B821" s="2" t="s">
        <v>3012</v>
      </c>
      <c r="C821" s="2" t="s">
        <v>2702</v>
      </c>
      <c r="D821" s="2" t="n">
        <v>500</v>
      </c>
      <c r="E821" s="2"/>
      <c r="F821" s="2"/>
      <c r="G821" s="2"/>
      <c r="H821" s="2"/>
      <c r="I821" s="150" t="s">
        <v>3013</v>
      </c>
    </row>
    <row r="822" customFormat="false" ht="28.5" hidden="false" customHeight="false" outlineLevel="0" collapsed="false">
      <c r="A822" s="2" t="s">
        <v>2019</v>
      </c>
      <c r="B822" s="2" t="s">
        <v>3014</v>
      </c>
      <c r="C822" s="2" t="s">
        <v>2087</v>
      </c>
      <c r="D822" s="2" t="n">
        <v>20</v>
      </c>
      <c r="E822" s="2"/>
      <c r="F822" s="2"/>
      <c r="G822" s="2"/>
      <c r="H822" s="2" t="s">
        <v>2073</v>
      </c>
      <c r="I822" s="150" t="s">
        <v>6186</v>
      </c>
    </row>
    <row r="823" customFormat="false" ht="28.5" hidden="false" customHeight="false" outlineLevel="0" collapsed="false">
      <c r="A823" s="2" t="s">
        <v>2019</v>
      </c>
      <c r="B823" s="2" t="s">
        <v>3016</v>
      </c>
      <c r="C823" s="2" t="s">
        <v>2087</v>
      </c>
      <c r="D823" s="2" t="n">
        <v>20</v>
      </c>
      <c r="E823" s="2"/>
      <c r="F823" s="2"/>
      <c r="G823" s="2"/>
      <c r="H823" s="2" t="s">
        <v>2073</v>
      </c>
      <c r="I823" s="150" t="s">
        <v>3017</v>
      </c>
    </row>
    <row r="824" customFormat="false" ht="14.25" hidden="false" customHeight="false" outlineLevel="0" collapsed="false">
      <c r="A824" s="2" t="s">
        <v>2019</v>
      </c>
      <c r="B824" s="2" t="s">
        <v>3018</v>
      </c>
      <c r="C824" s="2" t="s">
        <v>2264</v>
      </c>
      <c r="D824" s="151" t="n">
        <v>5000</v>
      </c>
      <c r="E824" s="2"/>
      <c r="F824" s="2"/>
      <c r="G824" s="2"/>
      <c r="H824" s="2"/>
      <c r="I824" s="150" t="s">
        <v>3019</v>
      </c>
    </row>
    <row r="825" customFormat="false" ht="28.5" hidden="false" customHeight="false" outlineLevel="0" collapsed="false">
      <c r="A825" s="2" t="s">
        <v>2019</v>
      </c>
      <c r="B825" s="2" t="s">
        <v>3020</v>
      </c>
      <c r="C825" s="2" t="s">
        <v>2264</v>
      </c>
      <c r="D825" s="151" t="n">
        <v>5000</v>
      </c>
      <c r="E825" s="2"/>
      <c r="F825" s="2"/>
      <c r="G825" s="2"/>
      <c r="H825" s="2"/>
      <c r="I825" s="150" t="s">
        <v>6187</v>
      </c>
    </row>
    <row r="826" customFormat="false" ht="42.75" hidden="false" customHeight="false" outlineLevel="0" collapsed="false">
      <c r="A826" s="2" t="s">
        <v>2019</v>
      </c>
      <c r="B826" s="2" t="s">
        <v>3022</v>
      </c>
      <c r="C826" s="2" t="s">
        <v>2141</v>
      </c>
      <c r="D826" s="151" t="n">
        <v>1000</v>
      </c>
      <c r="E826" s="2"/>
      <c r="F826" s="2"/>
      <c r="G826" s="2"/>
      <c r="H826" s="2"/>
      <c r="I826" s="150" t="s">
        <v>6188</v>
      </c>
    </row>
    <row r="827" customFormat="false" ht="28.5" hidden="false" customHeight="false" outlineLevel="0" collapsed="false">
      <c r="A827" s="2" t="s">
        <v>2019</v>
      </c>
      <c r="B827" s="2" t="s">
        <v>3024</v>
      </c>
      <c r="C827" s="2" t="s">
        <v>2072</v>
      </c>
      <c r="D827" s="2" t="n">
        <v>36</v>
      </c>
      <c r="E827" s="2"/>
      <c r="F827" s="2"/>
      <c r="G827" s="2"/>
      <c r="H827" s="2" t="s">
        <v>2073</v>
      </c>
      <c r="I827" s="150" t="s">
        <v>3025</v>
      </c>
    </row>
    <row r="828" customFormat="false" ht="28.5" hidden="false" customHeight="false" outlineLevel="0" collapsed="false">
      <c r="A828" s="2" t="s">
        <v>2019</v>
      </c>
      <c r="B828" s="2" t="s">
        <v>2119</v>
      </c>
      <c r="C828" s="2" t="s">
        <v>2120</v>
      </c>
      <c r="D828" s="2"/>
      <c r="E828" s="2"/>
      <c r="F828" s="2"/>
      <c r="G828" s="2"/>
      <c r="H828" s="2" t="s">
        <v>2073</v>
      </c>
      <c r="I828" s="150" t="s">
        <v>3026</v>
      </c>
    </row>
    <row r="829" customFormat="false" ht="14.25" hidden="false" customHeight="false" outlineLevel="0" collapsed="false">
      <c r="A829" s="2" t="s">
        <v>2019</v>
      </c>
      <c r="B829" s="2" t="s">
        <v>2276</v>
      </c>
      <c r="C829" s="2" t="s">
        <v>2120</v>
      </c>
      <c r="D829" s="2"/>
      <c r="E829" s="2"/>
      <c r="F829" s="2" t="s">
        <v>2073</v>
      </c>
      <c r="G829" s="2"/>
      <c r="H829" s="2" t="s">
        <v>2073</v>
      </c>
      <c r="I829" s="150" t="s">
        <v>3027</v>
      </c>
    </row>
    <row r="830" customFormat="false" ht="14.25" hidden="false" customHeight="false" outlineLevel="0" collapsed="false">
      <c r="A830" s="2" t="s">
        <v>2019</v>
      </c>
      <c r="B830" s="2" t="s">
        <v>2278</v>
      </c>
      <c r="C830" s="2" t="s">
        <v>2125</v>
      </c>
      <c r="D830" s="2"/>
      <c r="E830" s="2"/>
      <c r="F830" s="2"/>
      <c r="G830" s="2"/>
      <c r="H830" s="2" t="s">
        <v>2073</v>
      </c>
      <c r="I830" s="150" t="s">
        <v>2279</v>
      </c>
    </row>
    <row r="831" customFormat="false" ht="14.25" hidden="false" customHeight="false" outlineLevel="0" collapsed="false">
      <c r="A831" s="2" t="s">
        <v>2019</v>
      </c>
      <c r="B831" s="2" t="s">
        <v>2280</v>
      </c>
      <c r="C831" s="2" t="s">
        <v>2096</v>
      </c>
      <c r="D831" s="2"/>
      <c r="E831" s="2"/>
      <c r="F831" s="2" t="s">
        <v>2073</v>
      </c>
      <c r="G831" s="2"/>
      <c r="H831" s="2"/>
      <c r="I831" s="150" t="s">
        <v>6041</v>
      </c>
    </row>
    <row r="832" customFormat="false" ht="28.5" hidden="false" customHeight="false" outlineLevel="0" collapsed="false">
      <c r="A832" s="2" t="s">
        <v>2019</v>
      </c>
      <c r="B832" s="2" t="s">
        <v>2282</v>
      </c>
      <c r="C832" s="2" t="s">
        <v>2096</v>
      </c>
      <c r="D832" s="2"/>
      <c r="E832" s="2"/>
      <c r="F832" s="2"/>
      <c r="G832" s="2"/>
      <c r="H832" s="2"/>
      <c r="I832" s="150" t="s">
        <v>6042</v>
      </c>
    </row>
    <row r="833" customFormat="false" ht="14.25" hidden="false" customHeight="false" outlineLevel="0" collapsed="false">
      <c r="A833" s="2" t="s">
        <v>2051</v>
      </c>
      <c r="B833" s="2" t="s">
        <v>3028</v>
      </c>
      <c r="C833" s="2" t="s">
        <v>2072</v>
      </c>
      <c r="D833" s="2" t="n">
        <v>36</v>
      </c>
      <c r="E833" s="2"/>
      <c r="F833" s="2" t="s">
        <v>2073</v>
      </c>
      <c r="G833" s="2" t="s">
        <v>2073</v>
      </c>
      <c r="H833" s="2"/>
      <c r="I833" s="150" t="s">
        <v>3029</v>
      </c>
    </row>
    <row r="834" customFormat="false" ht="14.25" hidden="false" customHeight="false" outlineLevel="0" collapsed="false">
      <c r="A834" s="2" t="s">
        <v>2051</v>
      </c>
      <c r="B834" s="2" t="s">
        <v>3030</v>
      </c>
      <c r="C834" s="2" t="s">
        <v>2076</v>
      </c>
      <c r="D834" s="2" t="n">
        <v>40</v>
      </c>
      <c r="E834" s="2"/>
      <c r="F834" s="2"/>
      <c r="G834" s="2"/>
      <c r="H834" s="2"/>
      <c r="I834" s="150" t="s">
        <v>3031</v>
      </c>
    </row>
    <row r="835" customFormat="false" ht="14.25" hidden="false" customHeight="false" outlineLevel="0" collapsed="false">
      <c r="A835" s="2" t="s">
        <v>2051</v>
      </c>
      <c r="B835" s="2" t="s">
        <v>3032</v>
      </c>
      <c r="C835" s="2" t="s">
        <v>2087</v>
      </c>
      <c r="D835" s="2" t="n">
        <v>20</v>
      </c>
      <c r="E835" s="2"/>
      <c r="F835" s="2" t="s">
        <v>2073</v>
      </c>
      <c r="G835" s="2"/>
      <c r="H835" s="2" t="s">
        <v>2073</v>
      </c>
      <c r="I835" s="150" t="s">
        <v>3033</v>
      </c>
    </row>
    <row r="836" customFormat="false" ht="14.25" hidden="false" customHeight="false" outlineLevel="0" collapsed="false">
      <c r="A836" s="2" t="s">
        <v>2051</v>
      </c>
      <c r="B836" s="2" t="s">
        <v>3034</v>
      </c>
      <c r="C836" s="2" t="s">
        <v>2096</v>
      </c>
      <c r="D836" s="2"/>
      <c r="E836" s="2"/>
      <c r="F836" s="2" t="s">
        <v>2073</v>
      </c>
      <c r="G836" s="2"/>
      <c r="H836" s="2"/>
      <c r="I836" s="150" t="s">
        <v>6109</v>
      </c>
    </row>
    <row r="837" customFormat="false" ht="14.25" hidden="false" customHeight="false" outlineLevel="0" collapsed="false">
      <c r="A837" s="2" t="s">
        <v>2051</v>
      </c>
      <c r="B837" s="2" t="s">
        <v>2881</v>
      </c>
      <c r="C837" s="2" t="s">
        <v>2072</v>
      </c>
      <c r="D837" s="2" t="n">
        <v>36</v>
      </c>
      <c r="E837" s="2"/>
      <c r="F837" s="2" t="s">
        <v>2073</v>
      </c>
      <c r="G837" s="2"/>
      <c r="H837" s="2" t="s">
        <v>2073</v>
      </c>
      <c r="I837" s="150" t="s">
        <v>2882</v>
      </c>
    </row>
    <row r="838" customFormat="false" ht="28.5" hidden="false" customHeight="false" outlineLevel="0" collapsed="false">
      <c r="A838" s="2" t="s">
        <v>2051</v>
      </c>
      <c r="B838" s="2" t="s">
        <v>2899</v>
      </c>
      <c r="C838" s="2" t="s">
        <v>2325</v>
      </c>
      <c r="D838" s="2" t="n">
        <v>200</v>
      </c>
      <c r="E838" s="2"/>
      <c r="F838" s="2"/>
      <c r="G838" s="2"/>
      <c r="H838" s="2"/>
      <c r="I838" s="150" t="s">
        <v>2900</v>
      </c>
    </row>
    <row r="839" customFormat="false" ht="28.5" hidden="false" customHeight="false" outlineLevel="0" collapsed="false">
      <c r="A839" s="2" t="s">
        <v>2051</v>
      </c>
      <c r="B839" s="2" t="s">
        <v>2905</v>
      </c>
      <c r="C839" s="2" t="s">
        <v>2087</v>
      </c>
      <c r="D839" s="2" t="n">
        <v>20</v>
      </c>
      <c r="E839" s="2"/>
      <c r="F839" s="2"/>
      <c r="G839" s="2"/>
      <c r="H839" s="2"/>
      <c r="I839" s="150" t="s">
        <v>2906</v>
      </c>
    </row>
    <row r="840" customFormat="false" ht="14.25" hidden="false" customHeight="false" outlineLevel="0" collapsed="false">
      <c r="A840" s="2" t="s">
        <v>2051</v>
      </c>
      <c r="B840" s="2" t="s">
        <v>2907</v>
      </c>
      <c r="C840" s="2" t="s">
        <v>2264</v>
      </c>
      <c r="D840" s="151" t="n">
        <v>5000</v>
      </c>
      <c r="E840" s="2"/>
      <c r="F840" s="2"/>
      <c r="G840" s="2"/>
      <c r="H840" s="2"/>
      <c r="I840" s="150" t="s">
        <v>2908</v>
      </c>
    </row>
    <row r="841" customFormat="false" ht="14.25" hidden="false" customHeight="false" outlineLevel="0" collapsed="false">
      <c r="A841" s="2" t="s">
        <v>2051</v>
      </c>
      <c r="B841" s="2" t="s">
        <v>2944</v>
      </c>
      <c r="C841" s="2" t="s">
        <v>2087</v>
      </c>
      <c r="D841" s="2" t="n">
        <v>20</v>
      </c>
      <c r="E841" s="2"/>
      <c r="F841" s="2"/>
      <c r="G841" s="2"/>
      <c r="H841" s="2"/>
      <c r="I841" s="150" t="s">
        <v>2945</v>
      </c>
    </row>
    <row r="842" customFormat="false" ht="28.5" hidden="false" customHeight="false" outlineLevel="0" collapsed="false">
      <c r="A842" s="2" t="s">
        <v>2051</v>
      </c>
      <c r="B842" s="2" t="s">
        <v>2980</v>
      </c>
      <c r="C842" s="2" t="s">
        <v>2120</v>
      </c>
      <c r="D842" s="2"/>
      <c r="E842" s="2"/>
      <c r="F842" s="2"/>
      <c r="G842" s="2"/>
      <c r="H842" s="2"/>
      <c r="I842" s="150" t="s">
        <v>6178</v>
      </c>
    </row>
    <row r="843" customFormat="false" ht="28.5" hidden="false" customHeight="false" outlineLevel="0" collapsed="false">
      <c r="A843" s="2" t="s">
        <v>2051</v>
      </c>
      <c r="B843" s="2" t="s">
        <v>2984</v>
      </c>
      <c r="C843" s="2" t="s">
        <v>2087</v>
      </c>
      <c r="D843" s="2" t="n">
        <v>20</v>
      </c>
      <c r="E843" s="2"/>
      <c r="F843" s="2"/>
      <c r="G843" s="2"/>
      <c r="H843" s="2"/>
      <c r="I843" s="150" t="s">
        <v>2985</v>
      </c>
    </row>
    <row r="844" customFormat="false" ht="14.25" hidden="false" customHeight="false" outlineLevel="0" collapsed="false">
      <c r="A844" s="2" t="s">
        <v>2051</v>
      </c>
      <c r="B844" s="2" t="s">
        <v>2986</v>
      </c>
      <c r="C844" s="2" t="s">
        <v>2702</v>
      </c>
      <c r="D844" s="2" t="n">
        <v>500</v>
      </c>
      <c r="E844" s="2"/>
      <c r="F844" s="2"/>
      <c r="G844" s="2"/>
      <c r="H844" s="2"/>
      <c r="I844" s="150" t="s">
        <v>2987</v>
      </c>
    </row>
    <row r="845" customFormat="false" ht="28.5" hidden="false" customHeight="false" outlineLevel="0" collapsed="false">
      <c r="A845" s="2" t="s">
        <v>2051</v>
      </c>
      <c r="B845" s="2" t="s">
        <v>2990</v>
      </c>
      <c r="C845" s="2" t="s">
        <v>2106</v>
      </c>
      <c r="D845" s="2" t="n">
        <v>3</v>
      </c>
      <c r="E845" s="2"/>
      <c r="F845" s="2"/>
      <c r="G845" s="2"/>
      <c r="H845" s="2"/>
      <c r="I845" s="150" t="s">
        <v>6180</v>
      </c>
    </row>
    <row r="846" customFormat="false" ht="28.5" hidden="false" customHeight="false" outlineLevel="0" collapsed="false">
      <c r="A846" s="2" t="s">
        <v>2051</v>
      </c>
      <c r="B846" s="2" t="s">
        <v>2988</v>
      </c>
      <c r="C846" s="2" t="s">
        <v>2381</v>
      </c>
      <c r="D846" s="2" t="n">
        <v>28</v>
      </c>
      <c r="E846" s="2" t="n">
        <v>2</v>
      </c>
      <c r="F846" s="2"/>
      <c r="G846" s="2"/>
      <c r="H846" s="2"/>
      <c r="I846" s="150" t="s">
        <v>2989</v>
      </c>
    </row>
    <row r="847" customFormat="false" ht="14.25" hidden="false" customHeight="false" outlineLevel="0" collapsed="false">
      <c r="A847" s="2" t="s">
        <v>2051</v>
      </c>
      <c r="B847" s="2" t="s">
        <v>2992</v>
      </c>
      <c r="C847" s="2" t="s">
        <v>2381</v>
      </c>
      <c r="D847" s="2" t="n">
        <v>28</v>
      </c>
      <c r="E847" s="2" t="n">
        <v>2</v>
      </c>
      <c r="F847" s="2"/>
      <c r="G847" s="2"/>
      <c r="H847" s="2"/>
      <c r="I847" s="150" t="s">
        <v>2993</v>
      </c>
    </row>
    <row r="848" customFormat="false" ht="14.25" hidden="false" customHeight="false" outlineLevel="0" collapsed="false">
      <c r="A848" s="2" t="s">
        <v>2051</v>
      </c>
      <c r="B848" s="2" t="s">
        <v>2998</v>
      </c>
      <c r="C848" s="2" t="s">
        <v>2087</v>
      </c>
      <c r="D848" s="2" t="n">
        <v>20</v>
      </c>
      <c r="E848" s="2"/>
      <c r="F848" s="2"/>
      <c r="G848" s="2"/>
      <c r="H848" s="2"/>
      <c r="I848" s="150" t="s">
        <v>2999</v>
      </c>
    </row>
    <row r="849" customFormat="false" ht="57" hidden="false" customHeight="false" outlineLevel="0" collapsed="false">
      <c r="A849" s="2" t="s">
        <v>2051</v>
      </c>
      <c r="B849" s="2" t="s">
        <v>3006</v>
      </c>
      <c r="C849" s="2" t="s">
        <v>2087</v>
      </c>
      <c r="D849" s="2" t="n">
        <v>20</v>
      </c>
      <c r="E849" s="2"/>
      <c r="F849" s="2"/>
      <c r="G849" s="2"/>
      <c r="H849" s="2"/>
      <c r="I849" s="150" t="s">
        <v>6184</v>
      </c>
    </row>
    <row r="850" customFormat="false" ht="28.5" hidden="false" customHeight="false" outlineLevel="0" collapsed="false">
      <c r="A850" s="2" t="s">
        <v>2051</v>
      </c>
      <c r="B850" s="2" t="s">
        <v>3010</v>
      </c>
      <c r="C850" s="2" t="s">
        <v>2087</v>
      </c>
      <c r="D850" s="2" t="n">
        <v>20</v>
      </c>
      <c r="E850" s="2"/>
      <c r="F850" s="2"/>
      <c r="G850" s="2"/>
      <c r="H850" s="2"/>
      <c r="I850" s="150" t="s">
        <v>3011</v>
      </c>
    </row>
    <row r="851" customFormat="false" ht="14.25" hidden="false" customHeight="false" outlineLevel="0" collapsed="false">
      <c r="A851" s="2" t="s">
        <v>2051</v>
      </c>
      <c r="B851" s="2" t="s">
        <v>3012</v>
      </c>
      <c r="C851" s="2" t="s">
        <v>2702</v>
      </c>
      <c r="D851" s="2" t="n">
        <v>500</v>
      </c>
      <c r="E851" s="2"/>
      <c r="F851" s="2"/>
      <c r="G851" s="2"/>
      <c r="H851" s="2"/>
      <c r="I851" s="150" t="s">
        <v>3013</v>
      </c>
    </row>
    <row r="852" customFormat="false" ht="28.5" hidden="false" customHeight="false" outlineLevel="0" collapsed="false">
      <c r="A852" s="2" t="s">
        <v>2051</v>
      </c>
      <c r="B852" s="2" t="s">
        <v>3014</v>
      </c>
      <c r="C852" s="2" t="s">
        <v>2087</v>
      </c>
      <c r="D852" s="2" t="n">
        <v>20</v>
      </c>
      <c r="E852" s="2"/>
      <c r="F852" s="2"/>
      <c r="G852" s="2"/>
      <c r="H852" s="2"/>
      <c r="I852" s="150" t="s">
        <v>6186</v>
      </c>
    </row>
    <row r="853" customFormat="false" ht="28.5" hidden="false" customHeight="false" outlineLevel="0" collapsed="false">
      <c r="A853" s="2" t="s">
        <v>2051</v>
      </c>
      <c r="B853" s="2" t="s">
        <v>3016</v>
      </c>
      <c r="C853" s="2" t="s">
        <v>2087</v>
      </c>
      <c r="D853" s="2" t="n">
        <v>20</v>
      </c>
      <c r="E853" s="2"/>
      <c r="F853" s="2"/>
      <c r="G853" s="2"/>
      <c r="H853" s="2"/>
      <c r="I853" s="150" t="s">
        <v>3017</v>
      </c>
    </row>
    <row r="854" customFormat="false" ht="14.25" hidden="false" customHeight="false" outlineLevel="0" collapsed="false">
      <c r="A854" s="2" t="s">
        <v>2051</v>
      </c>
      <c r="B854" s="2" t="s">
        <v>3018</v>
      </c>
      <c r="C854" s="2" t="s">
        <v>2264</v>
      </c>
      <c r="D854" s="151" t="n">
        <v>5000</v>
      </c>
      <c r="E854" s="2"/>
      <c r="F854" s="2"/>
      <c r="G854" s="2"/>
      <c r="H854" s="2"/>
      <c r="I854" s="150" t="s">
        <v>3019</v>
      </c>
    </row>
    <row r="855" customFormat="false" ht="28.5" hidden="false" customHeight="false" outlineLevel="0" collapsed="false">
      <c r="A855" s="2" t="s">
        <v>2051</v>
      </c>
      <c r="B855" s="2" t="s">
        <v>3020</v>
      </c>
      <c r="C855" s="2" t="s">
        <v>2264</v>
      </c>
      <c r="D855" s="151" t="n">
        <v>5000</v>
      </c>
      <c r="E855" s="2"/>
      <c r="F855" s="2"/>
      <c r="G855" s="2"/>
      <c r="H855" s="2"/>
      <c r="I855" s="150" t="s">
        <v>6187</v>
      </c>
    </row>
    <row r="856" customFormat="false" ht="42.75" hidden="false" customHeight="false" outlineLevel="0" collapsed="false">
      <c r="A856" s="2" t="s">
        <v>2051</v>
      </c>
      <c r="B856" s="2" t="s">
        <v>3022</v>
      </c>
      <c r="C856" s="2" t="s">
        <v>2141</v>
      </c>
      <c r="D856" s="151" t="n">
        <v>1000</v>
      </c>
      <c r="E856" s="2"/>
      <c r="F856" s="2"/>
      <c r="G856" s="2"/>
      <c r="H856" s="2"/>
      <c r="I856" s="150" t="s">
        <v>6188</v>
      </c>
    </row>
    <row r="857" customFormat="false" ht="14.25" hidden="false" customHeight="false" outlineLevel="0" collapsed="false">
      <c r="A857" s="2" t="s">
        <v>2051</v>
      </c>
      <c r="B857" s="2" t="s">
        <v>2764</v>
      </c>
      <c r="C857" s="2" t="s">
        <v>2072</v>
      </c>
      <c r="D857" s="2" t="n">
        <v>36</v>
      </c>
      <c r="E857" s="2"/>
      <c r="F857" s="2"/>
      <c r="G857" s="2"/>
      <c r="H857" s="2" t="s">
        <v>2073</v>
      </c>
      <c r="I857" s="150" t="s">
        <v>3035</v>
      </c>
    </row>
    <row r="858" customFormat="false" ht="28.5" hidden="false" customHeight="false" outlineLevel="0" collapsed="false">
      <c r="A858" s="2" t="s">
        <v>2051</v>
      </c>
      <c r="B858" s="2" t="s">
        <v>2766</v>
      </c>
      <c r="C858" s="2" t="s">
        <v>2076</v>
      </c>
      <c r="D858" s="2" t="n">
        <v>40</v>
      </c>
      <c r="E858" s="2"/>
      <c r="F858" s="2"/>
      <c r="G858" s="2"/>
      <c r="H858" s="2"/>
      <c r="I858" s="150" t="s">
        <v>2767</v>
      </c>
    </row>
    <row r="859" customFormat="false" ht="28.5" hidden="false" customHeight="false" outlineLevel="0" collapsed="false">
      <c r="A859" s="2" t="s">
        <v>2051</v>
      </c>
      <c r="B859" s="2" t="s">
        <v>2276</v>
      </c>
      <c r="C859" s="2" t="s">
        <v>2120</v>
      </c>
      <c r="D859" s="2"/>
      <c r="E859" s="2"/>
      <c r="F859" s="2" t="s">
        <v>2073</v>
      </c>
      <c r="G859" s="2"/>
      <c r="H859" s="2"/>
      <c r="I859" s="150" t="s">
        <v>2718</v>
      </c>
    </row>
    <row r="860" customFormat="false" ht="14.25" hidden="false" customHeight="false" outlineLevel="0" collapsed="false">
      <c r="A860" s="2" t="s">
        <v>2051</v>
      </c>
      <c r="B860" s="2" t="s">
        <v>2278</v>
      </c>
      <c r="C860" s="2" t="s">
        <v>2125</v>
      </c>
      <c r="D860" s="2"/>
      <c r="E860" s="2"/>
      <c r="F860" s="2"/>
      <c r="G860" s="2"/>
      <c r="H860" s="2" t="s">
        <v>2073</v>
      </c>
      <c r="I860" s="150" t="s">
        <v>2279</v>
      </c>
    </row>
    <row r="861" customFormat="false" ht="14.25" hidden="false" customHeight="false" outlineLevel="0" collapsed="false">
      <c r="A861" s="2" t="s">
        <v>2051</v>
      </c>
      <c r="B861" s="2" t="s">
        <v>2280</v>
      </c>
      <c r="C861" s="2" t="s">
        <v>2096</v>
      </c>
      <c r="D861" s="2"/>
      <c r="E861" s="2"/>
      <c r="F861" s="2" t="s">
        <v>2073</v>
      </c>
      <c r="G861" s="2"/>
      <c r="H861" s="2"/>
      <c r="I861" s="150" t="s">
        <v>6041</v>
      </c>
    </row>
    <row r="862" customFormat="false" ht="14.25" hidden="false" customHeight="false" outlineLevel="0" collapsed="false">
      <c r="A862" s="2" t="s">
        <v>2052</v>
      </c>
      <c r="B862" s="2" t="s">
        <v>3032</v>
      </c>
      <c r="C862" s="2" t="s">
        <v>2087</v>
      </c>
      <c r="D862" s="2" t="n">
        <v>20</v>
      </c>
      <c r="E862" s="2"/>
      <c r="F862" s="2" t="s">
        <v>2073</v>
      </c>
      <c r="G862" s="2" t="s">
        <v>2073</v>
      </c>
      <c r="H862" s="2"/>
      <c r="I862" s="150" t="s">
        <v>3033</v>
      </c>
    </row>
    <row r="863" customFormat="false" ht="28.5" hidden="false" customHeight="false" outlineLevel="0" collapsed="false">
      <c r="A863" s="2" t="s">
        <v>2052</v>
      </c>
      <c r="B863" s="2" t="s">
        <v>3036</v>
      </c>
      <c r="C863" s="2" t="s">
        <v>2325</v>
      </c>
      <c r="D863" s="2" t="n">
        <v>200</v>
      </c>
      <c r="E863" s="2"/>
      <c r="F863" s="2"/>
      <c r="G863" s="2"/>
      <c r="H863" s="2"/>
      <c r="I863" s="150" t="s">
        <v>3037</v>
      </c>
    </row>
    <row r="864" customFormat="false" ht="14.25" hidden="false" customHeight="false" outlineLevel="0" collapsed="false">
      <c r="A864" s="2" t="s">
        <v>2052</v>
      </c>
      <c r="B864" s="2" t="s">
        <v>2674</v>
      </c>
      <c r="C864" s="2" t="s">
        <v>2141</v>
      </c>
      <c r="D864" s="151" t="n">
        <v>1000</v>
      </c>
      <c r="E864" s="2"/>
      <c r="F864" s="2"/>
      <c r="G864" s="2"/>
      <c r="H864" s="2"/>
      <c r="I864" s="150" t="s">
        <v>3038</v>
      </c>
    </row>
    <row r="865" customFormat="false" ht="14.25" hidden="false" customHeight="false" outlineLevel="0" collapsed="false">
      <c r="A865" s="2" t="s">
        <v>2052</v>
      </c>
      <c r="B865" s="2" t="s">
        <v>2676</v>
      </c>
      <c r="C865" s="2" t="s">
        <v>2132</v>
      </c>
      <c r="D865" s="2"/>
      <c r="E865" s="2"/>
      <c r="F865" s="2" t="s">
        <v>2073</v>
      </c>
      <c r="G865" s="2"/>
      <c r="H865" s="2"/>
      <c r="I865" s="150" t="s">
        <v>6122</v>
      </c>
    </row>
    <row r="866" customFormat="false" ht="28.5" hidden="false" customHeight="false" outlineLevel="0" collapsed="false">
      <c r="A866" s="2" t="s">
        <v>2052</v>
      </c>
      <c r="B866" s="2" t="s">
        <v>2678</v>
      </c>
      <c r="C866" s="2" t="s">
        <v>2132</v>
      </c>
      <c r="D866" s="2"/>
      <c r="E866" s="2"/>
      <c r="F866" s="2"/>
      <c r="G866" s="2"/>
      <c r="H866" s="2"/>
      <c r="I866" s="150" t="s">
        <v>6123</v>
      </c>
    </row>
    <row r="867" customFormat="false" ht="28.5" hidden="false" customHeight="false" outlineLevel="0" collapsed="false">
      <c r="A867" s="2" t="s">
        <v>2052</v>
      </c>
      <c r="B867" s="2" t="s">
        <v>2680</v>
      </c>
      <c r="C867" s="2" t="s">
        <v>2681</v>
      </c>
      <c r="D867" s="2" t="n">
        <v>100</v>
      </c>
      <c r="E867" s="2"/>
      <c r="F867" s="2"/>
      <c r="G867" s="2"/>
      <c r="H867" s="2"/>
      <c r="I867" s="150" t="s">
        <v>6124</v>
      </c>
    </row>
    <row r="868" customFormat="false" ht="14.25" hidden="false" customHeight="false" outlineLevel="0" collapsed="false">
      <c r="A868" s="2" t="s">
        <v>3039</v>
      </c>
      <c r="B868" s="2" t="s">
        <v>3040</v>
      </c>
      <c r="C868" s="2" t="s">
        <v>2072</v>
      </c>
      <c r="D868" s="2" t="n">
        <v>36</v>
      </c>
      <c r="E868" s="2"/>
      <c r="F868" s="2" t="s">
        <v>2073</v>
      </c>
      <c r="G868" s="2" t="s">
        <v>2073</v>
      </c>
      <c r="H868" s="2"/>
      <c r="I868" s="150" t="s">
        <v>3041</v>
      </c>
    </row>
    <row r="869" customFormat="false" ht="14.25" hidden="false" customHeight="false" outlineLevel="0" collapsed="false">
      <c r="A869" s="2" t="s">
        <v>3039</v>
      </c>
      <c r="B869" s="2" t="s">
        <v>3042</v>
      </c>
      <c r="C869" s="2" t="s">
        <v>2076</v>
      </c>
      <c r="D869" s="2" t="n">
        <v>40</v>
      </c>
      <c r="E869" s="2"/>
      <c r="F869" s="2"/>
      <c r="G869" s="2"/>
      <c r="H869" s="2"/>
      <c r="I869" s="150" t="s">
        <v>3043</v>
      </c>
    </row>
    <row r="870" customFormat="false" ht="14.25" hidden="false" customHeight="false" outlineLevel="0" collapsed="false">
      <c r="A870" s="2" t="s">
        <v>3039</v>
      </c>
      <c r="B870" s="2" t="s">
        <v>2825</v>
      </c>
      <c r="C870" s="2" t="s">
        <v>2072</v>
      </c>
      <c r="D870" s="2" t="n">
        <v>36</v>
      </c>
      <c r="E870" s="2"/>
      <c r="F870" s="2"/>
      <c r="G870" s="2"/>
      <c r="H870" s="2" t="s">
        <v>2073</v>
      </c>
      <c r="I870" s="150" t="s">
        <v>2826</v>
      </c>
    </row>
    <row r="871" customFormat="false" ht="28.5" hidden="false" customHeight="false" outlineLevel="0" collapsed="false">
      <c r="A871" s="2" t="s">
        <v>3039</v>
      </c>
      <c r="B871" s="2" t="s">
        <v>2835</v>
      </c>
      <c r="C871" s="2" t="s">
        <v>2076</v>
      </c>
      <c r="D871" s="2" t="n">
        <v>40</v>
      </c>
      <c r="E871" s="2"/>
      <c r="F871" s="2"/>
      <c r="G871" s="2"/>
      <c r="H871" s="2"/>
      <c r="I871" s="150" t="s">
        <v>2879</v>
      </c>
    </row>
    <row r="872" customFormat="false" ht="28.5" hidden="false" customHeight="false" outlineLevel="0" collapsed="false">
      <c r="A872" s="2" t="s">
        <v>3039</v>
      </c>
      <c r="B872" s="2" t="s">
        <v>3044</v>
      </c>
      <c r="C872" s="2" t="s">
        <v>2325</v>
      </c>
      <c r="D872" s="2" t="n">
        <v>200</v>
      </c>
      <c r="E872" s="2"/>
      <c r="F872" s="2"/>
      <c r="G872" s="2"/>
      <c r="H872" s="2"/>
      <c r="I872" s="150" t="s">
        <v>3045</v>
      </c>
    </row>
    <row r="873" customFormat="false" ht="14.25" hidden="false" customHeight="false" outlineLevel="0" collapsed="false">
      <c r="A873" s="2" t="s">
        <v>3039</v>
      </c>
      <c r="B873" s="2" t="s">
        <v>3046</v>
      </c>
      <c r="C873" s="2" t="s">
        <v>2155</v>
      </c>
      <c r="D873" s="2" t="n">
        <v>1</v>
      </c>
      <c r="E873" s="2"/>
      <c r="F873" s="2"/>
      <c r="G873" s="2"/>
      <c r="H873" s="2"/>
      <c r="I873" s="150" t="s">
        <v>3047</v>
      </c>
    </row>
    <row r="874" customFormat="false" ht="14.25" hidden="false" customHeight="false" outlineLevel="0" collapsed="false">
      <c r="A874" s="2" t="s">
        <v>3039</v>
      </c>
      <c r="B874" s="2" t="s">
        <v>3048</v>
      </c>
      <c r="C874" s="2" t="s">
        <v>2141</v>
      </c>
      <c r="D874" s="151" t="n">
        <v>1000</v>
      </c>
      <c r="E874" s="2"/>
      <c r="F874" s="2"/>
      <c r="G874" s="2"/>
      <c r="H874" s="2"/>
      <c r="I874" s="150" t="s">
        <v>3049</v>
      </c>
    </row>
    <row r="875" customFormat="false" ht="14.25" hidden="false" customHeight="false" outlineLevel="0" collapsed="false">
      <c r="A875" s="2" t="s">
        <v>3039</v>
      </c>
      <c r="B875" s="2" t="s">
        <v>2839</v>
      </c>
      <c r="C875" s="2" t="s">
        <v>2141</v>
      </c>
      <c r="D875" s="151" t="n">
        <v>1000</v>
      </c>
      <c r="E875" s="2"/>
      <c r="F875" s="2"/>
      <c r="G875" s="2"/>
      <c r="H875" s="2"/>
      <c r="I875" s="150" t="s">
        <v>2840</v>
      </c>
    </row>
    <row r="876" customFormat="false" ht="28.5" hidden="false" customHeight="false" outlineLevel="0" collapsed="false">
      <c r="A876" s="2" t="s">
        <v>3039</v>
      </c>
      <c r="B876" s="2" t="s">
        <v>2117</v>
      </c>
      <c r="C876" s="2" t="s">
        <v>2141</v>
      </c>
      <c r="D876" s="151" t="n">
        <v>1000</v>
      </c>
      <c r="E876" s="2"/>
      <c r="F876" s="2"/>
      <c r="G876" s="2"/>
      <c r="H876" s="2"/>
      <c r="I876" s="150" t="s">
        <v>2838</v>
      </c>
    </row>
    <row r="877" customFormat="false" ht="14.25" hidden="false" customHeight="false" outlineLevel="0" collapsed="false">
      <c r="A877" s="2" t="s">
        <v>3039</v>
      </c>
      <c r="B877" s="2" t="s">
        <v>2841</v>
      </c>
      <c r="C877" s="2" t="s">
        <v>2076</v>
      </c>
      <c r="D877" s="2" t="n">
        <v>40</v>
      </c>
      <c r="E877" s="2"/>
      <c r="F877" s="2"/>
      <c r="G877" s="2"/>
      <c r="H877" s="2"/>
      <c r="I877" s="150" t="s">
        <v>2842</v>
      </c>
    </row>
    <row r="878" customFormat="false" ht="28.5" hidden="false" customHeight="false" outlineLevel="0" collapsed="false">
      <c r="A878" s="2" t="s">
        <v>3039</v>
      </c>
      <c r="B878" s="2" t="s">
        <v>3050</v>
      </c>
      <c r="C878" s="2" t="s">
        <v>2255</v>
      </c>
      <c r="D878" s="2" t="n">
        <v>60</v>
      </c>
      <c r="E878" s="2"/>
      <c r="F878" s="2"/>
      <c r="G878" s="2"/>
      <c r="H878" s="2"/>
      <c r="I878" s="150" t="s">
        <v>6189</v>
      </c>
    </row>
    <row r="879" customFormat="false" ht="28.5" hidden="false" customHeight="false" outlineLevel="0" collapsed="false">
      <c r="A879" s="2" t="s">
        <v>3039</v>
      </c>
      <c r="B879" s="2" t="s">
        <v>2095</v>
      </c>
      <c r="C879" s="2" t="s">
        <v>2096</v>
      </c>
      <c r="D879" s="2"/>
      <c r="E879" s="2"/>
      <c r="F879" s="2"/>
      <c r="G879" s="2"/>
      <c r="H879" s="2"/>
      <c r="I879" s="150" t="s">
        <v>6000</v>
      </c>
    </row>
    <row r="880" customFormat="false" ht="28.5" hidden="false" customHeight="false" outlineLevel="0" collapsed="false">
      <c r="A880" s="2" t="s">
        <v>3039</v>
      </c>
      <c r="B880" s="2" t="s">
        <v>2098</v>
      </c>
      <c r="C880" s="2" t="s">
        <v>2096</v>
      </c>
      <c r="D880" s="2"/>
      <c r="E880" s="2"/>
      <c r="F880" s="2"/>
      <c r="G880" s="2"/>
      <c r="H880" s="2"/>
      <c r="I880" s="150" t="s">
        <v>6001</v>
      </c>
    </row>
    <row r="881" customFormat="false" ht="28.5" hidden="false" customHeight="false" outlineLevel="0" collapsed="false">
      <c r="A881" s="2" t="s">
        <v>3039</v>
      </c>
      <c r="B881" s="2" t="s">
        <v>2276</v>
      </c>
      <c r="C881" s="2" t="s">
        <v>2120</v>
      </c>
      <c r="D881" s="2"/>
      <c r="E881" s="2"/>
      <c r="F881" s="2" t="s">
        <v>2073</v>
      </c>
      <c r="G881" s="2"/>
      <c r="H881" s="2" t="s">
        <v>2073</v>
      </c>
      <c r="I881" s="150" t="s">
        <v>2868</v>
      </c>
    </row>
    <row r="882" customFormat="false" ht="14.25" hidden="false" customHeight="false" outlineLevel="0" collapsed="false">
      <c r="A882" s="2" t="s">
        <v>3039</v>
      </c>
      <c r="B882" s="2" t="s">
        <v>2278</v>
      </c>
      <c r="C882" s="2" t="s">
        <v>2125</v>
      </c>
      <c r="D882" s="2"/>
      <c r="E882" s="2"/>
      <c r="F882" s="2"/>
      <c r="G882" s="2"/>
      <c r="H882" s="2" t="s">
        <v>2073</v>
      </c>
      <c r="I882" s="150" t="s">
        <v>2279</v>
      </c>
    </row>
    <row r="883" customFormat="false" ht="14.25" hidden="false" customHeight="false" outlineLevel="0" collapsed="false">
      <c r="A883" s="2" t="s">
        <v>3039</v>
      </c>
      <c r="B883" s="2" t="s">
        <v>2280</v>
      </c>
      <c r="C883" s="2" t="s">
        <v>2096</v>
      </c>
      <c r="D883" s="2"/>
      <c r="E883" s="2"/>
      <c r="F883" s="2" t="s">
        <v>2073</v>
      </c>
      <c r="G883" s="2"/>
      <c r="H883" s="2"/>
      <c r="I883" s="150" t="s">
        <v>6041</v>
      </c>
    </row>
    <row r="884" customFormat="false" ht="28.5" hidden="false" customHeight="false" outlineLevel="0" collapsed="false">
      <c r="A884" s="2" t="s">
        <v>3039</v>
      </c>
      <c r="B884" s="2" t="s">
        <v>2282</v>
      </c>
      <c r="C884" s="2" t="s">
        <v>2096</v>
      </c>
      <c r="D884" s="2"/>
      <c r="E884" s="2"/>
      <c r="F884" s="2"/>
      <c r="G884" s="2"/>
      <c r="H884" s="2"/>
      <c r="I884" s="150" t="s">
        <v>6042</v>
      </c>
    </row>
    <row r="885" customFormat="false" ht="42.75" hidden="false" customHeight="false" outlineLevel="0" collapsed="false">
      <c r="A885" s="2" t="s">
        <v>3052</v>
      </c>
      <c r="B885" s="2" t="s">
        <v>2888</v>
      </c>
      <c r="C885" s="2" t="s">
        <v>2087</v>
      </c>
      <c r="D885" s="2" t="n">
        <v>20</v>
      </c>
      <c r="E885" s="2"/>
      <c r="F885" s="2" t="s">
        <v>2073</v>
      </c>
      <c r="G885" s="2" t="s">
        <v>2073</v>
      </c>
      <c r="H885" s="2"/>
      <c r="I885" s="150" t="s">
        <v>6190</v>
      </c>
    </row>
    <row r="886" customFormat="false" ht="14.25" hidden="false" customHeight="false" outlineLevel="0" collapsed="false">
      <c r="A886" s="2" t="s">
        <v>3052</v>
      </c>
      <c r="B886" s="2" t="s">
        <v>3054</v>
      </c>
      <c r="C886" s="2" t="s">
        <v>2325</v>
      </c>
      <c r="D886" s="2" t="n">
        <v>200</v>
      </c>
      <c r="E886" s="2"/>
      <c r="F886" s="2"/>
      <c r="G886" s="2"/>
      <c r="H886" s="2"/>
      <c r="I886" s="150" t="s">
        <v>3055</v>
      </c>
    </row>
    <row r="887" customFormat="false" ht="14.25" hidden="false" customHeight="false" outlineLevel="0" collapsed="false">
      <c r="A887" s="2" t="s">
        <v>3052</v>
      </c>
      <c r="B887" s="2" t="s">
        <v>2674</v>
      </c>
      <c r="C887" s="2" t="s">
        <v>2141</v>
      </c>
      <c r="D887" s="151" t="n">
        <v>1000</v>
      </c>
      <c r="E887" s="2"/>
      <c r="F887" s="2"/>
      <c r="G887" s="2"/>
      <c r="H887" s="2"/>
      <c r="I887" s="150" t="s">
        <v>3056</v>
      </c>
    </row>
    <row r="888" customFormat="false" ht="14.25" hidden="false" customHeight="false" outlineLevel="0" collapsed="false">
      <c r="A888" s="2" t="s">
        <v>3052</v>
      </c>
      <c r="B888" s="2" t="s">
        <v>2676</v>
      </c>
      <c r="C888" s="2" t="s">
        <v>2132</v>
      </c>
      <c r="D888" s="2"/>
      <c r="E888" s="2"/>
      <c r="F888" s="2" t="s">
        <v>2073</v>
      </c>
      <c r="G888" s="2"/>
      <c r="H888" s="2"/>
      <c r="I888" s="150" t="s">
        <v>6122</v>
      </c>
    </row>
    <row r="889" customFormat="false" ht="28.5" hidden="false" customHeight="false" outlineLevel="0" collapsed="false">
      <c r="A889" s="2" t="s">
        <v>3052</v>
      </c>
      <c r="B889" s="2" t="s">
        <v>2678</v>
      </c>
      <c r="C889" s="2" t="s">
        <v>2132</v>
      </c>
      <c r="D889" s="2"/>
      <c r="E889" s="2"/>
      <c r="F889" s="2"/>
      <c r="G889" s="2"/>
      <c r="H889" s="2"/>
      <c r="I889" s="150" t="s">
        <v>6123</v>
      </c>
    </row>
    <row r="890" customFormat="false" ht="28.5" hidden="false" customHeight="false" outlineLevel="0" collapsed="false">
      <c r="A890" s="2" t="s">
        <v>3052</v>
      </c>
      <c r="B890" s="2" t="s">
        <v>2680</v>
      </c>
      <c r="C890" s="2" t="s">
        <v>2681</v>
      </c>
      <c r="D890" s="2" t="n">
        <v>100</v>
      </c>
      <c r="E890" s="2"/>
      <c r="F890" s="2"/>
      <c r="G890" s="2"/>
      <c r="H890" s="2"/>
      <c r="I890" s="150" t="s">
        <v>6124</v>
      </c>
    </row>
    <row r="891" customFormat="false" ht="14.25" hidden="false" customHeight="false" outlineLevel="0" collapsed="false">
      <c r="A891" s="2" t="s">
        <v>2024</v>
      </c>
      <c r="B891" s="2" t="s">
        <v>3057</v>
      </c>
      <c r="C891" s="2" t="s">
        <v>2072</v>
      </c>
      <c r="D891" s="2" t="n">
        <v>36</v>
      </c>
      <c r="E891" s="2"/>
      <c r="F891" s="2" t="s">
        <v>2073</v>
      </c>
      <c r="G891" s="2" t="s">
        <v>2073</v>
      </c>
      <c r="H891" s="2"/>
      <c r="I891" s="150" t="s">
        <v>3058</v>
      </c>
    </row>
    <row r="892" customFormat="false" ht="14.25" hidden="false" customHeight="false" outlineLevel="0" collapsed="false">
      <c r="A892" s="2" t="s">
        <v>2024</v>
      </c>
      <c r="B892" s="2" t="s">
        <v>3059</v>
      </c>
      <c r="C892" s="2" t="s">
        <v>2076</v>
      </c>
      <c r="D892" s="2" t="n">
        <v>40</v>
      </c>
      <c r="E892" s="2"/>
      <c r="F892" s="2"/>
      <c r="G892" s="2"/>
      <c r="H892" s="2"/>
      <c r="I892" s="150" t="s">
        <v>3060</v>
      </c>
    </row>
    <row r="893" customFormat="false" ht="14.25" hidden="false" customHeight="false" outlineLevel="0" collapsed="false">
      <c r="A893" s="2" t="s">
        <v>2024</v>
      </c>
      <c r="B893" s="2" t="s">
        <v>2940</v>
      </c>
      <c r="C893" s="2" t="s">
        <v>2072</v>
      </c>
      <c r="D893" s="2" t="n">
        <v>36</v>
      </c>
      <c r="E893" s="2"/>
      <c r="F893" s="2"/>
      <c r="G893" s="2"/>
      <c r="H893" s="2" t="s">
        <v>2073</v>
      </c>
      <c r="I893" s="150" t="s">
        <v>2941</v>
      </c>
    </row>
    <row r="894" customFormat="false" ht="28.5" hidden="false" customHeight="false" outlineLevel="0" collapsed="false">
      <c r="A894" s="2" t="s">
        <v>2024</v>
      </c>
      <c r="B894" s="2" t="s">
        <v>2942</v>
      </c>
      <c r="C894" s="2" t="s">
        <v>2076</v>
      </c>
      <c r="D894" s="2" t="n">
        <v>40</v>
      </c>
      <c r="E894" s="2"/>
      <c r="F894" s="2"/>
      <c r="G894" s="2"/>
      <c r="H894" s="2"/>
      <c r="I894" s="150" t="s">
        <v>2943</v>
      </c>
    </row>
    <row r="895" customFormat="false" ht="14.25" hidden="false" customHeight="false" outlineLevel="0" collapsed="false">
      <c r="A895" s="2" t="s">
        <v>2024</v>
      </c>
      <c r="B895" s="2" t="s">
        <v>2760</v>
      </c>
      <c r="C895" s="2" t="s">
        <v>2072</v>
      </c>
      <c r="D895" s="2" t="n">
        <v>36</v>
      </c>
      <c r="E895" s="2"/>
      <c r="F895" s="2"/>
      <c r="G895" s="2"/>
      <c r="H895" s="2" t="s">
        <v>2073</v>
      </c>
      <c r="I895" s="150" t="s">
        <v>2761</v>
      </c>
    </row>
    <row r="896" customFormat="false" ht="28.5" hidden="false" customHeight="false" outlineLevel="0" collapsed="false">
      <c r="A896" s="2" t="s">
        <v>2024</v>
      </c>
      <c r="B896" s="2" t="s">
        <v>2762</v>
      </c>
      <c r="C896" s="2" t="s">
        <v>2076</v>
      </c>
      <c r="D896" s="2" t="n">
        <v>40</v>
      </c>
      <c r="E896" s="2"/>
      <c r="F896" s="2"/>
      <c r="G896" s="2"/>
      <c r="H896" s="2"/>
      <c r="I896" s="150" t="s">
        <v>2763</v>
      </c>
    </row>
    <row r="897" customFormat="false" ht="99.75" hidden="false" customHeight="false" outlineLevel="0" collapsed="false">
      <c r="A897" s="2" t="s">
        <v>2024</v>
      </c>
      <c r="B897" s="2" t="s">
        <v>3061</v>
      </c>
      <c r="C897" s="2" t="s">
        <v>2072</v>
      </c>
      <c r="D897" s="2" t="n">
        <v>36</v>
      </c>
      <c r="E897" s="2"/>
      <c r="F897" s="2"/>
      <c r="G897" s="2"/>
      <c r="H897" s="2"/>
      <c r="I897" s="150" t="s">
        <v>6191</v>
      </c>
    </row>
    <row r="898" customFormat="false" ht="114" hidden="false" customHeight="false" outlineLevel="0" collapsed="false">
      <c r="A898" s="2" t="s">
        <v>2024</v>
      </c>
      <c r="B898" s="2" t="s">
        <v>2288</v>
      </c>
      <c r="C898" s="2" t="s">
        <v>2072</v>
      </c>
      <c r="D898" s="2" t="n">
        <v>36</v>
      </c>
      <c r="E898" s="2"/>
      <c r="F898" s="2"/>
      <c r="G898" s="2"/>
      <c r="H898" s="2"/>
      <c r="I898" s="150" t="s">
        <v>6045</v>
      </c>
    </row>
    <row r="899" customFormat="false" ht="28.5" hidden="false" customHeight="false" outlineLevel="0" collapsed="false">
      <c r="A899" s="2" t="s">
        <v>2024</v>
      </c>
      <c r="B899" s="2" t="s">
        <v>2095</v>
      </c>
      <c r="C899" s="2" t="s">
        <v>2096</v>
      </c>
      <c r="D899" s="2"/>
      <c r="E899" s="2"/>
      <c r="F899" s="2"/>
      <c r="G899" s="2"/>
      <c r="H899" s="2"/>
      <c r="I899" s="150" t="s">
        <v>6000</v>
      </c>
    </row>
    <row r="900" customFormat="false" ht="28.5" hidden="false" customHeight="false" outlineLevel="0" collapsed="false">
      <c r="A900" s="2" t="s">
        <v>2024</v>
      </c>
      <c r="B900" s="2" t="s">
        <v>2098</v>
      </c>
      <c r="C900" s="2" t="s">
        <v>2096</v>
      </c>
      <c r="D900" s="2"/>
      <c r="E900" s="2"/>
      <c r="F900" s="2"/>
      <c r="G900" s="2"/>
      <c r="H900" s="2"/>
      <c r="I900" s="150" t="s">
        <v>6001</v>
      </c>
    </row>
    <row r="901" customFormat="false" ht="42.75" hidden="false" customHeight="false" outlineLevel="0" collapsed="false">
      <c r="A901" s="2" t="s">
        <v>2024</v>
      </c>
      <c r="B901" s="2" t="s">
        <v>2290</v>
      </c>
      <c r="C901" s="2" t="s">
        <v>2096</v>
      </c>
      <c r="D901" s="2"/>
      <c r="E901" s="2"/>
      <c r="F901" s="2"/>
      <c r="G901" s="2"/>
      <c r="H901" s="2"/>
      <c r="I901" s="150" t="s">
        <v>6046</v>
      </c>
    </row>
    <row r="902" customFormat="false" ht="28.5" hidden="false" customHeight="false" outlineLevel="0" collapsed="false">
      <c r="A902" s="2" t="s">
        <v>2024</v>
      </c>
      <c r="B902" s="2" t="s">
        <v>3063</v>
      </c>
      <c r="C902" s="2" t="s">
        <v>2087</v>
      </c>
      <c r="D902" s="2" t="n">
        <v>20</v>
      </c>
      <c r="E902" s="2"/>
      <c r="F902" s="2"/>
      <c r="G902" s="2"/>
      <c r="H902" s="2"/>
      <c r="I902" s="150" t="s">
        <v>3064</v>
      </c>
    </row>
    <row r="903" customFormat="false" ht="28.5" hidden="false" customHeight="false" outlineLevel="0" collapsed="false">
      <c r="A903" s="2" t="s">
        <v>2024</v>
      </c>
      <c r="B903" s="2" t="s">
        <v>3065</v>
      </c>
      <c r="C903" s="2" t="s">
        <v>2087</v>
      </c>
      <c r="D903" s="2" t="n">
        <v>20</v>
      </c>
      <c r="E903" s="2"/>
      <c r="F903" s="2"/>
      <c r="G903" s="2"/>
      <c r="H903" s="2"/>
      <c r="I903" s="150" t="s">
        <v>3066</v>
      </c>
    </row>
    <row r="904" customFormat="false" ht="14.25" hidden="false" customHeight="false" outlineLevel="0" collapsed="false">
      <c r="A904" s="2" t="s">
        <v>2024</v>
      </c>
      <c r="B904" s="2" t="s">
        <v>3067</v>
      </c>
      <c r="C904" s="2" t="s">
        <v>2087</v>
      </c>
      <c r="D904" s="2" t="n">
        <v>20</v>
      </c>
      <c r="E904" s="2"/>
      <c r="F904" s="2" t="s">
        <v>2073</v>
      </c>
      <c r="G904" s="2"/>
      <c r="H904" s="2"/>
      <c r="I904" s="150" t="s">
        <v>3068</v>
      </c>
    </row>
    <row r="905" customFormat="false" ht="14.25" hidden="false" customHeight="false" outlineLevel="0" collapsed="false">
      <c r="A905" s="2" t="s">
        <v>2024</v>
      </c>
      <c r="B905" s="2" t="s">
        <v>3069</v>
      </c>
      <c r="C905" s="2" t="s">
        <v>2087</v>
      </c>
      <c r="D905" s="2" t="n">
        <v>20</v>
      </c>
      <c r="E905" s="2"/>
      <c r="F905" s="2"/>
      <c r="G905" s="2"/>
      <c r="H905" s="2"/>
      <c r="I905" s="150" t="s">
        <v>3070</v>
      </c>
    </row>
    <row r="906" customFormat="false" ht="14.25" hidden="false" customHeight="false" outlineLevel="0" collapsed="false">
      <c r="A906" s="2" t="s">
        <v>2024</v>
      </c>
      <c r="B906" s="2" t="s">
        <v>3071</v>
      </c>
      <c r="C906" s="2" t="s">
        <v>2087</v>
      </c>
      <c r="D906" s="2" t="n">
        <v>20</v>
      </c>
      <c r="E906" s="2"/>
      <c r="F906" s="2"/>
      <c r="G906" s="2"/>
      <c r="H906" s="2"/>
      <c r="I906" s="150" t="s">
        <v>3072</v>
      </c>
    </row>
    <row r="907" customFormat="false" ht="57" hidden="false" customHeight="false" outlineLevel="0" collapsed="false">
      <c r="A907" s="2" t="s">
        <v>2024</v>
      </c>
      <c r="B907" s="2" t="s">
        <v>3073</v>
      </c>
      <c r="C907" s="2" t="s">
        <v>2325</v>
      </c>
      <c r="D907" s="2" t="n">
        <v>200</v>
      </c>
      <c r="E907" s="2"/>
      <c r="F907" s="2"/>
      <c r="G907" s="2"/>
      <c r="H907" s="2"/>
      <c r="I907" s="150" t="s">
        <v>6192</v>
      </c>
    </row>
    <row r="908" customFormat="false" ht="57" hidden="false" customHeight="false" outlineLevel="0" collapsed="false">
      <c r="A908" s="2" t="s">
        <v>2024</v>
      </c>
      <c r="B908" s="2" t="s">
        <v>3075</v>
      </c>
      <c r="C908" s="2" t="s">
        <v>3076</v>
      </c>
      <c r="D908" s="2" t="n">
        <v>2</v>
      </c>
      <c r="E908" s="2"/>
      <c r="F908" s="2"/>
      <c r="G908" s="2"/>
      <c r="H908" s="2"/>
      <c r="I908" s="150" t="s">
        <v>6193</v>
      </c>
    </row>
    <row r="909" customFormat="false" ht="28.5" hidden="false" customHeight="false" outlineLevel="0" collapsed="false">
      <c r="A909" s="2" t="s">
        <v>2024</v>
      </c>
      <c r="B909" s="2" t="s">
        <v>3078</v>
      </c>
      <c r="C909" s="2" t="s">
        <v>2072</v>
      </c>
      <c r="D909" s="2" t="n">
        <v>36</v>
      </c>
      <c r="E909" s="2"/>
      <c r="F909" s="2"/>
      <c r="G909" s="2"/>
      <c r="H909" s="2" t="s">
        <v>2073</v>
      </c>
      <c r="I909" s="150" t="s">
        <v>3079</v>
      </c>
    </row>
    <row r="910" customFormat="false" ht="28.5" hidden="false" customHeight="false" outlineLevel="0" collapsed="false">
      <c r="A910" s="2" t="s">
        <v>2024</v>
      </c>
      <c r="B910" s="2" t="s">
        <v>3050</v>
      </c>
      <c r="C910" s="2" t="s">
        <v>2255</v>
      </c>
      <c r="D910" s="2" t="n">
        <v>60</v>
      </c>
      <c r="E910" s="2"/>
      <c r="F910" s="2"/>
      <c r="G910" s="2"/>
      <c r="H910" s="2"/>
      <c r="I910" s="150" t="s">
        <v>6189</v>
      </c>
    </row>
    <row r="911" customFormat="false" ht="28.5" hidden="false" customHeight="false" outlineLevel="0" collapsed="false">
      <c r="A911" s="2" t="s">
        <v>2024</v>
      </c>
      <c r="B911" s="2" t="s">
        <v>2100</v>
      </c>
      <c r="C911" s="2" t="s">
        <v>2101</v>
      </c>
      <c r="D911" s="2" t="n">
        <v>300</v>
      </c>
      <c r="E911" s="2"/>
      <c r="F911" s="2"/>
      <c r="G911" s="2"/>
      <c r="H911" s="2"/>
      <c r="I911" s="150" t="s">
        <v>3080</v>
      </c>
    </row>
    <row r="912" customFormat="false" ht="14.25" hidden="false" customHeight="false" outlineLevel="0" collapsed="false">
      <c r="A912" s="2" t="s">
        <v>2024</v>
      </c>
      <c r="B912" s="2" t="s">
        <v>2839</v>
      </c>
      <c r="C912" s="2" t="s">
        <v>2101</v>
      </c>
      <c r="D912" s="2" t="n">
        <v>300</v>
      </c>
      <c r="E912" s="2"/>
      <c r="F912" s="2"/>
      <c r="G912" s="2"/>
      <c r="H912" s="2"/>
      <c r="I912" s="150" t="s">
        <v>2840</v>
      </c>
    </row>
    <row r="913" customFormat="false" ht="28.5" hidden="false" customHeight="false" outlineLevel="0" collapsed="false">
      <c r="A913" s="2" t="s">
        <v>2024</v>
      </c>
      <c r="B913" s="2" t="s">
        <v>2117</v>
      </c>
      <c r="C913" s="2" t="s">
        <v>2101</v>
      </c>
      <c r="D913" s="2" t="n">
        <v>300</v>
      </c>
      <c r="E913" s="2"/>
      <c r="F913" s="2"/>
      <c r="G913" s="2"/>
      <c r="H913" s="2"/>
      <c r="I913" s="150" t="s">
        <v>2838</v>
      </c>
    </row>
    <row r="914" customFormat="false" ht="42.75" hidden="false" customHeight="false" outlineLevel="0" collapsed="false">
      <c r="A914" s="2" t="s">
        <v>2024</v>
      </c>
      <c r="B914" s="2" t="s">
        <v>3081</v>
      </c>
      <c r="C914" s="2" t="s">
        <v>2101</v>
      </c>
      <c r="D914" s="2" t="n">
        <v>300</v>
      </c>
      <c r="E914" s="2"/>
      <c r="F914" s="2"/>
      <c r="G914" s="2"/>
      <c r="H914" s="2"/>
      <c r="I914" s="150" t="s">
        <v>6194</v>
      </c>
    </row>
    <row r="915" customFormat="false" ht="14.25" hidden="false" customHeight="false" outlineLevel="0" collapsed="false">
      <c r="A915" s="2" t="s">
        <v>2024</v>
      </c>
      <c r="B915" s="2" t="s">
        <v>2111</v>
      </c>
      <c r="C915" s="2" t="s">
        <v>2109</v>
      </c>
      <c r="D915" s="2" t="n">
        <v>4</v>
      </c>
      <c r="E915" s="2"/>
      <c r="F915" s="2"/>
      <c r="G915" s="2"/>
      <c r="H915" s="2" t="s">
        <v>2073</v>
      </c>
      <c r="I915" s="150" t="s">
        <v>3083</v>
      </c>
    </row>
    <row r="916" customFormat="false" ht="28.5" hidden="false" customHeight="false" outlineLevel="0" collapsed="false">
      <c r="A916" s="2" t="s">
        <v>2024</v>
      </c>
      <c r="B916" s="2" t="s">
        <v>2071</v>
      </c>
      <c r="C916" s="2" t="s">
        <v>2072</v>
      </c>
      <c r="D916" s="2" t="n">
        <v>36</v>
      </c>
      <c r="E916" s="2"/>
      <c r="F916" s="2" t="s">
        <v>2073</v>
      </c>
      <c r="G916" s="2"/>
      <c r="H916" s="2" t="s">
        <v>2073</v>
      </c>
      <c r="I916" s="150" t="s">
        <v>3084</v>
      </c>
    </row>
    <row r="917" customFormat="false" ht="14.25" hidden="false" customHeight="false" outlineLevel="0" collapsed="false">
      <c r="A917" s="2" t="s">
        <v>2024</v>
      </c>
      <c r="B917" s="2" t="s">
        <v>2075</v>
      </c>
      <c r="C917" s="2" t="s">
        <v>2076</v>
      </c>
      <c r="D917" s="2" t="n">
        <v>40</v>
      </c>
      <c r="E917" s="2"/>
      <c r="F917" s="2"/>
      <c r="G917" s="2"/>
      <c r="H917" s="2"/>
      <c r="I917" s="150" t="s">
        <v>2077</v>
      </c>
    </row>
    <row r="918" customFormat="false" ht="14.25" hidden="false" customHeight="false" outlineLevel="0" collapsed="false">
      <c r="A918" s="2" t="s">
        <v>2024</v>
      </c>
      <c r="B918" s="2" t="s">
        <v>2113</v>
      </c>
      <c r="C918" s="2" t="s">
        <v>2109</v>
      </c>
      <c r="D918" s="2" t="n">
        <v>4</v>
      </c>
      <c r="E918" s="2"/>
      <c r="F918" s="2"/>
      <c r="G918" s="2"/>
      <c r="H918" s="2" t="s">
        <v>2073</v>
      </c>
      <c r="I918" s="150" t="s">
        <v>6195</v>
      </c>
    </row>
    <row r="919" customFormat="false" ht="28.5" hidden="false" customHeight="false" outlineLevel="0" collapsed="false">
      <c r="A919" s="2" t="s">
        <v>2024</v>
      </c>
      <c r="B919" s="2" t="s">
        <v>2595</v>
      </c>
      <c r="C919" s="2" t="s">
        <v>2106</v>
      </c>
      <c r="D919" s="2" t="n">
        <v>3</v>
      </c>
      <c r="E919" s="2"/>
      <c r="F919" s="2"/>
      <c r="G919" s="2"/>
      <c r="H919" s="2" t="s">
        <v>2073</v>
      </c>
      <c r="I919" s="150" t="s">
        <v>6112</v>
      </c>
    </row>
    <row r="920" customFormat="false" ht="156.75" hidden="false" customHeight="false" outlineLevel="0" collapsed="false">
      <c r="A920" s="2" t="s">
        <v>2024</v>
      </c>
      <c r="B920" s="2" t="s">
        <v>3086</v>
      </c>
      <c r="C920" s="2" t="s">
        <v>2381</v>
      </c>
      <c r="D920" s="2" t="n">
        <v>28</v>
      </c>
      <c r="E920" s="2" t="n">
        <v>2</v>
      </c>
      <c r="F920" s="2"/>
      <c r="G920" s="2"/>
      <c r="H920" s="2"/>
      <c r="I920" s="150" t="s">
        <v>6196</v>
      </c>
    </row>
    <row r="921" customFormat="false" ht="14.25" hidden="false" customHeight="false" outlineLevel="0" collapsed="false">
      <c r="A921" s="2" t="s">
        <v>2024</v>
      </c>
      <c r="B921" s="2" t="s">
        <v>3088</v>
      </c>
      <c r="C921" s="2" t="s">
        <v>2381</v>
      </c>
      <c r="D921" s="2" t="n">
        <v>28</v>
      </c>
      <c r="E921" s="2" t="n">
        <v>2</v>
      </c>
      <c r="F921" s="2"/>
      <c r="G921" s="2"/>
      <c r="H921" s="2"/>
      <c r="I921" s="150" t="s">
        <v>3089</v>
      </c>
    </row>
    <row r="922" customFormat="false" ht="28.5" hidden="false" customHeight="false" outlineLevel="0" collapsed="false">
      <c r="A922" s="2" t="s">
        <v>2024</v>
      </c>
      <c r="B922" s="2" t="s">
        <v>3090</v>
      </c>
      <c r="C922" s="2" t="s">
        <v>2381</v>
      </c>
      <c r="D922" s="2" t="n">
        <v>28</v>
      </c>
      <c r="E922" s="2" t="n">
        <v>2</v>
      </c>
      <c r="F922" s="2"/>
      <c r="G922" s="2"/>
      <c r="H922" s="2"/>
      <c r="I922" s="150" t="s">
        <v>3091</v>
      </c>
    </row>
    <row r="923" customFormat="false" ht="14.25" hidden="false" customHeight="false" outlineLevel="0" collapsed="false">
      <c r="A923" s="2" t="s">
        <v>2024</v>
      </c>
      <c r="B923" s="2" t="s">
        <v>3092</v>
      </c>
      <c r="C923" s="2" t="s">
        <v>2381</v>
      </c>
      <c r="D923" s="2" t="n">
        <v>28</v>
      </c>
      <c r="E923" s="2" t="n">
        <v>2</v>
      </c>
      <c r="F923" s="2"/>
      <c r="G923" s="2"/>
      <c r="H923" s="2"/>
      <c r="I923" s="150" t="s">
        <v>3093</v>
      </c>
    </row>
    <row r="924" customFormat="false" ht="71.25" hidden="false" customHeight="false" outlineLevel="0" collapsed="false">
      <c r="A924" s="2" t="s">
        <v>2024</v>
      </c>
      <c r="B924" s="2" t="s">
        <v>3094</v>
      </c>
      <c r="C924" s="2" t="s">
        <v>2155</v>
      </c>
      <c r="D924" s="2" t="n">
        <v>1</v>
      </c>
      <c r="E924" s="2"/>
      <c r="F924" s="2"/>
      <c r="G924" s="2"/>
      <c r="H924" s="2"/>
      <c r="I924" s="150" t="s">
        <v>6197</v>
      </c>
    </row>
    <row r="925" customFormat="false" ht="14.25" hidden="false" customHeight="false" outlineLevel="0" collapsed="false">
      <c r="A925" s="2" t="s">
        <v>2024</v>
      </c>
      <c r="B925" s="2" t="s">
        <v>2948</v>
      </c>
      <c r="C925" s="2" t="s">
        <v>2087</v>
      </c>
      <c r="D925" s="2" t="n">
        <v>20</v>
      </c>
      <c r="E925" s="2"/>
      <c r="F925" s="2"/>
      <c r="G925" s="2"/>
      <c r="H925" s="2" t="s">
        <v>2073</v>
      </c>
      <c r="I925" s="150" t="s">
        <v>2949</v>
      </c>
    </row>
    <row r="926" customFormat="false" ht="28.5" hidden="false" customHeight="false" outlineLevel="0" collapsed="false">
      <c r="A926" s="2" t="s">
        <v>2024</v>
      </c>
      <c r="B926" s="2" t="s">
        <v>2950</v>
      </c>
      <c r="C926" s="2" t="s">
        <v>2087</v>
      </c>
      <c r="D926" s="2" t="n">
        <v>20</v>
      </c>
      <c r="E926" s="2"/>
      <c r="F926" s="2"/>
      <c r="G926" s="2"/>
      <c r="H926" s="2" t="s">
        <v>2073</v>
      </c>
      <c r="I926" s="150" t="s">
        <v>3096</v>
      </c>
    </row>
    <row r="927" customFormat="false" ht="28.5" hidden="false" customHeight="false" outlineLevel="0" collapsed="false">
      <c r="A927" s="2" t="s">
        <v>2024</v>
      </c>
      <c r="B927" s="2" t="s">
        <v>3097</v>
      </c>
      <c r="C927" s="2" t="s">
        <v>2072</v>
      </c>
      <c r="D927" s="2" t="n">
        <v>36</v>
      </c>
      <c r="E927" s="2"/>
      <c r="F927" s="2"/>
      <c r="G927" s="2"/>
      <c r="H927" s="2" t="s">
        <v>2073</v>
      </c>
      <c r="I927" s="150" t="s">
        <v>3098</v>
      </c>
    </row>
    <row r="928" customFormat="false" ht="28.5" hidden="false" customHeight="false" outlineLevel="0" collapsed="false">
      <c r="A928" s="2" t="s">
        <v>2024</v>
      </c>
      <c r="B928" s="2" t="s">
        <v>3099</v>
      </c>
      <c r="C928" s="2" t="s">
        <v>2072</v>
      </c>
      <c r="D928" s="2" t="n">
        <v>36</v>
      </c>
      <c r="E928" s="2"/>
      <c r="F928" s="2"/>
      <c r="G928" s="2"/>
      <c r="H928" s="2" t="s">
        <v>2073</v>
      </c>
      <c r="I928" s="150" t="s">
        <v>3100</v>
      </c>
    </row>
    <row r="929" customFormat="false" ht="28.5" hidden="false" customHeight="false" outlineLevel="0" collapsed="false">
      <c r="A929" s="2" t="s">
        <v>2024</v>
      </c>
      <c r="B929" s="2" t="s">
        <v>3101</v>
      </c>
      <c r="C929" s="2" t="s">
        <v>2255</v>
      </c>
      <c r="D929" s="2" t="n">
        <v>60</v>
      </c>
      <c r="E929" s="2"/>
      <c r="F929" s="2"/>
      <c r="G929" s="2"/>
      <c r="H929" s="2"/>
      <c r="I929" s="150" t="s">
        <v>6198</v>
      </c>
    </row>
    <row r="930" customFormat="false" ht="28.5" hidden="false" customHeight="false" outlineLevel="0" collapsed="false">
      <c r="A930" s="2" t="s">
        <v>2024</v>
      </c>
      <c r="B930" s="2" t="s">
        <v>3103</v>
      </c>
      <c r="C930" s="2" t="s">
        <v>2101</v>
      </c>
      <c r="D930" s="2" t="n">
        <v>300</v>
      </c>
      <c r="E930" s="2"/>
      <c r="F930" s="2"/>
      <c r="G930" s="2"/>
      <c r="H930" s="2"/>
      <c r="I930" s="150" t="s">
        <v>6199</v>
      </c>
    </row>
    <row r="931" customFormat="false" ht="28.5" hidden="false" customHeight="false" outlineLevel="0" collapsed="false">
      <c r="A931" s="2" t="s">
        <v>2024</v>
      </c>
      <c r="B931" s="2" t="s">
        <v>3105</v>
      </c>
      <c r="C931" s="2" t="s">
        <v>2101</v>
      </c>
      <c r="D931" s="2" t="n">
        <v>300</v>
      </c>
      <c r="E931" s="2"/>
      <c r="F931" s="2"/>
      <c r="G931" s="2"/>
      <c r="H931" s="2"/>
      <c r="I931" s="150" t="s">
        <v>3106</v>
      </c>
    </row>
    <row r="932" customFormat="false" ht="28.5" hidden="false" customHeight="false" outlineLevel="0" collapsed="false">
      <c r="A932" s="2" t="s">
        <v>2024</v>
      </c>
      <c r="B932" s="2" t="s">
        <v>3107</v>
      </c>
      <c r="C932" s="2" t="s">
        <v>2101</v>
      </c>
      <c r="D932" s="2" t="n">
        <v>300</v>
      </c>
      <c r="E932" s="2"/>
      <c r="F932" s="2"/>
      <c r="G932" s="2"/>
      <c r="H932" s="2"/>
      <c r="I932" s="150" t="s">
        <v>3108</v>
      </c>
    </row>
    <row r="933" customFormat="false" ht="57" hidden="false" customHeight="false" outlineLevel="0" collapsed="false">
      <c r="A933" s="2" t="s">
        <v>2024</v>
      </c>
      <c r="B933" s="2" t="s">
        <v>3109</v>
      </c>
      <c r="C933" s="2" t="s">
        <v>2101</v>
      </c>
      <c r="D933" s="2" t="n">
        <v>300</v>
      </c>
      <c r="E933" s="2"/>
      <c r="F933" s="2"/>
      <c r="G933" s="2"/>
      <c r="H933" s="2"/>
      <c r="I933" s="150" t="s">
        <v>6200</v>
      </c>
    </row>
    <row r="934" customFormat="false" ht="28.5" hidden="false" customHeight="false" outlineLevel="0" collapsed="false">
      <c r="A934" s="2" t="s">
        <v>2024</v>
      </c>
      <c r="B934" s="2" t="s">
        <v>3111</v>
      </c>
      <c r="C934" s="2" t="s">
        <v>2076</v>
      </c>
      <c r="D934" s="2" t="n">
        <v>40</v>
      </c>
      <c r="E934" s="2"/>
      <c r="F934" s="2"/>
      <c r="G934" s="2"/>
      <c r="H934" s="2" t="s">
        <v>2073</v>
      </c>
      <c r="I934" s="150" t="s">
        <v>3112</v>
      </c>
    </row>
    <row r="935" customFormat="false" ht="28.5" hidden="false" customHeight="false" outlineLevel="0" collapsed="false">
      <c r="A935" s="2" t="s">
        <v>2024</v>
      </c>
      <c r="B935" s="2" t="s">
        <v>3113</v>
      </c>
      <c r="C935" s="2" t="s">
        <v>2109</v>
      </c>
      <c r="D935" s="2" t="n">
        <v>4</v>
      </c>
      <c r="E935" s="2"/>
      <c r="F935" s="2"/>
      <c r="G935" s="2"/>
      <c r="H935" s="2" t="s">
        <v>2073</v>
      </c>
      <c r="I935" s="150" t="s">
        <v>3114</v>
      </c>
    </row>
    <row r="936" customFormat="false" ht="28.5" hidden="false" customHeight="false" outlineLevel="0" collapsed="false">
      <c r="A936" s="2" t="s">
        <v>2024</v>
      </c>
      <c r="B936" s="2" t="s">
        <v>3115</v>
      </c>
      <c r="C936" s="2" t="s">
        <v>2072</v>
      </c>
      <c r="D936" s="2" t="n">
        <v>36</v>
      </c>
      <c r="E936" s="2"/>
      <c r="F936" s="2" t="s">
        <v>2073</v>
      </c>
      <c r="G936" s="2"/>
      <c r="H936" s="2" t="s">
        <v>2073</v>
      </c>
      <c r="I936" s="150" t="s">
        <v>3116</v>
      </c>
    </row>
    <row r="937" customFormat="false" ht="28.5" hidden="false" customHeight="false" outlineLevel="0" collapsed="false">
      <c r="A937" s="2" t="s">
        <v>2024</v>
      </c>
      <c r="B937" s="2" t="s">
        <v>3117</v>
      </c>
      <c r="C937" s="2" t="s">
        <v>2076</v>
      </c>
      <c r="D937" s="2" t="n">
        <v>40</v>
      </c>
      <c r="E937" s="2"/>
      <c r="F937" s="2"/>
      <c r="G937" s="2"/>
      <c r="H937" s="2"/>
      <c r="I937" s="150" t="s">
        <v>3118</v>
      </c>
    </row>
    <row r="938" customFormat="false" ht="42.75" hidden="false" customHeight="false" outlineLevel="0" collapsed="false">
      <c r="A938" s="2" t="s">
        <v>2024</v>
      </c>
      <c r="B938" s="2" t="s">
        <v>3119</v>
      </c>
      <c r="C938" s="2" t="s">
        <v>2109</v>
      </c>
      <c r="D938" s="2" t="n">
        <v>4</v>
      </c>
      <c r="E938" s="2"/>
      <c r="F938" s="2"/>
      <c r="G938" s="2"/>
      <c r="H938" s="2" t="s">
        <v>2073</v>
      </c>
      <c r="I938" s="150" t="s">
        <v>6201</v>
      </c>
    </row>
    <row r="939" customFormat="false" ht="14.25" hidden="false" customHeight="false" outlineLevel="0" collapsed="false">
      <c r="A939" s="2" t="s">
        <v>2024</v>
      </c>
      <c r="B939" s="2" t="s">
        <v>2890</v>
      </c>
      <c r="C939" s="2" t="s">
        <v>2076</v>
      </c>
      <c r="D939" s="2" t="n">
        <v>40</v>
      </c>
      <c r="E939" s="2"/>
      <c r="F939" s="2"/>
      <c r="G939" s="2"/>
      <c r="H939" s="2"/>
      <c r="I939" s="150" t="s">
        <v>3121</v>
      </c>
    </row>
    <row r="940" customFormat="false" ht="14.25" hidden="false" customHeight="false" outlineLevel="0" collapsed="false">
      <c r="A940" s="2" t="s">
        <v>2024</v>
      </c>
      <c r="B940" s="2" t="s">
        <v>2892</v>
      </c>
      <c r="C940" s="2" t="s">
        <v>2101</v>
      </c>
      <c r="D940" s="2" t="n">
        <v>300</v>
      </c>
      <c r="E940" s="2"/>
      <c r="F940" s="2"/>
      <c r="G940" s="2"/>
      <c r="H940" s="2"/>
      <c r="I940" s="150" t="s">
        <v>3122</v>
      </c>
    </row>
    <row r="941" customFormat="false" ht="28.5" hidden="false" customHeight="false" outlineLevel="0" collapsed="false">
      <c r="A941" s="2" t="s">
        <v>2024</v>
      </c>
      <c r="B941" s="2" t="s">
        <v>3123</v>
      </c>
      <c r="C941" s="2" t="s">
        <v>2155</v>
      </c>
      <c r="D941" s="2" t="n">
        <v>1</v>
      </c>
      <c r="E941" s="2"/>
      <c r="F941" s="2"/>
      <c r="G941" s="2"/>
      <c r="H941" s="2"/>
      <c r="I941" s="150" t="s">
        <v>3124</v>
      </c>
    </row>
    <row r="942" customFormat="false" ht="14.25" hidden="false" customHeight="false" outlineLevel="0" collapsed="false">
      <c r="A942" s="2" t="s">
        <v>2024</v>
      </c>
      <c r="B942" s="2" t="s">
        <v>3125</v>
      </c>
      <c r="C942" s="2" t="s">
        <v>2087</v>
      </c>
      <c r="D942" s="2" t="n">
        <v>20</v>
      </c>
      <c r="E942" s="2"/>
      <c r="F942" s="2" t="s">
        <v>2073</v>
      </c>
      <c r="G942" s="2"/>
      <c r="H942" s="2"/>
      <c r="I942" s="150" t="s">
        <v>3126</v>
      </c>
    </row>
    <row r="943" customFormat="false" ht="14.25" hidden="false" customHeight="false" outlineLevel="0" collapsed="false">
      <c r="A943" s="2" t="s">
        <v>2024</v>
      </c>
      <c r="B943" s="2" t="s">
        <v>3127</v>
      </c>
      <c r="C943" s="2" t="s">
        <v>2087</v>
      </c>
      <c r="D943" s="2" t="n">
        <v>20</v>
      </c>
      <c r="E943" s="2"/>
      <c r="F943" s="2" t="s">
        <v>2073</v>
      </c>
      <c r="G943" s="2"/>
      <c r="H943" s="2"/>
      <c r="I943" s="150" t="s">
        <v>3128</v>
      </c>
    </row>
    <row r="944" customFormat="false" ht="14.25" hidden="false" customHeight="false" outlineLevel="0" collapsed="false">
      <c r="A944" s="2" t="s">
        <v>2024</v>
      </c>
      <c r="B944" s="2" t="s">
        <v>3129</v>
      </c>
      <c r="C944" s="2" t="s">
        <v>2096</v>
      </c>
      <c r="D944" s="2"/>
      <c r="E944" s="2"/>
      <c r="F944" s="2"/>
      <c r="G944" s="2"/>
      <c r="H944" s="2"/>
      <c r="I944" s="150" t="s">
        <v>6202</v>
      </c>
    </row>
    <row r="945" customFormat="false" ht="42.75" hidden="false" customHeight="false" outlineLevel="0" collapsed="false">
      <c r="A945" s="2" t="s">
        <v>2024</v>
      </c>
      <c r="B945" s="2" t="s">
        <v>3131</v>
      </c>
      <c r="C945" s="2" t="s">
        <v>2076</v>
      </c>
      <c r="D945" s="2" t="n">
        <v>40</v>
      </c>
      <c r="E945" s="2"/>
      <c r="F945" s="2"/>
      <c r="G945" s="2"/>
      <c r="H945" s="2" t="s">
        <v>2073</v>
      </c>
      <c r="I945" s="150" t="s">
        <v>6203</v>
      </c>
    </row>
    <row r="946" customFormat="false" ht="28.5" hidden="false" customHeight="false" outlineLevel="0" collapsed="false">
      <c r="A946" s="2" t="s">
        <v>2024</v>
      </c>
      <c r="B946" s="2" t="s">
        <v>3133</v>
      </c>
      <c r="C946" s="2" t="s">
        <v>2255</v>
      </c>
      <c r="D946" s="2" t="n">
        <v>60</v>
      </c>
      <c r="E946" s="2"/>
      <c r="F946" s="2"/>
      <c r="G946" s="2"/>
      <c r="H946" s="2"/>
      <c r="I946" s="150" t="s">
        <v>3134</v>
      </c>
    </row>
    <row r="947" customFormat="false" ht="28.5" hidden="false" customHeight="false" outlineLevel="0" collapsed="false">
      <c r="A947" s="2" t="s">
        <v>2024</v>
      </c>
      <c r="B947" s="2" t="s">
        <v>3135</v>
      </c>
      <c r="C947" s="2" t="s">
        <v>2325</v>
      </c>
      <c r="D947" s="2" t="n">
        <v>200</v>
      </c>
      <c r="E947" s="2"/>
      <c r="F947" s="2"/>
      <c r="G947" s="2"/>
      <c r="H947" s="2"/>
      <c r="I947" s="150" t="s">
        <v>6204</v>
      </c>
    </row>
    <row r="948" customFormat="false" ht="28.5" hidden="false" customHeight="false" outlineLevel="0" collapsed="false">
      <c r="A948" s="2" t="s">
        <v>2024</v>
      </c>
      <c r="B948" s="2" t="s">
        <v>3147</v>
      </c>
      <c r="C948" s="2" t="s">
        <v>2106</v>
      </c>
      <c r="D948" s="2" t="n">
        <v>3</v>
      </c>
      <c r="E948" s="2"/>
      <c r="F948" s="2"/>
      <c r="G948" s="2"/>
      <c r="H948" s="2"/>
      <c r="I948" s="150" t="s">
        <v>6205</v>
      </c>
    </row>
    <row r="949" customFormat="false" ht="28.5" hidden="false" customHeight="false" outlineLevel="0" collapsed="false">
      <c r="A949" s="2" t="s">
        <v>2024</v>
      </c>
      <c r="B949" s="2" t="s">
        <v>3149</v>
      </c>
      <c r="C949" s="2" t="s">
        <v>2325</v>
      </c>
      <c r="D949" s="2" t="n">
        <v>200</v>
      </c>
      <c r="E949" s="2"/>
      <c r="F949" s="2"/>
      <c r="G949" s="2"/>
      <c r="H949" s="2"/>
      <c r="I949" s="150" t="s">
        <v>3150</v>
      </c>
    </row>
    <row r="950" customFormat="false" ht="28.5" hidden="false" customHeight="false" outlineLevel="0" collapsed="false">
      <c r="A950" s="2" t="s">
        <v>2024</v>
      </c>
      <c r="B950" s="2" t="s">
        <v>3151</v>
      </c>
      <c r="C950" s="2" t="s">
        <v>2109</v>
      </c>
      <c r="D950" s="2" t="n">
        <v>4</v>
      </c>
      <c r="E950" s="2"/>
      <c r="F950" s="2"/>
      <c r="G950" s="2"/>
      <c r="H950" s="2"/>
      <c r="I950" s="150" t="s">
        <v>3152</v>
      </c>
    </row>
    <row r="951" customFormat="false" ht="28.5" hidden="false" customHeight="false" outlineLevel="0" collapsed="false">
      <c r="A951" s="2" t="s">
        <v>2024</v>
      </c>
      <c r="B951" s="2" t="s">
        <v>3153</v>
      </c>
      <c r="C951" s="2" t="s">
        <v>2702</v>
      </c>
      <c r="D951" s="2" t="n">
        <v>500</v>
      </c>
      <c r="E951" s="2"/>
      <c r="F951" s="2"/>
      <c r="G951" s="2"/>
      <c r="H951" s="2"/>
      <c r="I951" s="150" t="s">
        <v>3154</v>
      </c>
    </row>
    <row r="952" customFormat="false" ht="28.5" hidden="false" customHeight="false" outlineLevel="0" collapsed="false">
      <c r="A952" s="2" t="s">
        <v>2024</v>
      </c>
      <c r="B952" s="2" t="s">
        <v>2952</v>
      </c>
      <c r="C952" s="2" t="s">
        <v>2076</v>
      </c>
      <c r="D952" s="2" t="n">
        <v>40</v>
      </c>
      <c r="E952" s="2"/>
      <c r="F952" s="2"/>
      <c r="G952" s="2"/>
      <c r="H952" s="2"/>
      <c r="I952" s="150" t="s">
        <v>3155</v>
      </c>
    </row>
    <row r="953" customFormat="false" ht="28.5" hidden="false" customHeight="false" outlineLevel="0" collapsed="false">
      <c r="A953" s="2" t="s">
        <v>2024</v>
      </c>
      <c r="B953" s="2" t="s">
        <v>3156</v>
      </c>
      <c r="C953" s="2" t="s">
        <v>2076</v>
      </c>
      <c r="D953" s="2" t="n">
        <v>40</v>
      </c>
      <c r="E953" s="2"/>
      <c r="F953" s="2"/>
      <c r="G953" s="2"/>
      <c r="H953" s="2"/>
      <c r="I953" s="150" t="s">
        <v>3157</v>
      </c>
    </row>
    <row r="954" customFormat="false" ht="28.5" hidden="false" customHeight="false" outlineLevel="0" collapsed="false">
      <c r="A954" s="2" t="s">
        <v>2024</v>
      </c>
      <c r="B954" s="2" t="s">
        <v>3158</v>
      </c>
      <c r="C954" s="2" t="s">
        <v>2076</v>
      </c>
      <c r="D954" s="2" t="n">
        <v>40</v>
      </c>
      <c r="E954" s="2"/>
      <c r="F954" s="2"/>
      <c r="G954" s="2"/>
      <c r="H954" s="2"/>
      <c r="I954" s="150" t="s">
        <v>3159</v>
      </c>
    </row>
    <row r="955" customFormat="false" ht="28.5" hidden="false" customHeight="false" outlineLevel="0" collapsed="false">
      <c r="A955" s="2" t="s">
        <v>2024</v>
      </c>
      <c r="B955" s="2" t="s">
        <v>3160</v>
      </c>
      <c r="C955" s="2" t="s">
        <v>2076</v>
      </c>
      <c r="D955" s="2" t="n">
        <v>40</v>
      </c>
      <c r="E955" s="2"/>
      <c r="F955" s="2"/>
      <c r="G955" s="2"/>
      <c r="H955" s="2"/>
      <c r="I955" s="150" t="s">
        <v>6206</v>
      </c>
    </row>
    <row r="956" customFormat="false" ht="42.75" hidden="false" customHeight="false" outlineLevel="0" collapsed="false">
      <c r="A956" s="2" t="s">
        <v>2024</v>
      </c>
      <c r="B956" s="2" t="s">
        <v>3162</v>
      </c>
      <c r="C956" s="2" t="s">
        <v>2087</v>
      </c>
      <c r="D956" s="2" t="n">
        <v>20</v>
      </c>
      <c r="E956" s="2"/>
      <c r="F956" s="2"/>
      <c r="G956" s="2"/>
      <c r="H956" s="2"/>
      <c r="I956" s="150" t="s">
        <v>6207</v>
      </c>
    </row>
    <row r="957" customFormat="false" ht="14.25" hidden="false" customHeight="false" outlineLevel="0" collapsed="false">
      <c r="A957" s="2" t="s">
        <v>2024</v>
      </c>
      <c r="B957" s="2" t="s">
        <v>3164</v>
      </c>
      <c r="C957" s="2" t="s">
        <v>2702</v>
      </c>
      <c r="D957" s="2" t="n">
        <v>500</v>
      </c>
      <c r="E957" s="2"/>
      <c r="F957" s="2"/>
      <c r="G957" s="2"/>
      <c r="H957" s="2"/>
      <c r="I957" s="150" t="s">
        <v>3165</v>
      </c>
    </row>
    <row r="958" customFormat="false" ht="28.5" hidden="false" customHeight="false" outlineLevel="0" collapsed="false">
      <c r="A958" s="2" t="s">
        <v>2024</v>
      </c>
      <c r="B958" s="2" t="s">
        <v>3166</v>
      </c>
      <c r="C958" s="2" t="s">
        <v>2076</v>
      </c>
      <c r="D958" s="2" t="n">
        <v>40</v>
      </c>
      <c r="E958" s="2"/>
      <c r="F958" s="2"/>
      <c r="G958" s="2"/>
      <c r="H958" s="2"/>
      <c r="I958" s="150" t="s">
        <v>3167</v>
      </c>
    </row>
    <row r="959" customFormat="false" ht="28.5" hidden="false" customHeight="false" outlineLevel="0" collapsed="false">
      <c r="A959" s="2" t="s">
        <v>2024</v>
      </c>
      <c r="B959" s="2" t="s">
        <v>3168</v>
      </c>
      <c r="C959" s="2" t="s">
        <v>2076</v>
      </c>
      <c r="D959" s="2" t="n">
        <v>40</v>
      </c>
      <c r="E959" s="2"/>
      <c r="F959" s="2"/>
      <c r="G959" s="2"/>
      <c r="H959" s="2"/>
      <c r="I959" s="150" t="s">
        <v>3169</v>
      </c>
    </row>
    <row r="960" customFormat="false" ht="28.5" hidden="false" customHeight="false" outlineLevel="0" collapsed="false">
      <c r="A960" s="2" t="s">
        <v>2024</v>
      </c>
      <c r="B960" s="2" t="s">
        <v>3170</v>
      </c>
      <c r="C960" s="2" t="s">
        <v>2132</v>
      </c>
      <c r="D960" s="2"/>
      <c r="E960" s="2"/>
      <c r="F960" s="2"/>
      <c r="G960" s="2"/>
      <c r="H960" s="2"/>
      <c r="I960" s="150" t="s">
        <v>6208</v>
      </c>
    </row>
    <row r="961" customFormat="false" ht="28.5" hidden="false" customHeight="false" outlineLevel="0" collapsed="false">
      <c r="A961" s="2" t="s">
        <v>2024</v>
      </c>
      <c r="B961" s="2" t="s">
        <v>3172</v>
      </c>
      <c r="C961" s="2" t="s">
        <v>2155</v>
      </c>
      <c r="D961" s="2" t="n">
        <v>1</v>
      </c>
      <c r="E961" s="2"/>
      <c r="F961" s="2"/>
      <c r="G961" s="2"/>
      <c r="H961" s="2"/>
      <c r="I961" s="150" t="s">
        <v>3173</v>
      </c>
    </row>
    <row r="962" customFormat="false" ht="14.25" hidden="false" customHeight="false" outlineLevel="0" collapsed="false">
      <c r="A962" s="2" t="s">
        <v>2024</v>
      </c>
      <c r="B962" s="2" t="s">
        <v>3174</v>
      </c>
      <c r="C962" s="2" t="s">
        <v>2101</v>
      </c>
      <c r="D962" s="2" t="n">
        <v>300</v>
      </c>
      <c r="E962" s="2"/>
      <c r="F962" s="2"/>
      <c r="G962" s="2"/>
      <c r="H962" s="2"/>
      <c r="I962" s="150" t="s">
        <v>3175</v>
      </c>
    </row>
    <row r="963" customFormat="false" ht="14.25" hidden="false" customHeight="false" outlineLevel="0" collapsed="false">
      <c r="A963" s="2" t="s">
        <v>2024</v>
      </c>
      <c r="B963" s="2" t="s">
        <v>3176</v>
      </c>
      <c r="C963" s="2" t="s">
        <v>2681</v>
      </c>
      <c r="D963" s="2" t="n">
        <v>100</v>
      </c>
      <c r="E963" s="2"/>
      <c r="F963" s="2"/>
      <c r="G963" s="2"/>
      <c r="H963" s="2"/>
      <c r="I963" s="150" t="s">
        <v>3177</v>
      </c>
    </row>
    <row r="964" customFormat="false" ht="28.5" hidden="false" customHeight="false" outlineLevel="0" collapsed="false">
      <c r="A964" s="2" t="s">
        <v>2024</v>
      </c>
      <c r="B964" s="2" t="s">
        <v>3178</v>
      </c>
      <c r="C964" s="2" t="s">
        <v>2087</v>
      </c>
      <c r="D964" s="2" t="n">
        <v>20</v>
      </c>
      <c r="E964" s="2"/>
      <c r="F964" s="2"/>
      <c r="G964" s="2"/>
      <c r="H964" s="2"/>
      <c r="I964" s="150" t="s">
        <v>3179</v>
      </c>
    </row>
    <row r="965" customFormat="false" ht="28.5" hidden="false" customHeight="false" outlineLevel="0" collapsed="false">
      <c r="A965" s="2" t="s">
        <v>2024</v>
      </c>
      <c r="B965" s="2" t="s">
        <v>3180</v>
      </c>
      <c r="C965" s="2" t="s">
        <v>2087</v>
      </c>
      <c r="D965" s="2" t="n">
        <v>20</v>
      </c>
      <c r="E965" s="2"/>
      <c r="F965" s="2"/>
      <c r="G965" s="2"/>
      <c r="H965" s="2"/>
      <c r="I965" s="150" t="s">
        <v>3181</v>
      </c>
    </row>
    <row r="966" customFormat="false" ht="28.5" hidden="false" customHeight="false" outlineLevel="0" collapsed="false">
      <c r="A966" s="2" t="s">
        <v>2024</v>
      </c>
      <c r="B966" s="2" t="s">
        <v>3182</v>
      </c>
      <c r="C966" s="2" t="s">
        <v>2087</v>
      </c>
      <c r="D966" s="2" t="n">
        <v>20</v>
      </c>
      <c r="E966" s="2"/>
      <c r="F966" s="2"/>
      <c r="G966" s="2"/>
      <c r="H966" s="2"/>
      <c r="I966" s="150" t="s">
        <v>3183</v>
      </c>
    </row>
    <row r="967" customFormat="false" ht="14.25" hidden="false" customHeight="false" outlineLevel="0" collapsed="false">
      <c r="A967" s="2" t="s">
        <v>2024</v>
      </c>
      <c r="B967" s="2" t="s">
        <v>3184</v>
      </c>
      <c r="C967" s="2" t="s">
        <v>2109</v>
      </c>
      <c r="D967" s="2" t="n">
        <v>4</v>
      </c>
      <c r="E967" s="2"/>
      <c r="F967" s="2"/>
      <c r="G967" s="2"/>
      <c r="H967" s="2"/>
      <c r="I967" s="150" t="s">
        <v>3185</v>
      </c>
    </row>
    <row r="968" customFormat="false" ht="14.25" hidden="false" customHeight="false" outlineLevel="0" collapsed="false">
      <c r="A968" s="2" t="s">
        <v>2024</v>
      </c>
      <c r="B968" s="2" t="s">
        <v>3186</v>
      </c>
      <c r="C968" s="2" t="s">
        <v>2087</v>
      </c>
      <c r="D968" s="2" t="n">
        <v>20</v>
      </c>
      <c r="E968" s="2"/>
      <c r="F968" s="2"/>
      <c r="G968" s="2"/>
      <c r="H968" s="2"/>
      <c r="I968" s="150" t="s">
        <v>3187</v>
      </c>
    </row>
    <row r="969" customFormat="false" ht="14.25" hidden="false" customHeight="false" outlineLevel="0" collapsed="false">
      <c r="A969" s="2" t="s">
        <v>2024</v>
      </c>
      <c r="B969" s="2" t="s">
        <v>3188</v>
      </c>
      <c r="C969" s="2" t="s">
        <v>2076</v>
      </c>
      <c r="D969" s="2" t="n">
        <v>40</v>
      </c>
      <c r="E969" s="2"/>
      <c r="F969" s="2"/>
      <c r="G969" s="2"/>
      <c r="H969" s="2"/>
      <c r="I969" s="150" t="s">
        <v>3189</v>
      </c>
    </row>
    <row r="970" customFormat="false" ht="28.5" hidden="false" customHeight="false" outlineLevel="0" collapsed="false">
      <c r="A970" s="2" t="s">
        <v>2024</v>
      </c>
      <c r="B970" s="2" t="s">
        <v>3190</v>
      </c>
      <c r="C970" s="2" t="s">
        <v>2096</v>
      </c>
      <c r="D970" s="2"/>
      <c r="E970" s="2"/>
      <c r="F970" s="2"/>
      <c r="G970" s="2"/>
      <c r="H970" s="2"/>
      <c r="I970" s="150" t="s">
        <v>6209</v>
      </c>
    </row>
    <row r="971" customFormat="false" ht="14.25" hidden="false" customHeight="false" outlineLevel="0" collapsed="false">
      <c r="A971" s="2" t="s">
        <v>2024</v>
      </c>
      <c r="B971" s="2" t="s">
        <v>3192</v>
      </c>
      <c r="C971" s="2" t="s">
        <v>2072</v>
      </c>
      <c r="D971" s="2" t="n">
        <v>36</v>
      </c>
      <c r="E971" s="2"/>
      <c r="F971" s="2"/>
      <c r="G971" s="2"/>
      <c r="H971" s="2"/>
      <c r="I971" s="150" t="s">
        <v>3193</v>
      </c>
    </row>
    <row r="972" customFormat="false" ht="14.25" hidden="false" customHeight="false" outlineLevel="0" collapsed="false">
      <c r="A972" s="2" t="s">
        <v>2024</v>
      </c>
      <c r="B972" s="2" t="s">
        <v>3194</v>
      </c>
      <c r="C972" s="2" t="s">
        <v>2109</v>
      </c>
      <c r="D972" s="2" t="n">
        <v>4</v>
      </c>
      <c r="E972" s="2"/>
      <c r="F972" s="2"/>
      <c r="G972" s="2"/>
      <c r="H972" s="2"/>
      <c r="I972" s="150" t="s">
        <v>3195</v>
      </c>
    </row>
    <row r="973" customFormat="false" ht="14.25" hidden="false" customHeight="false" outlineLevel="0" collapsed="false">
      <c r="A973" s="2" t="s">
        <v>2024</v>
      </c>
      <c r="B973" s="2" t="s">
        <v>3196</v>
      </c>
      <c r="C973" s="2" t="s">
        <v>2702</v>
      </c>
      <c r="D973" s="2" t="n">
        <v>500</v>
      </c>
      <c r="E973" s="2"/>
      <c r="F973" s="2"/>
      <c r="G973" s="2"/>
      <c r="H973" s="2"/>
      <c r="I973" s="150" t="s">
        <v>3197</v>
      </c>
    </row>
    <row r="974" customFormat="false" ht="14.25" hidden="false" customHeight="false" outlineLevel="0" collapsed="false">
      <c r="A974" s="2" t="s">
        <v>2024</v>
      </c>
      <c r="B974" s="2" t="s">
        <v>3198</v>
      </c>
      <c r="C974" s="2" t="s">
        <v>2072</v>
      </c>
      <c r="D974" s="2" t="n">
        <v>36</v>
      </c>
      <c r="E974" s="2"/>
      <c r="F974" s="2"/>
      <c r="G974" s="2"/>
      <c r="H974" s="2"/>
      <c r="I974" s="150" t="s">
        <v>3199</v>
      </c>
    </row>
    <row r="975" customFormat="false" ht="28.5" hidden="false" customHeight="false" outlineLevel="0" collapsed="false">
      <c r="A975" s="2" t="s">
        <v>2024</v>
      </c>
      <c r="B975" s="2" t="s">
        <v>3200</v>
      </c>
      <c r="C975" s="2" t="s">
        <v>2076</v>
      </c>
      <c r="D975" s="2" t="n">
        <v>40</v>
      </c>
      <c r="E975" s="2"/>
      <c r="F975" s="2"/>
      <c r="G975" s="2"/>
      <c r="H975" s="2"/>
      <c r="I975" s="150" t="s">
        <v>3201</v>
      </c>
    </row>
    <row r="976" customFormat="false" ht="14.25" hidden="false" customHeight="false" outlineLevel="0" collapsed="false">
      <c r="A976" s="2" t="s">
        <v>2024</v>
      </c>
      <c r="B976" s="2" t="s">
        <v>3202</v>
      </c>
      <c r="C976" s="2" t="s">
        <v>2096</v>
      </c>
      <c r="D976" s="2"/>
      <c r="E976" s="2"/>
      <c r="F976" s="2"/>
      <c r="G976" s="2"/>
      <c r="H976" s="2"/>
      <c r="I976" s="150" t="s">
        <v>6210</v>
      </c>
    </row>
    <row r="977" customFormat="false" ht="42.75" hidden="false" customHeight="false" outlineLevel="0" collapsed="false">
      <c r="A977" s="2" t="s">
        <v>2024</v>
      </c>
      <c r="B977" s="2" t="s">
        <v>3204</v>
      </c>
      <c r="C977" s="2" t="s">
        <v>3205</v>
      </c>
      <c r="D977" s="2" t="n">
        <v>10</v>
      </c>
      <c r="E977" s="2" t="n">
        <v>5</v>
      </c>
      <c r="F977" s="2"/>
      <c r="G977" s="2"/>
      <c r="H977" s="2"/>
      <c r="I977" s="150" t="s">
        <v>6211</v>
      </c>
    </row>
    <row r="978" customFormat="false" ht="42.75" hidden="false" customHeight="false" outlineLevel="0" collapsed="false">
      <c r="A978" s="2" t="s">
        <v>2024</v>
      </c>
      <c r="B978" s="2" t="s">
        <v>3207</v>
      </c>
      <c r="C978" s="2" t="s">
        <v>3205</v>
      </c>
      <c r="D978" s="2" t="n">
        <v>10</v>
      </c>
      <c r="E978" s="2" t="n">
        <v>5</v>
      </c>
      <c r="F978" s="2"/>
      <c r="G978" s="2"/>
      <c r="H978" s="2"/>
      <c r="I978" s="150" t="s">
        <v>6212</v>
      </c>
    </row>
    <row r="979" customFormat="false" ht="42.75" hidden="false" customHeight="false" outlineLevel="0" collapsed="false">
      <c r="A979" s="2" t="s">
        <v>2024</v>
      </c>
      <c r="B979" s="2" t="s">
        <v>3209</v>
      </c>
      <c r="C979" s="2" t="s">
        <v>3205</v>
      </c>
      <c r="D979" s="2" t="n">
        <v>10</v>
      </c>
      <c r="E979" s="2" t="n">
        <v>5</v>
      </c>
      <c r="F979" s="2"/>
      <c r="G979" s="2"/>
      <c r="H979" s="2"/>
      <c r="I979" s="150" t="s">
        <v>6213</v>
      </c>
    </row>
    <row r="980" customFormat="false" ht="28.5" hidden="false" customHeight="false" outlineLevel="0" collapsed="false">
      <c r="A980" s="2" t="s">
        <v>2024</v>
      </c>
      <c r="B980" s="2" t="s">
        <v>3211</v>
      </c>
      <c r="C980" s="2" t="s">
        <v>3205</v>
      </c>
      <c r="D980" s="2" t="n">
        <v>10</v>
      </c>
      <c r="E980" s="2" t="n">
        <v>5</v>
      </c>
      <c r="F980" s="2"/>
      <c r="G980" s="2"/>
      <c r="H980" s="2"/>
      <c r="I980" s="150" t="s">
        <v>3212</v>
      </c>
    </row>
    <row r="981" customFormat="false" ht="14.25" hidden="false" customHeight="false" outlineLevel="0" collapsed="false">
      <c r="A981" s="2" t="s">
        <v>2024</v>
      </c>
      <c r="B981" s="2" t="s">
        <v>3213</v>
      </c>
      <c r="C981" s="2" t="s">
        <v>2381</v>
      </c>
      <c r="D981" s="2" t="n">
        <v>28</v>
      </c>
      <c r="E981" s="2" t="n">
        <v>2</v>
      </c>
      <c r="F981" s="2"/>
      <c r="G981" s="2"/>
      <c r="H981" s="2"/>
      <c r="I981" s="150" t="s">
        <v>3214</v>
      </c>
    </row>
    <row r="982" customFormat="false" ht="14.25" hidden="false" customHeight="false" outlineLevel="0" collapsed="false">
      <c r="A982" s="2" t="s">
        <v>2024</v>
      </c>
      <c r="B982" s="2" t="s">
        <v>3215</v>
      </c>
      <c r="C982" s="2" t="s">
        <v>2106</v>
      </c>
      <c r="D982" s="2" t="n">
        <v>3</v>
      </c>
      <c r="E982" s="2"/>
      <c r="F982" s="2"/>
      <c r="G982" s="2"/>
      <c r="H982" s="2"/>
      <c r="I982" s="150" t="s">
        <v>3216</v>
      </c>
    </row>
    <row r="983" customFormat="false" ht="14.25" hidden="false" customHeight="false" outlineLevel="0" collapsed="false">
      <c r="A983" s="2" t="s">
        <v>2024</v>
      </c>
      <c r="B983" s="2" t="s">
        <v>3217</v>
      </c>
      <c r="C983" s="2" t="s">
        <v>2381</v>
      </c>
      <c r="D983" s="2" t="n">
        <v>28</v>
      </c>
      <c r="E983" s="2" t="n">
        <v>2</v>
      </c>
      <c r="F983" s="2"/>
      <c r="G983" s="2"/>
      <c r="H983" s="2"/>
      <c r="I983" s="150" t="s">
        <v>3218</v>
      </c>
    </row>
    <row r="984" customFormat="false" ht="28.5" hidden="false" customHeight="false" outlineLevel="0" collapsed="false">
      <c r="A984" s="2" t="s">
        <v>2024</v>
      </c>
      <c r="B984" s="2" t="s">
        <v>3219</v>
      </c>
      <c r="C984" s="2" t="s">
        <v>2381</v>
      </c>
      <c r="D984" s="2" t="n">
        <v>28</v>
      </c>
      <c r="E984" s="2" t="n">
        <v>2</v>
      </c>
      <c r="F984" s="2"/>
      <c r="G984" s="2"/>
      <c r="H984" s="2"/>
      <c r="I984" s="150" t="s">
        <v>3220</v>
      </c>
    </row>
    <row r="985" customFormat="false" ht="14.25" hidden="false" customHeight="false" outlineLevel="0" collapsed="false">
      <c r="A985" s="2" t="s">
        <v>2024</v>
      </c>
      <c r="B985" s="2" t="s">
        <v>3221</v>
      </c>
      <c r="C985" s="2" t="s">
        <v>2106</v>
      </c>
      <c r="D985" s="2" t="n">
        <v>3</v>
      </c>
      <c r="E985" s="2"/>
      <c r="F985" s="2"/>
      <c r="G985" s="2"/>
      <c r="H985" s="2"/>
      <c r="I985" s="150" t="s">
        <v>3222</v>
      </c>
    </row>
    <row r="986" customFormat="false" ht="14.25" hidden="false" customHeight="false" outlineLevel="0" collapsed="false">
      <c r="A986" s="2" t="s">
        <v>2024</v>
      </c>
      <c r="B986" s="2" t="s">
        <v>3223</v>
      </c>
      <c r="C986" s="2" t="s">
        <v>2381</v>
      </c>
      <c r="D986" s="2" t="n">
        <v>28</v>
      </c>
      <c r="E986" s="2" t="n">
        <v>2</v>
      </c>
      <c r="F986" s="2"/>
      <c r="G986" s="2"/>
      <c r="H986" s="2"/>
      <c r="I986" s="150" t="s">
        <v>3224</v>
      </c>
    </row>
    <row r="987" customFormat="false" ht="14.25" hidden="false" customHeight="false" outlineLevel="0" collapsed="false">
      <c r="A987" s="2" t="s">
        <v>2024</v>
      </c>
      <c r="B987" s="2" t="s">
        <v>3225</v>
      </c>
      <c r="C987" s="2" t="s">
        <v>2155</v>
      </c>
      <c r="D987" s="2" t="n">
        <v>1</v>
      </c>
      <c r="E987" s="2"/>
      <c r="F987" s="2"/>
      <c r="G987" s="2"/>
      <c r="H987" s="2"/>
      <c r="I987" s="150" t="s">
        <v>3226</v>
      </c>
    </row>
    <row r="988" customFormat="false" ht="28.5" hidden="false" customHeight="false" outlineLevel="0" collapsed="false">
      <c r="A988" s="2" t="s">
        <v>2024</v>
      </c>
      <c r="B988" s="2" t="s">
        <v>3227</v>
      </c>
      <c r="C988" s="2" t="s">
        <v>2155</v>
      </c>
      <c r="D988" s="2" t="n">
        <v>1</v>
      </c>
      <c r="E988" s="2"/>
      <c r="F988" s="2"/>
      <c r="G988" s="2"/>
      <c r="H988" s="2"/>
      <c r="I988" s="150" t="s">
        <v>3228</v>
      </c>
    </row>
    <row r="989" customFormat="false" ht="28.5" hidden="false" customHeight="false" outlineLevel="0" collapsed="false">
      <c r="A989" s="2" t="s">
        <v>2024</v>
      </c>
      <c r="B989" s="2" t="s">
        <v>3229</v>
      </c>
      <c r="C989" s="2" t="s">
        <v>2381</v>
      </c>
      <c r="D989" s="2" t="n">
        <v>28</v>
      </c>
      <c r="E989" s="2" t="n">
        <v>2</v>
      </c>
      <c r="F989" s="2"/>
      <c r="G989" s="2"/>
      <c r="H989" s="2"/>
      <c r="I989" s="150" t="s">
        <v>3230</v>
      </c>
    </row>
    <row r="990" customFormat="false" ht="14.25" hidden="false" customHeight="false" outlineLevel="0" collapsed="false">
      <c r="A990" s="2" t="s">
        <v>2024</v>
      </c>
      <c r="B990" s="2" t="s">
        <v>3231</v>
      </c>
      <c r="C990" s="2" t="s">
        <v>2381</v>
      </c>
      <c r="D990" s="2" t="n">
        <v>28</v>
      </c>
      <c r="E990" s="2" t="n">
        <v>2</v>
      </c>
      <c r="F990" s="2"/>
      <c r="G990" s="2"/>
      <c r="H990" s="2"/>
      <c r="I990" s="150" t="s">
        <v>3232</v>
      </c>
    </row>
    <row r="991" customFormat="false" ht="28.5" hidden="false" customHeight="false" outlineLevel="0" collapsed="false">
      <c r="A991" s="2" t="s">
        <v>2024</v>
      </c>
      <c r="B991" s="2" t="s">
        <v>3233</v>
      </c>
      <c r="C991" s="2" t="s">
        <v>2255</v>
      </c>
      <c r="D991" s="2" t="n">
        <v>60</v>
      </c>
      <c r="E991" s="2"/>
      <c r="F991" s="2"/>
      <c r="G991" s="2"/>
      <c r="H991" s="2"/>
      <c r="I991" s="150" t="s">
        <v>3234</v>
      </c>
    </row>
    <row r="992" customFormat="false" ht="14.25" hidden="false" customHeight="false" outlineLevel="0" collapsed="false">
      <c r="A992" s="2" t="s">
        <v>2024</v>
      </c>
      <c r="B992" s="2" t="s">
        <v>3235</v>
      </c>
      <c r="C992" s="2" t="s">
        <v>2255</v>
      </c>
      <c r="D992" s="2" t="n">
        <v>60</v>
      </c>
      <c r="E992" s="2"/>
      <c r="F992" s="2"/>
      <c r="G992" s="2"/>
      <c r="H992" s="2"/>
      <c r="I992" s="150" t="s">
        <v>3236</v>
      </c>
    </row>
    <row r="993" customFormat="false" ht="42.75" hidden="false" customHeight="false" outlineLevel="0" collapsed="false">
      <c r="A993" s="2" t="s">
        <v>2024</v>
      </c>
      <c r="B993" s="2" t="s">
        <v>3237</v>
      </c>
      <c r="C993" s="2" t="s">
        <v>2164</v>
      </c>
      <c r="D993" s="2" t="n">
        <v>80</v>
      </c>
      <c r="E993" s="2"/>
      <c r="F993" s="2" t="s">
        <v>2073</v>
      </c>
      <c r="G993" s="2"/>
      <c r="H993" s="2"/>
      <c r="I993" s="150" t="s">
        <v>6214</v>
      </c>
    </row>
    <row r="994" customFormat="false" ht="42.75" hidden="false" customHeight="false" outlineLevel="0" collapsed="false">
      <c r="A994" s="2" t="s">
        <v>2024</v>
      </c>
      <c r="B994" s="2" t="s">
        <v>2909</v>
      </c>
      <c r="C994" s="2" t="s">
        <v>2164</v>
      </c>
      <c r="D994" s="2" t="n">
        <v>80</v>
      </c>
      <c r="E994" s="2"/>
      <c r="F994" s="2"/>
      <c r="G994" s="2"/>
      <c r="H994" s="2"/>
      <c r="I994" s="150" t="s">
        <v>6215</v>
      </c>
    </row>
    <row r="995" customFormat="false" ht="28.5" hidden="false" customHeight="false" outlineLevel="0" collapsed="false">
      <c r="A995" s="2" t="s">
        <v>2024</v>
      </c>
      <c r="B995" s="2" t="s">
        <v>3240</v>
      </c>
      <c r="C995" s="2" t="s">
        <v>2164</v>
      </c>
      <c r="D995" s="2" t="n">
        <v>80</v>
      </c>
      <c r="E995" s="2"/>
      <c r="F995" s="2"/>
      <c r="G995" s="2"/>
      <c r="H995" s="2" t="s">
        <v>2073</v>
      </c>
      <c r="I995" s="150" t="s">
        <v>3241</v>
      </c>
    </row>
    <row r="996" customFormat="false" ht="28.5" hidden="false" customHeight="false" outlineLevel="0" collapsed="false">
      <c r="A996" s="2" t="s">
        <v>2024</v>
      </c>
      <c r="B996" s="2" t="s">
        <v>3242</v>
      </c>
      <c r="C996" s="2" t="s">
        <v>2087</v>
      </c>
      <c r="D996" s="2" t="n">
        <v>20</v>
      </c>
      <c r="E996" s="2"/>
      <c r="F996" s="2"/>
      <c r="G996" s="2"/>
      <c r="H996" s="2" t="s">
        <v>2073</v>
      </c>
      <c r="I996" s="150" t="s">
        <v>3243</v>
      </c>
    </row>
    <row r="997" customFormat="false" ht="14.25" hidden="false" customHeight="false" outlineLevel="0" collapsed="false">
      <c r="A997" s="2" t="s">
        <v>2024</v>
      </c>
      <c r="B997" s="2" t="s">
        <v>3244</v>
      </c>
      <c r="C997" s="2" t="s">
        <v>2096</v>
      </c>
      <c r="D997" s="2"/>
      <c r="E997" s="2"/>
      <c r="F997" s="2"/>
      <c r="G997" s="2"/>
      <c r="H997" s="2"/>
      <c r="I997" s="150" t="s">
        <v>6216</v>
      </c>
    </row>
    <row r="998" customFormat="false" ht="42.75" hidden="false" customHeight="false" outlineLevel="0" collapsed="false">
      <c r="A998" s="2" t="s">
        <v>2024</v>
      </c>
      <c r="B998" s="2" t="s">
        <v>3246</v>
      </c>
      <c r="C998" s="2" t="s">
        <v>2381</v>
      </c>
      <c r="D998" s="2" t="n">
        <v>28</v>
      </c>
      <c r="E998" s="2" t="n">
        <v>2</v>
      </c>
      <c r="F998" s="2"/>
      <c r="G998" s="2"/>
      <c r="H998" s="2"/>
      <c r="I998" s="150" t="s">
        <v>6217</v>
      </c>
    </row>
    <row r="999" customFormat="false" ht="14.25" hidden="false" customHeight="false" outlineLevel="0" collapsed="false">
      <c r="A999" s="2" t="s">
        <v>2024</v>
      </c>
      <c r="B999" s="2" t="s">
        <v>3248</v>
      </c>
      <c r="C999" s="2" t="s">
        <v>2381</v>
      </c>
      <c r="D999" s="2" t="n">
        <v>28</v>
      </c>
      <c r="E999" s="2" t="n">
        <v>2</v>
      </c>
      <c r="F999" s="2"/>
      <c r="G999" s="2"/>
      <c r="H999" s="2"/>
      <c r="I999" s="150" t="s">
        <v>3249</v>
      </c>
    </row>
    <row r="1000" customFormat="false" ht="14.25" hidden="false" customHeight="false" outlineLevel="0" collapsed="false">
      <c r="A1000" s="2" t="s">
        <v>2024</v>
      </c>
      <c r="B1000" s="2" t="s">
        <v>3250</v>
      </c>
      <c r="C1000" s="2" t="s">
        <v>2106</v>
      </c>
      <c r="D1000" s="2" t="n">
        <v>3</v>
      </c>
      <c r="E1000" s="2"/>
      <c r="F1000" s="2"/>
      <c r="G1000" s="2"/>
      <c r="H1000" s="2" t="s">
        <v>2073</v>
      </c>
      <c r="I1000" s="150" t="s">
        <v>3251</v>
      </c>
    </row>
    <row r="1001" customFormat="false" ht="14.25" hidden="false" customHeight="false" outlineLevel="0" collapsed="false">
      <c r="A1001" s="2" t="s">
        <v>2024</v>
      </c>
      <c r="B1001" s="2" t="s">
        <v>3252</v>
      </c>
      <c r="C1001" s="2" t="s">
        <v>2381</v>
      </c>
      <c r="D1001" s="2" t="n">
        <v>28</v>
      </c>
      <c r="E1001" s="2" t="n">
        <v>2</v>
      </c>
      <c r="F1001" s="2"/>
      <c r="G1001" s="2"/>
      <c r="H1001" s="2"/>
      <c r="I1001" s="150" t="s">
        <v>3253</v>
      </c>
    </row>
    <row r="1002" customFormat="false" ht="14.25" hidden="false" customHeight="false" outlineLevel="0" collapsed="false">
      <c r="A1002" s="2" t="s">
        <v>2024</v>
      </c>
      <c r="B1002" s="2" t="s">
        <v>3254</v>
      </c>
      <c r="C1002" s="2" t="s">
        <v>2381</v>
      </c>
      <c r="D1002" s="2" t="n">
        <v>28</v>
      </c>
      <c r="E1002" s="2" t="n">
        <v>2</v>
      </c>
      <c r="F1002" s="2"/>
      <c r="G1002" s="2"/>
      <c r="H1002" s="2"/>
      <c r="I1002" s="150" t="s">
        <v>3255</v>
      </c>
    </row>
    <row r="1003" customFormat="false" ht="14.25" hidden="false" customHeight="false" outlineLevel="0" collapsed="false">
      <c r="A1003" s="2" t="s">
        <v>2024</v>
      </c>
      <c r="B1003" s="2" t="s">
        <v>3256</v>
      </c>
      <c r="C1003" s="2" t="s">
        <v>2106</v>
      </c>
      <c r="D1003" s="2" t="n">
        <v>3</v>
      </c>
      <c r="E1003" s="2"/>
      <c r="F1003" s="2"/>
      <c r="G1003" s="2"/>
      <c r="H1003" s="2" t="s">
        <v>2073</v>
      </c>
      <c r="I1003" s="150" t="s">
        <v>3257</v>
      </c>
    </row>
    <row r="1004" customFormat="false" ht="28.5" hidden="false" customHeight="false" outlineLevel="0" collapsed="false">
      <c r="A1004" s="2" t="s">
        <v>2024</v>
      </c>
      <c r="B1004" s="2" t="s">
        <v>3258</v>
      </c>
      <c r="C1004" s="2" t="s">
        <v>2381</v>
      </c>
      <c r="D1004" s="2" t="n">
        <v>28</v>
      </c>
      <c r="E1004" s="2" t="n">
        <v>2</v>
      </c>
      <c r="F1004" s="2"/>
      <c r="G1004" s="2"/>
      <c r="H1004" s="2"/>
      <c r="I1004" s="150" t="s">
        <v>6218</v>
      </c>
    </row>
    <row r="1005" customFormat="false" ht="14.25" hidden="false" customHeight="false" outlineLevel="0" collapsed="false">
      <c r="A1005" s="2" t="s">
        <v>2024</v>
      </c>
      <c r="B1005" s="2" t="s">
        <v>3260</v>
      </c>
      <c r="C1005" s="2" t="s">
        <v>2381</v>
      </c>
      <c r="D1005" s="2" t="n">
        <v>28</v>
      </c>
      <c r="E1005" s="2" t="n">
        <v>2</v>
      </c>
      <c r="F1005" s="2"/>
      <c r="G1005" s="2"/>
      <c r="H1005" s="2"/>
      <c r="I1005" s="150" t="s">
        <v>3261</v>
      </c>
    </row>
    <row r="1006" customFormat="false" ht="14.25" hidden="false" customHeight="false" outlineLevel="0" collapsed="false">
      <c r="A1006" s="2" t="s">
        <v>2024</v>
      </c>
      <c r="B1006" s="2" t="s">
        <v>3262</v>
      </c>
      <c r="C1006" s="2" t="s">
        <v>2106</v>
      </c>
      <c r="D1006" s="2" t="n">
        <v>3</v>
      </c>
      <c r="E1006" s="2"/>
      <c r="F1006" s="2"/>
      <c r="G1006" s="2"/>
      <c r="H1006" s="2" t="s">
        <v>2073</v>
      </c>
      <c r="I1006" s="150" t="s">
        <v>3263</v>
      </c>
    </row>
    <row r="1007" customFormat="false" ht="14.25" hidden="false" customHeight="false" outlineLevel="0" collapsed="false">
      <c r="A1007" s="2" t="s">
        <v>2024</v>
      </c>
      <c r="B1007" s="2" t="s">
        <v>3002</v>
      </c>
      <c r="C1007" s="2" t="s">
        <v>2072</v>
      </c>
      <c r="D1007" s="2" t="n">
        <v>36</v>
      </c>
      <c r="E1007" s="2"/>
      <c r="F1007" s="2"/>
      <c r="G1007" s="2"/>
      <c r="H1007" s="2" t="s">
        <v>2073</v>
      </c>
      <c r="I1007" s="150" t="s">
        <v>3003</v>
      </c>
    </row>
    <row r="1008" customFormat="false" ht="14.25" hidden="false" customHeight="false" outlineLevel="0" collapsed="false">
      <c r="A1008" s="2" t="s">
        <v>2024</v>
      </c>
      <c r="B1008" s="2" t="s">
        <v>3004</v>
      </c>
      <c r="C1008" s="2" t="s">
        <v>2076</v>
      </c>
      <c r="D1008" s="2" t="n">
        <v>40</v>
      </c>
      <c r="E1008" s="2"/>
      <c r="F1008" s="2"/>
      <c r="G1008" s="2"/>
      <c r="H1008" s="2"/>
      <c r="I1008" s="150" t="s">
        <v>3264</v>
      </c>
    </row>
    <row r="1009" customFormat="false" ht="57" hidden="false" customHeight="false" outlineLevel="0" collapsed="false">
      <c r="A1009" s="2" t="s">
        <v>2024</v>
      </c>
      <c r="B1009" s="2" t="s">
        <v>3265</v>
      </c>
      <c r="C1009" s="2" t="s">
        <v>2125</v>
      </c>
      <c r="D1009" s="2"/>
      <c r="E1009" s="2"/>
      <c r="F1009" s="2"/>
      <c r="G1009" s="2"/>
      <c r="H1009" s="2"/>
      <c r="I1009" s="150" t="s">
        <v>6219</v>
      </c>
    </row>
    <row r="1010" customFormat="false" ht="14.25" hidden="false" customHeight="false" outlineLevel="0" collapsed="false">
      <c r="A1010" s="2" t="s">
        <v>2024</v>
      </c>
      <c r="B1010" s="2" t="s">
        <v>3267</v>
      </c>
      <c r="C1010" s="2" t="s">
        <v>2325</v>
      </c>
      <c r="D1010" s="2" t="n">
        <v>200</v>
      </c>
      <c r="E1010" s="2"/>
      <c r="F1010" s="2"/>
      <c r="G1010" s="2"/>
      <c r="H1010" s="2"/>
      <c r="I1010" s="150" t="s">
        <v>3268</v>
      </c>
    </row>
    <row r="1011" customFormat="false" ht="42.75" hidden="false" customHeight="false" outlineLevel="0" collapsed="false">
      <c r="A1011" s="2" t="s">
        <v>2024</v>
      </c>
      <c r="B1011" s="2" t="s">
        <v>3269</v>
      </c>
      <c r="C1011" s="2" t="s">
        <v>2087</v>
      </c>
      <c r="D1011" s="2" t="n">
        <v>20</v>
      </c>
      <c r="E1011" s="2"/>
      <c r="F1011" s="2"/>
      <c r="G1011" s="2"/>
      <c r="H1011" s="2"/>
      <c r="I1011" s="150" t="s">
        <v>6220</v>
      </c>
    </row>
    <row r="1012" customFormat="false" ht="14.25" hidden="false" customHeight="false" outlineLevel="0" collapsed="false">
      <c r="A1012" s="2" t="s">
        <v>2024</v>
      </c>
      <c r="B1012" s="2" t="s">
        <v>3271</v>
      </c>
      <c r="C1012" s="2" t="s">
        <v>2125</v>
      </c>
      <c r="D1012" s="2"/>
      <c r="E1012" s="2"/>
      <c r="F1012" s="2"/>
      <c r="G1012" s="2"/>
      <c r="H1012" s="2"/>
      <c r="I1012" s="150" t="s">
        <v>6221</v>
      </c>
    </row>
    <row r="1013" customFormat="false" ht="28.5" hidden="false" customHeight="false" outlineLevel="0" collapsed="false">
      <c r="A1013" s="2" t="s">
        <v>2024</v>
      </c>
      <c r="B1013" s="2" t="s">
        <v>3273</v>
      </c>
      <c r="C1013" s="2" t="s">
        <v>2072</v>
      </c>
      <c r="D1013" s="2" t="n">
        <v>36</v>
      </c>
      <c r="E1013" s="2"/>
      <c r="F1013" s="2"/>
      <c r="G1013" s="2"/>
      <c r="H1013" s="2" t="s">
        <v>2073</v>
      </c>
      <c r="I1013" s="150" t="s">
        <v>3274</v>
      </c>
    </row>
    <row r="1014" customFormat="false" ht="28.5" hidden="false" customHeight="false" outlineLevel="0" collapsed="false">
      <c r="A1014" s="2" t="s">
        <v>2024</v>
      </c>
      <c r="B1014" s="2" t="s">
        <v>3275</v>
      </c>
      <c r="C1014" s="2" t="s">
        <v>2255</v>
      </c>
      <c r="D1014" s="2" t="n">
        <v>60</v>
      </c>
      <c r="E1014" s="2"/>
      <c r="F1014" s="2"/>
      <c r="G1014" s="2"/>
      <c r="H1014" s="2"/>
      <c r="I1014" s="150" t="s">
        <v>3276</v>
      </c>
    </row>
    <row r="1015" customFormat="false" ht="14.25" hidden="false" customHeight="false" outlineLevel="0" collapsed="false">
      <c r="A1015" s="2" t="s">
        <v>2024</v>
      </c>
      <c r="B1015" s="2" t="s">
        <v>4602</v>
      </c>
      <c r="C1015" s="2" t="s">
        <v>2164</v>
      </c>
      <c r="D1015" s="2" t="n">
        <v>80</v>
      </c>
      <c r="E1015" s="2"/>
      <c r="F1015" s="2"/>
      <c r="G1015" s="2"/>
      <c r="H1015" s="2"/>
      <c r="I1015" s="150" t="s">
        <v>6222</v>
      </c>
    </row>
    <row r="1016" customFormat="false" ht="14.25" hidden="false" customHeight="false" outlineLevel="0" collapsed="false">
      <c r="A1016" s="2" t="s">
        <v>2024</v>
      </c>
      <c r="B1016" s="2" t="s">
        <v>6223</v>
      </c>
      <c r="C1016" s="2" t="s">
        <v>2164</v>
      </c>
      <c r="D1016" s="2" t="n">
        <v>80</v>
      </c>
      <c r="E1016" s="2"/>
      <c r="F1016" s="2"/>
      <c r="G1016" s="2"/>
      <c r="H1016" s="2"/>
      <c r="I1016" s="150" t="s">
        <v>3138</v>
      </c>
    </row>
    <row r="1017" customFormat="false" ht="14.25" hidden="false" customHeight="false" outlineLevel="0" collapsed="false">
      <c r="A1017" s="2" t="s">
        <v>2024</v>
      </c>
      <c r="B1017" s="2" t="s">
        <v>6224</v>
      </c>
      <c r="C1017" s="2" t="s">
        <v>2076</v>
      </c>
      <c r="D1017" s="2" t="n">
        <v>40</v>
      </c>
      <c r="E1017" s="2"/>
      <c r="F1017" s="2"/>
      <c r="G1017" s="2"/>
      <c r="H1017" s="2"/>
      <c r="I1017" s="150" t="s">
        <v>6225</v>
      </c>
    </row>
    <row r="1018" customFormat="false" ht="14.25" hidden="false" customHeight="false" outlineLevel="0" collapsed="false">
      <c r="A1018" s="2" t="s">
        <v>2024</v>
      </c>
      <c r="B1018" s="2" t="s">
        <v>6226</v>
      </c>
      <c r="C1018" s="2" t="s">
        <v>2681</v>
      </c>
      <c r="D1018" s="2" t="n">
        <v>100</v>
      </c>
      <c r="E1018" s="2"/>
      <c r="F1018" s="2"/>
      <c r="G1018" s="2"/>
      <c r="H1018" s="2"/>
      <c r="I1018" s="150" t="s">
        <v>6227</v>
      </c>
    </row>
    <row r="1019" customFormat="false" ht="14.25" hidden="false" customHeight="false" outlineLevel="0" collapsed="false">
      <c r="A1019" s="2" t="s">
        <v>2024</v>
      </c>
      <c r="B1019" s="2" t="s">
        <v>6228</v>
      </c>
      <c r="C1019" s="2" t="s">
        <v>2101</v>
      </c>
      <c r="D1019" s="2" t="n">
        <v>300</v>
      </c>
      <c r="E1019" s="2"/>
      <c r="F1019" s="2"/>
      <c r="G1019" s="2"/>
      <c r="H1019" s="2"/>
      <c r="I1019" s="150" t="s">
        <v>3146</v>
      </c>
    </row>
    <row r="1020" customFormat="false" ht="14.25" hidden="false" customHeight="false" outlineLevel="0" collapsed="false">
      <c r="A1020" s="2" t="s">
        <v>2024</v>
      </c>
      <c r="B1020" s="2" t="s">
        <v>3277</v>
      </c>
      <c r="C1020" s="2" t="s">
        <v>2325</v>
      </c>
      <c r="D1020" s="2" t="n">
        <v>200</v>
      </c>
      <c r="E1020" s="2"/>
      <c r="F1020" s="2"/>
      <c r="G1020" s="2"/>
      <c r="H1020" s="2"/>
      <c r="I1020" s="150" t="s">
        <v>3278</v>
      </c>
    </row>
    <row r="1021" customFormat="false" ht="14.25" hidden="false" customHeight="false" outlineLevel="0" collapsed="false">
      <c r="A1021" s="2" t="s">
        <v>2024</v>
      </c>
      <c r="B1021" s="2" t="s">
        <v>3279</v>
      </c>
      <c r="C1021" s="2" t="s">
        <v>2076</v>
      </c>
      <c r="D1021" s="2" t="n">
        <v>40</v>
      </c>
      <c r="E1021" s="2"/>
      <c r="F1021" s="2"/>
      <c r="G1021" s="2"/>
      <c r="H1021" s="2"/>
      <c r="I1021" s="150" t="s">
        <v>3280</v>
      </c>
    </row>
    <row r="1022" customFormat="false" ht="14.25" hidden="false" customHeight="false" outlineLevel="0" collapsed="false">
      <c r="A1022" s="2" t="s">
        <v>2024</v>
      </c>
      <c r="B1022" s="2" t="s">
        <v>3281</v>
      </c>
      <c r="C1022" s="2" t="s">
        <v>2702</v>
      </c>
      <c r="D1022" s="2" t="n">
        <v>500</v>
      </c>
      <c r="E1022" s="2"/>
      <c r="F1022" s="2"/>
      <c r="G1022" s="2"/>
      <c r="H1022" s="2"/>
      <c r="I1022" s="150" t="s">
        <v>3282</v>
      </c>
    </row>
    <row r="1023" customFormat="false" ht="28.5" hidden="false" customHeight="false" outlineLevel="0" collapsed="false">
      <c r="A1023" s="2" t="s">
        <v>2024</v>
      </c>
      <c r="B1023" s="2" t="s">
        <v>2888</v>
      </c>
      <c r="C1023" s="2" t="s">
        <v>2076</v>
      </c>
      <c r="D1023" s="2" t="n">
        <v>40</v>
      </c>
      <c r="E1023" s="2"/>
      <c r="F1023" s="2"/>
      <c r="G1023" s="2"/>
      <c r="H1023" s="2"/>
      <c r="I1023" s="150" t="s">
        <v>3283</v>
      </c>
    </row>
    <row r="1024" customFormat="false" ht="14.25" hidden="false" customHeight="false" outlineLevel="0" collapsed="false">
      <c r="A1024" s="2" t="s">
        <v>2024</v>
      </c>
      <c r="B1024" s="2" t="s">
        <v>3284</v>
      </c>
      <c r="C1024" s="2" t="s">
        <v>2076</v>
      </c>
      <c r="D1024" s="2" t="n">
        <v>40</v>
      </c>
      <c r="E1024" s="2"/>
      <c r="F1024" s="2"/>
      <c r="G1024" s="2"/>
      <c r="H1024" s="2"/>
      <c r="I1024" s="150" t="s">
        <v>3285</v>
      </c>
    </row>
    <row r="1025" customFormat="false" ht="28.5" hidden="false" customHeight="false" outlineLevel="0" collapsed="false">
      <c r="A1025" s="2" t="s">
        <v>2024</v>
      </c>
      <c r="B1025" s="2" t="s">
        <v>3286</v>
      </c>
      <c r="C1025" s="2" t="s">
        <v>2076</v>
      </c>
      <c r="D1025" s="2" t="n">
        <v>40</v>
      </c>
      <c r="E1025" s="2"/>
      <c r="F1025" s="2"/>
      <c r="G1025" s="2"/>
      <c r="H1025" s="2"/>
      <c r="I1025" s="150" t="s">
        <v>6229</v>
      </c>
    </row>
    <row r="1026" customFormat="false" ht="28.5" hidden="false" customHeight="false" outlineLevel="0" collapsed="false">
      <c r="A1026" s="2" t="s">
        <v>2024</v>
      </c>
      <c r="B1026" s="2" t="s">
        <v>3288</v>
      </c>
      <c r="C1026" s="2" t="s">
        <v>2076</v>
      </c>
      <c r="D1026" s="2" t="n">
        <v>40</v>
      </c>
      <c r="E1026" s="2"/>
      <c r="F1026" s="2"/>
      <c r="G1026" s="2"/>
      <c r="H1026" s="2"/>
      <c r="I1026" s="150" t="s">
        <v>6230</v>
      </c>
    </row>
    <row r="1027" customFormat="false" ht="28.5" hidden="false" customHeight="false" outlineLevel="0" collapsed="false">
      <c r="A1027" s="2" t="s">
        <v>2024</v>
      </c>
      <c r="B1027" s="2" t="s">
        <v>3290</v>
      </c>
      <c r="C1027" s="2" t="s">
        <v>2072</v>
      </c>
      <c r="D1027" s="2" t="n">
        <v>36</v>
      </c>
      <c r="E1027" s="2"/>
      <c r="F1027" s="2"/>
      <c r="G1027" s="2"/>
      <c r="H1027" s="2" t="s">
        <v>2073</v>
      </c>
      <c r="I1027" s="150" t="s">
        <v>3291</v>
      </c>
    </row>
    <row r="1028" customFormat="false" ht="28.5" hidden="false" customHeight="false" outlineLevel="0" collapsed="false">
      <c r="A1028" s="2" t="s">
        <v>2024</v>
      </c>
      <c r="B1028" s="2" t="s">
        <v>3292</v>
      </c>
      <c r="C1028" s="2" t="s">
        <v>2325</v>
      </c>
      <c r="D1028" s="2" t="n">
        <v>200</v>
      </c>
      <c r="E1028" s="2"/>
      <c r="F1028" s="2"/>
      <c r="G1028" s="2"/>
      <c r="H1028" s="2"/>
      <c r="I1028" s="150" t="s">
        <v>6231</v>
      </c>
    </row>
    <row r="1029" customFormat="false" ht="28.5" hidden="false" customHeight="false" outlineLevel="0" collapsed="false">
      <c r="A1029" s="2" t="s">
        <v>2024</v>
      </c>
      <c r="B1029" s="2" t="s">
        <v>3294</v>
      </c>
      <c r="C1029" s="2" t="s">
        <v>2096</v>
      </c>
      <c r="D1029" s="2"/>
      <c r="E1029" s="2"/>
      <c r="F1029" s="2"/>
      <c r="G1029" s="2"/>
      <c r="H1029" s="2"/>
      <c r="I1029" s="150" t="s">
        <v>6232</v>
      </c>
    </row>
    <row r="1030" customFormat="false" ht="14.25" hidden="false" customHeight="false" outlineLevel="0" collapsed="false">
      <c r="A1030" s="2" t="s">
        <v>2024</v>
      </c>
      <c r="B1030" s="2" t="s">
        <v>3296</v>
      </c>
      <c r="C1030" s="2" t="s">
        <v>2096</v>
      </c>
      <c r="D1030" s="2"/>
      <c r="E1030" s="2"/>
      <c r="F1030" s="2"/>
      <c r="G1030" s="2"/>
      <c r="H1030" s="2"/>
      <c r="I1030" s="150" t="s">
        <v>6233</v>
      </c>
    </row>
    <row r="1031" customFormat="false" ht="28.5" hidden="false" customHeight="false" outlineLevel="0" collapsed="false">
      <c r="A1031" s="2" t="s">
        <v>2024</v>
      </c>
      <c r="B1031" s="2" t="s">
        <v>3298</v>
      </c>
      <c r="C1031" s="2" t="s">
        <v>2096</v>
      </c>
      <c r="D1031" s="2"/>
      <c r="E1031" s="2"/>
      <c r="F1031" s="2"/>
      <c r="G1031" s="2"/>
      <c r="H1031" s="2"/>
      <c r="I1031" s="150" t="s">
        <v>6234</v>
      </c>
    </row>
    <row r="1032" customFormat="false" ht="28.5" hidden="false" customHeight="false" outlineLevel="0" collapsed="false">
      <c r="A1032" s="2" t="s">
        <v>2024</v>
      </c>
      <c r="B1032" s="2" t="s">
        <v>3300</v>
      </c>
      <c r="C1032" s="2" t="s">
        <v>2096</v>
      </c>
      <c r="D1032" s="2"/>
      <c r="E1032" s="2"/>
      <c r="F1032" s="2"/>
      <c r="G1032" s="2"/>
      <c r="H1032" s="2"/>
      <c r="I1032" s="150" t="s">
        <v>6235</v>
      </c>
    </row>
    <row r="1033" customFormat="false" ht="42.75" hidden="false" customHeight="false" outlineLevel="0" collapsed="false">
      <c r="A1033" s="2" t="s">
        <v>2024</v>
      </c>
      <c r="B1033" s="2" t="s">
        <v>3302</v>
      </c>
      <c r="C1033" s="2" t="s">
        <v>2141</v>
      </c>
      <c r="D1033" s="151" t="n">
        <v>1000</v>
      </c>
      <c r="E1033" s="2"/>
      <c r="F1033" s="2"/>
      <c r="G1033" s="2"/>
      <c r="H1033" s="2"/>
      <c r="I1033" s="150" t="s">
        <v>6236</v>
      </c>
    </row>
    <row r="1034" customFormat="false" ht="14.25" hidden="false" customHeight="false" outlineLevel="0" collapsed="false">
      <c r="A1034" s="2" t="s">
        <v>2024</v>
      </c>
      <c r="B1034" s="2" t="s">
        <v>3304</v>
      </c>
      <c r="C1034" s="2" t="s">
        <v>2702</v>
      </c>
      <c r="D1034" s="2" t="n">
        <v>500</v>
      </c>
      <c r="E1034" s="2"/>
      <c r="F1034" s="2"/>
      <c r="G1034" s="2"/>
      <c r="H1034" s="2"/>
      <c r="I1034" s="150" t="s">
        <v>3305</v>
      </c>
    </row>
    <row r="1035" customFormat="false" ht="28.5" hidden="false" customHeight="false" outlineLevel="0" collapsed="false">
      <c r="A1035" s="2" t="s">
        <v>2024</v>
      </c>
      <c r="B1035" s="2" t="s">
        <v>3967</v>
      </c>
      <c r="C1035" s="2" t="s">
        <v>2072</v>
      </c>
      <c r="D1035" s="2" t="n">
        <v>36</v>
      </c>
      <c r="E1035" s="2"/>
      <c r="F1035" s="2"/>
      <c r="G1035" s="2"/>
      <c r="H1035" s="2"/>
      <c r="I1035" s="150" t="s">
        <v>6237</v>
      </c>
    </row>
    <row r="1036" customFormat="false" ht="42.75" hidden="false" customHeight="false" outlineLevel="0" collapsed="false">
      <c r="A1036" s="2" t="s">
        <v>2024</v>
      </c>
      <c r="B1036" s="2" t="s">
        <v>6238</v>
      </c>
      <c r="C1036" s="2" t="s">
        <v>2072</v>
      </c>
      <c r="D1036" s="2" t="n">
        <v>36</v>
      </c>
      <c r="E1036" s="2"/>
      <c r="F1036" s="2"/>
      <c r="G1036" s="2"/>
      <c r="H1036" s="2"/>
      <c r="I1036" s="150" t="s">
        <v>6239</v>
      </c>
    </row>
    <row r="1037" customFormat="false" ht="57" hidden="false" customHeight="false" outlineLevel="0" collapsed="false">
      <c r="A1037" s="2" t="s">
        <v>2024</v>
      </c>
      <c r="B1037" s="2" t="s">
        <v>3310</v>
      </c>
      <c r="C1037" s="2" t="s">
        <v>2072</v>
      </c>
      <c r="D1037" s="2" t="n">
        <v>36</v>
      </c>
      <c r="E1037" s="2"/>
      <c r="F1037" s="2"/>
      <c r="G1037" s="2"/>
      <c r="H1037" s="2"/>
      <c r="I1037" s="150" t="s">
        <v>6240</v>
      </c>
    </row>
    <row r="1038" customFormat="false" ht="28.5" hidden="false" customHeight="false" outlineLevel="0" collapsed="false">
      <c r="A1038" s="2" t="s">
        <v>2024</v>
      </c>
      <c r="B1038" s="2" t="s">
        <v>2119</v>
      </c>
      <c r="C1038" s="2" t="s">
        <v>2120</v>
      </c>
      <c r="D1038" s="2"/>
      <c r="E1038" s="2"/>
      <c r="F1038" s="2"/>
      <c r="G1038" s="2"/>
      <c r="H1038" s="2" t="s">
        <v>2073</v>
      </c>
      <c r="I1038" s="150" t="s">
        <v>3312</v>
      </c>
    </row>
    <row r="1039" customFormat="false" ht="14.25" hidden="false" customHeight="false" outlineLevel="0" collapsed="false">
      <c r="A1039" s="2" t="s">
        <v>2024</v>
      </c>
      <c r="B1039" s="2" t="s">
        <v>2276</v>
      </c>
      <c r="C1039" s="2" t="s">
        <v>2120</v>
      </c>
      <c r="D1039" s="2"/>
      <c r="E1039" s="2"/>
      <c r="F1039" s="2"/>
      <c r="G1039" s="2"/>
      <c r="H1039" s="2" t="s">
        <v>2073</v>
      </c>
      <c r="I1039" s="150" t="s">
        <v>2581</v>
      </c>
    </row>
    <row r="1040" customFormat="false" ht="14.25" hidden="false" customHeight="false" outlineLevel="0" collapsed="false">
      <c r="A1040" s="2" t="s">
        <v>2024</v>
      </c>
      <c r="B1040" s="2" t="s">
        <v>2263</v>
      </c>
      <c r="C1040" s="2" t="s">
        <v>2264</v>
      </c>
      <c r="D1040" s="151" t="n">
        <v>5000</v>
      </c>
      <c r="E1040" s="2"/>
      <c r="F1040" s="2"/>
      <c r="G1040" s="2"/>
      <c r="H1040" s="2"/>
      <c r="I1040" s="150" t="s">
        <v>3313</v>
      </c>
    </row>
    <row r="1041" customFormat="false" ht="14.25" hidden="false" customHeight="false" outlineLevel="0" collapsed="false">
      <c r="A1041" s="2" t="s">
        <v>2024</v>
      </c>
      <c r="B1041" s="2" t="s">
        <v>2278</v>
      </c>
      <c r="C1041" s="2" t="s">
        <v>2125</v>
      </c>
      <c r="D1041" s="2"/>
      <c r="E1041" s="2"/>
      <c r="F1041" s="2"/>
      <c r="G1041" s="2"/>
      <c r="H1041" s="2" t="s">
        <v>2073</v>
      </c>
      <c r="I1041" s="150" t="s">
        <v>2279</v>
      </c>
    </row>
    <row r="1042" customFormat="false" ht="14.25" hidden="false" customHeight="false" outlineLevel="0" collapsed="false">
      <c r="A1042" s="2" t="s">
        <v>2024</v>
      </c>
      <c r="B1042" s="2" t="s">
        <v>2841</v>
      </c>
      <c r="C1042" s="2" t="s">
        <v>2076</v>
      </c>
      <c r="D1042" s="2" t="n">
        <v>40</v>
      </c>
      <c r="E1042" s="2"/>
      <c r="F1042" s="2"/>
      <c r="G1042" s="2"/>
      <c r="H1042" s="2" t="s">
        <v>2073</v>
      </c>
      <c r="I1042" s="150" t="s">
        <v>2842</v>
      </c>
    </row>
    <row r="1043" customFormat="false" ht="14.25" hidden="false" customHeight="false" outlineLevel="0" collapsed="false">
      <c r="A1043" s="2" t="s">
        <v>2024</v>
      </c>
      <c r="B1043" s="2" t="s">
        <v>2280</v>
      </c>
      <c r="C1043" s="2" t="s">
        <v>2096</v>
      </c>
      <c r="D1043" s="2"/>
      <c r="E1043" s="2"/>
      <c r="F1043" s="2" t="s">
        <v>2073</v>
      </c>
      <c r="G1043" s="2"/>
      <c r="H1043" s="2"/>
      <c r="I1043" s="150" t="s">
        <v>6041</v>
      </c>
    </row>
    <row r="1044" customFormat="false" ht="28.5" hidden="false" customHeight="false" outlineLevel="0" collapsed="false">
      <c r="A1044" s="2" t="s">
        <v>2024</v>
      </c>
      <c r="B1044" s="2" t="s">
        <v>2282</v>
      </c>
      <c r="C1044" s="2" t="s">
        <v>2096</v>
      </c>
      <c r="D1044" s="2"/>
      <c r="E1044" s="2"/>
      <c r="F1044" s="2"/>
      <c r="G1044" s="2"/>
      <c r="H1044" s="2"/>
      <c r="I1044" s="150" t="s">
        <v>6042</v>
      </c>
    </row>
    <row r="1045" customFormat="false" ht="14.25" hidden="false" customHeight="false" outlineLevel="0" collapsed="false">
      <c r="A1045" s="2" t="s">
        <v>2024</v>
      </c>
      <c r="B1045" s="2" t="s">
        <v>3139</v>
      </c>
      <c r="C1045" s="2" t="s">
        <v>2096</v>
      </c>
      <c r="D1045" s="2"/>
      <c r="E1045" s="2"/>
      <c r="F1045" s="2"/>
      <c r="G1045" s="2"/>
      <c r="H1045" s="2"/>
      <c r="I1045" s="150" t="s">
        <v>6241</v>
      </c>
    </row>
    <row r="1046" customFormat="false" ht="14.25" hidden="false" customHeight="false" outlineLevel="0" collapsed="false">
      <c r="A1046" s="2" t="s">
        <v>2024</v>
      </c>
      <c r="B1046" s="2" t="s">
        <v>3141</v>
      </c>
      <c r="C1046" s="2" t="s">
        <v>2076</v>
      </c>
      <c r="D1046" s="2" t="n">
        <v>40</v>
      </c>
      <c r="E1046" s="2"/>
      <c r="F1046" s="2"/>
      <c r="G1046" s="2"/>
      <c r="H1046" s="2"/>
      <c r="I1046" s="150" t="s">
        <v>3142</v>
      </c>
    </row>
    <row r="1047" customFormat="false" ht="14.25" hidden="false" customHeight="false" outlineLevel="0" collapsed="false">
      <c r="A1047" s="2" t="s">
        <v>2024</v>
      </c>
      <c r="B1047" s="2" t="s">
        <v>3143</v>
      </c>
      <c r="C1047" s="2" t="s">
        <v>2076</v>
      </c>
      <c r="D1047" s="2" t="n">
        <v>40</v>
      </c>
      <c r="E1047" s="2"/>
      <c r="F1047" s="2"/>
      <c r="G1047" s="2"/>
      <c r="H1047" s="2"/>
      <c r="I1047" s="150" t="s">
        <v>3144</v>
      </c>
    </row>
    <row r="1048" customFormat="false" ht="14.25" hidden="false" customHeight="false" outlineLevel="0" collapsed="false">
      <c r="A1048" s="2" t="s">
        <v>3314</v>
      </c>
      <c r="B1048" s="2" t="s">
        <v>3242</v>
      </c>
      <c r="C1048" s="2" t="s">
        <v>2087</v>
      </c>
      <c r="D1048" s="2" t="n">
        <v>20</v>
      </c>
      <c r="E1048" s="2"/>
      <c r="F1048" s="2" t="s">
        <v>2073</v>
      </c>
      <c r="G1048" s="2" t="s">
        <v>2073</v>
      </c>
      <c r="H1048" s="2"/>
      <c r="I1048" s="150" t="s">
        <v>3315</v>
      </c>
    </row>
    <row r="1049" customFormat="false" ht="28.5" hidden="false" customHeight="false" outlineLevel="0" collapsed="false">
      <c r="A1049" s="2" t="s">
        <v>3314</v>
      </c>
      <c r="B1049" s="2" t="s">
        <v>3316</v>
      </c>
      <c r="C1049" s="2" t="s">
        <v>2325</v>
      </c>
      <c r="D1049" s="2" t="n">
        <v>200</v>
      </c>
      <c r="E1049" s="2"/>
      <c r="F1049" s="2"/>
      <c r="G1049" s="2"/>
      <c r="H1049" s="2"/>
      <c r="I1049" s="150" t="s">
        <v>3317</v>
      </c>
    </row>
    <row r="1050" customFormat="false" ht="14.25" hidden="false" customHeight="false" outlineLevel="0" collapsed="false">
      <c r="A1050" s="2" t="s">
        <v>3314</v>
      </c>
      <c r="B1050" s="2" t="s">
        <v>2674</v>
      </c>
      <c r="C1050" s="2" t="s">
        <v>2141</v>
      </c>
      <c r="D1050" s="151" t="n">
        <v>1000</v>
      </c>
      <c r="E1050" s="2"/>
      <c r="F1050" s="2"/>
      <c r="G1050" s="2"/>
      <c r="H1050" s="2"/>
      <c r="I1050" s="150" t="s">
        <v>3318</v>
      </c>
    </row>
    <row r="1051" customFormat="false" ht="14.25" hidden="false" customHeight="false" outlineLevel="0" collapsed="false">
      <c r="A1051" s="2" t="s">
        <v>3314</v>
      </c>
      <c r="B1051" s="2" t="s">
        <v>2676</v>
      </c>
      <c r="C1051" s="2" t="s">
        <v>2132</v>
      </c>
      <c r="D1051" s="2"/>
      <c r="E1051" s="2"/>
      <c r="F1051" s="2" t="s">
        <v>2073</v>
      </c>
      <c r="G1051" s="2"/>
      <c r="H1051" s="2"/>
      <c r="I1051" s="150" t="s">
        <v>6122</v>
      </c>
    </row>
    <row r="1052" customFormat="false" ht="28.5" hidden="false" customHeight="false" outlineLevel="0" collapsed="false">
      <c r="A1052" s="2" t="s">
        <v>3314</v>
      </c>
      <c r="B1052" s="2" t="s">
        <v>2678</v>
      </c>
      <c r="C1052" s="2" t="s">
        <v>2132</v>
      </c>
      <c r="D1052" s="2"/>
      <c r="E1052" s="2"/>
      <c r="F1052" s="2"/>
      <c r="G1052" s="2"/>
      <c r="H1052" s="2"/>
      <c r="I1052" s="150" t="s">
        <v>6123</v>
      </c>
    </row>
    <row r="1053" customFormat="false" ht="28.5" hidden="false" customHeight="false" outlineLevel="0" collapsed="false">
      <c r="A1053" s="2" t="s">
        <v>3314</v>
      </c>
      <c r="B1053" s="2" t="s">
        <v>2680</v>
      </c>
      <c r="C1053" s="2" t="s">
        <v>2681</v>
      </c>
      <c r="D1053" s="2" t="n">
        <v>100</v>
      </c>
      <c r="E1053" s="2"/>
      <c r="F1053" s="2"/>
      <c r="G1053" s="2"/>
      <c r="H1053" s="2"/>
      <c r="I1053" s="150" t="s">
        <v>6124</v>
      </c>
    </row>
    <row r="1054" customFormat="false" ht="28.5" hidden="false" customHeight="false" outlineLevel="0" collapsed="false">
      <c r="A1054" s="2" t="s">
        <v>3319</v>
      </c>
      <c r="B1054" s="2" t="s">
        <v>3240</v>
      </c>
      <c r="C1054" s="2" t="s">
        <v>2087</v>
      </c>
      <c r="D1054" s="2" t="n">
        <v>20</v>
      </c>
      <c r="E1054" s="2"/>
      <c r="F1054" s="2" t="s">
        <v>2073</v>
      </c>
      <c r="G1054" s="2" t="s">
        <v>2073</v>
      </c>
      <c r="H1054" s="2"/>
      <c r="I1054" s="150" t="s">
        <v>3320</v>
      </c>
    </row>
    <row r="1055" customFormat="false" ht="28.5" hidden="false" customHeight="false" outlineLevel="0" collapsed="false">
      <c r="A1055" s="2" t="s">
        <v>3319</v>
      </c>
      <c r="B1055" s="2" t="s">
        <v>3321</v>
      </c>
      <c r="C1055" s="2" t="s">
        <v>2325</v>
      </c>
      <c r="D1055" s="2" t="n">
        <v>200</v>
      </c>
      <c r="E1055" s="2"/>
      <c r="F1055" s="2"/>
      <c r="G1055" s="2"/>
      <c r="H1055" s="2"/>
      <c r="I1055" s="150" t="s">
        <v>3322</v>
      </c>
    </row>
    <row r="1056" customFormat="false" ht="14.25" hidden="false" customHeight="false" outlineLevel="0" collapsed="false">
      <c r="A1056" s="2" t="s">
        <v>3319</v>
      </c>
      <c r="B1056" s="2" t="s">
        <v>2674</v>
      </c>
      <c r="C1056" s="2" t="s">
        <v>2141</v>
      </c>
      <c r="D1056" s="151" t="n">
        <v>1000</v>
      </c>
      <c r="E1056" s="2"/>
      <c r="F1056" s="2"/>
      <c r="G1056" s="2"/>
      <c r="H1056" s="2"/>
      <c r="I1056" s="150" t="s">
        <v>3323</v>
      </c>
    </row>
    <row r="1057" customFormat="false" ht="14.25" hidden="false" customHeight="false" outlineLevel="0" collapsed="false">
      <c r="A1057" s="2" t="s">
        <v>3319</v>
      </c>
      <c r="B1057" s="2" t="s">
        <v>2676</v>
      </c>
      <c r="C1057" s="2" t="s">
        <v>2132</v>
      </c>
      <c r="D1057" s="2"/>
      <c r="E1057" s="2"/>
      <c r="F1057" s="2" t="s">
        <v>2073</v>
      </c>
      <c r="G1057" s="2"/>
      <c r="H1057" s="2"/>
      <c r="I1057" s="150" t="s">
        <v>6122</v>
      </c>
    </row>
    <row r="1058" customFormat="false" ht="28.5" hidden="false" customHeight="false" outlineLevel="0" collapsed="false">
      <c r="A1058" s="2" t="s">
        <v>3319</v>
      </c>
      <c r="B1058" s="2" t="s">
        <v>2678</v>
      </c>
      <c r="C1058" s="2" t="s">
        <v>2132</v>
      </c>
      <c r="D1058" s="2"/>
      <c r="E1058" s="2"/>
      <c r="F1058" s="2"/>
      <c r="G1058" s="2"/>
      <c r="H1058" s="2"/>
      <c r="I1058" s="150" t="s">
        <v>6123</v>
      </c>
    </row>
    <row r="1059" customFormat="false" ht="28.5" hidden="false" customHeight="false" outlineLevel="0" collapsed="false">
      <c r="A1059" s="2" t="s">
        <v>3319</v>
      </c>
      <c r="B1059" s="2" t="s">
        <v>2680</v>
      </c>
      <c r="C1059" s="2" t="s">
        <v>2681</v>
      </c>
      <c r="D1059" s="2" t="n">
        <v>100</v>
      </c>
      <c r="E1059" s="2"/>
      <c r="F1059" s="2"/>
      <c r="G1059" s="2"/>
      <c r="H1059" s="2"/>
      <c r="I1059" s="150" t="s">
        <v>6124</v>
      </c>
    </row>
    <row r="1060" customFormat="false" ht="14.25" hidden="false" customHeight="false" outlineLevel="0" collapsed="false">
      <c r="A1060" s="2" t="s">
        <v>2028</v>
      </c>
      <c r="B1060" s="2" t="s">
        <v>2940</v>
      </c>
      <c r="C1060" s="2" t="s">
        <v>2072</v>
      </c>
      <c r="D1060" s="2" t="n">
        <v>36</v>
      </c>
      <c r="E1060" s="2"/>
      <c r="F1060" s="2" t="s">
        <v>2073</v>
      </c>
      <c r="G1060" s="2" t="s">
        <v>2073</v>
      </c>
      <c r="H1060" s="2"/>
      <c r="I1060" s="150" t="s">
        <v>2941</v>
      </c>
    </row>
    <row r="1061" customFormat="false" ht="28.5" hidden="false" customHeight="false" outlineLevel="0" collapsed="false">
      <c r="A1061" s="2" t="s">
        <v>2028</v>
      </c>
      <c r="B1061" s="2" t="s">
        <v>2942</v>
      </c>
      <c r="C1061" s="2" t="s">
        <v>2076</v>
      </c>
      <c r="D1061" s="2" t="n">
        <v>40</v>
      </c>
      <c r="E1061" s="2"/>
      <c r="F1061" s="2"/>
      <c r="G1061" s="2"/>
      <c r="H1061" s="2"/>
      <c r="I1061" s="150" t="s">
        <v>2943</v>
      </c>
    </row>
    <row r="1062" customFormat="false" ht="14.25" hidden="false" customHeight="false" outlineLevel="0" collapsed="false">
      <c r="A1062" s="2" t="s">
        <v>2028</v>
      </c>
      <c r="B1062" s="2" t="s">
        <v>2760</v>
      </c>
      <c r="C1062" s="2" t="s">
        <v>2072</v>
      </c>
      <c r="D1062" s="2" t="n">
        <v>36</v>
      </c>
      <c r="E1062" s="2"/>
      <c r="F1062" s="2" t="s">
        <v>2073</v>
      </c>
      <c r="G1062" s="2"/>
      <c r="H1062" s="2" t="s">
        <v>2073</v>
      </c>
      <c r="I1062" s="150" t="s">
        <v>2761</v>
      </c>
    </row>
    <row r="1063" customFormat="false" ht="28.5" hidden="false" customHeight="false" outlineLevel="0" collapsed="false">
      <c r="A1063" s="2" t="s">
        <v>2028</v>
      </c>
      <c r="B1063" s="2" t="s">
        <v>2762</v>
      </c>
      <c r="C1063" s="2" t="s">
        <v>2076</v>
      </c>
      <c r="D1063" s="2" t="n">
        <v>40</v>
      </c>
      <c r="E1063" s="2"/>
      <c r="F1063" s="2"/>
      <c r="G1063" s="2"/>
      <c r="H1063" s="2"/>
      <c r="I1063" s="150" t="s">
        <v>2763</v>
      </c>
    </row>
    <row r="1064" customFormat="false" ht="99.75" hidden="false" customHeight="false" outlineLevel="0" collapsed="false">
      <c r="A1064" s="2" t="s">
        <v>2028</v>
      </c>
      <c r="B1064" s="2" t="s">
        <v>3061</v>
      </c>
      <c r="C1064" s="2" t="s">
        <v>2072</v>
      </c>
      <c r="D1064" s="2" t="n">
        <v>36</v>
      </c>
      <c r="E1064" s="2"/>
      <c r="F1064" s="2"/>
      <c r="G1064" s="2"/>
      <c r="H1064" s="2"/>
      <c r="I1064" s="150" t="s">
        <v>6191</v>
      </c>
    </row>
    <row r="1065" customFormat="false" ht="114" hidden="false" customHeight="false" outlineLevel="0" collapsed="false">
      <c r="A1065" s="2" t="s">
        <v>2028</v>
      </c>
      <c r="B1065" s="2" t="s">
        <v>2288</v>
      </c>
      <c r="C1065" s="2" t="s">
        <v>2072</v>
      </c>
      <c r="D1065" s="2" t="n">
        <v>36</v>
      </c>
      <c r="E1065" s="2"/>
      <c r="F1065" s="2"/>
      <c r="G1065" s="2"/>
      <c r="H1065" s="2"/>
      <c r="I1065" s="150" t="s">
        <v>6045</v>
      </c>
    </row>
    <row r="1066" customFormat="false" ht="28.5" hidden="false" customHeight="false" outlineLevel="0" collapsed="false">
      <c r="A1066" s="2" t="s">
        <v>2028</v>
      </c>
      <c r="B1066" s="2" t="s">
        <v>2095</v>
      </c>
      <c r="C1066" s="2" t="s">
        <v>2096</v>
      </c>
      <c r="D1066" s="2"/>
      <c r="E1066" s="2"/>
      <c r="F1066" s="2"/>
      <c r="G1066" s="2"/>
      <c r="H1066" s="2"/>
      <c r="I1066" s="150" t="s">
        <v>6000</v>
      </c>
    </row>
    <row r="1067" customFormat="false" ht="28.5" hidden="false" customHeight="false" outlineLevel="0" collapsed="false">
      <c r="A1067" s="2" t="s">
        <v>2028</v>
      </c>
      <c r="B1067" s="2" t="s">
        <v>2098</v>
      </c>
      <c r="C1067" s="2" t="s">
        <v>2096</v>
      </c>
      <c r="D1067" s="2"/>
      <c r="E1067" s="2"/>
      <c r="F1067" s="2"/>
      <c r="G1067" s="2"/>
      <c r="H1067" s="2"/>
      <c r="I1067" s="150" t="s">
        <v>6001</v>
      </c>
    </row>
    <row r="1068" customFormat="false" ht="42.75" hidden="false" customHeight="false" outlineLevel="0" collapsed="false">
      <c r="A1068" s="2" t="s">
        <v>2028</v>
      </c>
      <c r="B1068" s="2" t="s">
        <v>2290</v>
      </c>
      <c r="C1068" s="2" t="s">
        <v>2096</v>
      </c>
      <c r="D1068" s="2"/>
      <c r="E1068" s="2"/>
      <c r="F1068" s="2"/>
      <c r="G1068" s="2"/>
      <c r="H1068" s="2"/>
      <c r="I1068" s="150" t="s">
        <v>6046</v>
      </c>
    </row>
    <row r="1069" customFormat="false" ht="28.5" hidden="false" customHeight="false" outlineLevel="0" collapsed="false">
      <c r="A1069" s="2" t="s">
        <v>2028</v>
      </c>
      <c r="B1069" s="2" t="s">
        <v>3063</v>
      </c>
      <c r="C1069" s="2" t="s">
        <v>2087</v>
      </c>
      <c r="D1069" s="2" t="n">
        <v>20</v>
      </c>
      <c r="E1069" s="2"/>
      <c r="F1069" s="2"/>
      <c r="G1069" s="2"/>
      <c r="H1069" s="2"/>
      <c r="I1069" s="150" t="s">
        <v>3064</v>
      </c>
    </row>
    <row r="1070" customFormat="false" ht="28.5" hidden="false" customHeight="false" outlineLevel="0" collapsed="false">
      <c r="A1070" s="2" t="s">
        <v>2028</v>
      </c>
      <c r="B1070" s="2" t="s">
        <v>3065</v>
      </c>
      <c r="C1070" s="2" t="s">
        <v>2087</v>
      </c>
      <c r="D1070" s="2" t="n">
        <v>20</v>
      </c>
      <c r="E1070" s="2"/>
      <c r="F1070" s="2"/>
      <c r="G1070" s="2"/>
      <c r="H1070" s="2"/>
      <c r="I1070" s="150" t="s">
        <v>3066</v>
      </c>
    </row>
    <row r="1071" customFormat="false" ht="14.25" hidden="false" customHeight="false" outlineLevel="0" collapsed="false">
      <c r="A1071" s="2" t="s">
        <v>2028</v>
      </c>
      <c r="B1071" s="2" t="s">
        <v>3067</v>
      </c>
      <c r="C1071" s="2" t="s">
        <v>2087</v>
      </c>
      <c r="D1071" s="2" t="n">
        <v>20</v>
      </c>
      <c r="E1071" s="2"/>
      <c r="F1071" s="2" t="s">
        <v>2073</v>
      </c>
      <c r="G1071" s="2"/>
      <c r="H1071" s="2" t="s">
        <v>2073</v>
      </c>
      <c r="I1071" s="150" t="s">
        <v>3068</v>
      </c>
    </row>
    <row r="1072" customFormat="false" ht="14.25" hidden="false" customHeight="false" outlineLevel="0" collapsed="false">
      <c r="A1072" s="2" t="s">
        <v>2028</v>
      </c>
      <c r="B1072" s="2" t="s">
        <v>3069</v>
      </c>
      <c r="C1072" s="2" t="s">
        <v>2087</v>
      </c>
      <c r="D1072" s="2" t="n">
        <v>20</v>
      </c>
      <c r="E1072" s="2"/>
      <c r="F1072" s="2"/>
      <c r="G1072" s="2"/>
      <c r="H1072" s="2" t="s">
        <v>2073</v>
      </c>
      <c r="I1072" s="150" t="s">
        <v>3070</v>
      </c>
    </row>
    <row r="1073" customFormat="false" ht="14.25" hidden="false" customHeight="false" outlineLevel="0" collapsed="false">
      <c r="A1073" s="2" t="s">
        <v>2028</v>
      </c>
      <c r="B1073" s="2" t="s">
        <v>3071</v>
      </c>
      <c r="C1073" s="2" t="s">
        <v>2087</v>
      </c>
      <c r="D1073" s="2" t="n">
        <v>20</v>
      </c>
      <c r="E1073" s="2"/>
      <c r="F1073" s="2"/>
      <c r="G1073" s="2"/>
      <c r="H1073" s="2" t="s">
        <v>2073</v>
      </c>
      <c r="I1073" s="150" t="s">
        <v>3072</v>
      </c>
    </row>
    <row r="1074" customFormat="false" ht="57" hidden="false" customHeight="false" outlineLevel="0" collapsed="false">
      <c r="A1074" s="2" t="s">
        <v>2028</v>
      </c>
      <c r="B1074" s="2" t="s">
        <v>3073</v>
      </c>
      <c r="C1074" s="2" t="s">
        <v>2325</v>
      </c>
      <c r="D1074" s="2" t="n">
        <v>200</v>
      </c>
      <c r="E1074" s="2"/>
      <c r="F1074" s="2"/>
      <c r="G1074" s="2"/>
      <c r="H1074" s="2"/>
      <c r="I1074" s="150" t="s">
        <v>6192</v>
      </c>
    </row>
    <row r="1075" customFormat="false" ht="57" hidden="false" customHeight="false" outlineLevel="0" collapsed="false">
      <c r="A1075" s="2" t="s">
        <v>2028</v>
      </c>
      <c r="B1075" s="2" t="s">
        <v>3075</v>
      </c>
      <c r="C1075" s="2" t="s">
        <v>3076</v>
      </c>
      <c r="D1075" s="2" t="n">
        <v>2</v>
      </c>
      <c r="E1075" s="2"/>
      <c r="F1075" s="2"/>
      <c r="G1075" s="2"/>
      <c r="H1075" s="2"/>
      <c r="I1075" s="150" t="s">
        <v>6193</v>
      </c>
    </row>
    <row r="1076" customFormat="false" ht="28.5" hidden="false" customHeight="false" outlineLevel="0" collapsed="false">
      <c r="A1076" s="2" t="s">
        <v>2028</v>
      </c>
      <c r="B1076" s="2" t="s">
        <v>3078</v>
      </c>
      <c r="C1076" s="2" t="s">
        <v>2072</v>
      </c>
      <c r="D1076" s="2" t="n">
        <v>36</v>
      </c>
      <c r="E1076" s="2"/>
      <c r="F1076" s="2"/>
      <c r="G1076" s="2"/>
      <c r="H1076" s="2" t="s">
        <v>2073</v>
      </c>
      <c r="I1076" s="150" t="s">
        <v>3079</v>
      </c>
    </row>
    <row r="1077" customFormat="false" ht="28.5" hidden="false" customHeight="false" outlineLevel="0" collapsed="false">
      <c r="A1077" s="2" t="s">
        <v>2028</v>
      </c>
      <c r="B1077" s="2" t="s">
        <v>3050</v>
      </c>
      <c r="C1077" s="2" t="s">
        <v>2255</v>
      </c>
      <c r="D1077" s="2" t="n">
        <v>60</v>
      </c>
      <c r="E1077" s="2"/>
      <c r="F1077" s="2"/>
      <c r="G1077" s="2"/>
      <c r="H1077" s="2"/>
      <c r="I1077" s="150" t="s">
        <v>6189</v>
      </c>
    </row>
    <row r="1078" customFormat="false" ht="28.5" hidden="false" customHeight="false" outlineLevel="0" collapsed="false">
      <c r="A1078" s="2" t="s">
        <v>2028</v>
      </c>
      <c r="B1078" s="2" t="s">
        <v>2100</v>
      </c>
      <c r="C1078" s="2" t="s">
        <v>2101</v>
      </c>
      <c r="D1078" s="2" t="n">
        <v>300</v>
      </c>
      <c r="E1078" s="2"/>
      <c r="F1078" s="2"/>
      <c r="G1078" s="2"/>
      <c r="H1078" s="2"/>
      <c r="I1078" s="150" t="s">
        <v>3080</v>
      </c>
    </row>
    <row r="1079" customFormat="false" ht="14.25" hidden="false" customHeight="false" outlineLevel="0" collapsed="false">
      <c r="A1079" s="2" t="s">
        <v>2028</v>
      </c>
      <c r="B1079" s="2" t="s">
        <v>2839</v>
      </c>
      <c r="C1079" s="2" t="s">
        <v>2101</v>
      </c>
      <c r="D1079" s="2" t="n">
        <v>300</v>
      </c>
      <c r="E1079" s="2"/>
      <c r="F1079" s="2"/>
      <c r="G1079" s="2"/>
      <c r="H1079" s="2"/>
      <c r="I1079" s="150" t="s">
        <v>2840</v>
      </c>
    </row>
    <row r="1080" customFormat="false" ht="28.5" hidden="false" customHeight="false" outlineLevel="0" collapsed="false">
      <c r="A1080" s="2" t="s">
        <v>2028</v>
      </c>
      <c r="B1080" s="2" t="s">
        <v>2117</v>
      </c>
      <c r="C1080" s="2" t="s">
        <v>2101</v>
      </c>
      <c r="D1080" s="2" t="n">
        <v>300</v>
      </c>
      <c r="E1080" s="2"/>
      <c r="F1080" s="2"/>
      <c r="G1080" s="2"/>
      <c r="H1080" s="2"/>
      <c r="I1080" s="150" t="s">
        <v>2838</v>
      </c>
    </row>
    <row r="1081" customFormat="false" ht="42.75" hidden="false" customHeight="false" outlineLevel="0" collapsed="false">
      <c r="A1081" s="2" t="s">
        <v>2028</v>
      </c>
      <c r="B1081" s="2" t="s">
        <v>3081</v>
      </c>
      <c r="C1081" s="2" t="s">
        <v>2101</v>
      </c>
      <c r="D1081" s="2" t="n">
        <v>300</v>
      </c>
      <c r="E1081" s="2"/>
      <c r="F1081" s="2"/>
      <c r="G1081" s="2"/>
      <c r="H1081" s="2"/>
      <c r="I1081" s="150" t="s">
        <v>6194</v>
      </c>
    </row>
    <row r="1082" customFormat="false" ht="14.25" hidden="false" customHeight="false" outlineLevel="0" collapsed="false">
      <c r="A1082" s="2" t="s">
        <v>2028</v>
      </c>
      <c r="B1082" s="2" t="s">
        <v>2841</v>
      </c>
      <c r="C1082" s="2" t="s">
        <v>2076</v>
      </c>
      <c r="D1082" s="2" t="n">
        <v>40</v>
      </c>
      <c r="E1082" s="2"/>
      <c r="F1082" s="2"/>
      <c r="G1082" s="2"/>
      <c r="H1082" s="2" t="s">
        <v>2073</v>
      </c>
      <c r="I1082" s="150" t="s">
        <v>2842</v>
      </c>
    </row>
    <row r="1083" customFormat="false" ht="14.25" hidden="false" customHeight="false" outlineLevel="0" collapsed="false">
      <c r="A1083" s="2" t="s">
        <v>2028</v>
      </c>
      <c r="B1083" s="2" t="s">
        <v>2111</v>
      </c>
      <c r="C1083" s="2" t="s">
        <v>2109</v>
      </c>
      <c r="D1083" s="2" t="n">
        <v>4</v>
      </c>
      <c r="E1083" s="2"/>
      <c r="F1083" s="2"/>
      <c r="G1083" s="2"/>
      <c r="H1083" s="2"/>
      <c r="I1083" s="150" t="s">
        <v>3083</v>
      </c>
    </row>
    <row r="1084" customFormat="false" ht="28.5" hidden="false" customHeight="false" outlineLevel="0" collapsed="false">
      <c r="A1084" s="2" t="s">
        <v>2028</v>
      </c>
      <c r="B1084" s="2" t="s">
        <v>2071</v>
      </c>
      <c r="C1084" s="2" t="s">
        <v>2072</v>
      </c>
      <c r="D1084" s="2" t="n">
        <v>36</v>
      </c>
      <c r="E1084" s="2"/>
      <c r="F1084" s="2" t="s">
        <v>2073</v>
      </c>
      <c r="G1084" s="2"/>
      <c r="H1084" s="2" t="s">
        <v>2073</v>
      </c>
      <c r="I1084" s="150" t="s">
        <v>3084</v>
      </c>
    </row>
    <row r="1085" customFormat="false" ht="14.25" hidden="false" customHeight="false" outlineLevel="0" collapsed="false">
      <c r="A1085" s="2" t="s">
        <v>2028</v>
      </c>
      <c r="B1085" s="2" t="s">
        <v>2075</v>
      </c>
      <c r="C1085" s="2" t="s">
        <v>2076</v>
      </c>
      <c r="D1085" s="2" t="n">
        <v>40</v>
      </c>
      <c r="E1085" s="2"/>
      <c r="F1085" s="2"/>
      <c r="G1085" s="2"/>
      <c r="H1085" s="2"/>
      <c r="I1085" s="150" t="s">
        <v>2077</v>
      </c>
    </row>
    <row r="1086" customFormat="false" ht="14.25" hidden="false" customHeight="false" outlineLevel="0" collapsed="false">
      <c r="A1086" s="2" t="s">
        <v>2028</v>
      </c>
      <c r="B1086" s="2" t="s">
        <v>2113</v>
      </c>
      <c r="C1086" s="2" t="s">
        <v>2109</v>
      </c>
      <c r="D1086" s="2" t="n">
        <v>4</v>
      </c>
      <c r="E1086" s="2"/>
      <c r="F1086" s="2"/>
      <c r="G1086" s="2"/>
      <c r="H1086" s="2" t="s">
        <v>2073</v>
      </c>
      <c r="I1086" s="150" t="s">
        <v>6242</v>
      </c>
    </row>
    <row r="1087" customFormat="false" ht="28.5" hidden="false" customHeight="false" outlineLevel="0" collapsed="false">
      <c r="A1087" s="2" t="s">
        <v>2028</v>
      </c>
      <c r="B1087" s="2" t="s">
        <v>2595</v>
      </c>
      <c r="C1087" s="2" t="s">
        <v>2106</v>
      </c>
      <c r="D1087" s="2" t="n">
        <v>3</v>
      </c>
      <c r="E1087" s="2"/>
      <c r="F1087" s="2"/>
      <c r="G1087" s="2"/>
      <c r="H1087" s="2" t="s">
        <v>2073</v>
      </c>
      <c r="I1087" s="150" t="s">
        <v>6112</v>
      </c>
    </row>
    <row r="1088" customFormat="false" ht="156.75" hidden="false" customHeight="false" outlineLevel="0" collapsed="false">
      <c r="A1088" s="2" t="s">
        <v>2028</v>
      </c>
      <c r="B1088" s="2" t="s">
        <v>3086</v>
      </c>
      <c r="C1088" s="2" t="s">
        <v>2381</v>
      </c>
      <c r="D1088" s="2" t="n">
        <v>28</v>
      </c>
      <c r="E1088" s="2" t="n">
        <v>2</v>
      </c>
      <c r="F1088" s="2"/>
      <c r="G1088" s="2"/>
      <c r="H1088" s="2"/>
      <c r="I1088" s="150" t="s">
        <v>6196</v>
      </c>
    </row>
    <row r="1089" customFormat="false" ht="14.25" hidden="false" customHeight="false" outlineLevel="0" collapsed="false">
      <c r="A1089" s="2" t="s">
        <v>2028</v>
      </c>
      <c r="B1089" s="2" t="s">
        <v>3088</v>
      </c>
      <c r="C1089" s="2" t="s">
        <v>2381</v>
      </c>
      <c r="D1089" s="2" t="n">
        <v>28</v>
      </c>
      <c r="E1089" s="2" t="n">
        <v>2</v>
      </c>
      <c r="F1089" s="2"/>
      <c r="G1089" s="2"/>
      <c r="H1089" s="2"/>
      <c r="I1089" s="150" t="s">
        <v>3089</v>
      </c>
    </row>
    <row r="1090" customFormat="false" ht="28.5" hidden="false" customHeight="false" outlineLevel="0" collapsed="false">
      <c r="A1090" s="2" t="s">
        <v>2028</v>
      </c>
      <c r="B1090" s="2" t="s">
        <v>3090</v>
      </c>
      <c r="C1090" s="2" t="s">
        <v>2381</v>
      </c>
      <c r="D1090" s="2" t="n">
        <v>28</v>
      </c>
      <c r="E1090" s="2" t="n">
        <v>2</v>
      </c>
      <c r="F1090" s="2"/>
      <c r="G1090" s="2"/>
      <c r="H1090" s="2"/>
      <c r="I1090" s="150" t="s">
        <v>3091</v>
      </c>
    </row>
    <row r="1091" customFormat="false" ht="14.25" hidden="false" customHeight="false" outlineLevel="0" collapsed="false">
      <c r="A1091" s="2" t="s">
        <v>2028</v>
      </c>
      <c r="B1091" s="2" t="s">
        <v>3092</v>
      </c>
      <c r="C1091" s="2" t="s">
        <v>2381</v>
      </c>
      <c r="D1091" s="2" t="n">
        <v>28</v>
      </c>
      <c r="E1091" s="2" t="n">
        <v>2</v>
      </c>
      <c r="F1091" s="2"/>
      <c r="G1091" s="2"/>
      <c r="H1091" s="2"/>
      <c r="I1091" s="150" t="s">
        <v>3093</v>
      </c>
    </row>
    <row r="1092" customFormat="false" ht="71.25" hidden="false" customHeight="false" outlineLevel="0" collapsed="false">
      <c r="A1092" s="2" t="s">
        <v>2028</v>
      </c>
      <c r="B1092" s="2" t="s">
        <v>3094</v>
      </c>
      <c r="C1092" s="2" t="s">
        <v>2155</v>
      </c>
      <c r="D1092" s="2" t="n">
        <v>1</v>
      </c>
      <c r="E1092" s="2"/>
      <c r="F1092" s="2"/>
      <c r="G1092" s="2"/>
      <c r="H1092" s="2"/>
      <c r="I1092" s="150" t="s">
        <v>6197</v>
      </c>
    </row>
    <row r="1093" customFormat="false" ht="14.25" hidden="false" customHeight="false" outlineLevel="0" collapsed="false">
      <c r="A1093" s="2" t="s">
        <v>2028</v>
      </c>
      <c r="B1093" s="2" t="s">
        <v>2948</v>
      </c>
      <c r="C1093" s="2" t="s">
        <v>2087</v>
      </c>
      <c r="D1093" s="2" t="n">
        <v>20</v>
      </c>
      <c r="E1093" s="2"/>
      <c r="F1093" s="2"/>
      <c r="G1093" s="2"/>
      <c r="H1093" s="2" t="s">
        <v>2073</v>
      </c>
      <c r="I1093" s="150" t="s">
        <v>2949</v>
      </c>
    </row>
    <row r="1094" customFormat="false" ht="28.5" hidden="false" customHeight="false" outlineLevel="0" collapsed="false">
      <c r="A1094" s="2" t="s">
        <v>2028</v>
      </c>
      <c r="B1094" s="2" t="s">
        <v>2950</v>
      </c>
      <c r="C1094" s="2" t="s">
        <v>2087</v>
      </c>
      <c r="D1094" s="2" t="n">
        <v>20</v>
      </c>
      <c r="E1094" s="2"/>
      <c r="F1094" s="2"/>
      <c r="G1094" s="2"/>
      <c r="H1094" s="2" t="s">
        <v>2073</v>
      </c>
      <c r="I1094" s="150" t="s">
        <v>3096</v>
      </c>
    </row>
    <row r="1095" customFormat="false" ht="28.5" hidden="false" customHeight="false" outlineLevel="0" collapsed="false">
      <c r="A1095" s="2" t="s">
        <v>2028</v>
      </c>
      <c r="B1095" s="2" t="s">
        <v>3097</v>
      </c>
      <c r="C1095" s="2" t="s">
        <v>2072</v>
      </c>
      <c r="D1095" s="2" t="n">
        <v>36</v>
      </c>
      <c r="E1095" s="2"/>
      <c r="F1095" s="2"/>
      <c r="G1095" s="2"/>
      <c r="H1095" s="2" t="s">
        <v>2073</v>
      </c>
      <c r="I1095" s="150" t="s">
        <v>3098</v>
      </c>
    </row>
    <row r="1096" customFormat="false" ht="28.5" hidden="false" customHeight="false" outlineLevel="0" collapsed="false">
      <c r="A1096" s="2" t="s">
        <v>2028</v>
      </c>
      <c r="B1096" s="2" t="s">
        <v>3099</v>
      </c>
      <c r="C1096" s="2" t="s">
        <v>2072</v>
      </c>
      <c r="D1096" s="2" t="n">
        <v>36</v>
      </c>
      <c r="E1096" s="2"/>
      <c r="F1096" s="2"/>
      <c r="G1096" s="2"/>
      <c r="H1096" s="2" t="s">
        <v>2073</v>
      </c>
      <c r="I1096" s="150" t="s">
        <v>3100</v>
      </c>
    </row>
    <row r="1097" customFormat="false" ht="28.5" hidden="false" customHeight="false" outlineLevel="0" collapsed="false">
      <c r="A1097" s="2" t="s">
        <v>2028</v>
      </c>
      <c r="B1097" s="2" t="s">
        <v>3101</v>
      </c>
      <c r="C1097" s="2" t="s">
        <v>2255</v>
      </c>
      <c r="D1097" s="2" t="n">
        <v>60</v>
      </c>
      <c r="E1097" s="2"/>
      <c r="F1097" s="2"/>
      <c r="G1097" s="2"/>
      <c r="H1097" s="2"/>
      <c r="I1097" s="150" t="s">
        <v>6198</v>
      </c>
    </row>
    <row r="1098" customFormat="false" ht="28.5" hidden="false" customHeight="false" outlineLevel="0" collapsed="false">
      <c r="A1098" s="2" t="s">
        <v>2028</v>
      </c>
      <c r="B1098" s="2" t="s">
        <v>3103</v>
      </c>
      <c r="C1098" s="2" t="s">
        <v>2101</v>
      </c>
      <c r="D1098" s="2" t="n">
        <v>300</v>
      </c>
      <c r="E1098" s="2"/>
      <c r="F1098" s="2"/>
      <c r="G1098" s="2"/>
      <c r="H1098" s="2"/>
      <c r="I1098" s="150" t="s">
        <v>6199</v>
      </c>
    </row>
    <row r="1099" customFormat="false" ht="28.5" hidden="false" customHeight="false" outlineLevel="0" collapsed="false">
      <c r="A1099" s="2" t="s">
        <v>2028</v>
      </c>
      <c r="B1099" s="2" t="s">
        <v>3105</v>
      </c>
      <c r="C1099" s="2" t="s">
        <v>2101</v>
      </c>
      <c r="D1099" s="2" t="n">
        <v>300</v>
      </c>
      <c r="E1099" s="2"/>
      <c r="F1099" s="2"/>
      <c r="G1099" s="2"/>
      <c r="H1099" s="2"/>
      <c r="I1099" s="150" t="s">
        <v>3106</v>
      </c>
    </row>
    <row r="1100" customFormat="false" ht="28.5" hidden="false" customHeight="false" outlineLevel="0" collapsed="false">
      <c r="A1100" s="2" t="s">
        <v>2028</v>
      </c>
      <c r="B1100" s="2" t="s">
        <v>3107</v>
      </c>
      <c r="C1100" s="2" t="s">
        <v>2101</v>
      </c>
      <c r="D1100" s="2" t="n">
        <v>300</v>
      </c>
      <c r="E1100" s="2"/>
      <c r="F1100" s="2"/>
      <c r="G1100" s="2"/>
      <c r="H1100" s="2"/>
      <c r="I1100" s="150" t="s">
        <v>3108</v>
      </c>
    </row>
    <row r="1101" customFormat="false" ht="57" hidden="false" customHeight="false" outlineLevel="0" collapsed="false">
      <c r="A1101" s="2" t="s">
        <v>2028</v>
      </c>
      <c r="B1101" s="2" t="s">
        <v>3109</v>
      </c>
      <c r="C1101" s="2" t="s">
        <v>2101</v>
      </c>
      <c r="D1101" s="2" t="n">
        <v>300</v>
      </c>
      <c r="E1101" s="2"/>
      <c r="F1101" s="2"/>
      <c r="G1101" s="2"/>
      <c r="H1101" s="2"/>
      <c r="I1101" s="150" t="s">
        <v>6200</v>
      </c>
    </row>
    <row r="1102" customFormat="false" ht="28.5" hidden="false" customHeight="false" outlineLevel="0" collapsed="false">
      <c r="A1102" s="2" t="s">
        <v>2028</v>
      </c>
      <c r="B1102" s="2" t="s">
        <v>3111</v>
      </c>
      <c r="C1102" s="2" t="s">
        <v>2076</v>
      </c>
      <c r="D1102" s="2" t="n">
        <v>40</v>
      </c>
      <c r="E1102" s="2"/>
      <c r="F1102" s="2"/>
      <c r="G1102" s="2"/>
      <c r="H1102" s="2" t="s">
        <v>2073</v>
      </c>
      <c r="I1102" s="150" t="s">
        <v>3112</v>
      </c>
    </row>
    <row r="1103" customFormat="false" ht="28.5" hidden="false" customHeight="false" outlineLevel="0" collapsed="false">
      <c r="A1103" s="2" t="s">
        <v>2028</v>
      </c>
      <c r="B1103" s="2" t="s">
        <v>3113</v>
      </c>
      <c r="C1103" s="2" t="s">
        <v>2109</v>
      </c>
      <c r="D1103" s="2" t="n">
        <v>4</v>
      </c>
      <c r="E1103" s="2"/>
      <c r="F1103" s="2"/>
      <c r="G1103" s="2"/>
      <c r="H1103" s="2" t="s">
        <v>2073</v>
      </c>
      <c r="I1103" s="150" t="s">
        <v>3114</v>
      </c>
    </row>
    <row r="1104" customFormat="false" ht="28.5" hidden="false" customHeight="false" outlineLevel="0" collapsed="false">
      <c r="A1104" s="2" t="s">
        <v>2028</v>
      </c>
      <c r="B1104" s="2" t="s">
        <v>3115</v>
      </c>
      <c r="C1104" s="2" t="s">
        <v>2072</v>
      </c>
      <c r="D1104" s="2" t="n">
        <v>36</v>
      </c>
      <c r="E1104" s="2"/>
      <c r="F1104" s="2" t="s">
        <v>2073</v>
      </c>
      <c r="G1104" s="2"/>
      <c r="H1104" s="2" t="s">
        <v>2073</v>
      </c>
      <c r="I1104" s="150" t="s">
        <v>3116</v>
      </c>
    </row>
    <row r="1105" customFormat="false" ht="28.5" hidden="false" customHeight="false" outlineLevel="0" collapsed="false">
      <c r="A1105" s="2" t="s">
        <v>2028</v>
      </c>
      <c r="B1105" s="2" t="s">
        <v>3117</v>
      </c>
      <c r="C1105" s="2" t="s">
        <v>2076</v>
      </c>
      <c r="D1105" s="2" t="n">
        <v>40</v>
      </c>
      <c r="E1105" s="2"/>
      <c r="F1105" s="2"/>
      <c r="G1105" s="2"/>
      <c r="H1105" s="2"/>
      <c r="I1105" s="150" t="s">
        <v>3118</v>
      </c>
    </row>
    <row r="1106" customFormat="false" ht="42.75" hidden="false" customHeight="false" outlineLevel="0" collapsed="false">
      <c r="A1106" s="2" t="s">
        <v>2028</v>
      </c>
      <c r="B1106" s="2" t="s">
        <v>3119</v>
      </c>
      <c r="C1106" s="2" t="s">
        <v>2109</v>
      </c>
      <c r="D1106" s="2" t="n">
        <v>4</v>
      </c>
      <c r="E1106" s="2"/>
      <c r="F1106" s="2"/>
      <c r="G1106" s="2"/>
      <c r="H1106" s="2" t="s">
        <v>2073</v>
      </c>
      <c r="I1106" s="150" t="s">
        <v>6201</v>
      </c>
    </row>
    <row r="1107" customFormat="false" ht="14.25" hidden="false" customHeight="false" outlineLevel="0" collapsed="false">
      <c r="A1107" s="2" t="s">
        <v>2028</v>
      </c>
      <c r="B1107" s="2" t="s">
        <v>2890</v>
      </c>
      <c r="C1107" s="2" t="s">
        <v>2076</v>
      </c>
      <c r="D1107" s="2" t="n">
        <v>40</v>
      </c>
      <c r="E1107" s="2"/>
      <c r="F1107" s="2"/>
      <c r="G1107" s="2"/>
      <c r="H1107" s="2"/>
      <c r="I1107" s="150" t="s">
        <v>3121</v>
      </c>
    </row>
    <row r="1108" customFormat="false" ht="14.25" hidden="false" customHeight="false" outlineLevel="0" collapsed="false">
      <c r="A1108" s="2" t="s">
        <v>2028</v>
      </c>
      <c r="B1108" s="2" t="s">
        <v>2892</v>
      </c>
      <c r="C1108" s="2" t="s">
        <v>2101</v>
      </c>
      <c r="D1108" s="2" t="n">
        <v>300</v>
      </c>
      <c r="E1108" s="2"/>
      <c r="F1108" s="2"/>
      <c r="G1108" s="2"/>
      <c r="H1108" s="2"/>
      <c r="I1108" s="150" t="s">
        <v>3122</v>
      </c>
    </row>
    <row r="1109" customFormat="false" ht="28.5" hidden="false" customHeight="false" outlineLevel="0" collapsed="false">
      <c r="A1109" s="2" t="s">
        <v>2028</v>
      </c>
      <c r="B1109" s="2" t="s">
        <v>3325</v>
      </c>
      <c r="C1109" s="2" t="s">
        <v>2155</v>
      </c>
      <c r="D1109" s="2" t="n">
        <v>1</v>
      </c>
      <c r="E1109" s="2"/>
      <c r="F1109" s="2"/>
      <c r="G1109" s="2"/>
      <c r="H1109" s="2"/>
      <c r="I1109" s="150" t="s">
        <v>3326</v>
      </c>
    </row>
    <row r="1110" customFormat="false" ht="28.5" hidden="false" customHeight="false" outlineLevel="0" collapsed="false">
      <c r="A1110" s="2" t="s">
        <v>2028</v>
      </c>
      <c r="B1110" s="2" t="s">
        <v>3327</v>
      </c>
      <c r="C1110" s="2" t="s">
        <v>2155</v>
      </c>
      <c r="D1110" s="2" t="n">
        <v>1</v>
      </c>
      <c r="E1110" s="2"/>
      <c r="F1110" s="2"/>
      <c r="G1110" s="2"/>
      <c r="H1110" s="2"/>
      <c r="I1110" s="150" t="s">
        <v>3328</v>
      </c>
    </row>
    <row r="1111" customFormat="false" ht="28.5" hidden="false" customHeight="false" outlineLevel="0" collapsed="false">
      <c r="A1111" s="2" t="s">
        <v>2028</v>
      </c>
      <c r="B1111" s="2" t="s">
        <v>3329</v>
      </c>
      <c r="C1111" s="2" t="s">
        <v>2155</v>
      </c>
      <c r="D1111" s="2" t="n">
        <v>1</v>
      </c>
      <c r="E1111" s="2"/>
      <c r="F1111" s="2"/>
      <c r="G1111" s="2"/>
      <c r="H1111" s="2"/>
      <c r="I1111" s="150" t="s">
        <v>3330</v>
      </c>
    </row>
    <row r="1112" customFormat="false" ht="42.75" hidden="false" customHeight="false" outlineLevel="0" collapsed="false">
      <c r="A1112" s="2" t="s">
        <v>2028</v>
      </c>
      <c r="B1112" s="2" t="s">
        <v>3331</v>
      </c>
      <c r="C1112" s="2" t="s">
        <v>2155</v>
      </c>
      <c r="D1112" s="2" t="n">
        <v>1</v>
      </c>
      <c r="E1112" s="2"/>
      <c r="F1112" s="2"/>
      <c r="G1112" s="2"/>
      <c r="H1112" s="2"/>
      <c r="I1112" s="150" t="s">
        <v>6243</v>
      </c>
    </row>
    <row r="1113" customFormat="false" ht="28.5" hidden="false" customHeight="false" outlineLevel="0" collapsed="false">
      <c r="A1113" s="2" t="s">
        <v>2028</v>
      </c>
      <c r="B1113" s="2" t="s">
        <v>3123</v>
      </c>
      <c r="C1113" s="2" t="s">
        <v>2155</v>
      </c>
      <c r="D1113" s="2" t="n">
        <v>1</v>
      </c>
      <c r="E1113" s="2"/>
      <c r="F1113" s="2"/>
      <c r="G1113" s="2"/>
      <c r="H1113" s="2"/>
      <c r="I1113" s="150" t="s">
        <v>3124</v>
      </c>
    </row>
    <row r="1114" customFormat="false" ht="42.75" hidden="false" customHeight="false" outlineLevel="0" collapsed="false">
      <c r="A1114" s="2" t="s">
        <v>2028</v>
      </c>
      <c r="B1114" s="2" t="s">
        <v>3237</v>
      </c>
      <c r="C1114" s="2" t="s">
        <v>2164</v>
      </c>
      <c r="D1114" s="2" t="n">
        <v>80</v>
      </c>
      <c r="E1114" s="2"/>
      <c r="F1114" s="2" t="s">
        <v>2073</v>
      </c>
      <c r="G1114" s="2"/>
      <c r="H1114" s="2"/>
      <c r="I1114" s="150" t="s">
        <v>6214</v>
      </c>
    </row>
    <row r="1115" customFormat="false" ht="28.5" hidden="false" customHeight="false" outlineLevel="0" collapsed="false">
      <c r="A1115" s="2" t="s">
        <v>2028</v>
      </c>
      <c r="B1115" s="2" t="s">
        <v>3125</v>
      </c>
      <c r="C1115" s="2" t="s">
        <v>2087</v>
      </c>
      <c r="D1115" s="2" t="n">
        <v>20</v>
      </c>
      <c r="E1115" s="2"/>
      <c r="F1115" s="2" t="s">
        <v>2073</v>
      </c>
      <c r="G1115" s="2"/>
      <c r="H1115" s="2" t="s">
        <v>2073</v>
      </c>
      <c r="I1115" s="150" t="s">
        <v>3333</v>
      </c>
    </row>
    <row r="1116" customFormat="false" ht="14.25" hidden="false" customHeight="false" outlineLevel="0" collapsed="false">
      <c r="A1116" s="2" t="s">
        <v>2028</v>
      </c>
      <c r="B1116" s="2" t="s">
        <v>3127</v>
      </c>
      <c r="C1116" s="2" t="s">
        <v>2087</v>
      </c>
      <c r="D1116" s="2" t="n">
        <v>20</v>
      </c>
      <c r="E1116" s="2"/>
      <c r="F1116" s="2" t="s">
        <v>2073</v>
      </c>
      <c r="G1116" s="2"/>
      <c r="H1116" s="2"/>
      <c r="I1116" s="150" t="s">
        <v>3128</v>
      </c>
    </row>
    <row r="1117" customFormat="false" ht="14.25" hidden="false" customHeight="false" outlineLevel="0" collapsed="false">
      <c r="A1117" s="2" t="s">
        <v>2028</v>
      </c>
      <c r="B1117" s="2" t="s">
        <v>3334</v>
      </c>
      <c r="C1117" s="2" t="s">
        <v>2087</v>
      </c>
      <c r="D1117" s="2" t="n">
        <v>20</v>
      </c>
      <c r="E1117" s="2"/>
      <c r="F1117" s="2"/>
      <c r="G1117" s="2"/>
      <c r="H1117" s="2" t="s">
        <v>2073</v>
      </c>
      <c r="I1117" s="150" t="s">
        <v>3335</v>
      </c>
    </row>
    <row r="1118" customFormat="false" ht="14.25" hidden="false" customHeight="false" outlineLevel="0" collapsed="false">
      <c r="A1118" s="2" t="s">
        <v>2028</v>
      </c>
      <c r="B1118" s="2" t="s">
        <v>3129</v>
      </c>
      <c r="C1118" s="2" t="s">
        <v>2096</v>
      </c>
      <c r="D1118" s="2"/>
      <c r="E1118" s="2"/>
      <c r="F1118" s="2"/>
      <c r="G1118" s="2"/>
      <c r="H1118" s="2"/>
      <c r="I1118" s="150" t="s">
        <v>6202</v>
      </c>
    </row>
    <row r="1119" customFormat="false" ht="42.75" hidden="false" customHeight="false" outlineLevel="0" collapsed="false">
      <c r="A1119" s="2" t="s">
        <v>2028</v>
      </c>
      <c r="B1119" s="2" t="s">
        <v>3131</v>
      </c>
      <c r="C1119" s="2" t="s">
        <v>2076</v>
      </c>
      <c r="D1119" s="2" t="n">
        <v>40</v>
      </c>
      <c r="E1119" s="2"/>
      <c r="F1119" s="2"/>
      <c r="G1119" s="2"/>
      <c r="H1119" s="2" t="s">
        <v>2073</v>
      </c>
      <c r="I1119" s="150" t="s">
        <v>6203</v>
      </c>
    </row>
    <row r="1120" customFormat="false" ht="28.5" hidden="false" customHeight="false" outlineLevel="0" collapsed="false">
      <c r="A1120" s="2" t="s">
        <v>2028</v>
      </c>
      <c r="B1120" s="2" t="s">
        <v>3133</v>
      </c>
      <c r="C1120" s="2" t="s">
        <v>2255</v>
      </c>
      <c r="D1120" s="2" t="n">
        <v>60</v>
      </c>
      <c r="E1120" s="2"/>
      <c r="F1120" s="2"/>
      <c r="G1120" s="2"/>
      <c r="H1120" s="2"/>
      <c r="I1120" s="150" t="s">
        <v>3134</v>
      </c>
    </row>
    <row r="1121" customFormat="false" ht="14.25" hidden="false" customHeight="false" outlineLevel="0" collapsed="false">
      <c r="A1121" s="2" t="s">
        <v>2028</v>
      </c>
      <c r="B1121" s="2" t="s">
        <v>3139</v>
      </c>
      <c r="C1121" s="2" t="s">
        <v>2096</v>
      </c>
      <c r="D1121" s="2"/>
      <c r="E1121" s="2"/>
      <c r="F1121" s="2"/>
      <c r="G1121" s="2"/>
      <c r="H1121" s="2"/>
      <c r="I1121" s="150" t="s">
        <v>6241</v>
      </c>
    </row>
    <row r="1122" customFormat="false" ht="28.5" hidden="false" customHeight="false" outlineLevel="0" collapsed="false">
      <c r="A1122" s="2" t="s">
        <v>2028</v>
      </c>
      <c r="B1122" s="2" t="s">
        <v>3135</v>
      </c>
      <c r="C1122" s="2" t="s">
        <v>2325</v>
      </c>
      <c r="D1122" s="2" t="n">
        <v>200</v>
      </c>
      <c r="E1122" s="2"/>
      <c r="F1122" s="2"/>
      <c r="G1122" s="2"/>
      <c r="H1122" s="2"/>
      <c r="I1122" s="150" t="s">
        <v>6204</v>
      </c>
    </row>
    <row r="1123" customFormat="false" ht="14.25" hidden="false" customHeight="false" outlineLevel="0" collapsed="false">
      <c r="A1123" s="2" t="s">
        <v>2028</v>
      </c>
      <c r="B1123" s="2" t="s">
        <v>3141</v>
      </c>
      <c r="C1123" s="2" t="s">
        <v>2076</v>
      </c>
      <c r="D1123" s="2" t="n">
        <v>40</v>
      </c>
      <c r="E1123" s="2"/>
      <c r="F1123" s="2"/>
      <c r="G1123" s="2"/>
      <c r="H1123" s="2"/>
      <c r="I1123" s="150" t="s">
        <v>3142</v>
      </c>
    </row>
    <row r="1124" customFormat="false" ht="14.25" hidden="false" customHeight="false" outlineLevel="0" collapsed="false">
      <c r="A1124" s="2" t="s">
        <v>2028</v>
      </c>
      <c r="B1124" s="2" t="s">
        <v>3143</v>
      </c>
      <c r="C1124" s="2" t="s">
        <v>2076</v>
      </c>
      <c r="D1124" s="2" t="n">
        <v>40</v>
      </c>
      <c r="E1124" s="2"/>
      <c r="F1124" s="2"/>
      <c r="G1124" s="2"/>
      <c r="H1124" s="2"/>
      <c r="I1124" s="150" t="s">
        <v>3144</v>
      </c>
    </row>
    <row r="1125" customFormat="false" ht="28.5" hidden="false" customHeight="false" outlineLevel="0" collapsed="false">
      <c r="A1125" s="2" t="s">
        <v>2028</v>
      </c>
      <c r="B1125" s="2" t="s">
        <v>3147</v>
      </c>
      <c r="C1125" s="2" t="s">
        <v>2106</v>
      </c>
      <c r="D1125" s="2" t="n">
        <v>3</v>
      </c>
      <c r="E1125" s="2"/>
      <c r="F1125" s="2"/>
      <c r="G1125" s="2"/>
      <c r="H1125" s="2" t="s">
        <v>2073</v>
      </c>
      <c r="I1125" s="150" t="s">
        <v>6205</v>
      </c>
    </row>
    <row r="1126" customFormat="false" ht="28.5" hidden="false" customHeight="false" outlineLevel="0" collapsed="false">
      <c r="A1126" s="2" t="s">
        <v>2028</v>
      </c>
      <c r="B1126" s="2" t="s">
        <v>3149</v>
      </c>
      <c r="C1126" s="2" t="s">
        <v>2325</v>
      </c>
      <c r="D1126" s="2" t="n">
        <v>200</v>
      </c>
      <c r="E1126" s="2"/>
      <c r="F1126" s="2"/>
      <c r="G1126" s="2"/>
      <c r="H1126" s="2"/>
      <c r="I1126" s="150" t="s">
        <v>3150</v>
      </c>
    </row>
    <row r="1127" customFormat="false" ht="28.5" hidden="false" customHeight="false" outlineLevel="0" collapsed="false">
      <c r="A1127" s="2" t="s">
        <v>2028</v>
      </c>
      <c r="B1127" s="2" t="s">
        <v>3151</v>
      </c>
      <c r="C1127" s="2" t="s">
        <v>2109</v>
      </c>
      <c r="D1127" s="2" t="n">
        <v>4</v>
      </c>
      <c r="E1127" s="2"/>
      <c r="F1127" s="2"/>
      <c r="G1127" s="2"/>
      <c r="H1127" s="2" t="s">
        <v>2073</v>
      </c>
      <c r="I1127" s="150" t="s">
        <v>3152</v>
      </c>
    </row>
    <row r="1128" customFormat="false" ht="28.5" hidden="false" customHeight="false" outlineLevel="0" collapsed="false">
      <c r="A1128" s="2" t="s">
        <v>2028</v>
      </c>
      <c r="B1128" s="2" t="s">
        <v>3153</v>
      </c>
      <c r="C1128" s="2" t="s">
        <v>2702</v>
      </c>
      <c r="D1128" s="2" t="n">
        <v>500</v>
      </c>
      <c r="E1128" s="2"/>
      <c r="F1128" s="2"/>
      <c r="G1128" s="2"/>
      <c r="H1128" s="2"/>
      <c r="I1128" s="150" t="s">
        <v>3154</v>
      </c>
    </row>
    <row r="1129" customFormat="false" ht="28.5" hidden="false" customHeight="false" outlineLevel="0" collapsed="false">
      <c r="A1129" s="2" t="s">
        <v>2028</v>
      </c>
      <c r="B1129" s="2" t="s">
        <v>2952</v>
      </c>
      <c r="C1129" s="2" t="s">
        <v>2076</v>
      </c>
      <c r="D1129" s="2" t="n">
        <v>40</v>
      </c>
      <c r="E1129" s="2"/>
      <c r="F1129" s="2"/>
      <c r="G1129" s="2"/>
      <c r="H1129" s="2"/>
      <c r="I1129" s="150" t="s">
        <v>3155</v>
      </c>
    </row>
    <row r="1130" customFormat="false" ht="28.5" hidden="false" customHeight="false" outlineLevel="0" collapsed="false">
      <c r="A1130" s="2" t="s">
        <v>2028</v>
      </c>
      <c r="B1130" s="2" t="s">
        <v>3156</v>
      </c>
      <c r="C1130" s="2" t="s">
        <v>2076</v>
      </c>
      <c r="D1130" s="2" t="n">
        <v>40</v>
      </c>
      <c r="E1130" s="2"/>
      <c r="F1130" s="2"/>
      <c r="G1130" s="2"/>
      <c r="H1130" s="2"/>
      <c r="I1130" s="150" t="s">
        <v>3157</v>
      </c>
    </row>
    <row r="1131" customFormat="false" ht="28.5" hidden="false" customHeight="false" outlineLevel="0" collapsed="false">
      <c r="A1131" s="2" t="s">
        <v>2028</v>
      </c>
      <c r="B1131" s="2" t="s">
        <v>3158</v>
      </c>
      <c r="C1131" s="2" t="s">
        <v>2076</v>
      </c>
      <c r="D1131" s="2" t="n">
        <v>40</v>
      </c>
      <c r="E1131" s="2"/>
      <c r="F1131" s="2"/>
      <c r="G1131" s="2"/>
      <c r="H1131" s="2"/>
      <c r="I1131" s="150" t="s">
        <v>3159</v>
      </c>
    </row>
    <row r="1132" customFormat="false" ht="28.5" hidden="false" customHeight="false" outlineLevel="0" collapsed="false">
      <c r="A1132" s="2" t="s">
        <v>2028</v>
      </c>
      <c r="B1132" s="2" t="s">
        <v>3160</v>
      </c>
      <c r="C1132" s="2" t="s">
        <v>2667</v>
      </c>
      <c r="D1132" s="2"/>
      <c r="E1132" s="2"/>
      <c r="F1132" s="2"/>
      <c r="G1132" s="2"/>
      <c r="H1132" s="2"/>
      <c r="I1132" s="150" t="s">
        <v>6206</v>
      </c>
    </row>
    <row r="1133" customFormat="false" ht="28.5" hidden="false" customHeight="false" outlineLevel="0" collapsed="false">
      <c r="A1133" s="2" t="s">
        <v>2028</v>
      </c>
      <c r="B1133" s="2" t="s">
        <v>3162</v>
      </c>
      <c r="C1133" s="2" t="s">
        <v>2087</v>
      </c>
      <c r="D1133" s="2" t="n">
        <v>20</v>
      </c>
      <c r="E1133" s="2"/>
      <c r="F1133" s="2"/>
      <c r="G1133" s="2"/>
      <c r="H1133" s="2"/>
      <c r="I1133" s="150" t="s">
        <v>6244</v>
      </c>
    </row>
    <row r="1134" customFormat="false" ht="14.25" hidden="false" customHeight="false" outlineLevel="0" collapsed="false">
      <c r="A1134" s="2" t="s">
        <v>2028</v>
      </c>
      <c r="B1134" s="2" t="s">
        <v>3164</v>
      </c>
      <c r="C1134" s="2" t="s">
        <v>2702</v>
      </c>
      <c r="D1134" s="2" t="n">
        <v>500</v>
      </c>
      <c r="E1134" s="2"/>
      <c r="F1134" s="2"/>
      <c r="G1134" s="2"/>
      <c r="H1134" s="2"/>
      <c r="I1134" s="150" t="s">
        <v>3165</v>
      </c>
    </row>
    <row r="1135" customFormat="false" ht="28.5" hidden="false" customHeight="false" outlineLevel="0" collapsed="false">
      <c r="A1135" s="2" t="s">
        <v>2028</v>
      </c>
      <c r="B1135" s="2" t="s">
        <v>3166</v>
      </c>
      <c r="C1135" s="2" t="s">
        <v>2076</v>
      </c>
      <c r="D1135" s="2" t="n">
        <v>40</v>
      </c>
      <c r="E1135" s="2"/>
      <c r="F1135" s="2"/>
      <c r="G1135" s="2"/>
      <c r="H1135" s="2"/>
      <c r="I1135" s="150" t="s">
        <v>3167</v>
      </c>
    </row>
    <row r="1136" customFormat="false" ht="28.5" hidden="false" customHeight="false" outlineLevel="0" collapsed="false">
      <c r="A1136" s="2" t="s">
        <v>2028</v>
      </c>
      <c r="B1136" s="2" t="s">
        <v>3168</v>
      </c>
      <c r="C1136" s="2" t="s">
        <v>2076</v>
      </c>
      <c r="D1136" s="2" t="n">
        <v>40</v>
      </c>
      <c r="E1136" s="2"/>
      <c r="F1136" s="2"/>
      <c r="G1136" s="2"/>
      <c r="H1136" s="2"/>
      <c r="I1136" s="150" t="s">
        <v>3169</v>
      </c>
    </row>
    <row r="1137" customFormat="false" ht="28.5" hidden="false" customHeight="false" outlineLevel="0" collapsed="false">
      <c r="A1137" s="2" t="s">
        <v>2028</v>
      </c>
      <c r="B1137" s="2" t="s">
        <v>3170</v>
      </c>
      <c r="C1137" s="2" t="s">
        <v>2132</v>
      </c>
      <c r="D1137" s="2"/>
      <c r="E1137" s="2"/>
      <c r="F1137" s="2"/>
      <c r="G1137" s="2"/>
      <c r="H1137" s="2"/>
      <c r="I1137" s="150" t="s">
        <v>6208</v>
      </c>
    </row>
    <row r="1138" customFormat="false" ht="28.5" hidden="false" customHeight="false" outlineLevel="0" collapsed="false">
      <c r="A1138" s="2" t="s">
        <v>2028</v>
      </c>
      <c r="B1138" s="2" t="s">
        <v>3172</v>
      </c>
      <c r="C1138" s="2" t="s">
        <v>2155</v>
      </c>
      <c r="D1138" s="2" t="n">
        <v>1</v>
      </c>
      <c r="E1138" s="2"/>
      <c r="F1138" s="2"/>
      <c r="G1138" s="2"/>
      <c r="H1138" s="2"/>
      <c r="I1138" s="150" t="s">
        <v>3173</v>
      </c>
    </row>
    <row r="1139" customFormat="false" ht="14.25" hidden="false" customHeight="false" outlineLevel="0" collapsed="false">
      <c r="A1139" s="2" t="s">
        <v>2028</v>
      </c>
      <c r="B1139" s="2" t="s">
        <v>3186</v>
      </c>
      <c r="C1139" s="2" t="s">
        <v>2087</v>
      </c>
      <c r="D1139" s="2" t="n">
        <v>20</v>
      </c>
      <c r="E1139" s="2"/>
      <c r="F1139" s="2"/>
      <c r="G1139" s="2"/>
      <c r="H1139" s="2"/>
      <c r="I1139" s="150" t="s">
        <v>3187</v>
      </c>
    </row>
    <row r="1140" customFormat="false" ht="14.25" hidden="false" customHeight="false" outlineLevel="0" collapsed="false">
      <c r="A1140" s="2" t="s">
        <v>2028</v>
      </c>
      <c r="B1140" s="2" t="s">
        <v>3188</v>
      </c>
      <c r="C1140" s="2" t="s">
        <v>2125</v>
      </c>
      <c r="D1140" s="2"/>
      <c r="E1140" s="2"/>
      <c r="F1140" s="2"/>
      <c r="G1140" s="2"/>
      <c r="H1140" s="2"/>
      <c r="I1140" s="150" t="s">
        <v>3189</v>
      </c>
    </row>
    <row r="1141" customFormat="false" ht="28.5" hidden="false" customHeight="false" outlineLevel="0" collapsed="false">
      <c r="A1141" s="2" t="s">
        <v>2028</v>
      </c>
      <c r="B1141" s="2" t="s">
        <v>3190</v>
      </c>
      <c r="C1141" s="2" t="s">
        <v>2096</v>
      </c>
      <c r="D1141" s="2"/>
      <c r="E1141" s="2"/>
      <c r="F1141" s="2"/>
      <c r="G1141" s="2"/>
      <c r="H1141" s="2"/>
      <c r="I1141" s="150" t="s">
        <v>6209</v>
      </c>
    </row>
    <row r="1142" customFormat="false" ht="14.25" hidden="false" customHeight="false" outlineLevel="0" collapsed="false">
      <c r="A1142" s="2" t="s">
        <v>2028</v>
      </c>
      <c r="B1142" s="2" t="s">
        <v>3192</v>
      </c>
      <c r="C1142" s="2" t="s">
        <v>2072</v>
      </c>
      <c r="D1142" s="2" t="n">
        <v>36</v>
      </c>
      <c r="E1142" s="2"/>
      <c r="F1142" s="2"/>
      <c r="G1142" s="2"/>
      <c r="H1142" s="2" t="s">
        <v>2073</v>
      </c>
      <c r="I1142" s="150" t="s">
        <v>3193</v>
      </c>
    </row>
    <row r="1143" customFormat="false" ht="14.25" hidden="false" customHeight="false" outlineLevel="0" collapsed="false">
      <c r="A1143" s="2" t="s">
        <v>2028</v>
      </c>
      <c r="B1143" s="2" t="s">
        <v>3194</v>
      </c>
      <c r="C1143" s="2" t="s">
        <v>2109</v>
      </c>
      <c r="D1143" s="2" t="n">
        <v>4</v>
      </c>
      <c r="E1143" s="2"/>
      <c r="F1143" s="2"/>
      <c r="G1143" s="2"/>
      <c r="H1143" s="2" t="s">
        <v>2073</v>
      </c>
      <c r="I1143" s="150" t="s">
        <v>3195</v>
      </c>
    </row>
    <row r="1144" customFormat="false" ht="14.25" hidden="false" customHeight="false" outlineLevel="0" collapsed="false">
      <c r="A1144" s="2" t="s">
        <v>2028</v>
      </c>
      <c r="B1144" s="2" t="s">
        <v>3196</v>
      </c>
      <c r="C1144" s="2" t="s">
        <v>2702</v>
      </c>
      <c r="D1144" s="2" t="n">
        <v>500</v>
      </c>
      <c r="E1144" s="2"/>
      <c r="F1144" s="2"/>
      <c r="G1144" s="2"/>
      <c r="H1144" s="2"/>
      <c r="I1144" s="150" t="s">
        <v>3197</v>
      </c>
    </row>
    <row r="1145" customFormat="false" ht="14.25" hidden="false" customHeight="false" outlineLevel="0" collapsed="false">
      <c r="A1145" s="2" t="s">
        <v>2028</v>
      </c>
      <c r="B1145" s="2" t="s">
        <v>3198</v>
      </c>
      <c r="C1145" s="2" t="s">
        <v>2072</v>
      </c>
      <c r="D1145" s="2" t="n">
        <v>36</v>
      </c>
      <c r="E1145" s="2"/>
      <c r="F1145" s="2"/>
      <c r="G1145" s="2"/>
      <c r="H1145" s="2"/>
      <c r="I1145" s="150" t="s">
        <v>3199</v>
      </c>
    </row>
    <row r="1146" customFormat="false" ht="14.25" hidden="false" customHeight="false" outlineLevel="0" collapsed="false">
      <c r="A1146" s="2" t="s">
        <v>2028</v>
      </c>
      <c r="B1146" s="2" t="s">
        <v>3202</v>
      </c>
      <c r="C1146" s="2" t="s">
        <v>2096</v>
      </c>
      <c r="D1146" s="2"/>
      <c r="E1146" s="2"/>
      <c r="F1146" s="2"/>
      <c r="G1146" s="2"/>
      <c r="H1146" s="2"/>
      <c r="I1146" s="150" t="s">
        <v>6210</v>
      </c>
    </row>
    <row r="1147" customFormat="false" ht="42.75" hidden="false" customHeight="false" outlineLevel="0" collapsed="false">
      <c r="A1147" s="2" t="s">
        <v>2028</v>
      </c>
      <c r="B1147" s="2" t="s">
        <v>3204</v>
      </c>
      <c r="C1147" s="2" t="s">
        <v>3205</v>
      </c>
      <c r="D1147" s="2" t="n">
        <v>10</v>
      </c>
      <c r="E1147" s="2" t="n">
        <v>5</v>
      </c>
      <c r="F1147" s="2"/>
      <c r="G1147" s="2"/>
      <c r="H1147" s="2"/>
      <c r="I1147" s="150" t="s">
        <v>6211</v>
      </c>
    </row>
    <row r="1148" customFormat="false" ht="42.75" hidden="false" customHeight="false" outlineLevel="0" collapsed="false">
      <c r="A1148" s="2" t="s">
        <v>2028</v>
      </c>
      <c r="B1148" s="2" t="s">
        <v>3207</v>
      </c>
      <c r="C1148" s="2" t="s">
        <v>3205</v>
      </c>
      <c r="D1148" s="2" t="n">
        <v>10</v>
      </c>
      <c r="E1148" s="2" t="n">
        <v>5</v>
      </c>
      <c r="F1148" s="2"/>
      <c r="G1148" s="2"/>
      <c r="H1148" s="2"/>
      <c r="I1148" s="150" t="s">
        <v>6212</v>
      </c>
    </row>
    <row r="1149" customFormat="false" ht="42.75" hidden="false" customHeight="false" outlineLevel="0" collapsed="false">
      <c r="A1149" s="2" t="s">
        <v>2028</v>
      </c>
      <c r="B1149" s="2" t="s">
        <v>3209</v>
      </c>
      <c r="C1149" s="2" t="s">
        <v>3205</v>
      </c>
      <c r="D1149" s="2" t="n">
        <v>10</v>
      </c>
      <c r="E1149" s="2" t="n">
        <v>5</v>
      </c>
      <c r="F1149" s="2"/>
      <c r="G1149" s="2"/>
      <c r="H1149" s="2"/>
      <c r="I1149" s="150" t="s">
        <v>6213</v>
      </c>
    </row>
    <row r="1150" customFormat="false" ht="28.5" hidden="false" customHeight="false" outlineLevel="0" collapsed="false">
      <c r="A1150" s="2" t="s">
        <v>2028</v>
      </c>
      <c r="B1150" s="2" t="s">
        <v>3211</v>
      </c>
      <c r="C1150" s="2" t="s">
        <v>3205</v>
      </c>
      <c r="D1150" s="2" t="n">
        <v>10</v>
      </c>
      <c r="E1150" s="2" t="n">
        <v>5</v>
      </c>
      <c r="F1150" s="2"/>
      <c r="G1150" s="2"/>
      <c r="H1150" s="2"/>
      <c r="I1150" s="150" t="s">
        <v>3212</v>
      </c>
    </row>
    <row r="1151" customFormat="false" ht="14.25" hidden="false" customHeight="false" outlineLevel="0" collapsed="false">
      <c r="A1151" s="2" t="s">
        <v>2028</v>
      </c>
      <c r="B1151" s="2" t="s">
        <v>3213</v>
      </c>
      <c r="C1151" s="2" t="s">
        <v>2381</v>
      </c>
      <c r="D1151" s="2" t="n">
        <v>28</v>
      </c>
      <c r="E1151" s="2" t="n">
        <v>2</v>
      </c>
      <c r="F1151" s="2"/>
      <c r="G1151" s="2"/>
      <c r="H1151" s="2"/>
      <c r="I1151" s="150" t="s">
        <v>3214</v>
      </c>
    </row>
    <row r="1152" customFormat="false" ht="14.25" hidden="false" customHeight="false" outlineLevel="0" collapsed="false">
      <c r="A1152" s="2" t="s">
        <v>2028</v>
      </c>
      <c r="B1152" s="2" t="s">
        <v>3215</v>
      </c>
      <c r="C1152" s="2" t="s">
        <v>2106</v>
      </c>
      <c r="D1152" s="2" t="n">
        <v>3</v>
      </c>
      <c r="E1152" s="2"/>
      <c r="F1152" s="2"/>
      <c r="G1152" s="2"/>
      <c r="H1152" s="2"/>
      <c r="I1152" s="150" t="s">
        <v>3216</v>
      </c>
    </row>
    <row r="1153" customFormat="false" ht="14.25" hidden="false" customHeight="false" outlineLevel="0" collapsed="false">
      <c r="A1153" s="2" t="s">
        <v>2028</v>
      </c>
      <c r="B1153" s="2" t="s">
        <v>3217</v>
      </c>
      <c r="C1153" s="2" t="s">
        <v>2381</v>
      </c>
      <c r="D1153" s="2" t="n">
        <v>28</v>
      </c>
      <c r="E1153" s="2" t="n">
        <v>2</v>
      </c>
      <c r="F1153" s="2"/>
      <c r="G1153" s="2"/>
      <c r="H1153" s="2"/>
      <c r="I1153" s="150" t="s">
        <v>3218</v>
      </c>
    </row>
    <row r="1154" customFormat="false" ht="28.5" hidden="false" customHeight="false" outlineLevel="0" collapsed="false">
      <c r="A1154" s="2" t="s">
        <v>2028</v>
      </c>
      <c r="B1154" s="2" t="s">
        <v>3219</v>
      </c>
      <c r="C1154" s="2" t="s">
        <v>2381</v>
      </c>
      <c r="D1154" s="2" t="n">
        <v>28</v>
      </c>
      <c r="E1154" s="2" t="n">
        <v>2</v>
      </c>
      <c r="F1154" s="2"/>
      <c r="G1154" s="2"/>
      <c r="H1154" s="2"/>
      <c r="I1154" s="150" t="s">
        <v>3220</v>
      </c>
    </row>
    <row r="1155" customFormat="false" ht="14.25" hidden="false" customHeight="false" outlineLevel="0" collapsed="false">
      <c r="A1155" s="2" t="s">
        <v>2028</v>
      </c>
      <c r="B1155" s="2" t="s">
        <v>3221</v>
      </c>
      <c r="C1155" s="2" t="s">
        <v>2106</v>
      </c>
      <c r="D1155" s="2" t="n">
        <v>3</v>
      </c>
      <c r="E1155" s="2"/>
      <c r="F1155" s="2"/>
      <c r="G1155" s="2"/>
      <c r="H1155" s="2"/>
      <c r="I1155" s="150" t="s">
        <v>3222</v>
      </c>
    </row>
    <row r="1156" customFormat="false" ht="14.25" hidden="false" customHeight="false" outlineLevel="0" collapsed="false">
      <c r="A1156" s="2" t="s">
        <v>2028</v>
      </c>
      <c r="B1156" s="2" t="s">
        <v>3223</v>
      </c>
      <c r="C1156" s="2" t="s">
        <v>2381</v>
      </c>
      <c r="D1156" s="2" t="n">
        <v>28</v>
      </c>
      <c r="E1156" s="2" t="n">
        <v>2</v>
      </c>
      <c r="F1156" s="2"/>
      <c r="G1156" s="2"/>
      <c r="H1156" s="2"/>
      <c r="I1156" s="150" t="s">
        <v>3224</v>
      </c>
    </row>
    <row r="1157" customFormat="false" ht="14.25" hidden="false" customHeight="false" outlineLevel="0" collapsed="false">
      <c r="A1157" s="2" t="s">
        <v>2028</v>
      </c>
      <c r="B1157" s="2" t="s">
        <v>3225</v>
      </c>
      <c r="C1157" s="2" t="s">
        <v>2155</v>
      </c>
      <c r="D1157" s="2" t="n">
        <v>1</v>
      </c>
      <c r="E1157" s="2"/>
      <c r="F1157" s="2"/>
      <c r="G1157" s="2"/>
      <c r="H1157" s="2"/>
      <c r="I1157" s="150" t="s">
        <v>3226</v>
      </c>
    </row>
    <row r="1158" customFormat="false" ht="28.5" hidden="false" customHeight="false" outlineLevel="0" collapsed="false">
      <c r="A1158" s="2" t="s">
        <v>2028</v>
      </c>
      <c r="B1158" s="2" t="s">
        <v>3227</v>
      </c>
      <c r="C1158" s="2" t="s">
        <v>2155</v>
      </c>
      <c r="D1158" s="2" t="n">
        <v>1</v>
      </c>
      <c r="E1158" s="2"/>
      <c r="F1158" s="2"/>
      <c r="G1158" s="2"/>
      <c r="H1158" s="2"/>
      <c r="I1158" s="150" t="s">
        <v>3228</v>
      </c>
    </row>
    <row r="1159" customFormat="false" ht="28.5" hidden="false" customHeight="false" outlineLevel="0" collapsed="false">
      <c r="A1159" s="2" t="s">
        <v>2028</v>
      </c>
      <c r="B1159" s="2" t="s">
        <v>3229</v>
      </c>
      <c r="C1159" s="2" t="s">
        <v>2381</v>
      </c>
      <c r="D1159" s="2" t="n">
        <v>28</v>
      </c>
      <c r="E1159" s="2" t="n">
        <v>2</v>
      </c>
      <c r="F1159" s="2"/>
      <c r="G1159" s="2"/>
      <c r="H1159" s="2"/>
      <c r="I1159" s="150" t="s">
        <v>3230</v>
      </c>
    </row>
    <row r="1160" customFormat="false" ht="14.25" hidden="false" customHeight="false" outlineLevel="0" collapsed="false">
      <c r="A1160" s="2" t="s">
        <v>2028</v>
      </c>
      <c r="B1160" s="2" t="s">
        <v>3231</v>
      </c>
      <c r="C1160" s="2" t="s">
        <v>2381</v>
      </c>
      <c r="D1160" s="2" t="n">
        <v>28</v>
      </c>
      <c r="E1160" s="2" t="n">
        <v>2</v>
      </c>
      <c r="F1160" s="2"/>
      <c r="G1160" s="2"/>
      <c r="H1160" s="2"/>
      <c r="I1160" s="150" t="s">
        <v>3232</v>
      </c>
    </row>
    <row r="1161" customFormat="false" ht="14.25" hidden="false" customHeight="false" outlineLevel="0" collapsed="false">
      <c r="A1161" s="2" t="s">
        <v>2028</v>
      </c>
      <c r="B1161" s="2" t="s">
        <v>3002</v>
      </c>
      <c r="C1161" s="2" t="s">
        <v>2072</v>
      </c>
      <c r="D1161" s="2" t="n">
        <v>36</v>
      </c>
      <c r="E1161" s="2"/>
      <c r="F1161" s="2"/>
      <c r="G1161" s="2"/>
      <c r="H1161" s="2" t="s">
        <v>2073</v>
      </c>
      <c r="I1161" s="150" t="s">
        <v>3003</v>
      </c>
    </row>
    <row r="1162" customFormat="false" ht="14.25" hidden="false" customHeight="false" outlineLevel="0" collapsed="false">
      <c r="A1162" s="2" t="s">
        <v>2028</v>
      </c>
      <c r="B1162" s="2" t="s">
        <v>3004</v>
      </c>
      <c r="C1162" s="2" t="s">
        <v>2076</v>
      </c>
      <c r="D1162" s="2" t="n">
        <v>40</v>
      </c>
      <c r="E1162" s="2"/>
      <c r="F1162" s="2"/>
      <c r="G1162" s="2"/>
      <c r="H1162" s="2"/>
      <c r="I1162" s="150" t="s">
        <v>3264</v>
      </c>
    </row>
    <row r="1163" customFormat="false" ht="42.75" hidden="false" customHeight="false" outlineLevel="0" collapsed="false">
      <c r="A1163" s="2" t="s">
        <v>2028</v>
      </c>
      <c r="B1163" s="2" t="s">
        <v>3337</v>
      </c>
      <c r="C1163" s="2" t="s">
        <v>2141</v>
      </c>
      <c r="D1163" s="151" t="n">
        <v>1000</v>
      </c>
      <c r="E1163" s="2"/>
      <c r="F1163" s="2"/>
      <c r="G1163" s="2"/>
      <c r="H1163" s="2"/>
      <c r="I1163" s="150" t="s">
        <v>6245</v>
      </c>
    </row>
    <row r="1164" customFormat="false" ht="57" hidden="false" customHeight="false" outlineLevel="0" collapsed="false">
      <c r="A1164" s="2" t="s">
        <v>2028</v>
      </c>
      <c r="B1164" s="2" t="s">
        <v>3339</v>
      </c>
      <c r="C1164" s="2" t="s">
        <v>2141</v>
      </c>
      <c r="D1164" s="151" t="n">
        <v>1000</v>
      </c>
      <c r="E1164" s="2"/>
      <c r="F1164" s="2"/>
      <c r="G1164" s="2"/>
      <c r="H1164" s="2"/>
      <c r="I1164" s="150" t="s">
        <v>6246</v>
      </c>
    </row>
    <row r="1165" customFormat="false" ht="28.5" hidden="false" customHeight="false" outlineLevel="0" collapsed="false">
      <c r="A1165" s="2" t="s">
        <v>2028</v>
      </c>
      <c r="B1165" s="2" t="s">
        <v>2119</v>
      </c>
      <c r="C1165" s="2" t="s">
        <v>2120</v>
      </c>
      <c r="D1165" s="2"/>
      <c r="E1165" s="2"/>
      <c r="F1165" s="2"/>
      <c r="G1165" s="2"/>
      <c r="H1165" s="2" t="s">
        <v>2073</v>
      </c>
      <c r="I1165" s="150" t="s">
        <v>3312</v>
      </c>
    </row>
    <row r="1166" customFormat="false" ht="14.25" hidden="false" customHeight="false" outlineLevel="0" collapsed="false">
      <c r="A1166" s="2" t="s">
        <v>2028</v>
      </c>
      <c r="B1166" s="2" t="s">
        <v>2276</v>
      </c>
      <c r="C1166" s="2" t="s">
        <v>2120</v>
      </c>
      <c r="D1166" s="2"/>
      <c r="E1166" s="2"/>
      <c r="F1166" s="2"/>
      <c r="G1166" s="2"/>
      <c r="H1166" s="2" t="s">
        <v>2073</v>
      </c>
      <c r="I1166" s="150" t="s">
        <v>2581</v>
      </c>
    </row>
    <row r="1167" customFormat="false" ht="28.5" hidden="false" customHeight="false" outlineLevel="0" collapsed="false">
      <c r="A1167" s="2" t="s">
        <v>2028</v>
      </c>
      <c r="B1167" s="2" t="s">
        <v>3967</v>
      </c>
      <c r="C1167" s="2" t="s">
        <v>2072</v>
      </c>
      <c r="D1167" s="2" t="n">
        <v>36</v>
      </c>
      <c r="E1167" s="2"/>
      <c r="F1167" s="2"/>
      <c r="G1167" s="2"/>
      <c r="H1167" s="2"/>
      <c r="I1167" s="150" t="s">
        <v>6237</v>
      </c>
    </row>
    <row r="1168" customFormat="false" ht="42.75" hidden="false" customHeight="false" outlineLevel="0" collapsed="false">
      <c r="A1168" s="2" t="s">
        <v>2028</v>
      </c>
      <c r="B1168" s="2" t="s">
        <v>6238</v>
      </c>
      <c r="C1168" s="2" t="s">
        <v>2072</v>
      </c>
      <c r="D1168" s="2" t="n">
        <v>36</v>
      </c>
      <c r="E1168" s="2"/>
      <c r="F1168" s="2"/>
      <c r="G1168" s="2"/>
      <c r="H1168" s="2"/>
      <c r="I1168" s="150" t="s">
        <v>6239</v>
      </c>
    </row>
    <row r="1169" customFormat="false" ht="57" hidden="false" customHeight="false" outlineLevel="0" collapsed="false">
      <c r="A1169" s="2" t="s">
        <v>2028</v>
      </c>
      <c r="B1169" s="2" t="s">
        <v>3310</v>
      </c>
      <c r="C1169" s="2" t="s">
        <v>2072</v>
      </c>
      <c r="D1169" s="2" t="n">
        <v>36</v>
      </c>
      <c r="E1169" s="2"/>
      <c r="F1169" s="2"/>
      <c r="G1169" s="2"/>
      <c r="H1169" s="2"/>
      <c r="I1169" s="150" t="s">
        <v>6240</v>
      </c>
    </row>
    <row r="1170" customFormat="false" ht="14.25" hidden="false" customHeight="false" outlineLevel="0" collapsed="false">
      <c r="A1170" s="2" t="s">
        <v>2028</v>
      </c>
      <c r="B1170" s="2" t="s">
        <v>2263</v>
      </c>
      <c r="C1170" s="2" t="s">
        <v>2264</v>
      </c>
      <c r="D1170" s="151" t="n">
        <v>5000</v>
      </c>
      <c r="E1170" s="2"/>
      <c r="F1170" s="2"/>
      <c r="G1170" s="2"/>
      <c r="H1170" s="2"/>
      <c r="I1170" s="150" t="s">
        <v>3313</v>
      </c>
    </row>
    <row r="1171" customFormat="false" ht="14.25" hidden="false" customHeight="false" outlineLevel="0" collapsed="false">
      <c r="A1171" s="2" t="s">
        <v>2028</v>
      </c>
      <c r="B1171" s="2" t="s">
        <v>2278</v>
      </c>
      <c r="C1171" s="2" t="s">
        <v>2125</v>
      </c>
      <c r="D1171" s="2"/>
      <c r="E1171" s="2"/>
      <c r="F1171" s="2"/>
      <c r="G1171" s="2"/>
      <c r="H1171" s="2" t="s">
        <v>2073</v>
      </c>
      <c r="I1171" s="150" t="s">
        <v>2279</v>
      </c>
    </row>
    <row r="1172" customFormat="false" ht="14.25" hidden="false" customHeight="false" outlineLevel="0" collapsed="false">
      <c r="A1172" s="2" t="s">
        <v>2028</v>
      </c>
      <c r="B1172" s="2" t="s">
        <v>2280</v>
      </c>
      <c r="C1172" s="2" t="s">
        <v>2096</v>
      </c>
      <c r="D1172" s="2"/>
      <c r="E1172" s="2"/>
      <c r="F1172" s="2" t="s">
        <v>2073</v>
      </c>
      <c r="G1172" s="2"/>
      <c r="H1172" s="2"/>
      <c r="I1172" s="150" t="s">
        <v>6041</v>
      </c>
    </row>
    <row r="1173" customFormat="false" ht="28.5" hidden="false" customHeight="false" outlineLevel="0" collapsed="false">
      <c r="A1173" s="2" t="s">
        <v>2028</v>
      </c>
      <c r="B1173" s="2" t="s">
        <v>2282</v>
      </c>
      <c r="C1173" s="2" t="s">
        <v>2096</v>
      </c>
      <c r="D1173" s="2"/>
      <c r="E1173" s="2"/>
      <c r="F1173" s="2"/>
      <c r="G1173" s="2"/>
      <c r="H1173" s="2"/>
      <c r="I1173" s="150" t="s">
        <v>6042</v>
      </c>
    </row>
    <row r="1174" customFormat="false" ht="14.25" hidden="false" customHeight="false" outlineLevel="0" collapsed="false">
      <c r="A1174" s="2" t="s">
        <v>3341</v>
      </c>
      <c r="B1174" s="2" t="s">
        <v>3334</v>
      </c>
      <c r="C1174" s="2" t="s">
        <v>2087</v>
      </c>
      <c r="D1174" s="2" t="n">
        <v>20</v>
      </c>
      <c r="E1174" s="2"/>
      <c r="F1174" s="2" t="s">
        <v>2073</v>
      </c>
      <c r="G1174" s="2" t="s">
        <v>2073</v>
      </c>
      <c r="H1174" s="2"/>
      <c r="I1174" s="150" t="s">
        <v>3342</v>
      </c>
    </row>
    <row r="1175" customFormat="false" ht="28.5" hidden="false" customHeight="false" outlineLevel="0" collapsed="false">
      <c r="A1175" s="2" t="s">
        <v>3341</v>
      </c>
      <c r="B1175" s="2" t="s">
        <v>3343</v>
      </c>
      <c r="C1175" s="2" t="s">
        <v>2325</v>
      </c>
      <c r="D1175" s="2" t="n">
        <v>200</v>
      </c>
      <c r="E1175" s="2"/>
      <c r="F1175" s="2"/>
      <c r="G1175" s="2"/>
      <c r="H1175" s="2"/>
      <c r="I1175" s="150" t="s">
        <v>3344</v>
      </c>
    </row>
    <row r="1176" customFormat="false" ht="14.25" hidden="false" customHeight="false" outlineLevel="0" collapsed="false">
      <c r="A1176" s="2" t="s">
        <v>3341</v>
      </c>
      <c r="B1176" s="2" t="s">
        <v>2674</v>
      </c>
      <c r="C1176" s="2" t="s">
        <v>2141</v>
      </c>
      <c r="D1176" s="151" t="n">
        <v>1000</v>
      </c>
      <c r="E1176" s="2"/>
      <c r="F1176" s="2"/>
      <c r="G1176" s="2"/>
      <c r="H1176" s="2"/>
      <c r="I1176" s="150" t="s">
        <v>3345</v>
      </c>
    </row>
    <row r="1177" customFormat="false" ht="14.25" hidden="false" customHeight="false" outlineLevel="0" collapsed="false">
      <c r="A1177" s="2" t="s">
        <v>3341</v>
      </c>
      <c r="B1177" s="2" t="s">
        <v>2676</v>
      </c>
      <c r="C1177" s="2" t="s">
        <v>2132</v>
      </c>
      <c r="D1177" s="2"/>
      <c r="E1177" s="2"/>
      <c r="F1177" s="2" t="s">
        <v>2073</v>
      </c>
      <c r="G1177" s="2"/>
      <c r="H1177" s="2"/>
      <c r="I1177" s="150" t="s">
        <v>6122</v>
      </c>
    </row>
    <row r="1178" customFormat="false" ht="28.5" hidden="false" customHeight="false" outlineLevel="0" collapsed="false">
      <c r="A1178" s="2" t="s">
        <v>3341</v>
      </c>
      <c r="B1178" s="2" t="s">
        <v>2678</v>
      </c>
      <c r="C1178" s="2" t="s">
        <v>2132</v>
      </c>
      <c r="D1178" s="2"/>
      <c r="E1178" s="2"/>
      <c r="F1178" s="2"/>
      <c r="G1178" s="2"/>
      <c r="H1178" s="2"/>
      <c r="I1178" s="150" t="s">
        <v>6123</v>
      </c>
    </row>
    <row r="1179" customFormat="false" ht="28.5" hidden="false" customHeight="false" outlineLevel="0" collapsed="false">
      <c r="A1179" s="2" t="s">
        <v>3341</v>
      </c>
      <c r="B1179" s="2" t="s">
        <v>2680</v>
      </c>
      <c r="C1179" s="2" t="s">
        <v>2681</v>
      </c>
      <c r="D1179" s="2" t="n">
        <v>100</v>
      </c>
      <c r="E1179" s="2"/>
      <c r="F1179" s="2"/>
      <c r="G1179" s="2"/>
      <c r="H1179" s="2"/>
      <c r="I1179" s="150" t="s">
        <v>6124</v>
      </c>
    </row>
    <row r="1180" customFormat="false" ht="14.25" hidden="false" customHeight="false" outlineLevel="0" collapsed="false">
      <c r="A1180" s="2" t="s">
        <v>3346</v>
      </c>
      <c r="B1180" s="2" t="s">
        <v>3125</v>
      </c>
      <c r="C1180" s="2" t="s">
        <v>2087</v>
      </c>
      <c r="D1180" s="2" t="n">
        <v>20</v>
      </c>
      <c r="E1180" s="2"/>
      <c r="F1180" s="2" t="s">
        <v>2073</v>
      </c>
      <c r="G1180" s="2" t="s">
        <v>2073</v>
      </c>
      <c r="H1180" s="2"/>
      <c r="I1180" s="150" t="s">
        <v>3347</v>
      </c>
    </row>
    <row r="1181" customFormat="false" ht="28.5" hidden="false" customHeight="false" outlineLevel="0" collapsed="false">
      <c r="A1181" s="2" t="s">
        <v>3346</v>
      </c>
      <c r="B1181" s="2" t="s">
        <v>3348</v>
      </c>
      <c r="C1181" s="2" t="s">
        <v>2325</v>
      </c>
      <c r="D1181" s="2" t="n">
        <v>200</v>
      </c>
      <c r="E1181" s="2"/>
      <c r="F1181" s="2"/>
      <c r="G1181" s="2"/>
      <c r="H1181" s="2"/>
      <c r="I1181" s="150" t="s">
        <v>3349</v>
      </c>
    </row>
    <row r="1182" customFormat="false" ht="14.25" hidden="false" customHeight="false" outlineLevel="0" collapsed="false">
      <c r="A1182" s="2" t="s">
        <v>3346</v>
      </c>
      <c r="B1182" s="2" t="s">
        <v>2674</v>
      </c>
      <c r="C1182" s="2" t="s">
        <v>2141</v>
      </c>
      <c r="D1182" s="151" t="n">
        <v>1000</v>
      </c>
      <c r="E1182" s="2"/>
      <c r="F1182" s="2"/>
      <c r="G1182" s="2"/>
      <c r="H1182" s="2"/>
      <c r="I1182" s="150" t="s">
        <v>3350</v>
      </c>
    </row>
    <row r="1183" customFormat="false" ht="14.25" hidden="false" customHeight="false" outlineLevel="0" collapsed="false">
      <c r="A1183" s="2" t="s">
        <v>3346</v>
      </c>
      <c r="B1183" s="2" t="s">
        <v>2676</v>
      </c>
      <c r="C1183" s="2" t="s">
        <v>2132</v>
      </c>
      <c r="D1183" s="2"/>
      <c r="E1183" s="2"/>
      <c r="F1183" s="2" t="s">
        <v>2073</v>
      </c>
      <c r="G1183" s="2"/>
      <c r="H1183" s="2"/>
      <c r="I1183" s="150" t="s">
        <v>6122</v>
      </c>
    </row>
    <row r="1184" customFormat="false" ht="28.5" hidden="false" customHeight="false" outlineLevel="0" collapsed="false">
      <c r="A1184" s="2" t="s">
        <v>3346</v>
      </c>
      <c r="B1184" s="2" t="s">
        <v>2678</v>
      </c>
      <c r="C1184" s="2" t="s">
        <v>2132</v>
      </c>
      <c r="D1184" s="2"/>
      <c r="E1184" s="2"/>
      <c r="F1184" s="2"/>
      <c r="G1184" s="2"/>
      <c r="H1184" s="2"/>
      <c r="I1184" s="150" t="s">
        <v>6123</v>
      </c>
    </row>
    <row r="1185" customFormat="false" ht="28.5" hidden="false" customHeight="false" outlineLevel="0" collapsed="false">
      <c r="A1185" s="2" t="s">
        <v>3346</v>
      </c>
      <c r="B1185" s="2" t="s">
        <v>2680</v>
      </c>
      <c r="C1185" s="2" t="s">
        <v>2681</v>
      </c>
      <c r="D1185" s="2" t="n">
        <v>100</v>
      </c>
      <c r="E1185" s="2"/>
      <c r="F1185" s="2"/>
      <c r="G1185" s="2"/>
      <c r="H1185" s="2"/>
      <c r="I1185" s="150" t="s">
        <v>6124</v>
      </c>
    </row>
    <row r="1186" customFormat="false" ht="14.25" hidden="false" customHeight="false" outlineLevel="0" collapsed="false">
      <c r="A1186" s="2" t="s">
        <v>3351</v>
      </c>
      <c r="B1186" s="2" t="s">
        <v>3352</v>
      </c>
      <c r="C1186" s="2" t="s">
        <v>2087</v>
      </c>
      <c r="D1186" s="2" t="n">
        <v>20</v>
      </c>
      <c r="E1186" s="2"/>
      <c r="F1186" s="2" t="s">
        <v>2073</v>
      </c>
      <c r="G1186" s="2" t="s">
        <v>2073</v>
      </c>
      <c r="H1186" s="2"/>
      <c r="I1186" s="150" t="s">
        <v>3353</v>
      </c>
    </row>
    <row r="1187" customFormat="false" ht="14.25" hidden="false" customHeight="false" outlineLevel="0" collapsed="false">
      <c r="A1187" s="2" t="s">
        <v>3351</v>
      </c>
      <c r="B1187" s="2" t="s">
        <v>3354</v>
      </c>
      <c r="C1187" s="2" t="s">
        <v>2076</v>
      </c>
      <c r="D1187" s="2" t="n">
        <v>40</v>
      </c>
      <c r="E1187" s="2"/>
      <c r="F1187" s="2"/>
      <c r="G1187" s="2"/>
      <c r="H1187" s="2"/>
      <c r="I1187" s="150" t="s">
        <v>3355</v>
      </c>
    </row>
    <row r="1188" customFormat="false" ht="14.25" hidden="false" customHeight="false" outlineLevel="0" collapsed="false">
      <c r="A1188" s="2" t="s">
        <v>3351</v>
      </c>
      <c r="B1188" s="2" t="s">
        <v>2674</v>
      </c>
      <c r="C1188" s="2" t="s">
        <v>2141</v>
      </c>
      <c r="D1188" s="151" t="n">
        <v>1000</v>
      </c>
      <c r="E1188" s="2"/>
      <c r="F1188" s="2"/>
      <c r="G1188" s="2"/>
      <c r="H1188" s="2"/>
      <c r="I1188" s="150" t="s">
        <v>3356</v>
      </c>
    </row>
    <row r="1189" customFormat="false" ht="28.5" hidden="false" customHeight="false" outlineLevel="0" collapsed="false">
      <c r="A1189" s="2" t="s">
        <v>3351</v>
      </c>
      <c r="B1189" s="2" t="s">
        <v>3357</v>
      </c>
      <c r="C1189" s="2" t="s">
        <v>2155</v>
      </c>
      <c r="D1189" s="2" t="n">
        <v>1</v>
      </c>
      <c r="E1189" s="2"/>
      <c r="F1189" s="2"/>
      <c r="G1189" s="2"/>
      <c r="H1189" s="2"/>
      <c r="I1189" s="150" t="s">
        <v>6247</v>
      </c>
    </row>
    <row r="1190" customFormat="false" ht="28.5" hidden="false" customHeight="false" outlineLevel="0" collapsed="false">
      <c r="A1190" s="2" t="s">
        <v>3351</v>
      </c>
      <c r="B1190" s="2" t="s">
        <v>2095</v>
      </c>
      <c r="C1190" s="2" t="s">
        <v>2096</v>
      </c>
      <c r="D1190" s="2"/>
      <c r="E1190" s="2"/>
      <c r="F1190" s="2"/>
      <c r="G1190" s="2"/>
      <c r="H1190" s="2"/>
      <c r="I1190" s="150" t="s">
        <v>6000</v>
      </c>
    </row>
    <row r="1191" customFormat="false" ht="28.5" hidden="false" customHeight="false" outlineLevel="0" collapsed="false">
      <c r="A1191" s="2" t="s">
        <v>3351</v>
      </c>
      <c r="B1191" s="2" t="s">
        <v>2098</v>
      </c>
      <c r="C1191" s="2" t="s">
        <v>2096</v>
      </c>
      <c r="D1191" s="2"/>
      <c r="E1191" s="2"/>
      <c r="F1191" s="2"/>
      <c r="G1191" s="2"/>
      <c r="H1191" s="2"/>
      <c r="I1191" s="150" t="s">
        <v>6001</v>
      </c>
    </row>
    <row r="1192" customFormat="false" ht="14.25" hidden="false" customHeight="false" outlineLevel="0" collapsed="false">
      <c r="A1192" s="2" t="s">
        <v>3351</v>
      </c>
      <c r="B1192" s="2" t="s">
        <v>2276</v>
      </c>
      <c r="C1192" s="2" t="s">
        <v>2120</v>
      </c>
      <c r="D1192" s="2"/>
      <c r="E1192" s="2"/>
      <c r="F1192" s="2" t="s">
        <v>2073</v>
      </c>
      <c r="G1192" s="2"/>
      <c r="H1192" s="2" t="s">
        <v>2073</v>
      </c>
      <c r="I1192" s="150" t="s">
        <v>6248</v>
      </c>
    </row>
    <row r="1193" customFormat="false" ht="14.25" hidden="false" customHeight="false" outlineLevel="0" collapsed="false">
      <c r="A1193" s="2" t="s">
        <v>3351</v>
      </c>
      <c r="B1193" s="2" t="s">
        <v>2278</v>
      </c>
      <c r="C1193" s="2" t="s">
        <v>2125</v>
      </c>
      <c r="D1193" s="2"/>
      <c r="E1193" s="2"/>
      <c r="F1193" s="2"/>
      <c r="G1193" s="2"/>
      <c r="H1193" s="2" t="s">
        <v>2073</v>
      </c>
      <c r="I1193" s="150" t="s">
        <v>2279</v>
      </c>
    </row>
    <row r="1194" customFormat="false" ht="14.25" hidden="false" customHeight="false" outlineLevel="0" collapsed="false">
      <c r="A1194" s="2" t="s">
        <v>3351</v>
      </c>
      <c r="B1194" s="2" t="s">
        <v>2676</v>
      </c>
      <c r="C1194" s="2" t="s">
        <v>2132</v>
      </c>
      <c r="D1194" s="2"/>
      <c r="E1194" s="2"/>
      <c r="F1194" s="2" t="s">
        <v>2073</v>
      </c>
      <c r="G1194" s="2"/>
      <c r="H1194" s="2"/>
      <c r="I1194" s="150" t="s">
        <v>6122</v>
      </c>
    </row>
    <row r="1195" customFormat="false" ht="28.5" hidden="false" customHeight="false" outlineLevel="0" collapsed="false">
      <c r="A1195" s="2" t="s">
        <v>3351</v>
      </c>
      <c r="B1195" s="2" t="s">
        <v>2678</v>
      </c>
      <c r="C1195" s="2" t="s">
        <v>2132</v>
      </c>
      <c r="D1195" s="2"/>
      <c r="E1195" s="2"/>
      <c r="F1195" s="2"/>
      <c r="G1195" s="2"/>
      <c r="H1195" s="2"/>
      <c r="I1195" s="150" t="s">
        <v>6123</v>
      </c>
    </row>
    <row r="1196" customFormat="false" ht="28.5" hidden="false" customHeight="false" outlineLevel="0" collapsed="false">
      <c r="A1196" s="2" t="s">
        <v>3351</v>
      </c>
      <c r="B1196" s="2" t="s">
        <v>2680</v>
      </c>
      <c r="C1196" s="2" t="s">
        <v>2681</v>
      </c>
      <c r="D1196" s="2" t="n">
        <v>100</v>
      </c>
      <c r="E1196" s="2"/>
      <c r="F1196" s="2"/>
      <c r="G1196" s="2"/>
      <c r="H1196" s="2"/>
      <c r="I1196" s="150" t="s">
        <v>6124</v>
      </c>
    </row>
    <row r="1197" customFormat="false" ht="28.5" hidden="false" customHeight="false" outlineLevel="0" collapsed="false">
      <c r="A1197" s="2" t="s">
        <v>3360</v>
      </c>
      <c r="B1197" s="2" t="s">
        <v>2302</v>
      </c>
      <c r="C1197" s="2" t="s">
        <v>2087</v>
      </c>
      <c r="D1197" s="2" t="n">
        <v>20</v>
      </c>
      <c r="E1197" s="2"/>
      <c r="F1197" s="2" t="s">
        <v>2073</v>
      </c>
      <c r="G1197" s="2" t="s">
        <v>2073</v>
      </c>
      <c r="H1197" s="2"/>
      <c r="I1197" s="150" t="s">
        <v>2303</v>
      </c>
    </row>
    <row r="1198" customFormat="false" ht="14.25" hidden="false" customHeight="false" outlineLevel="0" collapsed="false">
      <c r="A1198" s="2" t="s">
        <v>3360</v>
      </c>
      <c r="B1198" s="2" t="s">
        <v>3361</v>
      </c>
      <c r="C1198" s="2" t="s">
        <v>2325</v>
      </c>
      <c r="D1198" s="2" t="n">
        <v>200</v>
      </c>
      <c r="E1198" s="2"/>
      <c r="F1198" s="2"/>
      <c r="G1198" s="2"/>
      <c r="H1198" s="2"/>
      <c r="I1198" s="150" t="s">
        <v>3362</v>
      </c>
    </row>
    <row r="1199" customFormat="false" ht="14.25" hidden="false" customHeight="false" outlineLevel="0" collapsed="false">
      <c r="A1199" s="2" t="s">
        <v>3360</v>
      </c>
      <c r="B1199" s="2" t="s">
        <v>2674</v>
      </c>
      <c r="C1199" s="2" t="s">
        <v>2141</v>
      </c>
      <c r="D1199" s="151" t="n">
        <v>1000</v>
      </c>
      <c r="E1199" s="2"/>
      <c r="F1199" s="2"/>
      <c r="G1199" s="2"/>
      <c r="H1199" s="2"/>
      <c r="I1199" s="150" t="s">
        <v>3363</v>
      </c>
    </row>
    <row r="1200" customFormat="false" ht="14.25" hidden="false" customHeight="false" outlineLevel="0" collapsed="false">
      <c r="A1200" s="2" t="s">
        <v>3360</v>
      </c>
      <c r="B1200" s="2" t="s">
        <v>2276</v>
      </c>
      <c r="C1200" s="2" t="s">
        <v>2120</v>
      </c>
      <c r="D1200" s="2"/>
      <c r="E1200" s="2"/>
      <c r="F1200" s="2"/>
      <c r="G1200" s="2"/>
      <c r="H1200" s="2" t="s">
        <v>2073</v>
      </c>
      <c r="I1200" s="150" t="s">
        <v>3364</v>
      </c>
    </row>
    <row r="1201" customFormat="false" ht="14.25" hidden="false" customHeight="false" outlineLevel="0" collapsed="false">
      <c r="A1201" s="2" t="s">
        <v>3360</v>
      </c>
      <c r="B1201" s="2" t="s">
        <v>2676</v>
      </c>
      <c r="C1201" s="2" t="s">
        <v>2132</v>
      </c>
      <c r="D1201" s="2"/>
      <c r="E1201" s="2"/>
      <c r="F1201" s="2" t="s">
        <v>2073</v>
      </c>
      <c r="G1201" s="2"/>
      <c r="H1201" s="2"/>
      <c r="I1201" s="150" t="s">
        <v>6122</v>
      </c>
    </row>
    <row r="1202" customFormat="false" ht="28.5" hidden="false" customHeight="false" outlineLevel="0" collapsed="false">
      <c r="A1202" s="2" t="s">
        <v>3360</v>
      </c>
      <c r="B1202" s="2" t="s">
        <v>2678</v>
      </c>
      <c r="C1202" s="2" t="s">
        <v>2132</v>
      </c>
      <c r="D1202" s="2"/>
      <c r="E1202" s="2"/>
      <c r="F1202" s="2"/>
      <c r="G1202" s="2"/>
      <c r="H1202" s="2"/>
      <c r="I1202" s="150" t="s">
        <v>6123</v>
      </c>
    </row>
    <row r="1203" customFormat="false" ht="28.5" hidden="false" customHeight="false" outlineLevel="0" collapsed="false">
      <c r="A1203" s="2" t="s">
        <v>3360</v>
      </c>
      <c r="B1203" s="2" t="s">
        <v>2680</v>
      </c>
      <c r="C1203" s="2" t="s">
        <v>2681</v>
      </c>
      <c r="D1203" s="2" t="n">
        <v>100</v>
      </c>
      <c r="E1203" s="2"/>
      <c r="F1203" s="2"/>
      <c r="G1203" s="2"/>
      <c r="H1203" s="2"/>
      <c r="I1203" s="150" t="s">
        <v>6124</v>
      </c>
    </row>
    <row r="1204" customFormat="false" ht="14.25" hidden="false" customHeight="false" outlineLevel="0" collapsed="false">
      <c r="A1204" s="2" t="s">
        <v>3365</v>
      </c>
      <c r="B1204" s="2" t="s">
        <v>3366</v>
      </c>
      <c r="C1204" s="2" t="s">
        <v>2072</v>
      </c>
      <c r="D1204" s="2" t="n">
        <v>36</v>
      </c>
      <c r="E1204" s="2"/>
      <c r="F1204" s="2" t="s">
        <v>2073</v>
      </c>
      <c r="G1204" s="2" t="s">
        <v>2073</v>
      </c>
      <c r="H1204" s="2"/>
      <c r="I1204" s="150" t="s">
        <v>3367</v>
      </c>
    </row>
    <row r="1205" customFormat="false" ht="28.5" hidden="false" customHeight="false" outlineLevel="0" collapsed="false">
      <c r="A1205" s="2" t="s">
        <v>3365</v>
      </c>
      <c r="B1205" s="2" t="s">
        <v>3368</v>
      </c>
      <c r="C1205" s="2" t="s">
        <v>2076</v>
      </c>
      <c r="D1205" s="2" t="n">
        <v>40</v>
      </c>
      <c r="E1205" s="2"/>
      <c r="F1205" s="2"/>
      <c r="G1205" s="2"/>
      <c r="H1205" s="2"/>
      <c r="I1205" s="150" t="s">
        <v>3369</v>
      </c>
    </row>
    <row r="1206" customFormat="false" ht="14.25" hidden="false" customHeight="false" outlineLevel="0" collapsed="false">
      <c r="A1206" s="2" t="s">
        <v>3365</v>
      </c>
      <c r="B1206" s="2" t="s">
        <v>3370</v>
      </c>
      <c r="C1206" s="2" t="s">
        <v>2325</v>
      </c>
      <c r="D1206" s="2" t="n">
        <v>200</v>
      </c>
      <c r="E1206" s="2"/>
      <c r="F1206" s="2"/>
      <c r="G1206" s="2"/>
      <c r="H1206" s="2"/>
      <c r="I1206" s="150" t="s">
        <v>3371</v>
      </c>
    </row>
    <row r="1207" customFormat="false" ht="14.25" hidden="false" customHeight="false" outlineLevel="0" collapsed="false">
      <c r="A1207" s="2" t="s">
        <v>3365</v>
      </c>
      <c r="B1207" s="2" t="s">
        <v>2674</v>
      </c>
      <c r="C1207" s="2" t="s">
        <v>2141</v>
      </c>
      <c r="D1207" s="151" t="n">
        <v>1000</v>
      </c>
      <c r="E1207" s="2"/>
      <c r="F1207" s="2"/>
      <c r="G1207" s="2"/>
      <c r="H1207" s="2"/>
      <c r="I1207" s="150" t="s">
        <v>3372</v>
      </c>
    </row>
    <row r="1208" customFormat="false" ht="14.25" hidden="false" customHeight="false" outlineLevel="0" collapsed="false">
      <c r="A1208" s="2" t="s">
        <v>3365</v>
      </c>
      <c r="B1208" s="2" t="s">
        <v>2661</v>
      </c>
      <c r="C1208" s="2" t="s">
        <v>2072</v>
      </c>
      <c r="D1208" s="2" t="n">
        <v>36</v>
      </c>
      <c r="E1208" s="2"/>
      <c r="F1208" s="2"/>
      <c r="G1208" s="2"/>
      <c r="H1208" s="2" t="s">
        <v>2073</v>
      </c>
      <c r="I1208" s="150" t="s">
        <v>2151</v>
      </c>
    </row>
    <row r="1209" customFormat="false" ht="42.75" hidden="false" customHeight="false" outlineLevel="0" collapsed="false">
      <c r="A1209" s="2" t="s">
        <v>3365</v>
      </c>
      <c r="B1209" s="2" t="s">
        <v>2163</v>
      </c>
      <c r="C1209" s="2" t="s">
        <v>2164</v>
      </c>
      <c r="D1209" s="2" t="n">
        <v>80</v>
      </c>
      <c r="E1209" s="2"/>
      <c r="F1209" s="2"/>
      <c r="G1209" s="2"/>
      <c r="H1209" s="2"/>
      <c r="I1209" s="150" t="s">
        <v>6249</v>
      </c>
    </row>
    <row r="1210" customFormat="false" ht="28.5" hidden="false" customHeight="false" outlineLevel="0" collapsed="false">
      <c r="A1210" s="2" t="s">
        <v>3365</v>
      </c>
      <c r="B1210" s="2" t="s">
        <v>2095</v>
      </c>
      <c r="C1210" s="2" t="s">
        <v>2096</v>
      </c>
      <c r="D1210" s="2"/>
      <c r="E1210" s="2"/>
      <c r="F1210" s="2"/>
      <c r="G1210" s="2"/>
      <c r="H1210" s="2"/>
      <c r="I1210" s="150" t="s">
        <v>6000</v>
      </c>
    </row>
    <row r="1211" customFormat="false" ht="28.5" hidden="false" customHeight="false" outlineLevel="0" collapsed="false">
      <c r="A1211" s="2" t="s">
        <v>3365</v>
      </c>
      <c r="B1211" s="2" t="s">
        <v>2098</v>
      </c>
      <c r="C1211" s="2" t="s">
        <v>2096</v>
      </c>
      <c r="D1211" s="2"/>
      <c r="E1211" s="2"/>
      <c r="F1211" s="2"/>
      <c r="G1211" s="2"/>
      <c r="H1211" s="2"/>
      <c r="I1211" s="150" t="s">
        <v>6001</v>
      </c>
    </row>
    <row r="1212" customFormat="false" ht="14.25" hidden="false" customHeight="false" outlineLevel="0" collapsed="false">
      <c r="A1212" s="2" t="s">
        <v>3365</v>
      </c>
      <c r="B1212" s="2" t="s">
        <v>2276</v>
      </c>
      <c r="C1212" s="2" t="s">
        <v>2120</v>
      </c>
      <c r="D1212" s="2"/>
      <c r="E1212" s="2"/>
      <c r="F1212" s="2" t="s">
        <v>2073</v>
      </c>
      <c r="G1212" s="2"/>
      <c r="H1212" s="2" t="s">
        <v>2073</v>
      </c>
      <c r="I1212" s="150" t="s">
        <v>3374</v>
      </c>
    </row>
    <row r="1213" customFormat="false" ht="14.25" hidden="false" customHeight="false" outlineLevel="0" collapsed="false">
      <c r="A1213" s="2" t="s">
        <v>3365</v>
      </c>
      <c r="B1213" s="2" t="s">
        <v>2278</v>
      </c>
      <c r="C1213" s="2" t="s">
        <v>2125</v>
      </c>
      <c r="D1213" s="2"/>
      <c r="E1213" s="2"/>
      <c r="F1213" s="2"/>
      <c r="G1213" s="2"/>
      <c r="H1213" s="2" t="s">
        <v>2073</v>
      </c>
      <c r="I1213" s="150" t="s">
        <v>2279</v>
      </c>
    </row>
    <row r="1214" customFormat="false" ht="14.25" hidden="false" customHeight="false" outlineLevel="0" collapsed="false">
      <c r="A1214" s="2" t="s">
        <v>3365</v>
      </c>
      <c r="B1214" s="2" t="s">
        <v>2280</v>
      </c>
      <c r="C1214" s="2" t="s">
        <v>2096</v>
      </c>
      <c r="D1214" s="2"/>
      <c r="E1214" s="2"/>
      <c r="F1214" s="2" t="s">
        <v>2073</v>
      </c>
      <c r="G1214" s="2"/>
      <c r="H1214" s="2"/>
      <c r="I1214" s="150" t="s">
        <v>6041</v>
      </c>
    </row>
    <row r="1215" customFormat="false" ht="28.5" hidden="false" customHeight="false" outlineLevel="0" collapsed="false">
      <c r="A1215" s="2" t="s">
        <v>3365</v>
      </c>
      <c r="B1215" s="2" t="s">
        <v>2282</v>
      </c>
      <c r="C1215" s="2" t="s">
        <v>2096</v>
      </c>
      <c r="D1215" s="2"/>
      <c r="E1215" s="2"/>
      <c r="F1215" s="2"/>
      <c r="G1215" s="2"/>
      <c r="H1215" s="2"/>
      <c r="I1215" s="150" t="s">
        <v>6042</v>
      </c>
    </row>
    <row r="1216" customFormat="false" ht="14.25" hidden="false" customHeight="false" outlineLevel="0" collapsed="false">
      <c r="A1216" s="2" t="s">
        <v>3375</v>
      </c>
      <c r="B1216" s="2" t="s">
        <v>3376</v>
      </c>
      <c r="C1216" s="2" t="s">
        <v>2087</v>
      </c>
      <c r="D1216" s="2" t="n">
        <v>20</v>
      </c>
      <c r="E1216" s="2"/>
      <c r="F1216" s="2" t="s">
        <v>2073</v>
      </c>
      <c r="G1216" s="2" t="s">
        <v>2073</v>
      </c>
      <c r="H1216" s="2"/>
      <c r="I1216" s="150" t="s">
        <v>3377</v>
      </c>
    </row>
    <row r="1217" customFormat="false" ht="14.25" hidden="false" customHeight="false" outlineLevel="0" collapsed="false">
      <c r="A1217" s="2" t="s">
        <v>3375</v>
      </c>
      <c r="B1217" s="2" t="s">
        <v>3378</v>
      </c>
      <c r="C1217" s="2" t="s">
        <v>2325</v>
      </c>
      <c r="D1217" s="2" t="n">
        <v>200</v>
      </c>
      <c r="E1217" s="2"/>
      <c r="F1217" s="2"/>
      <c r="G1217" s="2"/>
      <c r="H1217" s="2"/>
      <c r="I1217" s="150" t="s">
        <v>3379</v>
      </c>
    </row>
    <row r="1218" customFormat="false" ht="14.25" hidden="false" customHeight="false" outlineLevel="0" collapsed="false">
      <c r="A1218" s="2" t="s">
        <v>3375</v>
      </c>
      <c r="B1218" s="2" t="s">
        <v>2674</v>
      </c>
      <c r="C1218" s="2" t="s">
        <v>2141</v>
      </c>
      <c r="D1218" s="151" t="n">
        <v>1000</v>
      </c>
      <c r="E1218" s="2"/>
      <c r="F1218" s="2"/>
      <c r="G1218" s="2"/>
      <c r="H1218" s="2"/>
      <c r="I1218" s="150" t="s">
        <v>3380</v>
      </c>
    </row>
    <row r="1219" customFormat="false" ht="14.25" hidden="false" customHeight="false" outlineLevel="0" collapsed="false">
      <c r="A1219" s="2" t="s">
        <v>3375</v>
      </c>
      <c r="B1219" s="2" t="s">
        <v>2676</v>
      </c>
      <c r="C1219" s="2" t="s">
        <v>2132</v>
      </c>
      <c r="D1219" s="2"/>
      <c r="E1219" s="2"/>
      <c r="F1219" s="2" t="s">
        <v>2073</v>
      </c>
      <c r="G1219" s="2"/>
      <c r="H1219" s="2"/>
      <c r="I1219" s="150" t="s">
        <v>6122</v>
      </c>
    </row>
    <row r="1220" customFormat="false" ht="28.5" hidden="false" customHeight="false" outlineLevel="0" collapsed="false">
      <c r="A1220" s="2" t="s">
        <v>3375</v>
      </c>
      <c r="B1220" s="2" t="s">
        <v>2678</v>
      </c>
      <c r="C1220" s="2" t="s">
        <v>2132</v>
      </c>
      <c r="D1220" s="2"/>
      <c r="E1220" s="2"/>
      <c r="F1220" s="2"/>
      <c r="G1220" s="2"/>
      <c r="H1220" s="2"/>
      <c r="I1220" s="150" t="s">
        <v>6123</v>
      </c>
    </row>
    <row r="1221" customFormat="false" ht="28.5" hidden="false" customHeight="false" outlineLevel="0" collapsed="false">
      <c r="A1221" s="2" t="s">
        <v>3375</v>
      </c>
      <c r="B1221" s="2" t="s">
        <v>2680</v>
      </c>
      <c r="C1221" s="2" t="s">
        <v>2681</v>
      </c>
      <c r="D1221" s="2" t="n">
        <v>100</v>
      </c>
      <c r="E1221" s="2"/>
      <c r="F1221" s="2"/>
      <c r="G1221" s="2"/>
      <c r="H1221" s="2"/>
      <c r="I1221" s="150" t="s">
        <v>6124</v>
      </c>
    </row>
    <row r="1222" customFormat="false" ht="42.75" hidden="false" customHeight="false" outlineLevel="0" collapsed="false">
      <c r="A1222" s="2" t="s">
        <v>3381</v>
      </c>
      <c r="B1222" s="2" t="s">
        <v>2861</v>
      </c>
      <c r="C1222" s="2" t="s">
        <v>2087</v>
      </c>
      <c r="D1222" s="2" t="n">
        <v>20</v>
      </c>
      <c r="E1222" s="2"/>
      <c r="F1222" s="2" t="s">
        <v>2073</v>
      </c>
      <c r="G1222" s="2" t="s">
        <v>2073</v>
      </c>
      <c r="H1222" s="2"/>
      <c r="I1222" s="150" t="s">
        <v>6157</v>
      </c>
    </row>
    <row r="1223" customFormat="false" ht="14.25" hidden="false" customHeight="false" outlineLevel="0" collapsed="false">
      <c r="A1223" s="2" t="s">
        <v>3381</v>
      </c>
      <c r="B1223" s="2" t="s">
        <v>3382</v>
      </c>
      <c r="C1223" s="2" t="s">
        <v>2325</v>
      </c>
      <c r="D1223" s="2" t="n">
        <v>200</v>
      </c>
      <c r="E1223" s="2"/>
      <c r="F1223" s="2"/>
      <c r="G1223" s="2"/>
      <c r="H1223" s="2"/>
      <c r="I1223" s="150" t="s">
        <v>3383</v>
      </c>
    </row>
    <row r="1224" customFormat="false" ht="14.25" hidden="false" customHeight="false" outlineLevel="0" collapsed="false">
      <c r="A1224" s="2" t="s">
        <v>3381</v>
      </c>
      <c r="B1224" s="2" t="s">
        <v>2674</v>
      </c>
      <c r="C1224" s="2" t="s">
        <v>2141</v>
      </c>
      <c r="D1224" s="151" t="n">
        <v>1000</v>
      </c>
      <c r="E1224" s="2"/>
      <c r="F1224" s="2"/>
      <c r="G1224" s="2"/>
      <c r="H1224" s="2"/>
      <c r="I1224" s="150" t="s">
        <v>3384</v>
      </c>
    </row>
    <row r="1225" customFormat="false" ht="14.25" hidden="false" customHeight="false" outlineLevel="0" collapsed="false">
      <c r="A1225" s="2" t="s">
        <v>3381</v>
      </c>
      <c r="B1225" s="2" t="s">
        <v>2676</v>
      </c>
      <c r="C1225" s="2" t="s">
        <v>2132</v>
      </c>
      <c r="D1225" s="2"/>
      <c r="E1225" s="2"/>
      <c r="F1225" s="2" t="s">
        <v>2073</v>
      </c>
      <c r="G1225" s="2"/>
      <c r="H1225" s="2"/>
      <c r="I1225" s="150" t="s">
        <v>6122</v>
      </c>
    </row>
    <row r="1226" customFormat="false" ht="28.5" hidden="false" customHeight="false" outlineLevel="0" collapsed="false">
      <c r="A1226" s="2" t="s">
        <v>3381</v>
      </c>
      <c r="B1226" s="2" t="s">
        <v>2678</v>
      </c>
      <c r="C1226" s="2" t="s">
        <v>2132</v>
      </c>
      <c r="D1226" s="2"/>
      <c r="E1226" s="2"/>
      <c r="F1226" s="2"/>
      <c r="G1226" s="2"/>
      <c r="H1226" s="2"/>
      <c r="I1226" s="150" t="s">
        <v>6123</v>
      </c>
    </row>
    <row r="1227" customFormat="false" ht="28.5" hidden="false" customHeight="false" outlineLevel="0" collapsed="false">
      <c r="A1227" s="2" t="s">
        <v>3381</v>
      </c>
      <c r="B1227" s="2" t="s">
        <v>2680</v>
      </c>
      <c r="C1227" s="2" t="s">
        <v>2681</v>
      </c>
      <c r="D1227" s="2" t="n">
        <v>100</v>
      </c>
      <c r="E1227" s="2"/>
      <c r="F1227" s="2"/>
      <c r="G1227" s="2"/>
      <c r="H1227" s="2"/>
      <c r="I1227" s="150" t="s">
        <v>6124</v>
      </c>
    </row>
    <row r="1228" customFormat="false" ht="14.25" hidden="false" customHeight="false" outlineLevel="0" collapsed="false">
      <c r="A1228" s="2" t="s">
        <v>2053</v>
      </c>
      <c r="B1228" s="2" t="s">
        <v>3385</v>
      </c>
      <c r="C1228" s="2" t="s">
        <v>2072</v>
      </c>
      <c r="D1228" s="2" t="n">
        <v>36</v>
      </c>
      <c r="E1228" s="2"/>
      <c r="F1228" s="2" t="s">
        <v>2073</v>
      </c>
      <c r="G1228" s="2" t="s">
        <v>2073</v>
      </c>
      <c r="H1228" s="2"/>
      <c r="I1228" s="150" t="s">
        <v>3386</v>
      </c>
    </row>
    <row r="1229" customFormat="false" ht="14.25" hidden="false" customHeight="false" outlineLevel="0" collapsed="false">
      <c r="A1229" s="2" t="s">
        <v>2053</v>
      </c>
      <c r="B1229" s="2" t="s">
        <v>3387</v>
      </c>
      <c r="C1229" s="2" t="s">
        <v>2076</v>
      </c>
      <c r="D1229" s="2" t="n">
        <v>40</v>
      </c>
      <c r="E1229" s="2"/>
      <c r="F1229" s="2"/>
      <c r="G1229" s="2"/>
      <c r="H1229" s="2"/>
      <c r="I1229" s="150" t="s">
        <v>3388</v>
      </c>
    </row>
    <row r="1230" customFormat="false" ht="14.25" hidden="false" customHeight="false" outlineLevel="0" collapsed="false">
      <c r="A1230" s="2" t="s">
        <v>2053</v>
      </c>
      <c r="B1230" s="2" t="s">
        <v>3389</v>
      </c>
      <c r="C1230" s="2" t="s">
        <v>2072</v>
      </c>
      <c r="D1230" s="2" t="n">
        <v>36</v>
      </c>
      <c r="E1230" s="2"/>
      <c r="F1230" s="2"/>
      <c r="G1230" s="2"/>
      <c r="H1230" s="2" t="s">
        <v>2073</v>
      </c>
      <c r="I1230" s="150" t="s">
        <v>3390</v>
      </c>
    </row>
    <row r="1231" customFormat="false" ht="28.5" hidden="false" customHeight="false" outlineLevel="0" collapsed="false">
      <c r="A1231" s="2" t="s">
        <v>2053</v>
      </c>
      <c r="B1231" s="2" t="s">
        <v>3391</v>
      </c>
      <c r="C1231" s="2" t="s">
        <v>2076</v>
      </c>
      <c r="D1231" s="2" t="n">
        <v>40</v>
      </c>
      <c r="E1231" s="2"/>
      <c r="F1231" s="2"/>
      <c r="G1231" s="2"/>
      <c r="H1231" s="2"/>
      <c r="I1231" s="150" t="s">
        <v>3392</v>
      </c>
    </row>
    <row r="1232" customFormat="false" ht="14.25" hidden="false" customHeight="false" outlineLevel="0" collapsed="false">
      <c r="A1232" s="2" t="s">
        <v>2053</v>
      </c>
      <c r="B1232" s="2" t="s">
        <v>2760</v>
      </c>
      <c r="C1232" s="2" t="s">
        <v>2072</v>
      </c>
      <c r="D1232" s="2" t="n">
        <v>36</v>
      </c>
      <c r="E1232" s="2"/>
      <c r="F1232" s="2"/>
      <c r="G1232" s="2"/>
      <c r="H1232" s="2" t="s">
        <v>2073</v>
      </c>
      <c r="I1232" s="150" t="s">
        <v>2761</v>
      </c>
    </row>
    <row r="1233" customFormat="false" ht="28.5" hidden="false" customHeight="false" outlineLevel="0" collapsed="false">
      <c r="A1233" s="2" t="s">
        <v>2053</v>
      </c>
      <c r="B1233" s="2" t="s">
        <v>2762</v>
      </c>
      <c r="C1233" s="2" t="s">
        <v>2076</v>
      </c>
      <c r="D1233" s="2" t="n">
        <v>40</v>
      </c>
      <c r="E1233" s="2"/>
      <c r="F1233" s="2"/>
      <c r="G1233" s="2"/>
      <c r="H1233" s="2"/>
      <c r="I1233" s="150" t="s">
        <v>2763</v>
      </c>
    </row>
    <row r="1234" customFormat="false" ht="99.75" hidden="false" customHeight="false" outlineLevel="0" collapsed="false">
      <c r="A1234" s="2" t="s">
        <v>2053</v>
      </c>
      <c r="B1234" s="2" t="s">
        <v>3061</v>
      </c>
      <c r="C1234" s="2" t="s">
        <v>2072</v>
      </c>
      <c r="D1234" s="2" t="n">
        <v>36</v>
      </c>
      <c r="E1234" s="2"/>
      <c r="F1234" s="2"/>
      <c r="G1234" s="2"/>
      <c r="H1234" s="2"/>
      <c r="I1234" s="150" t="s">
        <v>6191</v>
      </c>
    </row>
    <row r="1235" customFormat="false" ht="114" hidden="false" customHeight="false" outlineLevel="0" collapsed="false">
      <c r="A1235" s="2" t="s">
        <v>2053</v>
      </c>
      <c r="B1235" s="2" t="s">
        <v>2288</v>
      </c>
      <c r="C1235" s="2" t="s">
        <v>2072</v>
      </c>
      <c r="D1235" s="2" t="n">
        <v>36</v>
      </c>
      <c r="E1235" s="2"/>
      <c r="F1235" s="2"/>
      <c r="G1235" s="2"/>
      <c r="H1235" s="2"/>
      <c r="I1235" s="150" t="s">
        <v>6045</v>
      </c>
    </row>
    <row r="1236" customFormat="false" ht="28.5" hidden="false" customHeight="false" outlineLevel="0" collapsed="false">
      <c r="A1236" s="2" t="s">
        <v>2053</v>
      </c>
      <c r="B1236" s="2" t="s">
        <v>2095</v>
      </c>
      <c r="C1236" s="2" t="s">
        <v>2096</v>
      </c>
      <c r="D1236" s="2"/>
      <c r="E1236" s="2"/>
      <c r="F1236" s="2"/>
      <c r="G1236" s="2"/>
      <c r="H1236" s="2"/>
      <c r="I1236" s="150" t="s">
        <v>6000</v>
      </c>
    </row>
    <row r="1237" customFormat="false" ht="28.5" hidden="false" customHeight="false" outlineLevel="0" collapsed="false">
      <c r="A1237" s="2" t="s">
        <v>2053</v>
      </c>
      <c r="B1237" s="2" t="s">
        <v>2098</v>
      </c>
      <c r="C1237" s="2" t="s">
        <v>2096</v>
      </c>
      <c r="D1237" s="2"/>
      <c r="E1237" s="2"/>
      <c r="F1237" s="2"/>
      <c r="G1237" s="2"/>
      <c r="H1237" s="2"/>
      <c r="I1237" s="150" t="s">
        <v>6001</v>
      </c>
    </row>
    <row r="1238" customFormat="false" ht="42.75" hidden="false" customHeight="false" outlineLevel="0" collapsed="false">
      <c r="A1238" s="2" t="s">
        <v>2053</v>
      </c>
      <c r="B1238" s="2" t="s">
        <v>2290</v>
      </c>
      <c r="C1238" s="2" t="s">
        <v>2096</v>
      </c>
      <c r="D1238" s="2"/>
      <c r="E1238" s="2"/>
      <c r="F1238" s="2"/>
      <c r="G1238" s="2"/>
      <c r="H1238" s="2"/>
      <c r="I1238" s="150" t="s">
        <v>6046</v>
      </c>
    </row>
    <row r="1239" customFormat="false" ht="28.5" hidden="false" customHeight="false" outlineLevel="0" collapsed="false">
      <c r="A1239" s="2" t="s">
        <v>2053</v>
      </c>
      <c r="B1239" s="2" t="s">
        <v>3063</v>
      </c>
      <c r="C1239" s="2" t="s">
        <v>2087</v>
      </c>
      <c r="D1239" s="2" t="n">
        <v>20</v>
      </c>
      <c r="E1239" s="2"/>
      <c r="F1239" s="2"/>
      <c r="G1239" s="2"/>
      <c r="H1239" s="2"/>
      <c r="I1239" s="150" t="s">
        <v>3064</v>
      </c>
    </row>
    <row r="1240" customFormat="false" ht="28.5" hidden="false" customHeight="false" outlineLevel="0" collapsed="false">
      <c r="A1240" s="2" t="s">
        <v>2053</v>
      </c>
      <c r="B1240" s="2" t="s">
        <v>3065</v>
      </c>
      <c r="C1240" s="2" t="s">
        <v>2087</v>
      </c>
      <c r="D1240" s="2" t="n">
        <v>20</v>
      </c>
      <c r="E1240" s="2"/>
      <c r="F1240" s="2"/>
      <c r="G1240" s="2"/>
      <c r="H1240" s="2"/>
      <c r="I1240" s="150" t="s">
        <v>3066</v>
      </c>
    </row>
    <row r="1241" customFormat="false" ht="14.25" hidden="false" customHeight="false" outlineLevel="0" collapsed="false">
      <c r="A1241" s="2" t="s">
        <v>2053</v>
      </c>
      <c r="B1241" s="2" t="s">
        <v>3067</v>
      </c>
      <c r="C1241" s="2" t="s">
        <v>2087</v>
      </c>
      <c r="D1241" s="2" t="n">
        <v>20</v>
      </c>
      <c r="E1241" s="2"/>
      <c r="F1241" s="2" t="s">
        <v>2073</v>
      </c>
      <c r="G1241" s="2"/>
      <c r="H1241" s="2"/>
      <c r="I1241" s="150" t="s">
        <v>3393</v>
      </c>
    </row>
    <row r="1242" customFormat="false" ht="28.5" hidden="false" customHeight="false" outlineLevel="0" collapsed="false">
      <c r="A1242" s="2" t="s">
        <v>2053</v>
      </c>
      <c r="B1242" s="2" t="s">
        <v>3069</v>
      </c>
      <c r="C1242" s="2" t="s">
        <v>2087</v>
      </c>
      <c r="D1242" s="2" t="n">
        <v>20</v>
      </c>
      <c r="E1242" s="2"/>
      <c r="F1242" s="2"/>
      <c r="G1242" s="2"/>
      <c r="H1242" s="2"/>
      <c r="I1242" s="150" t="s">
        <v>3394</v>
      </c>
    </row>
    <row r="1243" customFormat="false" ht="14.25" hidden="false" customHeight="false" outlineLevel="0" collapsed="false">
      <c r="A1243" s="2" t="s">
        <v>2053</v>
      </c>
      <c r="B1243" s="2" t="s">
        <v>3071</v>
      </c>
      <c r="C1243" s="2" t="s">
        <v>2087</v>
      </c>
      <c r="D1243" s="2" t="n">
        <v>20</v>
      </c>
      <c r="E1243" s="2"/>
      <c r="F1243" s="2"/>
      <c r="G1243" s="2"/>
      <c r="H1243" s="2"/>
      <c r="I1243" s="150" t="s">
        <v>3072</v>
      </c>
    </row>
    <row r="1244" customFormat="false" ht="57" hidden="false" customHeight="false" outlineLevel="0" collapsed="false">
      <c r="A1244" s="2" t="s">
        <v>2053</v>
      </c>
      <c r="B1244" s="2" t="s">
        <v>3073</v>
      </c>
      <c r="C1244" s="2" t="s">
        <v>2325</v>
      </c>
      <c r="D1244" s="2" t="n">
        <v>200</v>
      </c>
      <c r="E1244" s="2"/>
      <c r="F1244" s="2"/>
      <c r="G1244" s="2"/>
      <c r="H1244" s="2"/>
      <c r="I1244" s="150" t="s">
        <v>6192</v>
      </c>
    </row>
    <row r="1245" customFormat="false" ht="57" hidden="false" customHeight="false" outlineLevel="0" collapsed="false">
      <c r="A1245" s="2" t="s">
        <v>2053</v>
      </c>
      <c r="B1245" s="2" t="s">
        <v>3075</v>
      </c>
      <c r="C1245" s="2" t="s">
        <v>3076</v>
      </c>
      <c r="D1245" s="2" t="n">
        <v>2</v>
      </c>
      <c r="E1245" s="2"/>
      <c r="F1245" s="2"/>
      <c r="G1245" s="2"/>
      <c r="H1245" s="2"/>
      <c r="I1245" s="150" t="s">
        <v>6193</v>
      </c>
    </row>
    <row r="1246" customFormat="false" ht="28.5" hidden="false" customHeight="false" outlineLevel="0" collapsed="false">
      <c r="A1246" s="2" t="s">
        <v>2053</v>
      </c>
      <c r="B1246" s="2" t="s">
        <v>3078</v>
      </c>
      <c r="C1246" s="2" t="s">
        <v>2072</v>
      </c>
      <c r="D1246" s="2" t="n">
        <v>36</v>
      </c>
      <c r="E1246" s="2"/>
      <c r="F1246" s="2"/>
      <c r="G1246" s="2"/>
      <c r="H1246" s="2" t="s">
        <v>2073</v>
      </c>
      <c r="I1246" s="150" t="s">
        <v>3079</v>
      </c>
    </row>
    <row r="1247" customFormat="false" ht="28.5" hidden="false" customHeight="false" outlineLevel="0" collapsed="false">
      <c r="A1247" s="2" t="s">
        <v>2053</v>
      </c>
      <c r="B1247" s="2" t="s">
        <v>3050</v>
      </c>
      <c r="C1247" s="2" t="s">
        <v>2255</v>
      </c>
      <c r="D1247" s="2" t="n">
        <v>60</v>
      </c>
      <c r="E1247" s="2"/>
      <c r="F1247" s="2"/>
      <c r="G1247" s="2"/>
      <c r="H1247" s="2"/>
      <c r="I1247" s="150" t="s">
        <v>6189</v>
      </c>
    </row>
    <row r="1248" customFormat="false" ht="28.5" hidden="false" customHeight="false" outlineLevel="0" collapsed="false">
      <c r="A1248" s="2" t="s">
        <v>2053</v>
      </c>
      <c r="B1248" s="2" t="s">
        <v>2100</v>
      </c>
      <c r="C1248" s="2" t="s">
        <v>2101</v>
      </c>
      <c r="D1248" s="2" t="n">
        <v>300</v>
      </c>
      <c r="E1248" s="2"/>
      <c r="F1248" s="2"/>
      <c r="G1248" s="2"/>
      <c r="H1248" s="2"/>
      <c r="I1248" s="150" t="s">
        <v>3080</v>
      </c>
    </row>
    <row r="1249" customFormat="false" ht="14.25" hidden="false" customHeight="false" outlineLevel="0" collapsed="false">
      <c r="A1249" s="2" t="s">
        <v>2053</v>
      </c>
      <c r="B1249" s="2" t="s">
        <v>2839</v>
      </c>
      <c r="C1249" s="2" t="s">
        <v>2101</v>
      </c>
      <c r="D1249" s="2" t="n">
        <v>300</v>
      </c>
      <c r="E1249" s="2"/>
      <c r="F1249" s="2"/>
      <c r="G1249" s="2"/>
      <c r="H1249" s="2"/>
      <c r="I1249" s="150" t="s">
        <v>2840</v>
      </c>
    </row>
    <row r="1250" customFormat="false" ht="28.5" hidden="false" customHeight="false" outlineLevel="0" collapsed="false">
      <c r="A1250" s="2" t="s">
        <v>2053</v>
      </c>
      <c r="B1250" s="2" t="s">
        <v>2117</v>
      </c>
      <c r="C1250" s="2" t="s">
        <v>2101</v>
      </c>
      <c r="D1250" s="2" t="n">
        <v>300</v>
      </c>
      <c r="E1250" s="2"/>
      <c r="F1250" s="2"/>
      <c r="G1250" s="2"/>
      <c r="H1250" s="2"/>
      <c r="I1250" s="150" t="s">
        <v>2838</v>
      </c>
    </row>
    <row r="1251" customFormat="false" ht="42.75" hidden="false" customHeight="false" outlineLevel="0" collapsed="false">
      <c r="A1251" s="2" t="s">
        <v>2053</v>
      </c>
      <c r="B1251" s="2" t="s">
        <v>3081</v>
      </c>
      <c r="C1251" s="2" t="s">
        <v>2101</v>
      </c>
      <c r="D1251" s="2" t="n">
        <v>300</v>
      </c>
      <c r="E1251" s="2"/>
      <c r="F1251" s="2"/>
      <c r="G1251" s="2"/>
      <c r="H1251" s="2"/>
      <c r="I1251" s="150" t="s">
        <v>6194</v>
      </c>
    </row>
    <row r="1252" customFormat="false" ht="14.25" hidden="false" customHeight="false" outlineLevel="0" collapsed="false">
      <c r="A1252" s="2" t="s">
        <v>2053</v>
      </c>
      <c r="B1252" s="2" t="s">
        <v>2111</v>
      </c>
      <c r="C1252" s="2" t="s">
        <v>2109</v>
      </c>
      <c r="D1252" s="2" t="n">
        <v>4</v>
      </c>
      <c r="E1252" s="2"/>
      <c r="F1252" s="2"/>
      <c r="G1252" s="2"/>
      <c r="H1252" s="2" t="s">
        <v>2073</v>
      </c>
      <c r="I1252" s="150" t="s">
        <v>3395</v>
      </c>
    </row>
    <row r="1253" customFormat="false" ht="28.5" hidden="false" customHeight="false" outlineLevel="0" collapsed="false">
      <c r="A1253" s="2" t="s">
        <v>2053</v>
      </c>
      <c r="B1253" s="2" t="s">
        <v>2071</v>
      </c>
      <c r="C1253" s="2" t="s">
        <v>2072</v>
      </c>
      <c r="D1253" s="2" t="n">
        <v>36</v>
      </c>
      <c r="E1253" s="2"/>
      <c r="F1253" s="2" t="s">
        <v>2073</v>
      </c>
      <c r="G1253" s="2"/>
      <c r="H1253" s="2" t="s">
        <v>2073</v>
      </c>
      <c r="I1253" s="150" t="s">
        <v>3084</v>
      </c>
    </row>
    <row r="1254" customFormat="false" ht="14.25" hidden="false" customHeight="false" outlineLevel="0" collapsed="false">
      <c r="A1254" s="2" t="s">
        <v>2053</v>
      </c>
      <c r="B1254" s="2" t="s">
        <v>2075</v>
      </c>
      <c r="C1254" s="2" t="s">
        <v>2076</v>
      </c>
      <c r="D1254" s="2" t="n">
        <v>40</v>
      </c>
      <c r="E1254" s="2"/>
      <c r="F1254" s="2"/>
      <c r="G1254" s="2"/>
      <c r="H1254" s="2"/>
      <c r="I1254" s="150" t="s">
        <v>2077</v>
      </c>
    </row>
    <row r="1255" customFormat="false" ht="14.25" hidden="false" customHeight="false" outlineLevel="0" collapsed="false">
      <c r="A1255" s="2" t="s">
        <v>2053</v>
      </c>
      <c r="B1255" s="2" t="s">
        <v>2113</v>
      </c>
      <c r="C1255" s="2" t="s">
        <v>2109</v>
      </c>
      <c r="D1255" s="2" t="n">
        <v>4</v>
      </c>
      <c r="E1255" s="2"/>
      <c r="F1255" s="2"/>
      <c r="G1255" s="2"/>
      <c r="H1255" s="2" t="s">
        <v>2073</v>
      </c>
      <c r="I1255" s="150" t="s">
        <v>6195</v>
      </c>
    </row>
    <row r="1256" customFormat="false" ht="28.5" hidden="false" customHeight="false" outlineLevel="0" collapsed="false">
      <c r="A1256" s="2" t="s">
        <v>2053</v>
      </c>
      <c r="B1256" s="2" t="s">
        <v>2595</v>
      </c>
      <c r="C1256" s="2" t="s">
        <v>2106</v>
      </c>
      <c r="D1256" s="2" t="n">
        <v>3</v>
      </c>
      <c r="E1256" s="2"/>
      <c r="F1256" s="2"/>
      <c r="G1256" s="2"/>
      <c r="H1256" s="2" t="s">
        <v>2073</v>
      </c>
      <c r="I1256" s="150" t="s">
        <v>6112</v>
      </c>
    </row>
    <row r="1257" customFormat="false" ht="156.75" hidden="false" customHeight="false" outlineLevel="0" collapsed="false">
      <c r="A1257" s="2" t="s">
        <v>2053</v>
      </c>
      <c r="B1257" s="2" t="s">
        <v>3086</v>
      </c>
      <c r="C1257" s="2" t="s">
        <v>2381</v>
      </c>
      <c r="D1257" s="2" t="n">
        <v>28</v>
      </c>
      <c r="E1257" s="2" t="n">
        <v>2</v>
      </c>
      <c r="F1257" s="2"/>
      <c r="G1257" s="2"/>
      <c r="H1257" s="2"/>
      <c r="I1257" s="150" t="s">
        <v>6196</v>
      </c>
    </row>
    <row r="1258" customFormat="false" ht="14.25" hidden="false" customHeight="false" outlineLevel="0" collapsed="false">
      <c r="A1258" s="2" t="s">
        <v>2053</v>
      </c>
      <c r="B1258" s="2" t="s">
        <v>3088</v>
      </c>
      <c r="C1258" s="2" t="s">
        <v>2381</v>
      </c>
      <c r="D1258" s="2" t="n">
        <v>28</v>
      </c>
      <c r="E1258" s="2" t="n">
        <v>2</v>
      </c>
      <c r="F1258" s="2"/>
      <c r="G1258" s="2"/>
      <c r="H1258" s="2"/>
      <c r="I1258" s="150" t="s">
        <v>3089</v>
      </c>
    </row>
    <row r="1259" customFormat="false" ht="28.5" hidden="false" customHeight="false" outlineLevel="0" collapsed="false">
      <c r="A1259" s="2" t="s">
        <v>2053</v>
      </c>
      <c r="B1259" s="2" t="s">
        <v>3090</v>
      </c>
      <c r="C1259" s="2" t="s">
        <v>2381</v>
      </c>
      <c r="D1259" s="2" t="n">
        <v>28</v>
      </c>
      <c r="E1259" s="2" t="n">
        <v>2</v>
      </c>
      <c r="F1259" s="2"/>
      <c r="G1259" s="2"/>
      <c r="H1259" s="2"/>
      <c r="I1259" s="150" t="s">
        <v>3091</v>
      </c>
    </row>
    <row r="1260" customFormat="false" ht="14.25" hidden="false" customHeight="false" outlineLevel="0" collapsed="false">
      <c r="A1260" s="2" t="s">
        <v>2053</v>
      </c>
      <c r="B1260" s="2" t="s">
        <v>3092</v>
      </c>
      <c r="C1260" s="2" t="s">
        <v>2381</v>
      </c>
      <c r="D1260" s="2" t="n">
        <v>28</v>
      </c>
      <c r="E1260" s="2" t="n">
        <v>2</v>
      </c>
      <c r="F1260" s="2"/>
      <c r="G1260" s="2"/>
      <c r="H1260" s="2"/>
      <c r="I1260" s="150" t="s">
        <v>3093</v>
      </c>
    </row>
    <row r="1261" customFormat="false" ht="71.25" hidden="false" customHeight="false" outlineLevel="0" collapsed="false">
      <c r="A1261" s="2" t="s">
        <v>2053</v>
      </c>
      <c r="B1261" s="2" t="s">
        <v>3094</v>
      </c>
      <c r="C1261" s="2" t="s">
        <v>2155</v>
      </c>
      <c r="D1261" s="2" t="n">
        <v>1</v>
      </c>
      <c r="E1261" s="2"/>
      <c r="F1261" s="2"/>
      <c r="G1261" s="2"/>
      <c r="H1261" s="2"/>
      <c r="I1261" s="150" t="s">
        <v>6197</v>
      </c>
    </row>
    <row r="1262" customFormat="false" ht="14.25" hidden="false" customHeight="false" outlineLevel="0" collapsed="false">
      <c r="A1262" s="2" t="s">
        <v>2053</v>
      </c>
      <c r="B1262" s="2" t="s">
        <v>2948</v>
      </c>
      <c r="C1262" s="2" t="s">
        <v>2087</v>
      </c>
      <c r="D1262" s="2" t="n">
        <v>20</v>
      </c>
      <c r="E1262" s="2"/>
      <c r="F1262" s="2"/>
      <c r="G1262" s="2"/>
      <c r="H1262" s="2" t="s">
        <v>2073</v>
      </c>
      <c r="I1262" s="150" t="s">
        <v>2949</v>
      </c>
    </row>
    <row r="1263" customFormat="false" ht="28.5" hidden="false" customHeight="false" outlineLevel="0" collapsed="false">
      <c r="A1263" s="2" t="s">
        <v>2053</v>
      </c>
      <c r="B1263" s="2" t="s">
        <v>2950</v>
      </c>
      <c r="C1263" s="2" t="s">
        <v>2087</v>
      </c>
      <c r="D1263" s="2" t="n">
        <v>20</v>
      </c>
      <c r="E1263" s="2"/>
      <c r="F1263" s="2"/>
      <c r="G1263" s="2"/>
      <c r="H1263" s="2" t="s">
        <v>2073</v>
      </c>
      <c r="I1263" s="150" t="s">
        <v>3096</v>
      </c>
    </row>
    <row r="1264" customFormat="false" ht="28.5" hidden="false" customHeight="false" outlineLevel="0" collapsed="false">
      <c r="A1264" s="2" t="s">
        <v>2053</v>
      </c>
      <c r="B1264" s="2" t="s">
        <v>3097</v>
      </c>
      <c r="C1264" s="2" t="s">
        <v>2072</v>
      </c>
      <c r="D1264" s="2" t="n">
        <v>36</v>
      </c>
      <c r="E1264" s="2"/>
      <c r="F1264" s="2"/>
      <c r="G1264" s="2"/>
      <c r="H1264" s="2" t="s">
        <v>2073</v>
      </c>
      <c r="I1264" s="150" t="s">
        <v>3098</v>
      </c>
    </row>
    <row r="1265" customFormat="false" ht="28.5" hidden="false" customHeight="false" outlineLevel="0" collapsed="false">
      <c r="A1265" s="2" t="s">
        <v>2053</v>
      </c>
      <c r="B1265" s="2" t="s">
        <v>3099</v>
      </c>
      <c r="C1265" s="2" t="s">
        <v>2072</v>
      </c>
      <c r="D1265" s="2" t="n">
        <v>36</v>
      </c>
      <c r="E1265" s="2"/>
      <c r="F1265" s="2"/>
      <c r="G1265" s="2"/>
      <c r="H1265" s="2" t="s">
        <v>2073</v>
      </c>
      <c r="I1265" s="150" t="s">
        <v>3100</v>
      </c>
    </row>
    <row r="1266" customFormat="false" ht="28.5" hidden="false" customHeight="false" outlineLevel="0" collapsed="false">
      <c r="A1266" s="2" t="s">
        <v>2053</v>
      </c>
      <c r="B1266" s="2" t="s">
        <v>3101</v>
      </c>
      <c r="C1266" s="2" t="s">
        <v>2255</v>
      </c>
      <c r="D1266" s="2" t="n">
        <v>60</v>
      </c>
      <c r="E1266" s="2"/>
      <c r="F1266" s="2"/>
      <c r="G1266" s="2"/>
      <c r="H1266" s="2"/>
      <c r="I1266" s="150" t="s">
        <v>6198</v>
      </c>
    </row>
    <row r="1267" customFormat="false" ht="28.5" hidden="false" customHeight="false" outlineLevel="0" collapsed="false">
      <c r="A1267" s="2" t="s">
        <v>2053</v>
      </c>
      <c r="B1267" s="2" t="s">
        <v>3103</v>
      </c>
      <c r="C1267" s="2" t="s">
        <v>2101</v>
      </c>
      <c r="D1267" s="2" t="n">
        <v>300</v>
      </c>
      <c r="E1267" s="2"/>
      <c r="F1267" s="2"/>
      <c r="G1267" s="2"/>
      <c r="H1267" s="2"/>
      <c r="I1267" s="150" t="s">
        <v>6199</v>
      </c>
    </row>
    <row r="1268" customFormat="false" ht="28.5" hidden="false" customHeight="false" outlineLevel="0" collapsed="false">
      <c r="A1268" s="2" t="s">
        <v>2053</v>
      </c>
      <c r="B1268" s="2" t="s">
        <v>3105</v>
      </c>
      <c r="C1268" s="2" t="s">
        <v>2101</v>
      </c>
      <c r="D1268" s="2" t="n">
        <v>300</v>
      </c>
      <c r="E1268" s="2"/>
      <c r="F1268" s="2"/>
      <c r="G1268" s="2"/>
      <c r="H1268" s="2"/>
      <c r="I1268" s="150" t="s">
        <v>3106</v>
      </c>
    </row>
    <row r="1269" customFormat="false" ht="28.5" hidden="false" customHeight="false" outlineLevel="0" collapsed="false">
      <c r="A1269" s="2" t="s">
        <v>2053</v>
      </c>
      <c r="B1269" s="2" t="s">
        <v>3107</v>
      </c>
      <c r="C1269" s="2" t="s">
        <v>2101</v>
      </c>
      <c r="D1269" s="2" t="n">
        <v>300</v>
      </c>
      <c r="E1269" s="2"/>
      <c r="F1269" s="2"/>
      <c r="G1269" s="2"/>
      <c r="H1269" s="2"/>
      <c r="I1269" s="150" t="s">
        <v>3108</v>
      </c>
    </row>
    <row r="1270" customFormat="false" ht="57" hidden="false" customHeight="false" outlineLevel="0" collapsed="false">
      <c r="A1270" s="2" t="s">
        <v>2053</v>
      </c>
      <c r="B1270" s="2" t="s">
        <v>3109</v>
      </c>
      <c r="C1270" s="2" t="s">
        <v>2101</v>
      </c>
      <c r="D1270" s="2" t="n">
        <v>300</v>
      </c>
      <c r="E1270" s="2"/>
      <c r="F1270" s="2"/>
      <c r="G1270" s="2"/>
      <c r="H1270" s="2"/>
      <c r="I1270" s="150" t="s">
        <v>6200</v>
      </c>
    </row>
    <row r="1271" customFormat="false" ht="28.5" hidden="false" customHeight="false" outlineLevel="0" collapsed="false">
      <c r="A1271" s="2" t="s">
        <v>2053</v>
      </c>
      <c r="B1271" s="2" t="s">
        <v>3111</v>
      </c>
      <c r="C1271" s="2" t="s">
        <v>2076</v>
      </c>
      <c r="D1271" s="2" t="n">
        <v>40</v>
      </c>
      <c r="E1271" s="2"/>
      <c r="F1271" s="2"/>
      <c r="G1271" s="2"/>
      <c r="H1271" s="2" t="s">
        <v>2073</v>
      </c>
      <c r="I1271" s="150" t="s">
        <v>3112</v>
      </c>
    </row>
    <row r="1272" customFormat="false" ht="28.5" hidden="false" customHeight="false" outlineLevel="0" collapsed="false">
      <c r="A1272" s="2" t="s">
        <v>2053</v>
      </c>
      <c r="B1272" s="2" t="s">
        <v>3113</v>
      </c>
      <c r="C1272" s="2" t="s">
        <v>2109</v>
      </c>
      <c r="D1272" s="2" t="n">
        <v>4</v>
      </c>
      <c r="E1272" s="2"/>
      <c r="F1272" s="2"/>
      <c r="G1272" s="2"/>
      <c r="H1272" s="2" t="s">
        <v>2073</v>
      </c>
      <c r="I1272" s="150" t="s">
        <v>3114</v>
      </c>
    </row>
    <row r="1273" customFormat="false" ht="28.5" hidden="false" customHeight="false" outlineLevel="0" collapsed="false">
      <c r="A1273" s="2" t="s">
        <v>2053</v>
      </c>
      <c r="B1273" s="2" t="s">
        <v>3115</v>
      </c>
      <c r="C1273" s="2" t="s">
        <v>2072</v>
      </c>
      <c r="D1273" s="2" t="n">
        <v>36</v>
      </c>
      <c r="E1273" s="2"/>
      <c r="F1273" s="2" t="s">
        <v>2073</v>
      </c>
      <c r="G1273" s="2"/>
      <c r="H1273" s="2" t="s">
        <v>2073</v>
      </c>
      <c r="I1273" s="150" t="s">
        <v>3116</v>
      </c>
    </row>
    <row r="1274" customFormat="false" ht="28.5" hidden="false" customHeight="false" outlineLevel="0" collapsed="false">
      <c r="A1274" s="2" t="s">
        <v>2053</v>
      </c>
      <c r="B1274" s="2" t="s">
        <v>3117</v>
      </c>
      <c r="C1274" s="2" t="s">
        <v>2076</v>
      </c>
      <c r="D1274" s="2" t="n">
        <v>40</v>
      </c>
      <c r="E1274" s="2"/>
      <c r="F1274" s="2"/>
      <c r="G1274" s="2"/>
      <c r="H1274" s="2"/>
      <c r="I1274" s="150" t="s">
        <v>3118</v>
      </c>
    </row>
    <row r="1275" customFormat="false" ht="42.75" hidden="false" customHeight="false" outlineLevel="0" collapsed="false">
      <c r="A1275" s="2" t="s">
        <v>2053</v>
      </c>
      <c r="B1275" s="2" t="s">
        <v>3119</v>
      </c>
      <c r="C1275" s="2" t="s">
        <v>2109</v>
      </c>
      <c r="D1275" s="2" t="n">
        <v>4</v>
      </c>
      <c r="E1275" s="2"/>
      <c r="F1275" s="2"/>
      <c r="G1275" s="2"/>
      <c r="H1275" s="2" t="s">
        <v>2073</v>
      </c>
      <c r="I1275" s="150" t="s">
        <v>6201</v>
      </c>
    </row>
    <row r="1276" customFormat="false" ht="28.5" hidden="false" customHeight="false" outlineLevel="0" collapsed="false">
      <c r="A1276" s="2" t="s">
        <v>2053</v>
      </c>
      <c r="B1276" s="2" t="s">
        <v>3123</v>
      </c>
      <c r="C1276" s="2" t="s">
        <v>2155</v>
      </c>
      <c r="D1276" s="2" t="n">
        <v>1</v>
      </c>
      <c r="E1276" s="2"/>
      <c r="F1276" s="2"/>
      <c r="G1276" s="2"/>
      <c r="H1276" s="2"/>
      <c r="I1276" s="150" t="s">
        <v>3124</v>
      </c>
    </row>
    <row r="1277" customFormat="false" ht="42.75" hidden="false" customHeight="false" outlineLevel="0" collapsed="false">
      <c r="A1277" s="2" t="s">
        <v>2053</v>
      </c>
      <c r="B1277" s="2" t="s">
        <v>3396</v>
      </c>
      <c r="C1277" s="2" t="s">
        <v>2076</v>
      </c>
      <c r="D1277" s="2" t="n">
        <v>40</v>
      </c>
      <c r="E1277" s="2"/>
      <c r="F1277" s="2"/>
      <c r="G1277" s="2"/>
      <c r="H1277" s="2" t="s">
        <v>2073</v>
      </c>
      <c r="I1277" s="150" t="s">
        <v>6250</v>
      </c>
    </row>
    <row r="1278" customFormat="false" ht="57" hidden="false" customHeight="false" outlineLevel="0" collapsed="false">
      <c r="A1278" s="2" t="s">
        <v>2053</v>
      </c>
      <c r="B1278" s="2" t="s">
        <v>3398</v>
      </c>
      <c r="C1278" s="2" t="s">
        <v>2076</v>
      </c>
      <c r="D1278" s="2" t="n">
        <v>40</v>
      </c>
      <c r="E1278" s="2"/>
      <c r="F1278" s="2"/>
      <c r="G1278" s="2"/>
      <c r="H1278" s="2" t="s">
        <v>2073</v>
      </c>
      <c r="I1278" s="150" t="s">
        <v>6251</v>
      </c>
    </row>
    <row r="1279" customFormat="false" ht="42.75" hidden="false" customHeight="false" outlineLevel="0" collapsed="false">
      <c r="A1279" s="2" t="s">
        <v>2053</v>
      </c>
      <c r="B1279" s="2" t="s">
        <v>3131</v>
      </c>
      <c r="C1279" s="2" t="s">
        <v>2076</v>
      </c>
      <c r="D1279" s="2" t="n">
        <v>40</v>
      </c>
      <c r="E1279" s="2"/>
      <c r="F1279" s="2"/>
      <c r="G1279" s="2"/>
      <c r="H1279" s="2" t="s">
        <v>2073</v>
      </c>
      <c r="I1279" s="150" t="s">
        <v>6203</v>
      </c>
    </row>
    <row r="1280" customFormat="false" ht="42.75" hidden="false" customHeight="false" outlineLevel="0" collapsed="false">
      <c r="A1280" s="2" t="s">
        <v>2053</v>
      </c>
      <c r="B1280" s="2" t="s">
        <v>2861</v>
      </c>
      <c r="C1280" s="2" t="s">
        <v>2087</v>
      </c>
      <c r="D1280" s="2" t="n">
        <v>20</v>
      </c>
      <c r="E1280" s="2"/>
      <c r="F1280" s="2"/>
      <c r="G1280" s="2"/>
      <c r="H1280" s="2" t="s">
        <v>2073</v>
      </c>
      <c r="I1280" s="150" t="s">
        <v>6252</v>
      </c>
    </row>
    <row r="1281" customFormat="false" ht="28.5" hidden="false" customHeight="false" outlineLevel="0" collapsed="false">
      <c r="A1281" s="2" t="s">
        <v>2053</v>
      </c>
      <c r="B1281" s="2" t="s">
        <v>3135</v>
      </c>
      <c r="C1281" s="2" t="s">
        <v>2325</v>
      </c>
      <c r="D1281" s="2" t="n">
        <v>200</v>
      </c>
      <c r="E1281" s="2"/>
      <c r="F1281" s="2"/>
      <c r="G1281" s="2"/>
      <c r="H1281" s="2"/>
      <c r="I1281" s="150" t="s">
        <v>6204</v>
      </c>
    </row>
    <row r="1282" customFormat="false" ht="28.5" hidden="false" customHeight="false" outlineLevel="0" collapsed="false">
      <c r="A1282" s="2" t="s">
        <v>2053</v>
      </c>
      <c r="B1282" s="2" t="s">
        <v>3147</v>
      </c>
      <c r="C1282" s="2" t="s">
        <v>2106</v>
      </c>
      <c r="D1282" s="2" t="n">
        <v>3</v>
      </c>
      <c r="E1282" s="2"/>
      <c r="F1282" s="2"/>
      <c r="G1282" s="2"/>
      <c r="H1282" s="2"/>
      <c r="I1282" s="150" t="s">
        <v>6205</v>
      </c>
    </row>
    <row r="1283" customFormat="false" ht="28.5" hidden="false" customHeight="false" outlineLevel="0" collapsed="false">
      <c r="A1283" s="2" t="s">
        <v>2053</v>
      </c>
      <c r="B1283" s="2" t="s">
        <v>3401</v>
      </c>
      <c r="C1283" s="2" t="s">
        <v>2076</v>
      </c>
      <c r="D1283" s="2" t="n">
        <v>40</v>
      </c>
      <c r="E1283" s="2"/>
      <c r="F1283" s="2"/>
      <c r="G1283" s="2"/>
      <c r="H1283" s="2"/>
      <c r="I1283" s="150" t="s">
        <v>3402</v>
      </c>
    </row>
    <row r="1284" customFormat="false" ht="28.5" hidden="false" customHeight="false" outlineLevel="0" collapsed="false">
      <c r="A1284" s="2" t="s">
        <v>2053</v>
      </c>
      <c r="B1284" s="2" t="s">
        <v>3403</v>
      </c>
      <c r="C1284" s="2" t="s">
        <v>2087</v>
      </c>
      <c r="D1284" s="2" t="n">
        <v>20</v>
      </c>
      <c r="E1284" s="2"/>
      <c r="F1284" s="2"/>
      <c r="G1284" s="2"/>
      <c r="H1284" s="2"/>
      <c r="I1284" s="150" t="s">
        <v>3404</v>
      </c>
    </row>
    <row r="1285" customFormat="false" ht="28.5" hidden="false" customHeight="false" outlineLevel="0" collapsed="false">
      <c r="A1285" s="2" t="s">
        <v>2053</v>
      </c>
      <c r="B1285" s="2" t="s">
        <v>3405</v>
      </c>
      <c r="C1285" s="2" t="s">
        <v>2087</v>
      </c>
      <c r="D1285" s="2" t="n">
        <v>20</v>
      </c>
      <c r="E1285" s="2"/>
      <c r="F1285" s="2"/>
      <c r="G1285" s="2"/>
      <c r="H1285" s="2"/>
      <c r="I1285" s="150" t="s">
        <v>3406</v>
      </c>
    </row>
    <row r="1286" customFormat="false" ht="14.25" hidden="false" customHeight="false" outlineLevel="0" collapsed="false">
      <c r="A1286" s="2" t="s">
        <v>2053</v>
      </c>
      <c r="B1286" s="2" t="s">
        <v>3407</v>
      </c>
      <c r="C1286" s="2" t="s">
        <v>2087</v>
      </c>
      <c r="D1286" s="2" t="n">
        <v>20</v>
      </c>
      <c r="E1286" s="2"/>
      <c r="F1286" s="2"/>
      <c r="G1286" s="2"/>
      <c r="H1286" s="2"/>
      <c r="I1286" s="150" t="s">
        <v>3408</v>
      </c>
    </row>
    <row r="1287" customFormat="false" ht="14.25" hidden="false" customHeight="false" outlineLevel="0" collapsed="false">
      <c r="A1287" s="2" t="s">
        <v>2053</v>
      </c>
      <c r="B1287" s="2" t="s">
        <v>3409</v>
      </c>
      <c r="C1287" s="2" t="s">
        <v>2096</v>
      </c>
      <c r="D1287" s="2"/>
      <c r="E1287" s="2"/>
      <c r="F1287" s="2"/>
      <c r="G1287" s="2"/>
      <c r="H1287" s="2"/>
      <c r="I1287" s="150" t="s">
        <v>6253</v>
      </c>
    </row>
    <row r="1288" customFormat="false" ht="14.25" hidden="false" customHeight="false" outlineLevel="0" collapsed="false">
      <c r="A1288" s="2" t="s">
        <v>2053</v>
      </c>
      <c r="B1288" s="2" t="s">
        <v>3376</v>
      </c>
      <c r="C1288" s="2" t="s">
        <v>2087</v>
      </c>
      <c r="D1288" s="2" t="n">
        <v>20</v>
      </c>
      <c r="E1288" s="2"/>
      <c r="F1288" s="2"/>
      <c r="G1288" s="2"/>
      <c r="H1288" s="2"/>
      <c r="I1288" s="150" t="s">
        <v>3411</v>
      </c>
    </row>
    <row r="1289" customFormat="false" ht="28.5" hidden="false" customHeight="false" outlineLevel="0" collapsed="false">
      <c r="A1289" s="2" t="s">
        <v>2053</v>
      </c>
      <c r="B1289" s="2" t="s">
        <v>3412</v>
      </c>
      <c r="C1289" s="2" t="s">
        <v>2109</v>
      </c>
      <c r="D1289" s="2" t="n">
        <v>4</v>
      </c>
      <c r="E1289" s="2"/>
      <c r="F1289" s="2"/>
      <c r="G1289" s="2"/>
      <c r="H1289" s="2"/>
      <c r="I1289" s="150" t="s">
        <v>3413</v>
      </c>
    </row>
    <row r="1290" customFormat="false" ht="14.25" hidden="false" customHeight="false" outlineLevel="0" collapsed="false">
      <c r="A1290" s="2" t="s">
        <v>2053</v>
      </c>
      <c r="B1290" s="2" t="s">
        <v>3414</v>
      </c>
      <c r="C1290" s="2" t="s">
        <v>2109</v>
      </c>
      <c r="D1290" s="2" t="n">
        <v>4</v>
      </c>
      <c r="E1290" s="2"/>
      <c r="F1290" s="2"/>
      <c r="G1290" s="2"/>
      <c r="H1290" s="2"/>
      <c r="I1290" s="150" t="s">
        <v>3415</v>
      </c>
    </row>
    <row r="1291" customFormat="false" ht="42.75" hidden="false" customHeight="false" outlineLevel="0" collapsed="false">
      <c r="A1291" s="2" t="s">
        <v>2053</v>
      </c>
      <c r="B1291" s="2" t="s">
        <v>3416</v>
      </c>
      <c r="C1291" s="2" t="s">
        <v>2087</v>
      </c>
      <c r="D1291" s="2" t="n">
        <v>20</v>
      </c>
      <c r="E1291" s="2"/>
      <c r="F1291" s="2"/>
      <c r="G1291" s="2"/>
      <c r="H1291" s="2"/>
      <c r="I1291" s="150" t="s">
        <v>3417</v>
      </c>
    </row>
    <row r="1292" customFormat="false" ht="57" hidden="false" customHeight="false" outlineLevel="0" collapsed="false">
      <c r="A1292" s="2" t="s">
        <v>2053</v>
      </c>
      <c r="B1292" s="2" t="s">
        <v>3418</v>
      </c>
      <c r="C1292" s="2" t="s">
        <v>2076</v>
      </c>
      <c r="D1292" s="2" t="n">
        <v>40</v>
      </c>
      <c r="E1292" s="2"/>
      <c r="F1292" s="2" t="s">
        <v>2073</v>
      </c>
      <c r="G1292" s="2"/>
      <c r="H1292" s="2"/>
      <c r="I1292" s="150" t="s">
        <v>6254</v>
      </c>
    </row>
    <row r="1293" customFormat="false" ht="28.5" hidden="false" customHeight="false" outlineLevel="0" collapsed="false">
      <c r="A1293" s="2" t="s">
        <v>2053</v>
      </c>
      <c r="B1293" s="2" t="s">
        <v>3420</v>
      </c>
      <c r="C1293" s="2" t="s">
        <v>3421</v>
      </c>
      <c r="D1293" s="2" t="n">
        <v>140</v>
      </c>
      <c r="E1293" s="2"/>
      <c r="F1293" s="2"/>
      <c r="G1293" s="2"/>
      <c r="H1293" s="2"/>
      <c r="I1293" s="150" t="s">
        <v>3422</v>
      </c>
    </row>
    <row r="1294" customFormat="false" ht="28.5" hidden="false" customHeight="false" outlineLevel="0" collapsed="false">
      <c r="A1294" s="2" t="s">
        <v>2053</v>
      </c>
      <c r="B1294" s="2" t="s">
        <v>3423</v>
      </c>
      <c r="C1294" s="2" t="s">
        <v>3421</v>
      </c>
      <c r="D1294" s="2" t="n">
        <v>140</v>
      </c>
      <c r="E1294" s="2"/>
      <c r="F1294" s="2"/>
      <c r="G1294" s="2"/>
      <c r="H1294" s="2"/>
      <c r="I1294" s="150" t="s">
        <v>3424</v>
      </c>
    </row>
    <row r="1295" customFormat="false" ht="14.25" hidden="false" customHeight="false" outlineLevel="0" collapsed="false">
      <c r="A1295" s="2" t="s">
        <v>2053</v>
      </c>
      <c r="B1295" s="2" t="s">
        <v>3425</v>
      </c>
      <c r="C1295" s="2" t="s">
        <v>2120</v>
      </c>
      <c r="D1295" s="2"/>
      <c r="E1295" s="2"/>
      <c r="F1295" s="2"/>
      <c r="G1295" s="2"/>
      <c r="H1295" s="2"/>
      <c r="I1295" s="150" t="s">
        <v>3426</v>
      </c>
    </row>
    <row r="1296" customFormat="false" ht="14.25" hidden="false" customHeight="false" outlineLevel="0" collapsed="false">
      <c r="A1296" s="2" t="s">
        <v>2053</v>
      </c>
      <c r="B1296" s="2" t="s">
        <v>3427</v>
      </c>
      <c r="C1296" s="2" t="s">
        <v>2120</v>
      </c>
      <c r="D1296" s="2"/>
      <c r="E1296" s="2"/>
      <c r="F1296" s="2"/>
      <c r="G1296" s="2"/>
      <c r="H1296" s="2"/>
      <c r="I1296" s="150" t="s">
        <v>3428</v>
      </c>
    </row>
    <row r="1297" customFormat="false" ht="14.25" hidden="false" customHeight="false" outlineLevel="0" collapsed="false">
      <c r="A1297" s="2" t="s">
        <v>2053</v>
      </c>
      <c r="B1297" s="2" t="s">
        <v>3429</v>
      </c>
      <c r="C1297" s="2" t="s">
        <v>2087</v>
      </c>
      <c r="D1297" s="2" t="n">
        <v>20</v>
      </c>
      <c r="E1297" s="2"/>
      <c r="F1297" s="2"/>
      <c r="G1297" s="2"/>
      <c r="H1297" s="2"/>
      <c r="I1297" s="150" t="s">
        <v>3430</v>
      </c>
    </row>
    <row r="1298" customFormat="false" ht="28.5" hidden="false" customHeight="false" outlineLevel="0" collapsed="false">
      <c r="A1298" s="2" t="s">
        <v>2053</v>
      </c>
      <c r="B1298" s="2" t="s">
        <v>3431</v>
      </c>
      <c r="C1298" s="2" t="s">
        <v>2325</v>
      </c>
      <c r="D1298" s="2" t="n">
        <v>200</v>
      </c>
      <c r="E1298" s="2"/>
      <c r="F1298" s="2"/>
      <c r="G1298" s="2"/>
      <c r="H1298" s="2"/>
      <c r="I1298" s="150" t="s">
        <v>3432</v>
      </c>
    </row>
    <row r="1299" customFormat="false" ht="42.75" hidden="false" customHeight="false" outlineLevel="0" collapsed="false">
      <c r="A1299" s="2" t="s">
        <v>2053</v>
      </c>
      <c r="B1299" s="2" t="s">
        <v>3433</v>
      </c>
      <c r="C1299" s="2" t="s">
        <v>2325</v>
      </c>
      <c r="D1299" s="2" t="n">
        <v>200</v>
      </c>
      <c r="E1299" s="2"/>
      <c r="F1299" s="2"/>
      <c r="G1299" s="2"/>
      <c r="H1299" s="2"/>
      <c r="I1299" s="150" t="s">
        <v>6255</v>
      </c>
    </row>
    <row r="1300" customFormat="false" ht="14.25" hidden="false" customHeight="false" outlineLevel="0" collapsed="false">
      <c r="A1300" s="2" t="s">
        <v>2053</v>
      </c>
      <c r="B1300" s="2" t="s">
        <v>3435</v>
      </c>
      <c r="C1300" s="2" t="s">
        <v>2702</v>
      </c>
      <c r="D1300" s="2" t="n">
        <v>500</v>
      </c>
      <c r="E1300" s="2"/>
      <c r="F1300" s="2"/>
      <c r="G1300" s="2"/>
      <c r="H1300" s="2"/>
      <c r="I1300" s="150" t="s">
        <v>3436</v>
      </c>
    </row>
    <row r="1301" customFormat="false" ht="14.25" hidden="false" customHeight="false" outlineLevel="0" collapsed="false">
      <c r="A1301" s="2" t="s">
        <v>2053</v>
      </c>
      <c r="B1301" s="2" t="s">
        <v>3437</v>
      </c>
      <c r="C1301" s="2" t="s">
        <v>2096</v>
      </c>
      <c r="D1301" s="2"/>
      <c r="E1301" s="2"/>
      <c r="F1301" s="2"/>
      <c r="G1301" s="2"/>
      <c r="H1301" s="2"/>
      <c r="I1301" s="150" t="s">
        <v>6256</v>
      </c>
    </row>
    <row r="1302" customFormat="false" ht="14.25" hidden="false" customHeight="false" outlineLevel="0" collapsed="false">
      <c r="A1302" s="2" t="s">
        <v>2053</v>
      </c>
      <c r="B1302" s="2" t="s">
        <v>3439</v>
      </c>
      <c r="C1302" s="2" t="s">
        <v>2087</v>
      </c>
      <c r="D1302" s="2" t="n">
        <v>20</v>
      </c>
      <c r="E1302" s="2"/>
      <c r="F1302" s="2"/>
      <c r="G1302" s="2"/>
      <c r="H1302" s="2"/>
      <c r="I1302" s="150" t="s">
        <v>3440</v>
      </c>
    </row>
    <row r="1303" customFormat="false" ht="14.25" hidden="false" customHeight="false" outlineLevel="0" collapsed="false">
      <c r="A1303" s="2" t="s">
        <v>2053</v>
      </c>
      <c r="B1303" s="2" t="s">
        <v>3441</v>
      </c>
      <c r="C1303" s="2" t="s">
        <v>2681</v>
      </c>
      <c r="D1303" s="2" t="n">
        <v>100</v>
      </c>
      <c r="E1303" s="2"/>
      <c r="F1303" s="2"/>
      <c r="G1303" s="2"/>
      <c r="H1303" s="2"/>
      <c r="I1303" s="150" t="s">
        <v>3442</v>
      </c>
    </row>
    <row r="1304" customFormat="false" ht="14.25" hidden="false" customHeight="false" outlineLevel="0" collapsed="false">
      <c r="A1304" s="2" t="s">
        <v>2053</v>
      </c>
      <c r="B1304" s="2" t="s">
        <v>3443</v>
      </c>
      <c r="C1304" s="2" t="s">
        <v>2101</v>
      </c>
      <c r="D1304" s="2" t="n">
        <v>300</v>
      </c>
      <c r="E1304" s="2"/>
      <c r="F1304" s="2"/>
      <c r="G1304" s="2"/>
      <c r="H1304" s="2"/>
      <c r="I1304" s="150" t="s">
        <v>3444</v>
      </c>
    </row>
    <row r="1305" customFormat="false" ht="14.25" hidden="false" customHeight="false" outlineLevel="0" collapsed="false">
      <c r="A1305" s="2" t="s">
        <v>2053</v>
      </c>
      <c r="B1305" s="2" t="s">
        <v>3445</v>
      </c>
      <c r="C1305" s="2" t="s">
        <v>2076</v>
      </c>
      <c r="D1305" s="2" t="n">
        <v>40</v>
      </c>
      <c r="E1305" s="2"/>
      <c r="F1305" s="2"/>
      <c r="G1305" s="2"/>
      <c r="H1305" s="2"/>
      <c r="I1305" s="150" t="s">
        <v>3446</v>
      </c>
    </row>
    <row r="1306" customFormat="false" ht="14.25" hidden="false" customHeight="false" outlineLevel="0" collapsed="false">
      <c r="A1306" s="2" t="s">
        <v>2053</v>
      </c>
      <c r="B1306" s="2" t="s">
        <v>3447</v>
      </c>
      <c r="C1306" s="2" t="s">
        <v>2087</v>
      </c>
      <c r="D1306" s="2" t="n">
        <v>20</v>
      </c>
      <c r="E1306" s="2"/>
      <c r="F1306" s="2"/>
      <c r="G1306" s="2"/>
      <c r="H1306" s="2"/>
      <c r="I1306" s="150" t="s">
        <v>3448</v>
      </c>
    </row>
    <row r="1307" customFormat="false" ht="28.5" hidden="false" customHeight="false" outlineLevel="0" collapsed="false">
      <c r="A1307" s="2" t="s">
        <v>2053</v>
      </c>
      <c r="B1307" s="2" t="s">
        <v>3449</v>
      </c>
      <c r="C1307" s="2" t="s">
        <v>2076</v>
      </c>
      <c r="D1307" s="2" t="n">
        <v>40</v>
      </c>
      <c r="E1307" s="2"/>
      <c r="F1307" s="2"/>
      <c r="G1307" s="2"/>
      <c r="H1307" s="2"/>
      <c r="I1307" s="150" t="s">
        <v>3450</v>
      </c>
    </row>
    <row r="1308" customFormat="false" ht="28.5" hidden="false" customHeight="false" outlineLevel="0" collapsed="false">
      <c r="A1308" s="2" t="s">
        <v>2053</v>
      </c>
      <c r="B1308" s="2" t="s">
        <v>3451</v>
      </c>
      <c r="C1308" s="2" t="s">
        <v>2076</v>
      </c>
      <c r="D1308" s="2" t="n">
        <v>40</v>
      </c>
      <c r="E1308" s="2"/>
      <c r="F1308" s="2"/>
      <c r="G1308" s="2"/>
      <c r="H1308" s="2"/>
      <c r="I1308" s="150" t="s">
        <v>3452</v>
      </c>
    </row>
    <row r="1309" customFormat="false" ht="42.75" hidden="false" customHeight="false" outlineLevel="0" collapsed="false">
      <c r="A1309" s="2" t="s">
        <v>2053</v>
      </c>
      <c r="B1309" s="2" t="s">
        <v>3453</v>
      </c>
      <c r="C1309" s="2" t="s">
        <v>2164</v>
      </c>
      <c r="D1309" s="2" t="n">
        <v>80</v>
      </c>
      <c r="E1309" s="2"/>
      <c r="F1309" s="2"/>
      <c r="G1309" s="2"/>
      <c r="H1309" s="2"/>
      <c r="I1309" s="150" t="s">
        <v>6257</v>
      </c>
    </row>
    <row r="1310" customFormat="false" ht="28.5" hidden="false" customHeight="false" outlineLevel="0" collapsed="false">
      <c r="A1310" s="2" t="s">
        <v>2053</v>
      </c>
      <c r="B1310" s="2" t="s">
        <v>3455</v>
      </c>
      <c r="C1310" s="2" t="s">
        <v>2325</v>
      </c>
      <c r="D1310" s="2" t="n">
        <v>200</v>
      </c>
      <c r="E1310" s="2"/>
      <c r="F1310" s="2"/>
      <c r="G1310" s="2"/>
      <c r="H1310" s="2"/>
      <c r="I1310" s="150" t="s">
        <v>3456</v>
      </c>
    </row>
    <row r="1311" customFormat="false" ht="28.5" hidden="false" customHeight="false" outlineLevel="0" collapsed="false">
      <c r="A1311" s="2" t="s">
        <v>2053</v>
      </c>
      <c r="B1311" s="2" t="s">
        <v>3457</v>
      </c>
      <c r="C1311" s="2" t="s">
        <v>2325</v>
      </c>
      <c r="D1311" s="2" t="n">
        <v>200</v>
      </c>
      <c r="E1311" s="2"/>
      <c r="F1311" s="2"/>
      <c r="G1311" s="2"/>
      <c r="H1311" s="2"/>
      <c r="I1311" s="150" t="s">
        <v>6258</v>
      </c>
    </row>
    <row r="1312" customFormat="false" ht="14.25" hidden="false" customHeight="false" outlineLevel="0" collapsed="false">
      <c r="A1312" s="2" t="s">
        <v>2053</v>
      </c>
      <c r="B1312" s="2" t="s">
        <v>3459</v>
      </c>
      <c r="C1312" s="2" t="s">
        <v>2087</v>
      </c>
      <c r="D1312" s="2" t="n">
        <v>20</v>
      </c>
      <c r="E1312" s="2"/>
      <c r="F1312" s="2"/>
      <c r="G1312" s="2"/>
      <c r="H1312" s="2" t="s">
        <v>2073</v>
      </c>
      <c r="I1312" s="150" t="s">
        <v>3460</v>
      </c>
    </row>
    <row r="1313" customFormat="false" ht="14.25" hidden="false" customHeight="false" outlineLevel="0" collapsed="false">
      <c r="A1313" s="2" t="s">
        <v>2053</v>
      </c>
      <c r="B1313" s="2" t="s">
        <v>3196</v>
      </c>
      <c r="C1313" s="2" t="s">
        <v>2702</v>
      </c>
      <c r="D1313" s="2" t="n">
        <v>500</v>
      </c>
      <c r="E1313" s="2"/>
      <c r="F1313" s="2"/>
      <c r="G1313" s="2"/>
      <c r="H1313" s="2"/>
      <c r="I1313" s="150" t="s">
        <v>3197</v>
      </c>
    </row>
    <row r="1314" customFormat="false" ht="14.25" hidden="false" customHeight="false" outlineLevel="0" collapsed="false">
      <c r="A1314" s="2" t="s">
        <v>2053</v>
      </c>
      <c r="B1314" s="2" t="s">
        <v>3461</v>
      </c>
      <c r="C1314" s="2" t="s">
        <v>2087</v>
      </c>
      <c r="D1314" s="2" t="n">
        <v>20</v>
      </c>
      <c r="E1314" s="2"/>
      <c r="F1314" s="2"/>
      <c r="G1314" s="2"/>
      <c r="H1314" s="2"/>
      <c r="I1314" s="150" t="s">
        <v>3462</v>
      </c>
    </row>
    <row r="1315" customFormat="false" ht="14.25" hidden="false" customHeight="false" outlineLevel="0" collapsed="false">
      <c r="A1315" s="2" t="s">
        <v>2053</v>
      </c>
      <c r="B1315" s="2" t="s">
        <v>3463</v>
      </c>
      <c r="C1315" s="2" t="s">
        <v>2155</v>
      </c>
      <c r="D1315" s="2" t="n">
        <v>1</v>
      </c>
      <c r="E1315" s="2"/>
      <c r="F1315" s="2"/>
      <c r="G1315" s="2"/>
      <c r="H1315" s="2"/>
      <c r="I1315" s="150" t="s">
        <v>3464</v>
      </c>
    </row>
    <row r="1316" customFormat="false" ht="28.5" hidden="false" customHeight="false" outlineLevel="0" collapsed="false">
      <c r="A1316" s="2" t="s">
        <v>2053</v>
      </c>
      <c r="B1316" s="2" t="s">
        <v>3465</v>
      </c>
      <c r="C1316" s="2" t="s">
        <v>2155</v>
      </c>
      <c r="D1316" s="2" t="n">
        <v>1</v>
      </c>
      <c r="E1316" s="2"/>
      <c r="F1316" s="2"/>
      <c r="G1316" s="2"/>
      <c r="H1316" s="2"/>
      <c r="I1316" s="150" t="s">
        <v>3466</v>
      </c>
    </row>
    <row r="1317" customFormat="false" ht="28.5" hidden="false" customHeight="false" outlineLevel="0" collapsed="false">
      <c r="A1317" s="2" t="s">
        <v>2053</v>
      </c>
      <c r="B1317" s="2" t="s">
        <v>3467</v>
      </c>
      <c r="C1317" s="2" t="s">
        <v>2155</v>
      </c>
      <c r="D1317" s="2" t="n">
        <v>1</v>
      </c>
      <c r="E1317" s="2"/>
      <c r="F1317" s="2"/>
      <c r="G1317" s="2"/>
      <c r="H1317" s="2"/>
      <c r="I1317" s="150" t="s">
        <v>3468</v>
      </c>
    </row>
    <row r="1318" customFormat="false" ht="28.5" hidden="false" customHeight="false" outlineLevel="0" collapsed="false">
      <c r="A1318" s="2" t="s">
        <v>2053</v>
      </c>
      <c r="B1318" s="2" t="s">
        <v>3469</v>
      </c>
      <c r="C1318" s="2" t="s">
        <v>2155</v>
      </c>
      <c r="D1318" s="2" t="n">
        <v>1</v>
      </c>
      <c r="E1318" s="2"/>
      <c r="F1318" s="2"/>
      <c r="G1318" s="2"/>
      <c r="H1318" s="2"/>
      <c r="I1318" s="150" t="s">
        <v>3470</v>
      </c>
    </row>
    <row r="1319" customFormat="false" ht="14.25" hidden="false" customHeight="false" outlineLevel="0" collapsed="false">
      <c r="A1319" s="2" t="s">
        <v>2053</v>
      </c>
      <c r="B1319" s="2" t="s">
        <v>3471</v>
      </c>
      <c r="C1319" s="2" t="s">
        <v>2155</v>
      </c>
      <c r="D1319" s="2" t="n">
        <v>1</v>
      </c>
      <c r="E1319" s="2"/>
      <c r="F1319" s="2"/>
      <c r="G1319" s="2"/>
      <c r="H1319" s="2"/>
      <c r="I1319" s="150" t="s">
        <v>3472</v>
      </c>
    </row>
    <row r="1320" customFormat="false" ht="28.5" hidden="false" customHeight="false" outlineLevel="0" collapsed="false">
      <c r="A1320" s="2" t="s">
        <v>2053</v>
      </c>
      <c r="B1320" s="2" t="s">
        <v>3473</v>
      </c>
      <c r="C1320" s="2" t="s">
        <v>2155</v>
      </c>
      <c r="D1320" s="2" t="n">
        <v>1</v>
      </c>
      <c r="E1320" s="2"/>
      <c r="F1320" s="2"/>
      <c r="G1320" s="2"/>
      <c r="H1320" s="2"/>
      <c r="I1320" s="150" t="s">
        <v>3474</v>
      </c>
    </row>
    <row r="1321" customFormat="false" ht="14.25" hidden="false" customHeight="false" outlineLevel="0" collapsed="false">
      <c r="A1321" s="2" t="s">
        <v>2053</v>
      </c>
      <c r="B1321" s="2" t="s">
        <v>3475</v>
      </c>
      <c r="C1321" s="2" t="s">
        <v>2325</v>
      </c>
      <c r="D1321" s="2" t="n">
        <v>200</v>
      </c>
      <c r="E1321" s="2"/>
      <c r="F1321" s="2"/>
      <c r="G1321" s="2"/>
      <c r="H1321" s="2"/>
      <c r="I1321" s="150" t="s">
        <v>3476</v>
      </c>
    </row>
    <row r="1322" customFormat="false" ht="14.25" hidden="false" customHeight="false" outlineLevel="0" collapsed="false">
      <c r="A1322" s="2" t="s">
        <v>2053</v>
      </c>
      <c r="B1322" s="2" t="s">
        <v>3477</v>
      </c>
      <c r="C1322" s="2" t="s">
        <v>2325</v>
      </c>
      <c r="D1322" s="2" t="n">
        <v>200</v>
      </c>
      <c r="E1322" s="2"/>
      <c r="F1322" s="2"/>
      <c r="G1322" s="2"/>
      <c r="H1322" s="2"/>
      <c r="I1322" s="150" t="s">
        <v>3478</v>
      </c>
    </row>
    <row r="1323" customFormat="false" ht="14.25" hidden="false" customHeight="false" outlineLevel="0" collapsed="false">
      <c r="A1323" s="2" t="s">
        <v>2053</v>
      </c>
      <c r="B1323" s="2" t="s">
        <v>3479</v>
      </c>
      <c r="C1323" s="2" t="s">
        <v>2087</v>
      </c>
      <c r="D1323" s="2" t="n">
        <v>20</v>
      </c>
      <c r="E1323" s="2"/>
      <c r="F1323" s="2"/>
      <c r="G1323" s="2"/>
      <c r="H1323" s="2"/>
      <c r="I1323" s="150" t="s">
        <v>3480</v>
      </c>
    </row>
    <row r="1324" customFormat="false" ht="14.25" hidden="false" customHeight="false" outlineLevel="0" collapsed="false">
      <c r="A1324" s="2" t="s">
        <v>2053</v>
      </c>
      <c r="B1324" s="2" t="s">
        <v>3481</v>
      </c>
      <c r="C1324" s="2" t="s">
        <v>2096</v>
      </c>
      <c r="D1324" s="2"/>
      <c r="E1324" s="2"/>
      <c r="F1324" s="2"/>
      <c r="G1324" s="2"/>
      <c r="H1324" s="2"/>
      <c r="I1324" s="150" t="s">
        <v>6259</v>
      </c>
    </row>
    <row r="1325" customFormat="false" ht="14.25" hidden="false" customHeight="false" outlineLevel="0" collapsed="false">
      <c r="A1325" s="2" t="s">
        <v>2053</v>
      </c>
      <c r="B1325" s="2" t="s">
        <v>3198</v>
      </c>
      <c r="C1325" s="2" t="s">
        <v>2072</v>
      </c>
      <c r="D1325" s="2" t="n">
        <v>36</v>
      </c>
      <c r="E1325" s="2"/>
      <c r="F1325" s="2"/>
      <c r="G1325" s="2"/>
      <c r="H1325" s="2"/>
      <c r="I1325" s="150" t="s">
        <v>3199</v>
      </c>
    </row>
    <row r="1326" customFormat="false" ht="14.25" hidden="false" customHeight="false" outlineLevel="0" collapsed="false">
      <c r="A1326" s="2" t="s">
        <v>2053</v>
      </c>
      <c r="B1326" s="2" t="s">
        <v>3202</v>
      </c>
      <c r="C1326" s="2" t="s">
        <v>2096</v>
      </c>
      <c r="D1326" s="2"/>
      <c r="E1326" s="2"/>
      <c r="F1326" s="2"/>
      <c r="G1326" s="2"/>
      <c r="H1326" s="2"/>
      <c r="I1326" s="150" t="s">
        <v>6210</v>
      </c>
    </row>
    <row r="1327" customFormat="false" ht="42.75" hidden="false" customHeight="false" outlineLevel="0" collapsed="false">
      <c r="A1327" s="2" t="s">
        <v>2053</v>
      </c>
      <c r="B1327" s="2" t="s">
        <v>3204</v>
      </c>
      <c r="C1327" s="2" t="s">
        <v>3205</v>
      </c>
      <c r="D1327" s="2" t="n">
        <v>10</v>
      </c>
      <c r="E1327" s="2" t="n">
        <v>5</v>
      </c>
      <c r="F1327" s="2"/>
      <c r="G1327" s="2"/>
      <c r="H1327" s="2"/>
      <c r="I1327" s="150" t="s">
        <v>6211</v>
      </c>
    </row>
    <row r="1328" customFormat="false" ht="42.75" hidden="false" customHeight="false" outlineLevel="0" collapsed="false">
      <c r="A1328" s="2" t="s">
        <v>2053</v>
      </c>
      <c r="B1328" s="2" t="s">
        <v>3207</v>
      </c>
      <c r="C1328" s="2" t="s">
        <v>3205</v>
      </c>
      <c r="D1328" s="2" t="n">
        <v>10</v>
      </c>
      <c r="E1328" s="2" t="n">
        <v>5</v>
      </c>
      <c r="F1328" s="2"/>
      <c r="G1328" s="2"/>
      <c r="H1328" s="2"/>
      <c r="I1328" s="150" t="s">
        <v>6212</v>
      </c>
    </row>
    <row r="1329" customFormat="false" ht="42.75" hidden="false" customHeight="false" outlineLevel="0" collapsed="false">
      <c r="A1329" s="2" t="s">
        <v>2053</v>
      </c>
      <c r="B1329" s="2" t="s">
        <v>3209</v>
      </c>
      <c r="C1329" s="2" t="s">
        <v>3205</v>
      </c>
      <c r="D1329" s="2" t="n">
        <v>10</v>
      </c>
      <c r="E1329" s="2" t="n">
        <v>5</v>
      </c>
      <c r="F1329" s="2"/>
      <c r="G1329" s="2"/>
      <c r="H1329" s="2"/>
      <c r="I1329" s="150" t="s">
        <v>6213</v>
      </c>
    </row>
    <row r="1330" customFormat="false" ht="28.5" hidden="false" customHeight="false" outlineLevel="0" collapsed="false">
      <c r="A1330" s="2" t="s">
        <v>2053</v>
      </c>
      <c r="B1330" s="2" t="s">
        <v>3211</v>
      </c>
      <c r="C1330" s="2" t="s">
        <v>3205</v>
      </c>
      <c r="D1330" s="2" t="n">
        <v>10</v>
      </c>
      <c r="E1330" s="2" t="n">
        <v>5</v>
      </c>
      <c r="F1330" s="2"/>
      <c r="G1330" s="2"/>
      <c r="H1330" s="2"/>
      <c r="I1330" s="150" t="s">
        <v>3212</v>
      </c>
    </row>
    <row r="1331" customFormat="false" ht="14.25" hidden="false" customHeight="false" outlineLevel="0" collapsed="false">
      <c r="A1331" s="2" t="s">
        <v>2053</v>
      </c>
      <c r="B1331" s="2" t="s">
        <v>3213</v>
      </c>
      <c r="C1331" s="2" t="s">
        <v>2381</v>
      </c>
      <c r="D1331" s="2" t="n">
        <v>28</v>
      </c>
      <c r="E1331" s="2" t="n">
        <v>2</v>
      </c>
      <c r="F1331" s="2"/>
      <c r="G1331" s="2"/>
      <c r="H1331" s="2"/>
      <c r="I1331" s="150" t="s">
        <v>3214</v>
      </c>
    </row>
    <row r="1332" customFormat="false" ht="14.25" hidden="false" customHeight="false" outlineLevel="0" collapsed="false">
      <c r="A1332" s="2" t="s">
        <v>2053</v>
      </c>
      <c r="B1332" s="2" t="s">
        <v>3215</v>
      </c>
      <c r="C1332" s="2" t="s">
        <v>2106</v>
      </c>
      <c r="D1332" s="2" t="n">
        <v>3</v>
      </c>
      <c r="E1332" s="2"/>
      <c r="F1332" s="2"/>
      <c r="G1332" s="2"/>
      <c r="H1332" s="2"/>
      <c r="I1332" s="150" t="s">
        <v>3216</v>
      </c>
    </row>
    <row r="1333" customFormat="false" ht="14.25" hidden="false" customHeight="false" outlineLevel="0" collapsed="false">
      <c r="A1333" s="2" t="s">
        <v>2053</v>
      </c>
      <c r="B1333" s="2" t="s">
        <v>3217</v>
      </c>
      <c r="C1333" s="2" t="s">
        <v>2381</v>
      </c>
      <c r="D1333" s="2" t="n">
        <v>28</v>
      </c>
      <c r="E1333" s="2" t="n">
        <v>2</v>
      </c>
      <c r="F1333" s="2"/>
      <c r="G1333" s="2"/>
      <c r="H1333" s="2"/>
      <c r="I1333" s="150" t="s">
        <v>3218</v>
      </c>
    </row>
    <row r="1334" customFormat="false" ht="28.5" hidden="false" customHeight="false" outlineLevel="0" collapsed="false">
      <c r="A1334" s="2" t="s">
        <v>2053</v>
      </c>
      <c r="B1334" s="2" t="s">
        <v>3219</v>
      </c>
      <c r="C1334" s="2" t="s">
        <v>2381</v>
      </c>
      <c r="D1334" s="2" t="n">
        <v>28</v>
      </c>
      <c r="E1334" s="2" t="n">
        <v>2</v>
      </c>
      <c r="F1334" s="2"/>
      <c r="G1334" s="2"/>
      <c r="H1334" s="2"/>
      <c r="I1334" s="150" t="s">
        <v>3220</v>
      </c>
    </row>
    <row r="1335" customFormat="false" ht="14.25" hidden="false" customHeight="false" outlineLevel="0" collapsed="false">
      <c r="A1335" s="2" t="s">
        <v>2053</v>
      </c>
      <c r="B1335" s="2" t="s">
        <v>3221</v>
      </c>
      <c r="C1335" s="2" t="s">
        <v>2106</v>
      </c>
      <c r="D1335" s="2" t="n">
        <v>3</v>
      </c>
      <c r="E1335" s="2"/>
      <c r="F1335" s="2"/>
      <c r="G1335" s="2"/>
      <c r="H1335" s="2"/>
      <c r="I1335" s="150" t="s">
        <v>3222</v>
      </c>
    </row>
    <row r="1336" customFormat="false" ht="14.25" hidden="false" customHeight="false" outlineLevel="0" collapsed="false">
      <c r="A1336" s="2" t="s">
        <v>2053</v>
      </c>
      <c r="B1336" s="2" t="s">
        <v>3223</v>
      </c>
      <c r="C1336" s="2" t="s">
        <v>2381</v>
      </c>
      <c r="D1336" s="2" t="n">
        <v>28</v>
      </c>
      <c r="E1336" s="2" t="n">
        <v>2</v>
      </c>
      <c r="F1336" s="2"/>
      <c r="G1336" s="2"/>
      <c r="H1336" s="2"/>
      <c r="I1336" s="150" t="s">
        <v>3224</v>
      </c>
    </row>
    <row r="1337" customFormat="false" ht="14.25" hidden="false" customHeight="false" outlineLevel="0" collapsed="false">
      <c r="A1337" s="2" t="s">
        <v>2053</v>
      </c>
      <c r="B1337" s="2" t="s">
        <v>3225</v>
      </c>
      <c r="C1337" s="2" t="s">
        <v>2155</v>
      </c>
      <c r="D1337" s="2" t="n">
        <v>1</v>
      </c>
      <c r="E1337" s="2"/>
      <c r="F1337" s="2"/>
      <c r="G1337" s="2"/>
      <c r="H1337" s="2"/>
      <c r="I1337" s="150" t="s">
        <v>3226</v>
      </c>
    </row>
    <row r="1338" customFormat="false" ht="28.5" hidden="false" customHeight="false" outlineLevel="0" collapsed="false">
      <c r="A1338" s="2" t="s">
        <v>2053</v>
      </c>
      <c r="B1338" s="2" t="s">
        <v>3227</v>
      </c>
      <c r="C1338" s="2" t="s">
        <v>2155</v>
      </c>
      <c r="D1338" s="2" t="n">
        <v>1</v>
      </c>
      <c r="E1338" s="2"/>
      <c r="F1338" s="2"/>
      <c r="G1338" s="2"/>
      <c r="H1338" s="2"/>
      <c r="I1338" s="150" t="s">
        <v>3228</v>
      </c>
    </row>
    <row r="1339" customFormat="false" ht="28.5" hidden="false" customHeight="false" outlineLevel="0" collapsed="false">
      <c r="A1339" s="2" t="s">
        <v>2053</v>
      </c>
      <c r="B1339" s="2" t="s">
        <v>3229</v>
      </c>
      <c r="C1339" s="2" t="s">
        <v>2381</v>
      </c>
      <c r="D1339" s="2" t="n">
        <v>28</v>
      </c>
      <c r="E1339" s="2" t="n">
        <v>2</v>
      </c>
      <c r="F1339" s="2"/>
      <c r="G1339" s="2"/>
      <c r="H1339" s="2"/>
      <c r="I1339" s="150" t="s">
        <v>3230</v>
      </c>
    </row>
    <row r="1340" customFormat="false" ht="14.25" hidden="false" customHeight="false" outlineLevel="0" collapsed="false">
      <c r="A1340" s="2" t="s">
        <v>2053</v>
      </c>
      <c r="B1340" s="2" t="s">
        <v>3231</v>
      </c>
      <c r="C1340" s="2" t="s">
        <v>2381</v>
      </c>
      <c r="D1340" s="2" t="n">
        <v>28</v>
      </c>
      <c r="E1340" s="2" t="n">
        <v>2</v>
      </c>
      <c r="F1340" s="2"/>
      <c r="G1340" s="2"/>
      <c r="H1340" s="2"/>
      <c r="I1340" s="150" t="s">
        <v>3232</v>
      </c>
    </row>
    <row r="1341" customFormat="false" ht="28.5" hidden="false" customHeight="false" outlineLevel="0" collapsed="false">
      <c r="A1341" s="2" t="s">
        <v>2053</v>
      </c>
      <c r="B1341" s="2" t="s">
        <v>3483</v>
      </c>
      <c r="C1341" s="2" t="s">
        <v>2381</v>
      </c>
      <c r="D1341" s="2" t="n">
        <v>28</v>
      </c>
      <c r="E1341" s="2" t="n">
        <v>2</v>
      </c>
      <c r="F1341" s="2"/>
      <c r="G1341" s="2"/>
      <c r="H1341" s="2"/>
      <c r="I1341" s="150" t="s">
        <v>6260</v>
      </c>
    </row>
    <row r="1342" customFormat="false" ht="14.25" hidden="false" customHeight="false" outlineLevel="0" collapsed="false">
      <c r="A1342" s="2" t="s">
        <v>2053</v>
      </c>
      <c r="B1342" s="2" t="s">
        <v>3485</v>
      </c>
      <c r="C1342" s="2" t="s">
        <v>2381</v>
      </c>
      <c r="D1342" s="2" t="n">
        <v>28</v>
      </c>
      <c r="E1342" s="2" t="n">
        <v>2</v>
      </c>
      <c r="F1342" s="2"/>
      <c r="G1342" s="2"/>
      <c r="H1342" s="2"/>
      <c r="I1342" s="150" t="s">
        <v>3486</v>
      </c>
    </row>
    <row r="1343" customFormat="false" ht="42.75" hidden="false" customHeight="false" outlineLevel="0" collapsed="false">
      <c r="A1343" s="2" t="s">
        <v>2053</v>
      </c>
      <c r="B1343" s="2" t="s">
        <v>3487</v>
      </c>
      <c r="C1343" s="2" t="s">
        <v>2106</v>
      </c>
      <c r="D1343" s="2" t="n">
        <v>3</v>
      </c>
      <c r="E1343" s="2"/>
      <c r="F1343" s="2"/>
      <c r="G1343" s="2"/>
      <c r="H1343" s="2"/>
      <c r="I1343" s="150" t="s">
        <v>6261</v>
      </c>
    </row>
    <row r="1344" customFormat="false" ht="42.75" hidden="false" customHeight="false" outlineLevel="0" collapsed="false">
      <c r="A1344" s="2" t="s">
        <v>2053</v>
      </c>
      <c r="B1344" s="2" t="s">
        <v>3237</v>
      </c>
      <c r="C1344" s="2" t="s">
        <v>2164</v>
      </c>
      <c r="D1344" s="2" t="n">
        <v>80</v>
      </c>
      <c r="E1344" s="2"/>
      <c r="F1344" s="2" t="s">
        <v>2073</v>
      </c>
      <c r="G1344" s="2"/>
      <c r="H1344" s="2"/>
      <c r="I1344" s="150" t="s">
        <v>6214</v>
      </c>
    </row>
    <row r="1345" customFormat="false" ht="42.75" hidden="false" customHeight="false" outlineLevel="0" collapsed="false">
      <c r="A1345" s="2" t="s">
        <v>2053</v>
      </c>
      <c r="B1345" s="2" t="s">
        <v>2909</v>
      </c>
      <c r="C1345" s="2" t="s">
        <v>2164</v>
      </c>
      <c r="D1345" s="2" t="n">
        <v>80</v>
      </c>
      <c r="E1345" s="2"/>
      <c r="F1345" s="2"/>
      <c r="G1345" s="2"/>
      <c r="H1345" s="2"/>
      <c r="I1345" s="150" t="s">
        <v>6215</v>
      </c>
    </row>
    <row r="1346" customFormat="false" ht="28.5" hidden="false" customHeight="false" outlineLevel="0" collapsed="false">
      <c r="A1346" s="2" t="s">
        <v>2053</v>
      </c>
      <c r="B1346" s="2" t="s">
        <v>3489</v>
      </c>
      <c r="C1346" s="2" t="s">
        <v>2087</v>
      </c>
      <c r="D1346" s="2" t="n">
        <v>20</v>
      </c>
      <c r="E1346" s="2"/>
      <c r="F1346" s="2" t="s">
        <v>2073</v>
      </c>
      <c r="G1346" s="2"/>
      <c r="H1346" s="2" t="s">
        <v>2073</v>
      </c>
      <c r="I1346" s="150" t="s">
        <v>3490</v>
      </c>
    </row>
    <row r="1347" customFormat="false" ht="14.25" hidden="false" customHeight="false" outlineLevel="0" collapsed="false">
      <c r="A1347" s="2" t="s">
        <v>2053</v>
      </c>
      <c r="B1347" s="2" t="s">
        <v>3491</v>
      </c>
      <c r="C1347" s="2" t="s">
        <v>2087</v>
      </c>
      <c r="D1347" s="2" t="n">
        <v>20</v>
      </c>
      <c r="E1347" s="2"/>
      <c r="F1347" s="2"/>
      <c r="G1347" s="2"/>
      <c r="H1347" s="2" t="s">
        <v>2073</v>
      </c>
      <c r="I1347" s="150" t="s">
        <v>3492</v>
      </c>
    </row>
    <row r="1348" customFormat="false" ht="28.5" hidden="false" customHeight="false" outlineLevel="0" collapsed="false">
      <c r="A1348" s="2" t="s">
        <v>2053</v>
      </c>
      <c r="B1348" s="2" t="s">
        <v>3493</v>
      </c>
      <c r="C1348" s="2" t="s">
        <v>2076</v>
      </c>
      <c r="D1348" s="2" t="n">
        <v>40</v>
      </c>
      <c r="E1348" s="2"/>
      <c r="F1348" s="2"/>
      <c r="G1348" s="2"/>
      <c r="H1348" s="2" t="s">
        <v>2073</v>
      </c>
      <c r="I1348" s="150" t="s">
        <v>3494</v>
      </c>
    </row>
    <row r="1349" customFormat="false" ht="14.25" hidden="false" customHeight="false" outlineLevel="0" collapsed="false">
      <c r="A1349" s="2" t="s">
        <v>2053</v>
      </c>
      <c r="B1349" s="2" t="s">
        <v>3244</v>
      </c>
      <c r="C1349" s="2" t="s">
        <v>2096</v>
      </c>
      <c r="D1349" s="2"/>
      <c r="E1349" s="2"/>
      <c r="F1349" s="2"/>
      <c r="G1349" s="2"/>
      <c r="H1349" s="2"/>
      <c r="I1349" s="150" t="s">
        <v>6216</v>
      </c>
    </row>
    <row r="1350" customFormat="false" ht="14.25" hidden="false" customHeight="false" outlineLevel="0" collapsed="false">
      <c r="A1350" s="2" t="s">
        <v>2053</v>
      </c>
      <c r="B1350" s="2" t="s">
        <v>3495</v>
      </c>
      <c r="C1350" s="2" t="s">
        <v>2325</v>
      </c>
      <c r="D1350" s="2" t="n">
        <v>200</v>
      </c>
      <c r="E1350" s="2"/>
      <c r="F1350" s="2"/>
      <c r="G1350" s="2"/>
      <c r="H1350" s="2"/>
      <c r="I1350" s="150" t="s">
        <v>3496</v>
      </c>
    </row>
    <row r="1351" customFormat="false" ht="14.25" hidden="false" customHeight="false" outlineLevel="0" collapsed="false">
      <c r="A1351" s="2" t="s">
        <v>2053</v>
      </c>
      <c r="B1351" s="2" t="s">
        <v>3497</v>
      </c>
      <c r="C1351" s="2" t="s">
        <v>2325</v>
      </c>
      <c r="D1351" s="2" t="n">
        <v>200</v>
      </c>
      <c r="E1351" s="2"/>
      <c r="F1351" s="2"/>
      <c r="G1351" s="2"/>
      <c r="H1351" s="2"/>
      <c r="I1351" s="150" t="s">
        <v>3498</v>
      </c>
    </row>
    <row r="1352" customFormat="false" ht="42.75" hidden="false" customHeight="false" outlineLevel="0" collapsed="false">
      <c r="A1352" s="2" t="s">
        <v>2053</v>
      </c>
      <c r="B1352" s="2" t="s">
        <v>3246</v>
      </c>
      <c r="C1352" s="2" t="s">
        <v>2381</v>
      </c>
      <c r="D1352" s="2" t="n">
        <v>28</v>
      </c>
      <c r="E1352" s="2" t="n">
        <v>2</v>
      </c>
      <c r="F1352" s="2"/>
      <c r="G1352" s="2"/>
      <c r="H1352" s="2"/>
      <c r="I1352" s="150" t="s">
        <v>6217</v>
      </c>
    </row>
    <row r="1353" customFormat="false" ht="14.25" hidden="false" customHeight="false" outlineLevel="0" collapsed="false">
      <c r="A1353" s="2" t="s">
        <v>2053</v>
      </c>
      <c r="B1353" s="2" t="s">
        <v>3248</v>
      </c>
      <c r="C1353" s="2" t="s">
        <v>2381</v>
      </c>
      <c r="D1353" s="2" t="n">
        <v>28</v>
      </c>
      <c r="E1353" s="2" t="n">
        <v>2</v>
      </c>
      <c r="F1353" s="2"/>
      <c r="G1353" s="2"/>
      <c r="H1353" s="2"/>
      <c r="I1353" s="150" t="s">
        <v>3249</v>
      </c>
    </row>
    <row r="1354" customFormat="false" ht="14.25" hidden="false" customHeight="false" outlineLevel="0" collapsed="false">
      <c r="A1354" s="2" t="s">
        <v>2053</v>
      </c>
      <c r="B1354" s="2" t="s">
        <v>3250</v>
      </c>
      <c r="C1354" s="2" t="s">
        <v>2106</v>
      </c>
      <c r="D1354" s="2" t="n">
        <v>3</v>
      </c>
      <c r="E1354" s="2"/>
      <c r="F1354" s="2"/>
      <c r="G1354" s="2"/>
      <c r="H1354" s="2" t="s">
        <v>2073</v>
      </c>
      <c r="I1354" s="150" t="s">
        <v>3251</v>
      </c>
    </row>
    <row r="1355" customFormat="false" ht="14.25" hidden="false" customHeight="false" outlineLevel="0" collapsed="false">
      <c r="A1355" s="2" t="s">
        <v>2053</v>
      </c>
      <c r="B1355" s="2" t="s">
        <v>3499</v>
      </c>
      <c r="C1355" s="2" t="s">
        <v>2096</v>
      </c>
      <c r="D1355" s="2"/>
      <c r="E1355" s="2"/>
      <c r="F1355" s="2"/>
      <c r="G1355" s="2"/>
      <c r="H1355" s="2"/>
      <c r="I1355" s="150" t="s">
        <v>6262</v>
      </c>
    </row>
    <row r="1356" customFormat="false" ht="14.25" hidden="false" customHeight="false" outlineLevel="0" collapsed="false">
      <c r="A1356" s="2" t="s">
        <v>2053</v>
      </c>
      <c r="B1356" s="2" t="s">
        <v>3252</v>
      </c>
      <c r="C1356" s="2" t="s">
        <v>2381</v>
      </c>
      <c r="D1356" s="2" t="n">
        <v>28</v>
      </c>
      <c r="E1356" s="2" t="n">
        <v>2</v>
      </c>
      <c r="F1356" s="2"/>
      <c r="G1356" s="2"/>
      <c r="H1356" s="2"/>
      <c r="I1356" s="150" t="s">
        <v>3253</v>
      </c>
    </row>
    <row r="1357" customFormat="false" ht="14.25" hidden="false" customHeight="false" outlineLevel="0" collapsed="false">
      <c r="A1357" s="2" t="s">
        <v>2053</v>
      </c>
      <c r="B1357" s="2" t="s">
        <v>3254</v>
      </c>
      <c r="C1357" s="2" t="s">
        <v>2381</v>
      </c>
      <c r="D1357" s="2" t="n">
        <v>28</v>
      </c>
      <c r="E1357" s="2" t="n">
        <v>2</v>
      </c>
      <c r="F1357" s="2"/>
      <c r="G1357" s="2"/>
      <c r="H1357" s="2"/>
      <c r="I1357" s="150" t="s">
        <v>3255</v>
      </c>
    </row>
    <row r="1358" customFormat="false" ht="14.25" hidden="false" customHeight="false" outlineLevel="0" collapsed="false">
      <c r="A1358" s="2" t="s">
        <v>2053</v>
      </c>
      <c r="B1358" s="2" t="s">
        <v>3256</v>
      </c>
      <c r="C1358" s="2" t="s">
        <v>2106</v>
      </c>
      <c r="D1358" s="2" t="n">
        <v>3</v>
      </c>
      <c r="E1358" s="2"/>
      <c r="F1358" s="2"/>
      <c r="G1358" s="2"/>
      <c r="H1358" s="2" t="s">
        <v>2073</v>
      </c>
      <c r="I1358" s="150" t="s">
        <v>3257</v>
      </c>
    </row>
    <row r="1359" customFormat="false" ht="28.5" hidden="false" customHeight="false" outlineLevel="0" collapsed="false">
      <c r="A1359" s="2" t="s">
        <v>2053</v>
      </c>
      <c r="B1359" s="2" t="s">
        <v>3501</v>
      </c>
      <c r="C1359" s="2" t="s">
        <v>3076</v>
      </c>
      <c r="D1359" s="2" t="n">
        <v>2</v>
      </c>
      <c r="E1359" s="2"/>
      <c r="F1359" s="2"/>
      <c r="G1359" s="2"/>
      <c r="H1359" s="2"/>
      <c r="I1359" s="150" t="s">
        <v>3502</v>
      </c>
    </row>
    <row r="1360" customFormat="false" ht="14.25" hidden="false" customHeight="false" outlineLevel="0" collapsed="false">
      <c r="A1360" s="2" t="s">
        <v>2053</v>
      </c>
      <c r="B1360" s="2" t="s">
        <v>3503</v>
      </c>
      <c r="C1360" s="2" t="s">
        <v>2381</v>
      </c>
      <c r="D1360" s="2" t="n">
        <v>28</v>
      </c>
      <c r="E1360" s="2" t="n">
        <v>2</v>
      </c>
      <c r="F1360" s="2"/>
      <c r="G1360" s="2"/>
      <c r="H1360" s="2"/>
      <c r="I1360" s="150" t="s">
        <v>3504</v>
      </c>
    </row>
    <row r="1361" customFormat="false" ht="14.25" hidden="false" customHeight="false" outlineLevel="0" collapsed="false">
      <c r="A1361" s="2" t="s">
        <v>2053</v>
      </c>
      <c r="B1361" s="2" t="s">
        <v>3505</v>
      </c>
      <c r="C1361" s="2" t="s">
        <v>2381</v>
      </c>
      <c r="D1361" s="2" t="n">
        <v>28</v>
      </c>
      <c r="E1361" s="2" t="n">
        <v>2</v>
      </c>
      <c r="F1361" s="2"/>
      <c r="G1361" s="2"/>
      <c r="H1361" s="2"/>
      <c r="I1361" s="150" t="s">
        <v>3506</v>
      </c>
    </row>
    <row r="1362" customFormat="false" ht="14.25" hidden="false" customHeight="false" outlineLevel="0" collapsed="false">
      <c r="A1362" s="2" t="s">
        <v>2053</v>
      </c>
      <c r="B1362" s="2" t="s">
        <v>3507</v>
      </c>
      <c r="C1362" s="2" t="s">
        <v>2381</v>
      </c>
      <c r="D1362" s="2" t="n">
        <v>28</v>
      </c>
      <c r="E1362" s="2" t="n">
        <v>2</v>
      </c>
      <c r="F1362" s="2"/>
      <c r="G1362" s="2"/>
      <c r="H1362" s="2"/>
      <c r="I1362" s="150" t="s">
        <v>3508</v>
      </c>
    </row>
    <row r="1363" customFormat="false" ht="14.25" hidden="false" customHeight="false" outlineLevel="0" collapsed="false">
      <c r="A1363" s="2" t="s">
        <v>2053</v>
      </c>
      <c r="B1363" s="2" t="s">
        <v>3509</v>
      </c>
      <c r="C1363" s="2" t="s">
        <v>2381</v>
      </c>
      <c r="D1363" s="2" t="n">
        <v>28</v>
      </c>
      <c r="E1363" s="2" t="n">
        <v>2</v>
      </c>
      <c r="F1363" s="2"/>
      <c r="G1363" s="2"/>
      <c r="H1363" s="2"/>
      <c r="I1363" s="150" t="s">
        <v>3510</v>
      </c>
    </row>
    <row r="1364" customFormat="false" ht="14.25" hidden="false" customHeight="false" outlineLevel="0" collapsed="false">
      <c r="A1364" s="2" t="s">
        <v>2053</v>
      </c>
      <c r="B1364" s="2" t="s">
        <v>3511</v>
      </c>
      <c r="C1364" s="2" t="s">
        <v>3205</v>
      </c>
      <c r="D1364" s="2" t="n">
        <v>10</v>
      </c>
      <c r="E1364" s="2" t="n">
        <v>5</v>
      </c>
      <c r="F1364" s="2"/>
      <c r="G1364" s="2"/>
      <c r="H1364" s="2"/>
      <c r="I1364" s="150" t="s">
        <v>3512</v>
      </c>
    </row>
    <row r="1365" customFormat="false" ht="14.25" hidden="false" customHeight="false" outlineLevel="0" collapsed="false">
      <c r="A1365" s="2" t="s">
        <v>2053</v>
      </c>
      <c r="B1365" s="2" t="s">
        <v>3513</v>
      </c>
      <c r="C1365" s="2" t="s">
        <v>2087</v>
      </c>
      <c r="D1365" s="2" t="n">
        <v>20</v>
      </c>
      <c r="E1365" s="2"/>
      <c r="F1365" s="2"/>
      <c r="G1365" s="2"/>
      <c r="H1365" s="2"/>
      <c r="I1365" s="150" t="s">
        <v>3514</v>
      </c>
    </row>
    <row r="1366" customFormat="false" ht="14.25" hidden="false" customHeight="false" outlineLevel="0" collapsed="false">
      <c r="A1366" s="2" t="s">
        <v>2053</v>
      </c>
      <c r="B1366" s="2" t="s">
        <v>3515</v>
      </c>
      <c r="C1366" s="2" t="s">
        <v>2087</v>
      </c>
      <c r="D1366" s="2" t="n">
        <v>20</v>
      </c>
      <c r="E1366" s="2"/>
      <c r="F1366" s="2"/>
      <c r="G1366" s="2"/>
      <c r="H1366" s="2"/>
      <c r="I1366" s="150" t="s">
        <v>3516</v>
      </c>
    </row>
    <row r="1367" customFormat="false" ht="28.5" hidden="false" customHeight="false" outlineLevel="0" collapsed="false">
      <c r="A1367" s="2" t="s">
        <v>2053</v>
      </c>
      <c r="B1367" s="2" t="s">
        <v>3517</v>
      </c>
      <c r="C1367" s="2" t="s">
        <v>2381</v>
      </c>
      <c r="D1367" s="2" t="n">
        <v>28</v>
      </c>
      <c r="E1367" s="2" t="n">
        <v>2</v>
      </c>
      <c r="F1367" s="2"/>
      <c r="G1367" s="2"/>
      <c r="H1367" s="2"/>
      <c r="I1367" s="150" t="s">
        <v>3518</v>
      </c>
    </row>
    <row r="1368" customFormat="false" ht="14.25" hidden="false" customHeight="false" outlineLevel="0" collapsed="false">
      <c r="A1368" s="2" t="s">
        <v>2053</v>
      </c>
      <c r="B1368" s="2" t="s">
        <v>3519</v>
      </c>
      <c r="C1368" s="2" t="s">
        <v>2381</v>
      </c>
      <c r="D1368" s="2" t="n">
        <v>28</v>
      </c>
      <c r="E1368" s="2" t="n">
        <v>2</v>
      </c>
      <c r="F1368" s="2"/>
      <c r="G1368" s="2"/>
      <c r="H1368" s="2"/>
      <c r="I1368" s="150" t="s">
        <v>3520</v>
      </c>
    </row>
    <row r="1369" customFormat="false" ht="14.25" hidden="false" customHeight="false" outlineLevel="0" collapsed="false">
      <c r="A1369" s="2" t="s">
        <v>2053</v>
      </c>
      <c r="B1369" s="2" t="s">
        <v>3521</v>
      </c>
      <c r="C1369" s="2" t="s">
        <v>2106</v>
      </c>
      <c r="D1369" s="2" t="n">
        <v>3</v>
      </c>
      <c r="E1369" s="2"/>
      <c r="F1369" s="2"/>
      <c r="G1369" s="2"/>
      <c r="H1369" s="2"/>
      <c r="I1369" s="150" t="s">
        <v>3522</v>
      </c>
    </row>
    <row r="1370" customFormat="false" ht="14.25" hidden="false" customHeight="false" outlineLevel="0" collapsed="false">
      <c r="A1370" s="2" t="s">
        <v>2053</v>
      </c>
      <c r="B1370" s="2" t="s">
        <v>3523</v>
      </c>
      <c r="C1370" s="2" t="s">
        <v>2381</v>
      </c>
      <c r="D1370" s="2" t="n">
        <v>28</v>
      </c>
      <c r="E1370" s="2" t="n">
        <v>2</v>
      </c>
      <c r="F1370" s="2"/>
      <c r="G1370" s="2"/>
      <c r="H1370" s="2"/>
      <c r="I1370" s="150" t="s">
        <v>3524</v>
      </c>
    </row>
    <row r="1371" customFormat="false" ht="14.25" hidden="false" customHeight="false" outlineLevel="0" collapsed="false">
      <c r="A1371" s="2" t="s">
        <v>2053</v>
      </c>
      <c r="B1371" s="2" t="s">
        <v>3525</v>
      </c>
      <c r="C1371" s="2" t="s">
        <v>2381</v>
      </c>
      <c r="D1371" s="2" t="n">
        <v>28</v>
      </c>
      <c r="E1371" s="2" t="n">
        <v>2</v>
      </c>
      <c r="F1371" s="2"/>
      <c r="G1371" s="2"/>
      <c r="H1371" s="2"/>
      <c r="I1371" s="150" t="s">
        <v>3526</v>
      </c>
    </row>
    <row r="1372" customFormat="false" ht="14.25" hidden="false" customHeight="false" outlineLevel="0" collapsed="false">
      <c r="A1372" s="2" t="s">
        <v>2053</v>
      </c>
      <c r="B1372" s="2" t="s">
        <v>3527</v>
      </c>
      <c r="C1372" s="2" t="s">
        <v>2106</v>
      </c>
      <c r="D1372" s="2" t="n">
        <v>3</v>
      </c>
      <c r="E1372" s="2"/>
      <c r="F1372" s="2"/>
      <c r="G1372" s="2"/>
      <c r="H1372" s="2"/>
      <c r="I1372" s="150" t="s">
        <v>3522</v>
      </c>
    </row>
    <row r="1373" customFormat="false" ht="14.25" hidden="false" customHeight="false" outlineLevel="0" collapsed="false">
      <c r="A1373" s="2" t="s">
        <v>2053</v>
      </c>
      <c r="B1373" s="2" t="s">
        <v>3528</v>
      </c>
      <c r="C1373" s="2" t="s">
        <v>2087</v>
      </c>
      <c r="D1373" s="2" t="n">
        <v>20</v>
      </c>
      <c r="E1373" s="2"/>
      <c r="F1373" s="2"/>
      <c r="G1373" s="2"/>
      <c r="H1373" s="2"/>
      <c r="I1373" s="150" t="s">
        <v>3529</v>
      </c>
    </row>
    <row r="1374" customFormat="false" ht="28.5" hidden="false" customHeight="false" outlineLevel="0" collapsed="false">
      <c r="A1374" s="2" t="s">
        <v>2053</v>
      </c>
      <c r="B1374" s="2" t="s">
        <v>3530</v>
      </c>
      <c r="C1374" s="2" t="s">
        <v>2381</v>
      </c>
      <c r="D1374" s="2" t="n">
        <v>28</v>
      </c>
      <c r="E1374" s="2" t="n">
        <v>2</v>
      </c>
      <c r="F1374" s="2"/>
      <c r="G1374" s="2"/>
      <c r="H1374" s="2"/>
      <c r="I1374" s="150" t="s">
        <v>3531</v>
      </c>
    </row>
    <row r="1375" customFormat="false" ht="14.25" hidden="false" customHeight="false" outlineLevel="0" collapsed="false">
      <c r="A1375" s="2" t="s">
        <v>2053</v>
      </c>
      <c r="B1375" s="2" t="s">
        <v>3532</v>
      </c>
      <c r="C1375" s="2" t="s">
        <v>2381</v>
      </c>
      <c r="D1375" s="2" t="n">
        <v>28</v>
      </c>
      <c r="E1375" s="2" t="n">
        <v>2</v>
      </c>
      <c r="F1375" s="2"/>
      <c r="G1375" s="2"/>
      <c r="H1375" s="2"/>
      <c r="I1375" s="150" t="s">
        <v>3533</v>
      </c>
    </row>
    <row r="1376" customFormat="false" ht="14.25" hidden="false" customHeight="false" outlineLevel="0" collapsed="false">
      <c r="A1376" s="2" t="s">
        <v>2053</v>
      </c>
      <c r="B1376" s="2" t="s">
        <v>3534</v>
      </c>
      <c r="C1376" s="2" t="s">
        <v>2106</v>
      </c>
      <c r="D1376" s="2" t="n">
        <v>3</v>
      </c>
      <c r="E1376" s="2"/>
      <c r="F1376" s="2"/>
      <c r="G1376" s="2"/>
      <c r="H1376" s="2"/>
      <c r="I1376" s="150" t="s">
        <v>3535</v>
      </c>
    </row>
    <row r="1377" customFormat="false" ht="28.5" hidden="false" customHeight="false" outlineLevel="0" collapsed="false">
      <c r="A1377" s="2" t="s">
        <v>2053</v>
      </c>
      <c r="B1377" s="2" t="s">
        <v>3536</v>
      </c>
      <c r="C1377" s="2" t="s">
        <v>2381</v>
      </c>
      <c r="D1377" s="2" t="n">
        <v>28</v>
      </c>
      <c r="E1377" s="2" t="n">
        <v>2</v>
      </c>
      <c r="F1377" s="2"/>
      <c r="G1377" s="2"/>
      <c r="H1377" s="2"/>
      <c r="I1377" s="150" t="s">
        <v>3537</v>
      </c>
    </row>
    <row r="1378" customFormat="false" ht="14.25" hidden="false" customHeight="false" outlineLevel="0" collapsed="false">
      <c r="A1378" s="2" t="s">
        <v>2053</v>
      </c>
      <c r="B1378" s="2" t="s">
        <v>3538</v>
      </c>
      <c r="C1378" s="2" t="s">
        <v>2381</v>
      </c>
      <c r="D1378" s="2" t="n">
        <v>28</v>
      </c>
      <c r="E1378" s="2" t="n">
        <v>2</v>
      </c>
      <c r="F1378" s="2"/>
      <c r="G1378" s="2"/>
      <c r="H1378" s="2"/>
      <c r="I1378" s="150" t="s">
        <v>3539</v>
      </c>
    </row>
    <row r="1379" customFormat="false" ht="14.25" hidden="false" customHeight="false" outlineLevel="0" collapsed="false">
      <c r="A1379" s="2" t="s">
        <v>2053</v>
      </c>
      <c r="B1379" s="2" t="s">
        <v>3540</v>
      </c>
      <c r="C1379" s="2" t="s">
        <v>2106</v>
      </c>
      <c r="D1379" s="2" t="n">
        <v>3</v>
      </c>
      <c r="E1379" s="2"/>
      <c r="F1379" s="2"/>
      <c r="G1379" s="2"/>
      <c r="H1379" s="2"/>
      <c r="I1379" s="150" t="s">
        <v>3535</v>
      </c>
    </row>
    <row r="1380" customFormat="false" ht="14.25" hidden="false" customHeight="false" outlineLevel="0" collapsed="false">
      <c r="A1380" s="2" t="s">
        <v>2053</v>
      </c>
      <c r="B1380" s="2" t="s">
        <v>3541</v>
      </c>
      <c r="C1380" s="2" t="s">
        <v>2381</v>
      </c>
      <c r="D1380" s="2" t="n">
        <v>28</v>
      </c>
      <c r="E1380" s="2" t="n">
        <v>2</v>
      </c>
      <c r="F1380" s="2"/>
      <c r="G1380" s="2"/>
      <c r="H1380" s="2"/>
      <c r="I1380" s="150" t="s">
        <v>3542</v>
      </c>
    </row>
    <row r="1381" customFormat="false" ht="14.25" hidden="false" customHeight="false" outlineLevel="0" collapsed="false">
      <c r="A1381" s="2" t="s">
        <v>2053</v>
      </c>
      <c r="B1381" s="2" t="s">
        <v>3543</v>
      </c>
      <c r="C1381" s="2" t="s">
        <v>2381</v>
      </c>
      <c r="D1381" s="2" t="n">
        <v>28</v>
      </c>
      <c r="E1381" s="2" t="n">
        <v>2</v>
      </c>
      <c r="F1381" s="2"/>
      <c r="G1381" s="2"/>
      <c r="H1381" s="2"/>
      <c r="I1381" s="150" t="s">
        <v>3544</v>
      </c>
    </row>
    <row r="1382" customFormat="false" ht="28.5" hidden="false" customHeight="false" outlineLevel="0" collapsed="false">
      <c r="A1382" s="2" t="s">
        <v>2053</v>
      </c>
      <c r="B1382" s="2" t="s">
        <v>3545</v>
      </c>
      <c r="C1382" s="2" t="s">
        <v>2106</v>
      </c>
      <c r="D1382" s="2" t="n">
        <v>3</v>
      </c>
      <c r="E1382" s="2"/>
      <c r="F1382" s="2"/>
      <c r="G1382" s="2"/>
      <c r="H1382" s="2"/>
      <c r="I1382" s="150" t="s">
        <v>3546</v>
      </c>
    </row>
    <row r="1383" customFormat="false" ht="28.5" hidden="false" customHeight="false" outlineLevel="0" collapsed="false">
      <c r="A1383" s="2" t="s">
        <v>2053</v>
      </c>
      <c r="B1383" s="2" t="s">
        <v>3547</v>
      </c>
      <c r="C1383" s="2" t="s">
        <v>2381</v>
      </c>
      <c r="D1383" s="2" t="n">
        <v>28</v>
      </c>
      <c r="E1383" s="2" t="n">
        <v>2</v>
      </c>
      <c r="F1383" s="2"/>
      <c r="G1383" s="2"/>
      <c r="H1383" s="2"/>
      <c r="I1383" s="150" t="s">
        <v>3548</v>
      </c>
    </row>
    <row r="1384" customFormat="false" ht="14.25" hidden="false" customHeight="false" outlineLevel="0" collapsed="false">
      <c r="A1384" s="2" t="s">
        <v>2053</v>
      </c>
      <c r="B1384" s="2" t="s">
        <v>3549</v>
      </c>
      <c r="C1384" s="2" t="s">
        <v>2381</v>
      </c>
      <c r="D1384" s="2" t="n">
        <v>28</v>
      </c>
      <c r="E1384" s="2" t="n">
        <v>2</v>
      </c>
      <c r="F1384" s="2"/>
      <c r="G1384" s="2"/>
      <c r="H1384" s="2"/>
      <c r="I1384" s="150" t="s">
        <v>3550</v>
      </c>
    </row>
    <row r="1385" customFormat="false" ht="28.5" hidden="false" customHeight="false" outlineLevel="0" collapsed="false">
      <c r="A1385" s="2" t="s">
        <v>2053</v>
      </c>
      <c r="B1385" s="2" t="s">
        <v>3551</v>
      </c>
      <c r="C1385" s="2" t="s">
        <v>2106</v>
      </c>
      <c r="D1385" s="2" t="n">
        <v>3</v>
      </c>
      <c r="E1385" s="2"/>
      <c r="F1385" s="2"/>
      <c r="G1385" s="2"/>
      <c r="H1385" s="2"/>
      <c r="I1385" s="150" t="s">
        <v>3546</v>
      </c>
    </row>
    <row r="1386" customFormat="false" ht="14.25" hidden="false" customHeight="false" outlineLevel="0" collapsed="false">
      <c r="A1386" s="2" t="s">
        <v>2053</v>
      </c>
      <c r="B1386" s="2" t="s">
        <v>3552</v>
      </c>
      <c r="C1386" s="2" t="s">
        <v>2087</v>
      </c>
      <c r="D1386" s="2" t="n">
        <v>20</v>
      </c>
      <c r="E1386" s="2"/>
      <c r="F1386" s="2"/>
      <c r="G1386" s="2"/>
      <c r="H1386" s="2"/>
      <c r="I1386" s="150" t="s">
        <v>3553</v>
      </c>
    </row>
    <row r="1387" customFormat="false" ht="14.25" hidden="false" customHeight="false" outlineLevel="0" collapsed="false">
      <c r="A1387" s="2" t="s">
        <v>2053</v>
      </c>
      <c r="B1387" s="2" t="s">
        <v>3554</v>
      </c>
      <c r="C1387" s="2" t="s">
        <v>2087</v>
      </c>
      <c r="D1387" s="2" t="n">
        <v>20</v>
      </c>
      <c r="E1387" s="2"/>
      <c r="F1387" s="2"/>
      <c r="G1387" s="2"/>
      <c r="H1387" s="2"/>
      <c r="I1387" s="150" t="s">
        <v>3555</v>
      </c>
    </row>
    <row r="1388" customFormat="false" ht="28.5" hidden="false" customHeight="false" outlineLevel="0" collapsed="false">
      <c r="A1388" s="2" t="s">
        <v>2053</v>
      </c>
      <c r="B1388" s="2" t="s">
        <v>3556</v>
      </c>
      <c r="C1388" s="2" t="s">
        <v>2087</v>
      </c>
      <c r="D1388" s="2" t="n">
        <v>20</v>
      </c>
      <c r="E1388" s="2"/>
      <c r="F1388" s="2"/>
      <c r="G1388" s="2"/>
      <c r="H1388" s="2"/>
      <c r="I1388" s="150" t="s">
        <v>3557</v>
      </c>
    </row>
    <row r="1389" customFormat="false" ht="14.25" hidden="false" customHeight="false" outlineLevel="0" collapsed="false">
      <c r="A1389" s="2" t="s">
        <v>2053</v>
      </c>
      <c r="B1389" s="2" t="s">
        <v>3558</v>
      </c>
      <c r="C1389" s="2" t="s">
        <v>2702</v>
      </c>
      <c r="D1389" s="2" t="n">
        <v>500</v>
      </c>
      <c r="E1389" s="2"/>
      <c r="F1389" s="2"/>
      <c r="G1389" s="2"/>
      <c r="H1389" s="2"/>
      <c r="I1389" s="150" t="s">
        <v>3559</v>
      </c>
    </row>
    <row r="1390" customFormat="false" ht="28.5" hidden="false" customHeight="false" outlineLevel="0" collapsed="false">
      <c r="A1390" s="2" t="s">
        <v>2053</v>
      </c>
      <c r="B1390" s="2" t="s">
        <v>3258</v>
      </c>
      <c r="C1390" s="2" t="s">
        <v>2381</v>
      </c>
      <c r="D1390" s="2" t="n">
        <v>28</v>
      </c>
      <c r="E1390" s="2" t="n">
        <v>2</v>
      </c>
      <c r="F1390" s="2"/>
      <c r="G1390" s="2"/>
      <c r="H1390" s="2"/>
      <c r="I1390" s="150" t="s">
        <v>6218</v>
      </c>
    </row>
    <row r="1391" customFormat="false" ht="14.25" hidden="false" customHeight="false" outlineLevel="0" collapsed="false">
      <c r="A1391" s="2" t="s">
        <v>2053</v>
      </c>
      <c r="B1391" s="2" t="s">
        <v>3260</v>
      </c>
      <c r="C1391" s="2" t="s">
        <v>2381</v>
      </c>
      <c r="D1391" s="2" t="n">
        <v>28</v>
      </c>
      <c r="E1391" s="2" t="n">
        <v>2</v>
      </c>
      <c r="F1391" s="2"/>
      <c r="G1391" s="2"/>
      <c r="H1391" s="2"/>
      <c r="I1391" s="150" t="s">
        <v>3261</v>
      </c>
    </row>
    <row r="1392" customFormat="false" ht="14.25" hidden="false" customHeight="false" outlineLevel="0" collapsed="false">
      <c r="A1392" s="2" t="s">
        <v>2053</v>
      </c>
      <c r="B1392" s="2" t="s">
        <v>3262</v>
      </c>
      <c r="C1392" s="2" t="s">
        <v>2106</v>
      </c>
      <c r="D1392" s="2" t="n">
        <v>3</v>
      </c>
      <c r="E1392" s="2"/>
      <c r="F1392" s="2"/>
      <c r="G1392" s="2"/>
      <c r="H1392" s="2" t="s">
        <v>2073</v>
      </c>
      <c r="I1392" s="150" t="s">
        <v>3263</v>
      </c>
    </row>
    <row r="1393" customFormat="false" ht="14.25" hidden="false" customHeight="false" outlineLevel="0" collapsed="false">
      <c r="A1393" s="2" t="s">
        <v>2053</v>
      </c>
      <c r="B1393" s="2" t="s">
        <v>3002</v>
      </c>
      <c r="C1393" s="2" t="s">
        <v>2072</v>
      </c>
      <c r="D1393" s="2" t="n">
        <v>36</v>
      </c>
      <c r="E1393" s="2"/>
      <c r="F1393" s="2"/>
      <c r="G1393" s="2"/>
      <c r="H1393" s="2" t="s">
        <v>2073</v>
      </c>
      <c r="I1393" s="150" t="s">
        <v>3003</v>
      </c>
    </row>
    <row r="1394" customFormat="false" ht="14.25" hidden="false" customHeight="false" outlineLevel="0" collapsed="false">
      <c r="A1394" s="2" t="s">
        <v>2053</v>
      </c>
      <c r="B1394" s="2" t="s">
        <v>3004</v>
      </c>
      <c r="C1394" s="2" t="s">
        <v>2076</v>
      </c>
      <c r="D1394" s="2" t="n">
        <v>40</v>
      </c>
      <c r="E1394" s="2"/>
      <c r="F1394" s="2"/>
      <c r="G1394" s="2"/>
      <c r="H1394" s="2"/>
      <c r="I1394" s="150" t="s">
        <v>3264</v>
      </c>
    </row>
    <row r="1395" customFormat="false" ht="57" hidden="false" customHeight="false" outlineLevel="0" collapsed="false">
      <c r="A1395" s="2" t="s">
        <v>2053</v>
      </c>
      <c r="B1395" s="2" t="s">
        <v>3265</v>
      </c>
      <c r="C1395" s="2" t="s">
        <v>2125</v>
      </c>
      <c r="D1395" s="2"/>
      <c r="E1395" s="2"/>
      <c r="F1395" s="2"/>
      <c r="G1395" s="2"/>
      <c r="H1395" s="2"/>
      <c r="I1395" s="150" t="s">
        <v>6219</v>
      </c>
    </row>
    <row r="1396" customFormat="false" ht="14.25" hidden="false" customHeight="false" outlineLevel="0" collapsed="false">
      <c r="A1396" s="2" t="s">
        <v>2053</v>
      </c>
      <c r="B1396" s="2" t="s">
        <v>3267</v>
      </c>
      <c r="C1396" s="2" t="s">
        <v>2325</v>
      </c>
      <c r="D1396" s="2" t="n">
        <v>200</v>
      </c>
      <c r="E1396" s="2"/>
      <c r="F1396" s="2"/>
      <c r="G1396" s="2"/>
      <c r="H1396" s="2"/>
      <c r="I1396" s="150" t="s">
        <v>3268</v>
      </c>
    </row>
    <row r="1397" customFormat="false" ht="42.75" hidden="false" customHeight="false" outlineLevel="0" collapsed="false">
      <c r="A1397" s="2" t="s">
        <v>2053</v>
      </c>
      <c r="B1397" s="2" t="s">
        <v>3269</v>
      </c>
      <c r="C1397" s="2" t="s">
        <v>2087</v>
      </c>
      <c r="D1397" s="2" t="n">
        <v>20</v>
      </c>
      <c r="E1397" s="2"/>
      <c r="F1397" s="2"/>
      <c r="G1397" s="2"/>
      <c r="H1397" s="2"/>
      <c r="I1397" s="150" t="s">
        <v>6220</v>
      </c>
    </row>
    <row r="1398" customFormat="false" ht="14.25" hidden="false" customHeight="false" outlineLevel="0" collapsed="false">
      <c r="A1398" s="2" t="s">
        <v>2053</v>
      </c>
      <c r="B1398" s="2" t="s">
        <v>3560</v>
      </c>
      <c r="C1398" s="2" t="s">
        <v>2255</v>
      </c>
      <c r="D1398" s="2" t="n">
        <v>60</v>
      </c>
      <c r="E1398" s="2"/>
      <c r="F1398" s="2"/>
      <c r="G1398" s="2"/>
      <c r="H1398" s="2"/>
      <c r="I1398" s="150" t="s">
        <v>3561</v>
      </c>
    </row>
    <row r="1399" customFormat="false" ht="28.5" hidden="false" customHeight="false" outlineLevel="0" collapsed="false">
      <c r="A1399" s="2" t="s">
        <v>2053</v>
      </c>
      <c r="B1399" s="2" t="s">
        <v>3562</v>
      </c>
      <c r="C1399" s="2" t="s">
        <v>2072</v>
      </c>
      <c r="D1399" s="2" t="n">
        <v>36</v>
      </c>
      <c r="E1399" s="2"/>
      <c r="F1399" s="2"/>
      <c r="G1399" s="2"/>
      <c r="H1399" s="2" t="s">
        <v>2073</v>
      </c>
      <c r="I1399" s="150" t="s">
        <v>3563</v>
      </c>
    </row>
    <row r="1400" customFormat="false" ht="14.25" hidden="false" customHeight="false" outlineLevel="0" collapsed="false">
      <c r="A1400" s="2" t="s">
        <v>2053</v>
      </c>
      <c r="B1400" s="2" t="s">
        <v>3564</v>
      </c>
      <c r="C1400" s="2" t="s">
        <v>2255</v>
      </c>
      <c r="D1400" s="2" t="n">
        <v>60</v>
      </c>
      <c r="E1400" s="2"/>
      <c r="F1400" s="2"/>
      <c r="G1400" s="2"/>
      <c r="H1400" s="2"/>
      <c r="I1400" s="150" t="s">
        <v>3565</v>
      </c>
    </row>
    <row r="1401" customFormat="false" ht="28.5" hidden="false" customHeight="false" outlineLevel="0" collapsed="false">
      <c r="A1401" s="2" t="s">
        <v>2053</v>
      </c>
      <c r="B1401" s="2" t="s">
        <v>2863</v>
      </c>
      <c r="C1401" s="2" t="s">
        <v>2087</v>
      </c>
      <c r="D1401" s="2" t="n">
        <v>20</v>
      </c>
      <c r="E1401" s="2"/>
      <c r="F1401" s="2"/>
      <c r="G1401" s="2"/>
      <c r="H1401" s="2"/>
      <c r="I1401" s="150" t="s">
        <v>6263</v>
      </c>
    </row>
    <row r="1402" customFormat="false" ht="28.5" hidden="false" customHeight="false" outlineLevel="0" collapsed="false">
      <c r="A1402" s="2" t="s">
        <v>2053</v>
      </c>
      <c r="B1402" s="2" t="s">
        <v>3567</v>
      </c>
      <c r="C1402" s="2" t="s">
        <v>2325</v>
      </c>
      <c r="D1402" s="2" t="n">
        <v>200</v>
      </c>
      <c r="E1402" s="2"/>
      <c r="F1402" s="2"/>
      <c r="G1402" s="2"/>
      <c r="H1402" s="2"/>
      <c r="I1402" s="150" t="s">
        <v>3568</v>
      </c>
    </row>
    <row r="1403" customFormat="false" ht="14.25" hidden="false" customHeight="false" outlineLevel="0" collapsed="false">
      <c r="A1403" s="2" t="s">
        <v>2053</v>
      </c>
      <c r="B1403" s="2" t="s">
        <v>3569</v>
      </c>
      <c r="C1403" s="2" t="s">
        <v>2087</v>
      </c>
      <c r="D1403" s="2" t="n">
        <v>20</v>
      </c>
      <c r="E1403" s="2"/>
      <c r="F1403" s="2"/>
      <c r="G1403" s="2"/>
      <c r="H1403" s="2"/>
      <c r="I1403" s="150" t="s">
        <v>3570</v>
      </c>
    </row>
    <row r="1404" customFormat="false" ht="28.5" hidden="false" customHeight="false" outlineLevel="0" collapsed="false">
      <c r="A1404" s="2" t="s">
        <v>2053</v>
      </c>
      <c r="B1404" s="2" t="s">
        <v>3571</v>
      </c>
      <c r="C1404" s="2" t="s">
        <v>2702</v>
      </c>
      <c r="D1404" s="2" t="n">
        <v>500</v>
      </c>
      <c r="E1404" s="2"/>
      <c r="F1404" s="2"/>
      <c r="G1404" s="2"/>
      <c r="H1404" s="2"/>
      <c r="I1404" s="150" t="s">
        <v>3572</v>
      </c>
    </row>
    <row r="1405" customFormat="false" ht="14.25" hidden="false" customHeight="false" outlineLevel="0" collapsed="false">
      <c r="A1405" s="2" t="s">
        <v>2053</v>
      </c>
      <c r="B1405" s="2" t="s">
        <v>3573</v>
      </c>
      <c r="C1405" s="2" t="s">
        <v>2125</v>
      </c>
      <c r="D1405" s="2"/>
      <c r="E1405" s="2"/>
      <c r="F1405" s="2"/>
      <c r="G1405" s="2"/>
      <c r="H1405" s="2"/>
      <c r="I1405" s="150" t="s">
        <v>3574</v>
      </c>
    </row>
    <row r="1406" customFormat="false" ht="28.5" hidden="false" customHeight="false" outlineLevel="0" collapsed="false">
      <c r="A1406" s="2" t="s">
        <v>2053</v>
      </c>
      <c r="B1406" s="2" t="s">
        <v>3575</v>
      </c>
      <c r="C1406" s="2" t="s">
        <v>2087</v>
      </c>
      <c r="D1406" s="2" t="n">
        <v>20</v>
      </c>
      <c r="E1406" s="2"/>
      <c r="F1406" s="2"/>
      <c r="G1406" s="2"/>
      <c r="H1406" s="2"/>
      <c r="I1406" s="150" t="s">
        <v>3576</v>
      </c>
    </row>
    <row r="1407" customFormat="false" ht="42.75" hidden="false" customHeight="false" outlineLevel="0" collapsed="false">
      <c r="A1407" s="2" t="s">
        <v>2053</v>
      </c>
      <c r="B1407" s="2" t="s">
        <v>3577</v>
      </c>
      <c r="C1407" s="2" t="s">
        <v>2325</v>
      </c>
      <c r="D1407" s="2" t="n">
        <v>200</v>
      </c>
      <c r="E1407" s="2"/>
      <c r="F1407" s="2"/>
      <c r="G1407" s="2"/>
      <c r="H1407" s="2"/>
      <c r="I1407" s="150" t="s">
        <v>6264</v>
      </c>
    </row>
    <row r="1408" customFormat="false" ht="14.25" hidden="false" customHeight="false" outlineLevel="0" collapsed="false">
      <c r="A1408" s="2" t="s">
        <v>2053</v>
      </c>
      <c r="B1408" s="2" t="s">
        <v>3579</v>
      </c>
      <c r="C1408" s="2" t="s">
        <v>2096</v>
      </c>
      <c r="D1408" s="2"/>
      <c r="E1408" s="2"/>
      <c r="F1408" s="2"/>
      <c r="G1408" s="2"/>
      <c r="H1408" s="2"/>
      <c r="I1408" s="150" t="s">
        <v>6265</v>
      </c>
    </row>
    <row r="1409" customFormat="false" ht="28.5" hidden="false" customHeight="false" outlineLevel="0" collapsed="false">
      <c r="A1409" s="2" t="s">
        <v>2053</v>
      </c>
      <c r="B1409" s="2" t="s">
        <v>3581</v>
      </c>
      <c r="C1409" s="2" t="s">
        <v>2087</v>
      </c>
      <c r="D1409" s="2" t="n">
        <v>20</v>
      </c>
      <c r="E1409" s="2"/>
      <c r="F1409" s="2"/>
      <c r="G1409" s="2"/>
      <c r="H1409" s="2"/>
      <c r="I1409" s="150" t="s">
        <v>6266</v>
      </c>
    </row>
    <row r="1410" customFormat="false" ht="28.5" hidden="false" customHeight="false" outlineLevel="0" collapsed="false">
      <c r="A1410" s="2" t="s">
        <v>2053</v>
      </c>
      <c r="B1410" s="2" t="s">
        <v>3583</v>
      </c>
      <c r="C1410" s="2" t="s">
        <v>2076</v>
      </c>
      <c r="D1410" s="2" t="n">
        <v>40</v>
      </c>
      <c r="E1410" s="2"/>
      <c r="F1410" s="2"/>
      <c r="G1410" s="2"/>
      <c r="H1410" s="2"/>
      <c r="I1410" s="150" t="s">
        <v>6267</v>
      </c>
    </row>
    <row r="1411" customFormat="false" ht="14.25" hidden="false" customHeight="false" outlineLevel="0" collapsed="false">
      <c r="A1411" s="2" t="s">
        <v>2053</v>
      </c>
      <c r="B1411" s="2" t="s">
        <v>3585</v>
      </c>
      <c r="C1411" s="2" t="s">
        <v>2381</v>
      </c>
      <c r="D1411" s="2" t="n">
        <v>28</v>
      </c>
      <c r="E1411" s="2" t="n">
        <v>2</v>
      </c>
      <c r="F1411" s="2"/>
      <c r="G1411" s="2"/>
      <c r="H1411" s="2"/>
      <c r="I1411" s="150" t="s">
        <v>3586</v>
      </c>
    </row>
    <row r="1412" customFormat="false" ht="14.25" hidden="false" customHeight="false" outlineLevel="0" collapsed="false">
      <c r="A1412" s="2" t="s">
        <v>2053</v>
      </c>
      <c r="B1412" s="2" t="s">
        <v>3587</v>
      </c>
      <c r="C1412" s="2" t="s">
        <v>2381</v>
      </c>
      <c r="D1412" s="2" t="n">
        <v>28</v>
      </c>
      <c r="E1412" s="2" t="n">
        <v>2</v>
      </c>
      <c r="F1412" s="2"/>
      <c r="G1412" s="2"/>
      <c r="H1412" s="2"/>
      <c r="I1412" s="150" t="s">
        <v>3588</v>
      </c>
    </row>
    <row r="1413" customFormat="false" ht="14.25" hidden="false" customHeight="false" outlineLevel="0" collapsed="false">
      <c r="A1413" s="2" t="s">
        <v>2053</v>
      </c>
      <c r="B1413" s="2" t="s">
        <v>3589</v>
      </c>
      <c r="C1413" s="2" t="s">
        <v>2106</v>
      </c>
      <c r="D1413" s="2" t="n">
        <v>3</v>
      </c>
      <c r="E1413" s="2"/>
      <c r="F1413" s="2"/>
      <c r="G1413" s="2"/>
      <c r="H1413" s="2"/>
      <c r="I1413" s="150" t="s">
        <v>3590</v>
      </c>
    </row>
    <row r="1414" customFormat="false" ht="28.5" hidden="false" customHeight="false" outlineLevel="0" collapsed="false">
      <c r="A1414" s="2" t="s">
        <v>2053</v>
      </c>
      <c r="B1414" s="2" t="s">
        <v>3591</v>
      </c>
      <c r="C1414" s="2" t="s">
        <v>3076</v>
      </c>
      <c r="D1414" s="2" t="n">
        <v>2</v>
      </c>
      <c r="E1414" s="2"/>
      <c r="F1414" s="2"/>
      <c r="G1414" s="2"/>
      <c r="H1414" s="2"/>
      <c r="I1414" s="150" t="s">
        <v>3592</v>
      </c>
    </row>
    <row r="1415" customFormat="false" ht="28.5" hidden="false" customHeight="false" outlineLevel="0" collapsed="false">
      <c r="A1415" s="2" t="s">
        <v>2053</v>
      </c>
      <c r="B1415" s="2" t="s">
        <v>3593</v>
      </c>
      <c r="C1415" s="2" t="s">
        <v>2155</v>
      </c>
      <c r="D1415" s="2" t="n">
        <v>1</v>
      </c>
      <c r="E1415" s="2"/>
      <c r="F1415" s="2"/>
      <c r="G1415" s="2"/>
      <c r="H1415" s="2"/>
      <c r="I1415" s="150" t="s">
        <v>6268</v>
      </c>
    </row>
    <row r="1416" customFormat="false" ht="28.5" hidden="false" customHeight="false" outlineLevel="0" collapsed="false">
      <c r="A1416" s="2" t="s">
        <v>2053</v>
      </c>
      <c r="B1416" s="2" t="s">
        <v>3595</v>
      </c>
      <c r="C1416" s="2" t="s">
        <v>2087</v>
      </c>
      <c r="D1416" s="2" t="n">
        <v>20</v>
      </c>
      <c r="E1416" s="2"/>
      <c r="F1416" s="2"/>
      <c r="G1416" s="2"/>
      <c r="H1416" s="2"/>
      <c r="I1416" s="150" t="s">
        <v>4613</v>
      </c>
    </row>
    <row r="1417" customFormat="false" ht="14.25" hidden="false" customHeight="false" outlineLevel="0" collapsed="false">
      <c r="A1417" s="2" t="s">
        <v>2053</v>
      </c>
      <c r="B1417" s="2" t="s">
        <v>3597</v>
      </c>
      <c r="C1417" s="2" t="s">
        <v>2087</v>
      </c>
      <c r="D1417" s="2" t="n">
        <v>20</v>
      </c>
      <c r="E1417" s="2"/>
      <c r="F1417" s="2" t="s">
        <v>2073</v>
      </c>
      <c r="G1417" s="2"/>
      <c r="H1417" s="2"/>
      <c r="I1417" s="150" t="s">
        <v>3598</v>
      </c>
    </row>
    <row r="1418" customFormat="false" ht="28.5" hidden="false" customHeight="false" outlineLevel="0" collapsed="false">
      <c r="A1418" s="2" t="s">
        <v>2053</v>
      </c>
      <c r="B1418" s="2" t="s">
        <v>3599</v>
      </c>
      <c r="C1418" s="2" t="s">
        <v>2164</v>
      </c>
      <c r="D1418" s="2" t="n">
        <v>80</v>
      </c>
      <c r="E1418" s="2"/>
      <c r="F1418" s="2"/>
      <c r="G1418" s="2"/>
      <c r="H1418" s="2"/>
      <c r="I1418" s="150" t="s">
        <v>3600</v>
      </c>
    </row>
    <row r="1419" customFormat="false" ht="14.25" hidden="false" customHeight="false" outlineLevel="0" collapsed="false">
      <c r="A1419" s="2" t="s">
        <v>2053</v>
      </c>
      <c r="B1419" s="2" t="s">
        <v>3601</v>
      </c>
      <c r="C1419" s="2" t="s">
        <v>2087</v>
      </c>
      <c r="D1419" s="2" t="n">
        <v>20</v>
      </c>
      <c r="E1419" s="2"/>
      <c r="F1419" s="2"/>
      <c r="G1419" s="2"/>
      <c r="H1419" s="2"/>
      <c r="I1419" s="150" t="s">
        <v>3602</v>
      </c>
    </row>
    <row r="1420" customFormat="false" ht="14.25" hidden="false" customHeight="false" outlineLevel="0" collapsed="false">
      <c r="A1420" s="2" t="s">
        <v>2053</v>
      </c>
      <c r="B1420" s="2" t="s">
        <v>3603</v>
      </c>
      <c r="C1420" s="2" t="s">
        <v>2087</v>
      </c>
      <c r="D1420" s="2" t="n">
        <v>20</v>
      </c>
      <c r="E1420" s="2"/>
      <c r="F1420" s="2"/>
      <c r="G1420" s="2"/>
      <c r="H1420" s="2"/>
      <c r="I1420" s="150" t="s">
        <v>6269</v>
      </c>
    </row>
    <row r="1421" customFormat="false" ht="28.5" hidden="false" customHeight="false" outlineLevel="0" collapsed="false">
      <c r="A1421" s="2" t="s">
        <v>2053</v>
      </c>
      <c r="B1421" s="2" t="s">
        <v>3605</v>
      </c>
      <c r="C1421" s="2" t="s">
        <v>2087</v>
      </c>
      <c r="D1421" s="2" t="n">
        <v>20</v>
      </c>
      <c r="E1421" s="2"/>
      <c r="F1421" s="2"/>
      <c r="G1421" s="2"/>
      <c r="H1421" s="2"/>
      <c r="I1421" s="150" t="s">
        <v>6270</v>
      </c>
    </row>
    <row r="1422" customFormat="false" ht="28.5" hidden="false" customHeight="false" outlineLevel="0" collapsed="false">
      <c r="A1422" s="2" t="s">
        <v>2053</v>
      </c>
      <c r="B1422" s="2" t="s">
        <v>3607</v>
      </c>
      <c r="C1422" s="2" t="s">
        <v>2125</v>
      </c>
      <c r="D1422" s="2"/>
      <c r="E1422" s="2"/>
      <c r="F1422" s="2"/>
      <c r="G1422" s="2"/>
      <c r="H1422" s="2"/>
      <c r="I1422" s="150" t="s">
        <v>6271</v>
      </c>
    </row>
    <row r="1423" customFormat="false" ht="42.75" hidden="false" customHeight="false" outlineLevel="0" collapsed="false">
      <c r="A1423" s="2" t="s">
        <v>2053</v>
      </c>
      <c r="B1423" s="2" t="s">
        <v>3609</v>
      </c>
      <c r="C1423" s="2" t="s">
        <v>2125</v>
      </c>
      <c r="D1423" s="2"/>
      <c r="E1423" s="2"/>
      <c r="F1423" s="2"/>
      <c r="G1423" s="2"/>
      <c r="H1423" s="2"/>
      <c r="I1423" s="150" t="s">
        <v>6272</v>
      </c>
    </row>
    <row r="1424" customFormat="false" ht="14.25" hidden="false" customHeight="false" outlineLevel="0" collapsed="false">
      <c r="A1424" s="2" t="s">
        <v>2053</v>
      </c>
      <c r="B1424" s="2" t="s">
        <v>3611</v>
      </c>
      <c r="C1424" s="2" t="s">
        <v>2132</v>
      </c>
      <c r="D1424" s="2"/>
      <c r="E1424" s="2"/>
      <c r="F1424" s="2"/>
      <c r="G1424" s="2"/>
      <c r="H1424" s="2"/>
      <c r="I1424" s="150" t="s">
        <v>6273</v>
      </c>
    </row>
    <row r="1425" customFormat="false" ht="14.25" hidden="false" customHeight="false" outlineLevel="0" collapsed="false">
      <c r="A1425" s="2" t="s">
        <v>2053</v>
      </c>
      <c r="B1425" s="2" t="s">
        <v>3613</v>
      </c>
      <c r="C1425" s="2" t="s">
        <v>2381</v>
      </c>
      <c r="D1425" s="2" t="n">
        <v>28</v>
      </c>
      <c r="E1425" s="2" t="n">
        <v>2</v>
      </c>
      <c r="F1425" s="2"/>
      <c r="G1425" s="2"/>
      <c r="H1425" s="2"/>
      <c r="I1425" s="150" t="s">
        <v>3614</v>
      </c>
    </row>
    <row r="1426" customFormat="false" ht="14.25" hidden="false" customHeight="false" outlineLevel="0" collapsed="false">
      <c r="A1426" s="2" t="s">
        <v>2053</v>
      </c>
      <c r="B1426" s="2" t="s">
        <v>3615</v>
      </c>
      <c r="C1426" s="2" t="s">
        <v>2381</v>
      </c>
      <c r="D1426" s="2" t="n">
        <v>28</v>
      </c>
      <c r="E1426" s="2" t="n">
        <v>2</v>
      </c>
      <c r="F1426" s="2"/>
      <c r="G1426" s="2"/>
      <c r="H1426" s="2"/>
      <c r="I1426" s="150" t="s">
        <v>3616</v>
      </c>
    </row>
    <row r="1427" customFormat="false" ht="42.75" hidden="false" customHeight="false" outlineLevel="0" collapsed="false">
      <c r="A1427" s="2" t="s">
        <v>2053</v>
      </c>
      <c r="B1427" s="2" t="s">
        <v>3617</v>
      </c>
      <c r="C1427" s="2" t="s">
        <v>2141</v>
      </c>
      <c r="D1427" s="151" t="n">
        <v>1000</v>
      </c>
      <c r="E1427" s="2"/>
      <c r="F1427" s="2"/>
      <c r="G1427" s="2"/>
      <c r="H1427" s="2"/>
      <c r="I1427" s="150" t="s">
        <v>6274</v>
      </c>
    </row>
    <row r="1428" customFormat="false" ht="28.5" hidden="false" customHeight="false" outlineLevel="0" collapsed="false">
      <c r="A1428" s="2" t="s">
        <v>2053</v>
      </c>
      <c r="B1428" s="2" t="s">
        <v>3967</v>
      </c>
      <c r="C1428" s="2" t="s">
        <v>2072</v>
      </c>
      <c r="D1428" s="2" t="n">
        <v>36</v>
      </c>
      <c r="E1428" s="2"/>
      <c r="F1428" s="2"/>
      <c r="G1428" s="2"/>
      <c r="H1428" s="2"/>
      <c r="I1428" s="150" t="s">
        <v>6237</v>
      </c>
    </row>
    <row r="1429" customFormat="false" ht="42.75" hidden="false" customHeight="false" outlineLevel="0" collapsed="false">
      <c r="A1429" s="2" t="s">
        <v>2053</v>
      </c>
      <c r="B1429" s="2" t="s">
        <v>6238</v>
      </c>
      <c r="C1429" s="2" t="s">
        <v>2072</v>
      </c>
      <c r="D1429" s="2" t="n">
        <v>36</v>
      </c>
      <c r="E1429" s="2"/>
      <c r="F1429" s="2"/>
      <c r="G1429" s="2"/>
      <c r="H1429" s="2"/>
      <c r="I1429" s="150" t="s">
        <v>6239</v>
      </c>
    </row>
    <row r="1430" customFormat="false" ht="57" hidden="false" customHeight="false" outlineLevel="0" collapsed="false">
      <c r="A1430" s="2" t="s">
        <v>2053</v>
      </c>
      <c r="B1430" s="2" t="s">
        <v>3310</v>
      </c>
      <c r="C1430" s="2" t="s">
        <v>2072</v>
      </c>
      <c r="D1430" s="2" t="n">
        <v>36</v>
      </c>
      <c r="E1430" s="2"/>
      <c r="F1430" s="2"/>
      <c r="G1430" s="2"/>
      <c r="H1430" s="2"/>
      <c r="I1430" s="150" t="s">
        <v>6240</v>
      </c>
    </row>
    <row r="1431" customFormat="false" ht="28.5" hidden="false" customHeight="false" outlineLevel="0" collapsed="false">
      <c r="A1431" s="2" t="s">
        <v>2053</v>
      </c>
      <c r="B1431" s="2" t="s">
        <v>3619</v>
      </c>
      <c r="C1431" s="2" t="s">
        <v>2087</v>
      </c>
      <c r="D1431" s="2" t="n">
        <v>20</v>
      </c>
      <c r="E1431" s="2"/>
      <c r="F1431" s="2"/>
      <c r="G1431" s="2"/>
      <c r="H1431" s="2"/>
      <c r="I1431" s="150" t="s">
        <v>3620</v>
      </c>
    </row>
    <row r="1432" customFormat="false" ht="28.5" hidden="false" customHeight="false" outlineLevel="0" collapsed="false">
      <c r="A1432" s="2" t="s">
        <v>2053</v>
      </c>
      <c r="B1432" s="2" t="s">
        <v>2119</v>
      </c>
      <c r="C1432" s="2" t="s">
        <v>2120</v>
      </c>
      <c r="D1432" s="2"/>
      <c r="E1432" s="2"/>
      <c r="F1432" s="2"/>
      <c r="G1432" s="2"/>
      <c r="H1432" s="2" t="s">
        <v>2073</v>
      </c>
      <c r="I1432" s="150" t="s">
        <v>3312</v>
      </c>
    </row>
    <row r="1433" customFormat="false" ht="14.25" hidden="false" customHeight="false" outlineLevel="0" collapsed="false">
      <c r="A1433" s="2" t="s">
        <v>2053</v>
      </c>
      <c r="B1433" s="2" t="s">
        <v>2276</v>
      </c>
      <c r="C1433" s="2" t="s">
        <v>2120</v>
      </c>
      <c r="D1433" s="2"/>
      <c r="E1433" s="2"/>
      <c r="F1433" s="2"/>
      <c r="G1433" s="2"/>
      <c r="H1433" s="2" t="s">
        <v>2073</v>
      </c>
      <c r="I1433" s="150" t="s">
        <v>2581</v>
      </c>
    </row>
    <row r="1434" customFormat="false" ht="14.25" hidden="false" customHeight="false" outlineLevel="0" collapsed="false">
      <c r="A1434" s="2" t="s">
        <v>2053</v>
      </c>
      <c r="B1434" s="2" t="s">
        <v>2263</v>
      </c>
      <c r="C1434" s="2" t="s">
        <v>2264</v>
      </c>
      <c r="D1434" s="151" t="n">
        <v>5000</v>
      </c>
      <c r="E1434" s="2"/>
      <c r="F1434" s="2"/>
      <c r="G1434" s="2"/>
      <c r="H1434" s="2"/>
      <c r="I1434" s="150" t="s">
        <v>3313</v>
      </c>
    </row>
    <row r="1435" customFormat="false" ht="14.25" hidden="false" customHeight="false" outlineLevel="0" collapsed="false">
      <c r="A1435" s="2" t="s">
        <v>2053</v>
      </c>
      <c r="B1435" s="2" t="s">
        <v>2278</v>
      </c>
      <c r="C1435" s="2" t="s">
        <v>2125</v>
      </c>
      <c r="D1435" s="2"/>
      <c r="E1435" s="2"/>
      <c r="F1435" s="2"/>
      <c r="G1435" s="2"/>
      <c r="H1435" s="2" t="s">
        <v>2073</v>
      </c>
      <c r="I1435" s="150" t="s">
        <v>2279</v>
      </c>
    </row>
    <row r="1436" customFormat="false" ht="14.25" hidden="false" customHeight="false" outlineLevel="0" collapsed="false">
      <c r="A1436" s="2" t="s">
        <v>2053</v>
      </c>
      <c r="B1436" s="2" t="s">
        <v>2841</v>
      </c>
      <c r="C1436" s="2" t="s">
        <v>2076</v>
      </c>
      <c r="D1436" s="2" t="n">
        <v>40</v>
      </c>
      <c r="E1436" s="2"/>
      <c r="F1436" s="2"/>
      <c r="G1436" s="2"/>
      <c r="H1436" s="2" t="s">
        <v>2073</v>
      </c>
      <c r="I1436" s="150" t="s">
        <v>2842</v>
      </c>
    </row>
    <row r="1437" customFormat="false" ht="14.25" hidden="false" customHeight="false" outlineLevel="0" collapsed="false">
      <c r="A1437" s="2" t="s">
        <v>2053</v>
      </c>
      <c r="B1437" s="2" t="s">
        <v>2280</v>
      </c>
      <c r="C1437" s="2" t="s">
        <v>2096</v>
      </c>
      <c r="D1437" s="2"/>
      <c r="E1437" s="2"/>
      <c r="F1437" s="2" t="s">
        <v>2073</v>
      </c>
      <c r="G1437" s="2"/>
      <c r="H1437" s="2"/>
      <c r="I1437" s="150" t="s">
        <v>6041</v>
      </c>
    </row>
    <row r="1438" customFormat="false" ht="28.5" hidden="false" customHeight="false" outlineLevel="0" collapsed="false">
      <c r="A1438" s="2" t="s">
        <v>2053</v>
      </c>
      <c r="B1438" s="2" t="s">
        <v>2282</v>
      </c>
      <c r="C1438" s="2" t="s">
        <v>2096</v>
      </c>
      <c r="D1438" s="2"/>
      <c r="E1438" s="2"/>
      <c r="F1438" s="2"/>
      <c r="G1438" s="2"/>
      <c r="H1438" s="2"/>
      <c r="I1438" s="150" t="s">
        <v>6042</v>
      </c>
    </row>
    <row r="1439" customFormat="false" ht="14.25" hidden="false" customHeight="false" outlineLevel="0" collapsed="false">
      <c r="A1439" s="2" t="s">
        <v>3621</v>
      </c>
      <c r="B1439" s="2" t="s">
        <v>3491</v>
      </c>
      <c r="C1439" s="2" t="s">
        <v>2087</v>
      </c>
      <c r="D1439" s="2" t="n">
        <v>20</v>
      </c>
      <c r="E1439" s="2"/>
      <c r="F1439" s="2" t="s">
        <v>2073</v>
      </c>
      <c r="G1439" s="2" t="s">
        <v>2073</v>
      </c>
      <c r="H1439" s="2"/>
      <c r="I1439" s="150" t="s">
        <v>3622</v>
      </c>
    </row>
    <row r="1440" customFormat="false" ht="28.5" hidden="false" customHeight="false" outlineLevel="0" collapsed="false">
      <c r="A1440" s="2" t="s">
        <v>3621</v>
      </c>
      <c r="B1440" s="2" t="s">
        <v>3623</v>
      </c>
      <c r="C1440" s="2" t="s">
        <v>2325</v>
      </c>
      <c r="D1440" s="2" t="n">
        <v>200</v>
      </c>
      <c r="E1440" s="2"/>
      <c r="F1440" s="2"/>
      <c r="G1440" s="2"/>
      <c r="H1440" s="2"/>
      <c r="I1440" s="150" t="s">
        <v>3624</v>
      </c>
    </row>
    <row r="1441" customFormat="false" ht="14.25" hidden="false" customHeight="false" outlineLevel="0" collapsed="false">
      <c r="A1441" s="2" t="s">
        <v>3621</v>
      </c>
      <c r="B1441" s="2" t="s">
        <v>2674</v>
      </c>
      <c r="C1441" s="2" t="s">
        <v>2141</v>
      </c>
      <c r="D1441" s="151" t="n">
        <v>1000</v>
      </c>
      <c r="E1441" s="2"/>
      <c r="F1441" s="2"/>
      <c r="G1441" s="2"/>
      <c r="H1441" s="2"/>
      <c r="I1441" s="150" t="s">
        <v>3625</v>
      </c>
    </row>
    <row r="1442" customFormat="false" ht="14.25" hidden="false" customHeight="false" outlineLevel="0" collapsed="false">
      <c r="A1442" s="2" t="s">
        <v>3621</v>
      </c>
      <c r="B1442" s="2" t="s">
        <v>2676</v>
      </c>
      <c r="C1442" s="2" t="s">
        <v>2132</v>
      </c>
      <c r="D1442" s="2"/>
      <c r="E1442" s="2"/>
      <c r="F1442" s="2" t="s">
        <v>2073</v>
      </c>
      <c r="G1442" s="2"/>
      <c r="H1442" s="2"/>
      <c r="I1442" s="150" t="s">
        <v>6122</v>
      </c>
    </row>
    <row r="1443" customFormat="false" ht="28.5" hidden="false" customHeight="false" outlineLevel="0" collapsed="false">
      <c r="A1443" s="2" t="s">
        <v>3621</v>
      </c>
      <c r="B1443" s="2" t="s">
        <v>2678</v>
      </c>
      <c r="C1443" s="2" t="s">
        <v>2132</v>
      </c>
      <c r="D1443" s="2"/>
      <c r="E1443" s="2"/>
      <c r="F1443" s="2"/>
      <c r="G1443" s="2"/>
      <c r="H1443" s="2"/>
      <c r="I1443" s="150" t="s">
        <v>6123</v>
      </c>
    </row>
    <row r="1444" customFormat="false" ht="28.5" hidden="false" customHeight="false" outlineLevel="0" collapsed="false">
      <c r="A1444" s="2" t="s">
        <v>3621</v>
      </c>
      <c r="B1444" s="2" t="s">
        <v>2680</v>
      </c>
      <c r="C1444" s="2" t="s">
        <v>2681</v>
      </c>
      <c r="D1444" s="2" t="n">
        <v>100</v>
      </c>
      <c r="E1444" s="2"/>
      <c r="F1444" s="2"/>
      <c r="G1444" s="2"/>
      <c r="H1444" s="2"/>
      <c r="I1444" s="150" t="s">
        <v>6124</v>
      </c>
    </row>
    <row r="1445" customFormat="false" ht="14.25" hidden="false" customHeight="false" outlineLevel="0" collapsed="false">
      <c r="A1445" s="2" t="s">
        <v>3626</v>
      </c>
      <c r="B1445" s="2" t="s">
        <v>3489</v>
      </c>
      <c r="C1445" s="2" t="s">
        <v>2087</v>
      </c>
      <c r="D1445" s="2" t="n">
        <v>20</v>
      </c>
      <c r="E1445" s="2"/>
      <c r="F1445" s="2" t="s">
        <v>2073</v>
      </c>
      <c r="G1445" s="2" t="s">
        <v>2073</v>
      </c>
      <c r="H1445" s="2"/>
      <c r="I1445" s="150" t="s">
        <v>3627</v>
      </c>
    </row>
    <row r="1446" customFormat="false" ht="14.25" hidden="false" customHeight="false" outlineLevel="0" collapsed="false">
      <c r="A1446" s="2" t="s">
        <v>3626</v>
      </c>
      <c r="B1446" s="2" t="s">
        <v>3628</v>
      </c>
      <c r="C1446" s="2" t="s">
        <v>2325</v>
      </c>
      <c r="D1446" s="2" t="n">
        <v>200</v>
      </c>
      <c r="E1446" s="2"/>
      <c r="F1446" s="2"/>
      <c r="G1446" s="2"/>
      <c r="H1446" s="2"/>
      <c r="I1446" s="150" t="s">
        <v>3629</v>
      </c>
    </row>
    <row r="1447" customFormat="false" ht="14.25" hidden="false" customHeight="false" outlineLevel="0" collapsed="false">
      <c r="A1447" s="2" t="s">
        <v>3626</v>
      </c>
      <c r="B1447" s="2" t="s">
        <v>2674</v>
      </c>
      <c r="C1447" s="2" t="s">
        <v>2141</v>
      </c>
      <c r="D1447" s="151" t="n">
        <v>1000</v>
      </c>
      <c r="E1447" s="2"/>
      <c r="F1447" s="2"/>
      <c r="G1447" s="2"/>
      <c r="H1447" s="2"/>
      <c r="I1447" s="150" t="s">
        <v>3630</v>
      </c>
    </row>
    <row r="1448" customFormat="false" ht="14.25" hidden="false" customHeight="false" outlineLevel="0" collapsed="false">
      <c r="A1448" s="2" t="s">
        <v>3626</v>
      </c>
      <c r="B1448" s="2" t="s">
        <v>2676</v>
      </c>
      <c r="C1448" s="2" t="s">
        <v>2132</v>
      </c>
      <c r="D1448" s="2"/>
      <c r="E1448" s="2"/>
      <c r="F1448" s="2" t="s">
        <v>2073</v>
      </c>
      <c r="G1448" s="2"/>
      <c r="H1448" s="2"/>
      <c r="I1448" s="150" t="s">
        <v>6122</v>
      </c>
    </row>
    <row r="1449" customFormat="false" ht="28.5" hidden="false" customHeight="false" outlineLevel="0" collapsed="false">
      <c r="A1449" s="2" t="s">
        <v>3626</v>
      </c>
      <c r="B1449" s="2" t="s">
        <v>2678</v>
      </c>
      <c r="C1449" s="2" t="s">
        <v>2132</v>
      </c>
      <c r="D1449" s="2"/>
      <c r="E1449" s="2"/>
      <c r="F1449" s="2"/>
      <c r="G1449" s="2"/>
      <c r="H1449" s="2"/>
      <c r="I1449" s="150" t="s">
        <v>6123</v>
      </c>
    </row>
    <row r="1450" customFormat="false" ht="28.5" hidden="false" customHeight="false" outlineLevel="0" collapsed="false">
      <c r="A1450" s="2" t="s">
        <v>3626</v>
      </c>
      <c r="B1450" s="2" t="s">
        <v>2680</v>
      </c>
      <c r="C1450" s="2" t="s">
        <v>2681</v>
      </c>
      <c r="D1450" s="2" t="n">
        <v>100</v>
      </c>
      <c r="E1450" s="2"/>
      <c r="F1450" s="2"/>
      <c r="G1450" s="2"/>
      <c r="H1450" s="2"/>
      <c r="I1450" s="150" t="s">
        <v>6124</v>
      </c>
    </row>
    <row r="1451" customFormat="false" ht="14.25" hidden="false" customHeight="false" outlineLevel="0" collapsed="false">
      <c r="A1451" s="2" t="s">
        <v>1989</v>
      </c>
      <c r="B1451" s="2" t="s">
        <v>3389</v>
      </c>
      <c r="C1451" s="2" t="s">
        <v>2072</v>
      </c>
      <c r="D1451" s="2" t="n">
        <v>36</v>
      </c>
      <c r="E1451" s="2"/>
      <c r="F1451" s="2" t="s">
        <v>2073</v>
      </c>
      <c r="G1451" s="2" t="s">
        <v>2073</v>
      </c>
      <c r="H1451" s="2"/>
      <c r="I1451" s="150" t="s">
        <v>3390</v>
      </c>
    </row>
    <row r="1452" customFormat="false" ht="28.5" hidden="false" customHeight="false" outlineLevel="0" collapsed="false">
      <c r="A1452" s="2" t="s">
        <v>1989</v>
      </c>
      <c r="B1452" s="2" t="s">
        <v>3391</v>
      </c>
      <c r="C1452" s="2" t="s">
        <v>2076</v>
      </c>
      <c r="D1452" s="2" t="n">
        <v>40</v>
      </c>
      <c r="E1452" s="2"/>
      <c r="F1452" s="2"/>
      <c r="G1452" s="2"/>
      <c r="H1452" s="2"/>
      <c r="I1452" s="150" t="s">
        <v>3392</v>
      </c>
    </row>
    <row r="1453" customFormat="false" ht="14.25" hidden="false" customHeight="false" outlineLevel="0" collapsed="false">
      <c r="A1453" s="2" t="s">
        <v>1989</v>
      </c>
      <c r="B1453" s="2" t="s">
        <v>2760</v>
      </c>
      <c r="C1453" s="2" t="s">
        <v>2072</v>
      </c>
      <c r="D1453" s="2" t="n">
        <v>36</v>
      </c>
      <c r="E1453" s="2"/>
      <c r="F1453" s="2" t="s">
        <v>2073</v>
      </c>
      <c r="G1453" s="2"/>
      <c r="H1453" s="2" t="s">
        <v>2073</v>
      </c>
      <c r="I1453" s="150" t="s">
        <v>2761</v>
      </c>
    </row>
    <row r="1454" customFormat="false" ht="28.5" hidden="false" customHeight="false" outlineLevel="0" collapsed="false">
      <c r="A1454" s="2" t="s">
        <v>1989</v>
      </c>
      <c r="B1454" s="2" t="s">
        <v>2762</v>
      </c>
      <c r="C1454" s="2" t="s">
        <v>2076</v>
      </c>
      <c r="D1454" s="2" t="n">
        <v>40</v>
      </c>
      <c r="E1454" s="2"/>
      <c r="F1454" s="2"/>
      <c r="G1454" s="2"/>
      <c r="H1454" s="2"/>
      <c r="I1454" s="150" t="s">
        <v>2763</v>
      </c>
    </row>
    <row r="1455" customFormat="false" ht="99.75" hidden="false" customHeight="false" outlineLevel="0" collapsed="false">
      <c r="A1455" s="2" t="s">
        <v>1989</v>
      </c>
      <c r="B1455" s="2" t="s">
        <v>3061</v>
      </c>
      <c r="C1455" s="2" t="s">
        <v>2072</v>
      </c>
      <c r="D1455" s="2" t="n">
        <v>36</v>
      </c>
      <c r="E1455" s="2"/>
      <c r="F1455" s="2"/>
      <c r="G1455" s="2"/>
      <c r="H1455" s="2"/>
      <c r="I1455" s="150" t="s">
        <v>6191</v>
      </c>
    </row>
    <row r="1456" customFormat="false" ht="114" hidden="false" customHeight="false" outlineLevel="0" collapsed="false">
      <c r="A1456" s="2" t="s">
        <v>1989</v>
      </c>
      <c r="B1456" s="2" t="s">
        <v>2288</v>
      </c>
      <c r="C1456" s="2" t="s">
        <v>2072</v>
      </c>
      <c r="D1456" s="2" t="n">
        <v>36</v>
      </c>
      <c r="E1456" s="2"/>
      <c r="F1456" s="2"/>
      <c r="G1456" s="2"/>
      <c r="H1456" s="2"/>
      <c r="I1456" s="150" t="s">
        <v>6045</v>
      </c>
    </row>
    <row r="1457" customFormat="false" ht="28.5" hidden="false" customHeight="false" outlineLevel="0" collapsed="false">
      <c r="A1457" s="2" t="s">
        <v>1989</v>
      </c>
      <c r="B1457" s="2" t="s">
        <v>2095</v>
      </c>
      <c r="C1457" s="2" t="s">
        <v>2096</v>
      </c>
      <c r="D1457" s="2"/>
      <c r="E1457" s="2"/>
      <c r="F1457" s="2"/>
      <c r="G1457" s="2"/>
      <c r="H1457" s="2"/>
      <c r="I1457" s="150" t="s">
        <v>6000</v>
      </c>
    </row>
    <row r="1458" customFormat="false" ht="28.5" hidden="false" customHeight="false" outlineLevel="0" collapsed="false">
      <c r="A1458" s="2" t="s">
        <v>1989</v>
      </c>
      <c r="B1458" s="2" t="s">
        <v>2098</v>
      </c>
      <c r="C1458" s="2" t="s">
        <v>2096</v>
      </c>
      <c r="D1458" s="2"/>
      <c r="E1458" s="2"/>
      <c r="F1458" s="2"/>
      <c r="G1458" s="2"/>
      <c r="H1458" s="2"/>
      <c r="I1458" s="150" t="s">
        <v>6001</v>
      </c>
    </row>
    <row r="1459" customFormat="false" ht="42.75" hidden="false" customHeight="false" outlineLevel="0" collapsed="false">
      <c r="A1459" s="2" t="s">
        <v>1989</v>
      </c>
      <c r="B1459" s="2" t="s">
        <v>2290</v>
      </c>
      <c r="C1459" s="2" t="s">
        <v>2096</v>
      </c>
      <c r="D1459" s="2"/>
      <c r="E1459" s="2"/>
      <c r="F1459" s="2"/>
      <c r="G1459" s="2"/>
      <c r="H1459" s="2"/>
      <c r="I1459" s="150" t="s">
        <v>6046</v>
      </c>
    </row>
    <row r="1460" customFormat="false" ht="28.5" hidden="false" customHeight="false" outlineLevel="0" collapsed="false">
      <c r="A1460" s="2" t="s">
        <v>1989</v>
      </c>
      <c r="B1460" s="2" t="s">
        <v>3063</v>
      </c>
      <c r="C1460" s="2" t="s">
        <v>2087</v>
      </c>
      <c r="D1460" s="2" t="n">
        <v>20</v>
      </c>
      <c r="E1460" s="2"/>
      <c r="F1460" s="2"/>
      <c r="G1460" s="2"/>
      <c r="H1460" s="2"/>
      <c r="I1460" s="150" t="s">
        <v>3064</v>
      </c>
    </row>
    <row r="1461" customFormat="false" ht="28.5" hidden="false" customHeight="false" outlineLevel="0" collapsed="false">
      <c r="A1461" s="2" t="s">
        <v>1989</v>
      </c>
      <c r="B1461" s="2" t="s">
        <v>3065</v>
      </c>
      <c r="C1461" s="2" t="s">
        <v>2087</v>
      </c>
      <c r="D1461" s="2" t="n">
        <v>20</v>
      </c>
      <c r="E1461" s="2"/>
      <c r="F1461" s="2"/>
      <c r="G1461" s="2"/>
      <c r="H1461" s="2"/>
      <c r="I1461" s="150" t="s">
        <v>3066</v>
      </c>
    </row>
    <row r="1462" customFormat="false" ht="14.25" hidden="false" customHeight="false" outlineLevel="0" collapsed="false">
      <c r="A1462" s="2" t="s">
        <v>1989</v>
      </c>
      <c r="B1462" s="2" t="s">
        <v>3067</v>
      </c>
      <c r="C1462" s="2" t="s">
        <v>2087</v>
      </c>
      <c r="D1462" s="2" t="n">
        <v>20</v>
      </c>
      <c r="E1462" s="2"/>
      <c r="F1462" s="2" t="s">
        <v>2073</v>
      </c>
      <c r="G1462" s="2"/>
      <c r="H1462" s="2" t="s">
        <v>2073</v>
      </c>
      <c r="I1462" s="150" t="s">
        <v>3393</v>
      </c>
    </row>
    <row r="1463" customFormat="false" ht="28.5" hidden="false" customHeight="false" outlineLevel="0" collapsed="false">
      <c r="A1463" s="2" t="s">
        <v>1989</v>
      </c>
      <c r="B1463" s="2" t="s">
        <v>3069</v>
      </c>
      <c r="C1463" s="2" t="s">
        <v>2087</v>
      </c>
      <c r="D1463" s="2" t="n">
        <v>20</v>
      </c>
      <c r="E1463" s="2"/>
      <c r="F1463" s="2"/>
      <c r="G1463" s="2"/>
      <c r="H1463" s="2" t="s">
        <v>2073</v>
      </c>
      <c r="I1463" s="150" t="s">
        <v>3394</v>
      </c>
    </row>
    <row r="1464" customFormat="false" ht="14.25" hidden="false" customHeight="false" outlineLevel="0" collapsed="false">
      <c r="A1464" s="2" t="s">
        <v>1989</v>
      </c>
      <c r="B1464" s="2" t="s">
        <v>3071</v>
      </c>
      <c r="C1464" s="2" t="s">
        <v>2087</v>
      </c>
      <c r="D1464" s="2" t="n">
        <v>20</v>
      </c>
      <c r="E1464" s="2"/>
      <c r="F1464" s="2"/>
      <c r="G1464" s="2"/>
      <c r="H1464" s="2" t="s">
        <v>2073</v>
      </c>
      <c r="I1464" s="150" t="s">
        <v>3072</v>
      </c>
    </row>
    <row r="1465" customFormat="false" ht="57" hidden="false" customHeight="false" outlineLevel="0" collapsed="false">
      <c r="A1465" s="2" t="s">
        <v>1989</v>
      </c>
      <c r="B1465" s="2" t="s">
        <v>3073</v>
      </c>
      <c r="C1465" s="2" t="s">
        <v>2325</v>
      </c>
      <c r="D1465" s="2" t="n">
        <v>200</v>
      </c>
      <c r="E1465" s="2"/>
      <c r="F1465" s="2"/>
      <c r="G1465" s="2"/>
      <c r="H1465" s="2"/>
      <c r="I1465" s="150" t="s">
        <v>6192</v>
      </c>
    </row>
    <row r="1466" customFormat="false" ht="57" hidden="false" customHeight="false" outlineLevel="0" collapsed="false">
      <c r="A1466" s="2" t="s">
        <v>1989</v>
      </c>
      <c r="B1466" s="2" t="s">
        <v>3075</v>
      </c>
      <c r="C1466" s="2" t="s">
        <v>3076</v>
      </c>
      <c r="D1466" s="2" t="n">
        <v>2</v>
      </c>
      <c r="E1466" s="2"/>
      <c r="F1466" s="2"/>
      <c r="G1466" s="2"/>
      <c r="H1466" s="2"/>
      <c r="I1466" s="150" t="s">
        <v>6193</v>
      </c>
    </row>
    <row r="1467" customFormat="false" ht="28.5" hidden="false" customHeight="false" outlineLevel="0" collapsed="false">
      <c r="A1467" s="2" t="s">
        <v>1989</v>
      </c>
      <c r="B1467" s="2" t="s">
        <v>3078</v>
      </c>
      <c r="C1467" s="2" t="s">
        <v>2072</v>
      </c>
      <c r="D1467" s="2" t="n">
        <v>36</v>
      </c>
      <c r="E1467" s="2"/>
      <c r="F1467" s="2"/>
      <c r="G1467" s="2"/>
      <c r="H1467" s="2" t="s">
        <v>2073</v>
      </c>
      <c r="I1467" s="150" t="s">
        <v>3079</v>
      </c>
    </row>
    <row r="1468" customFormat="false" ht="28.5" hidden="false" customHeight="false" outlineLevel="0" collapsed="false">
      <c r="A1468" s="2" t="s">
        <v>1989</v>
      </c>
      <c r="B1468" s="2" t="s">
        <v>3050</v>
      </c>
      <c r="C1468" s="2" t="s">
        <v>2255</v>
      </c>
      <c r="D1468" s="2" t="n">
        <v>60</v>
      </c>
      <c r="E1468" s="2"/>
      <c r="F1468" s="2"/>
      <c r="G1468" s="2"/>
      <c r="H1468" s="2"/>
      <c r="I1468" s="150" t="s">
        <v>6189</v>
      </c>
    </row>
    <row r="1469" customFormat="false" ht="28.5" hidden="false" customHeight="false" outlineLevel="0" collapsed="false">
      <c r="A1469" s="2" t="s">
        <v>1989</v>
      </c>
      <c r="B1469" s="2" t="s">
        <v>2100</v>
      </c>
      <c r="C1469" s="2" t="s">
        <v>2101</v>
      </c>
      <c r="D1469" s="2" t="n">
        <v>300</v>
      </c>
      <c r="E1469" s="2"/>
      <c r="F1469" s="2"/>
      <c r="G1469" s="2"/>
      <c r="H1469" s="2"/>
      <c r="I1469" s="150" t="s">
        <v>3080</v>
      </c>
    </row>
    <row r="1470" customFormat="false" ht="14.25" hidden="false" customHeight="false" outlineLevel="0" collapsed="false">
      <c r="A1470" s="2" t="s">
        <v>1989</v>
      </c>
      <c r="B1470" s="2" t="s">
        <v>2839</v>
      </c>
      <c r="C1470" s="2" t="s">
        <v>2101</v>
      </c>
      <c r="D1470" s="2" t="n">
        <v>300</v>
      </c>
      <c r="E1470" s="2"/>
      <c r="F1470" s="2"/>
      <c r="G1470" s="2"/>
      <c r="H1470" s="2"/>
      <c r="I1470" s="150" t="s">
        <v>2840</v>
      </c>
    </row>
    <row r="1471" customFormat="false" ht="28.5" hidden="false" customHeight="false" outlineLevel="0" collapsed="false">
      <c r="A1471" s="2" t="s">
        <v>1989</v>
      </c>
      <c r="B1471" s="2" t="s">
        <v>2117</v>
      </c>
      <c r="C1471" s="2" t="s">
        <v>2101</v>
      </c>
      <c r="D1471" s="2" t="n">
        <v>300</v>
      </c>
      <c r="E1471" s="2"/>
      <c r="F1471" s="2"/>
      <c r="G1471" s="2"/>
      <c r="H1471" s="2"/>
      <c r="I1471" s="150" t="s">
        <v>2838</v>
      </c>
    </row>
    <row r="1472" customFormat="false" ht="42.75" hidden="false" customHeight="false" outlineLevel="0" collapsed="false">
      <c r="A1472" s="2" t="s">
        <v>1989</v>
      </c>
      <c r="B1472" s="2" t="s">
        <v>3081</v>
      </c>
      <c r="C1472" s="2" t="s">
        <v>2101</v>
      </c>
      <c r="D1472" s="2" t="n">
        <v>300</v>
      </c>
      <c r="E1472" s="2"/>
      <c r="F1472" s="2"/>
      <c r="G1472" s="2"/>
      <c r="H1472" s="2"/>
      <c r="I1472" s="150" t="s">
        <v>6194</v>
      </c>
    </row>
    <row r="1473" customFormat="false" ht="14.25" hidden="false" customHeight="false" outlineLevel="0" collapsed="false">
      <c r="A1473" s="2" t="s">
        <v>1989</v>
      </c>
      <c r="B1473" s="2" t="s">
        <v>2841</v>
      </c>
      <c r="C1473" s="2" t="s">
        <v>2076</v>
      </c>
      <c r="D1473" s="2" t="n">
        <v>40</v>
      </c>
      <c r="E1473" s="2"/>
      <c r="F1473" s="2"/>
      <c r="G1473" s="2"/>
      <c r="H1473" s="2" t="s">
        <v>2073</v>
      </c>
      <c r="I1473" s="150" t="s">
        <v>2842</v>
      </c>
    </row>
    <row r="1474" customFormat="false" ht="14.25" hidden="false" customHeight="false" outlineLevel="0" collapsed="false">
      <c r="A1474" s="2" t="s">
        <v>1989</v>
      </c>
      <c r="B1474" s="2" t="s">
        <v>2111</v>
      </c>
      <c r="C1474" s="2" t="s">
        <v>2109</v>
      </c>
      <c r="D1474" s="2" t="n">
        <v>4</v>
      </c>
      <c r="E1474" s="2"/>
      <c r="F1474" s="2"/>
      <c r="G1474" s="2"/>
      <c r="H1474" s="2" t="s">
        <v>2073</v>
      </c>
      <c r="I1474" s="150" t="s">
        <v>3083</v>
      </c>
    </row>
    <row r="1475" customFormat="false" ht="28.5" hidden="false" customHeight="false" outlineLevel="0" collapsed="false">
      <c r="A1475" s="2" t="s">
        <v>1989</v>
      </c>
      <c r="B1475" s="2" t="s">
        <v>2071</v>
      </c>
      <c r="C1475" s="2" t="s">
        <v>2072</v>
      </c>
      <c r="D1475" s="2" t="n">
        <v>36</v>
      </c>
      <c r="E1475" s="2"/>
      <c r="F1475" s="2" t="s">
        <v>2073</v>
      </c>
      <c r="G1475" s="2"/>
      <c r="H1475" s="2" t="s">
        <v>2073</v>
      </c>
      <c r="I1475" s="150" t="s">
        <v>3084</v>
      </c>
    </row>
    <row r="1476" customFormat="false" ht="14.25" hidden="false" customHeight="false" outlineLevel="0" collapsed="false">
      <c r="A1476" s="2" t="s">
        <v>1989</v>
      </c>
      <c r="B1476" s="2" t="s">
        <v>2075</v>
      </c>
      <c r="C1476" s="2" t="s">
        <v>2076</v>
      </c>
      <c r="D1476" s="2" t="n">
        <v>40</v>
      </c>
      <c r="E1476" s="2"/>
      <c r="F1476" s="2"/>
      <c r="G1476" s="2"/>
      <c r="H1476" s="2"/>
      <c r="I1476" s="150" t="s">
        <v>2077</v>
      </c>
    </row>
    <row r="1477" customFormat="false" ht="14.25" hidden="false" customHeight="false" outlineLevel="0" collapsed="false">
      <c r="A1477" s="2" t="s">
        <v>1989</v>
      </c>
      <c r="B1477" s="2" t="s">
        <v>2113</v>
      </c>
      <c r="C1477" s="2" t="s">
        <v>2109</v>
      </c>
      <c r="D1477" s="2" t="n">
        <v>4</v>
      </c>
      <c r="E1477" s="2"/>
      <c r="F1477" s="2"/>
      <c r="G1477" s="2"/>
      <c r="H1477" s="2" t="s">
        <v>2073</v>
      </c>
      <c r="I1477" s="150" t="s">
        <v>6242</v>
      </c>
    </row>
    <row r="1478" customFormat="false" ht="28.5" hidden="false" customHeight="false" outlineLevel="0" collapsed="false">
      <c r="A1478" s="2" t="s">
        <v>1989</v>
      </c>
      <c r="B1478" s="2" t="s">
        <v>2595</v>
      </c>
      <c r="C1478" s="2" t="s">
        <v>2106</v>
      </c>
      <c r="D1478" s="2" t="n">
        <v>3</v>
      </c>
      <c r="E1478" s="2"/>
      <c r="F1478" s="2"/>
      <c r="G1478" s="2"/>
      <c r="H1478" s="2"/>
      <c r="I1478" s="150" t="s">
        <v>6112</v>
      </c>
    </row>
    <row r="1479" customFormat="false" ht="156.75" hidden="false" customHeight="false" outlineLevel="0" collapsed="false">
      <c r="A1479" s="2" t="s">
        <v>1989</v>
      </c>
      <c r="B1479" s="2" t="s">
        <v>3086</v>
      </c>
      <c r="C1479" s="2" t="s">
        <v>2381</v>
      </c>
      <c r="D1479" s="2" t="n">
        <v>28</v>
      </c>
      <c r="E1479" s="2" t="n">
        <v>2</v>
      </c>
      <c r="F1479" s="2"/>
      <c r="G1479" s="2"/>
      <c r="H1479" s="2"/>
      <c r="I1479" s="150" t="s">
        <v>6196</v>
      </c>
    </row>
    <row r="1480" customFormat="false" ht="14.25" hidden="false" customHeight="false" outlineLevel="0" collapsed="false">
      <c r="A1480" s="2" t="s">
        <v>1989</v>
      </c>
      <c r="B1480" s="2" t="s">
        <v>3088</v>
      </c>
      <c r="C1480" s="2" t="s">
        <v>2381</v>
      </c>
      <c r="D1480" s="2" t="n">
        <v>28</v>
      </c>
      <c r="E1480" s="2" t="n">
        <v>2</v>
      </c>
      <c r="F1480" s="2"/>
      <c r="G1480" s="2"/>
      <c r="H1480" s="2"/>
      <c r="I1480" s="150" t="s">
        <v>3089</v>
      </c>
    </row>
    <row r="1481" customFormat="false" ht="28.5" hidden="false" customHeight="false" outlineLevel="0" collapsed="false">
      <c r="A1481" s="2" t="s">
        <v>1989</v>
      </c>
      <c r="B1481" s="2" t="s">
        <v>3090</v>
      </c>
      <c r="C1481" s="2" t="s">
        <v>2381</v>
      </c>
      <c r="D1481" s="2" t="n">
        <v>28</v>
      </c>
      <c r="E1481" s="2" t="n">
        <v>2</v>
      </c>
      <c r="F1481" s="2"/>
      <c r="G1481" s="2"/>
      <c r="H1481" s="2"/>
      <c r="I1481" s="150" t="s">
        <v>3091</v>
      </c>
    </row>
    <row r="1482" customFormat="false" ht="14.25" hidden="false" customHeight="false" outlineLevel="0" collapsed="false">
      <c r="A1482" s="2" t="s">
        <v>1989</v>
      </c>
      <c r="B1482" s="2" t="s">
        <v>3092</v>
      </c>
      <c r="C1482" s="2" t="s">
        <v>2381</v>
      </c>
      <c r="D1482" s="2" t="n">
        <v>28</v>
      </c>
      <c r="E1482" s="2" t="n">
        <v>2</v>
      </c>
      <c r="F1482" s="2"/>
      <c r="G1482" s="2"/>
      <c r="H1482" s="2"/>
      <c r="I1482" s="150" t="s">
        <v>3093</v>
      </c>
    </row>
    <row r="1483" customFormat="false" ht="71.25" hidden="false" customHeight="false" outlineLevel="0" collapsed="false">
      <c r="A1483" s="2" t="s">
        <v>1989</v>
      </c>
      <c r="B1483" s="2" t="s">
        <v>3094</v>
      </c>
      <c r="C1483" s="2" t="s">
        <v>2155</v>
      </c>
      <c r="D1483" s="2" t="n">
        <v>1</v>
      </c>
      <c r="E1483" s="2"/>
      <c r="F1483" s="2"/>
      <c r="G1483" s="2"/>
      <c r="H1483" s="2"/>
      <c r="I1483" s="150" t="s">
        <v>6197</v>
      </c>
    </row>
    <row r="1484" customFormat="false" ht="14.25" hidden="false" customHeight="false" outlineLevel="0" collapsed="false">
      <c r="A1484" s="2" t="s">
        <v>1989</v>
      </c>
      <c r="B1484" s="2" t="s">
        <v>2948</v>
      </c>
      <c r="C1484" s="2" t="s">
        <v>2087</v>
      </c>
      <c r="D1484" s="2" t="n">
        <v>20</v>
      </c>
      <c r="E1484" s="2"/>
      <c r="F1484" s="2"/>
      <c r="G1484" s="2"/>
      <c r="H1484" s="2" t="s">
        <v>2073</v>
      </c>
      <c r="I1484" s="150" t="s">
        <v>2949</v>
      </c>
    </row>
    <row r="1485" customFormat="false" ht="28.5" hidden="false" customHeight="false" outlineLevel="0" collapsed="false">
      <c r="A1485" s="2" t="s">
        <v>1989</v>
      </c>
      <c r="B1485" s="2" t="s">
        <v>2950</v>
      </c>
      <c r="C1485" s="2" t="s">
        <v>2087</v>
      </c>
      <c r="D1485" s="2" t="n">
        <v>20</v>
      </c>
      <c r="E1485" s="2"/>
      <c r="F1485" s="2"/>
      <c r="G1485" s="2"/>
      <c r="H1485" s="2" t="s">
        <v>2073</v>
      </c>
      <c r="I1485" s="150" t="s">
        <v>3096</v>
      </c>
    </row>
    <row r="1486" customFormat="false" ht="28.5" hidden="false" customHeight="false" outlineLevel="0" collapsed="false">
      <c r="A1486" s="2" t="s">
        <v>1989</v>
      </c>
      <c r="B1486" s="2" t="s">
        <v>3097</v>
      </c>
      <c r="C1486" s="2" t="s">
        <v>2072</v>
      </c>
      <c r="D1486" s="2" t="n">
        <v>36</v>
      </c>
      <c r="E1486" s="2"/>
      <c r="F1486" s="2"/>
      <c r="G1486" s="2"/>
      <c r="H1486" s="2" t="s">
        <v>2073</v>
      </c>
      <c r="I1486" s="150" t="s">
        <v>3098</v>
      </c>
    </row>
    <row r="1487" customFormat="false" ht="28.5" hidden="false" customHeight="false" outlineLevel="0" collapsed="false">
      <c r="A1487" s="2" t="s">
        <v>1989</v>
      </c>
      <c r="B1487" s="2" t="s">
        <v>3099</v>
      </c>
      <c r="C1487" s="2" t="s">
        <v>2072</v>
      </c>
      <c r="D1487" s="2" t="n">
        <v>36</v>
      </c>
      <c r="E1487" s="2"/>
      <c r="F1487" s="2"/>
      <c r="G1487" s="2"/>
      <c r="H1487" s="2" t="s">
        <v>2073</v>
      </c>
      <c r="I1487" s="150" t="s">
        <v>3100</v>
      </c>
    </row>
    <row r="1488" customFormat="false" ht="28.5" hidden="false" customHeight="false" outlineLevel="0" collapsed="false">
      <c r="A1488" s="2" t="s">
        <v>1989</v>
      </c>
      <c r="B1488" s="2" t="s">
        <v>3101</v>
      </c>
      <c r="C1488" s="2" t="s">
        <v>2255</v>
      </c>
      <c r="D1488" s="2" t="n">
        <v>60</v>
      </c>
      <c r="E1488" s="2"/>
      <c r="F1488" s="2"/>
      <c r="G1488" s="2"/>
      <c r="H1488" s="2"/>
      <c r="I1488" s="150" t="s">
        <v>6198</v>
      </c>
    </row>
    <row r="1489" customFormat="false" ht="28.5" hidden="false" customHeight="false" outlineLevel="0" collapsed="false">
      <c r="A1489" s="2" t="s">
        <v>1989</v>
      </c>
      <c r="B1489" s="2" t="s">
        <v>3103</v>
      </c>
      <c r="C1489" s="2" t="s">
        <v>2101</v>
      </c>
      <c r="D1489" s="2" t="n">
        <v>300</v>
      </c>
      <c r="E1489" s="2"/>
      <c r="F1489" s="2"/>
      <c r="G1489" s="2"/>
      <c r="H1489" s="2"/>
      <c r="I1489" s="150" t="s">
        <v>6199</v>
      </c>
    </row>
    <row r="1490" customFormat="false" ht="28.5" hidden="false" customHeight="false" outlineLevel="0" collapsed="false">
      <c r="A1490" s="2" t="s">
        <v>1989</v>
      </c>
      <c r="B1490" s="2" t="s">
        <v>3105</v>
      </c>
      <c r="C1490" s="2" t="s">
        <v>2101</v>
      </c>
      <c r="D1490" s="2" t="n">
        <v>300</v>
      </c>
      <c r="E1490" s="2"/>
      <c r="F1490" s="2"/>
      <c r="G1490" s="2"/>
      <c r="H1490" s="2"/>
      <c r="I1490" s="150" t="s">
        <v>3106</v>
      </c>
    </row>
    <row r="1491" customFormat="false" ht="28.5" hidden="false" customHeight="false" outlineLevel="0" collapsed="false">
      <c r="A1491" s="2" t="s">
        <v>1989</v>
      </c>
      <c r="B1491" s="2" t="s">
        <v>3107</v>
      </c>
      <c r="C1491" s="2" t="s">
        <v>2101</v>
      </c>
      <c r="D1491" s="2" t="n">
        <v>300</v>
      </c>
      <c r="E1491" s="2"/>
      <c r="F1491" s="2"/>
      <c r="G1491" s="2"/>
      <c r="H1491" s="2"/>
      <c r="I1491" s="150" t="s">
        <v>3108</v>
      </c>
    </row>
    <row r="1492" customFormat="false" ht="57" hidden="false" customHeight="false" outlineLevel="0" collapsed="false">
      <c r="A1492" s="2" t="s">
        <v>1989</v>
      </c>
      <c r="B1492" s="2" t="s">
        <v>3109</v>
      </c>
      <c r="C1492" s="2" t="s">
        <v>2101</v>
      </c>
      <c r="D1492" s="2" t="n">
        <v>300</v>
      </c>
      <c r="E1492" s="2"/>
      <c r="F1492" s="2"/>
      <c r="G1492" s="2"/>
      <c r="H1492" s="2"/>
      <c r="I1492" s="150" t="s">
        <v>6200</v>
      </c>
    </row>
    <row r="1493" customFormat="false" ht="28.5" hidden="false" customHeight="false" outlineLevel="0" collapsed="false">
      <c r="A1493" s="2" t="s">
        <v>1989</v>
      </c>
      <c r="B1493" s="2" t="s">
        <v>3111</v>
      </c>
      <c r="C1493" s="2" t="s">
        <v>2076</v>
      </c>
      <c r="D1493" s="2" t="n">
        <v>40</v>
      </c>
      <c r="E1493" s="2"/>
      <c r="F1493" s="2"/>
      <c r="G1493" s="2"/>
      <c r="H1493" s="2" t="s">
        <v>2073</v>
      </c>
      <c r="I1493" s="150" t="s">
        <v>3112</v>
      </c>
    </row>
    <row r="1494" customFormat="false" ht="28.5" hidden="false" customHeight="false" outlineLevel="0" collapsed="false">
      <c r="A1494" s="2" t="s">
        <v>1989</v>
      </c>
      <c r="B1494" s="2" t="s">
        <v>3113</v>
      </c>
      <c r="C1494" s="2" t="s">
        <v>2109</v>
      </c>
      <c r="D1494" s="2" t="n">
        <v>4</v>
      </c>
      <c r="E1494" s="2"/>
      <c r="F1494" s="2"/>
      <c r="G1494" s="2"/>
      <c r="H1494" s="2" t="s">
        <v>2073</v>
      </c>
      <c r="I1494" s="150" t="s">
        <v>3114</v>
      </c>
    </row>
    <row r="1495" customFormat="false" ht="28.5" hidden="false" customHeight="false" outlineLevel="0" collapsed="false">
      <c r="A1495" s="2" t="s">
        <v>1989</v>
      </c>
      <c r="B1495" s="2" t="s">
        <v>3115</v>
      </c>
      <c r="C1495" s="2" t="s">
        <v>2072</v>
      </c>
      <c r="D1495" s="2" t="n">
        <v>36</v>
      </c>
      <c r="E1495" s="2"/>
      <c r="F1495" s="2" t="s">
        <v>2073</v>
      </c>
      <c r="G1495" s="2"/>
      <c r="H1495" s="2" t="s">
        <v>2073</v>
      </c>
      <c r="I1495" s="150" t="s">
        <v>3116</v>
      </c>
    </row>
    <row r="1496" customFormat="false" ht="28.5" hidden="false" customHeight="false" outlineLevel="0" collapsed="false">
      <c r="A1496" s="2" t="s">
        <v>1989</v>
      </c>
      <c r="B1496" s="2" t="s">
        <v>3117</v>
      </c>
      <c r="C1496" s="2" t="s">
        <v>2076</v>
      </c>
      <c r="D1496" s="2" t="n">
        <v>40</v>
      </c>
      <c r="E1496" s="2"/>
      <c r="F1496" s="2"/>
      <c r="G1496" s="2"/>
      <c r="H1496" s="2"/>
      <c r="I1496" s="150" t="s">
        <v>3118</v>
      </c>
    </row>
    <row r="1497" customFormat="false" ht="42.75" hidden="false" customHeight="false" outlineLevel="0" collapsed="false">
      <c r="A1497" s="2" t="s">
        <v>1989</v>
      </c>
      <c r="B1497" s="2" t="s">
        <v>3119</v>
      </c>
      <c r="C1497" s="2" t="s">
        <v>2109</v>
      </c>
      <c r="D1497" s="2" t="n">
        <v>4</v>
      </c>
      <c r="E1497" s="2"/>
      <c r="F1497" s="2"/>
      <c r="G1497" s="2"/>
      <c r="H1497" s="2" t="s">
        <v>2073</v>
      </c>
      <c r="I1497" s="150" t="s">
        <v>6201</v>
      </c>
    </row>
    <row r="1498" customFormat="false" ht="28.5" hidden="false" customHeight="false" outlineLevel="0" collapsed="false">
      <c r="A1498" s="2" t="s">
        <v>1989</v>
      </c>
      <c r="B1498" s="2" t="s">
        <v>3325</v>
      </c>
      <c r="C1498" s="2" t="s">
        <v>2155</v>
      </c>
      <c r="D1498" s="2" t="n">
        <v>1</v>
      </c>
      <c r="E1498" s="2"/>
      <c r="F1498" s="2"/>
      <c r="G1498" s="2"/>
      <c r="H1498" s="2"/>
      <c r="I1498" s="150" t="s">
        <v>3326</v>
      </c>
    </row>
    <row r="1499" customFormat="false" ht="28.5" hidden="false" customHeight="false" outlineLevel="0" collapsed="false">
      <c r="A1499" s="2" t="s">
        <v>1989</v>
      </c>
      <c r="B1499" s="2" t="s">
        <v>3327</v>
      </c>
      <c r="C1499" s="2" t="s">
        <v>2155</v>
      </c>
      <c r="D1499" s="2" t="n">
        <v>1</v>
      </c>
      <c r="E1499" s="2"/>
      <c r="F1499" s="2"/>
      <c r="G1499" s="2"/>
      <c r="H1499" s="2"/>
      <c r="I1499" s="150" t="s">
        <v>3328</v>
      </c>
    </row>
    <row r="1500" customFormat="false" ht="28.5" hidden="false" customHeight="false" outlineLevel="0" collapsed="false">
      <c r="A1500" s="2" t="s">
        <v>1989</v>
      </c>
      <c r="B1500" s="2" t="s">
        <v>3329</v>
      </c>
      <c r="C1500" s="2" t="s">
        <v>2155</v>
      </c>
      <c r="D1500" s="2" t="n">
        <v>1</v>
      </c>
      <c r="E1500" s="2"/>
      <c r="F1500" s="2"/>
      <c r="G1500" s="2"/>
      <c r="H1500" s="2"/>
      <c r="I1500" s="150" t="s">
        <v>3330</v>
      </c>
    </row>
    <row r="1501" customFormat="false" ht="42.75" hidden="false" customHeight="false" outlineLevel="0" collapsed="false">
      <c r="A1501" s="2" t="s">
        <v>1989</v>
      </c>
      <c r="B1501" s="2" t="s">
        <v>3331</v>
      </c>
      <c r="C1501" s="2" t="s">
        <v>2155</v>
      </c>
      <c r="D1501" s="2" t="n">
        <v>1</v>
      </c>
      <c r="E1501" s="2"/>
      <c r="F1501" s="2"/>
      <c r="G1501" s="2"/>
      <c r="H1501" s="2"/>
      <c r="I1501" s="150" t="s">
        <v>6243</v>
      </c>
    </row>
    <row r="1502" customFormat="false" ht="28.5" hidden="false" customHeight="false" outlineLevel="0" collapsed="false">
      <c r="A1502" s="2" t="s">
        <v>1989</v>
      </c>
      <c r="B1502" s="2" t="s">
        <v>3123</v>
      </c>
      <c r="C1502" s="2" t="s">
        <v>2155</v>
      </c>
      <c r="D1502" s="2" t="n">
        <v>1</v>
      </c>
      <c r="E1502" s="2"/>
      <c r="F1502" s="2"/>
      <c r="G1502" s="2"/>
      <c r="H1502" s="2"/>
      <c r="I1502" s="150" t="s">
        <v>3124</v>
      </c>
    </row>
    <row r="1503" customFormat="false" ht="42.75" hidden="false" customHeight="false" outlineLevel="0" collapsed="false">
      <c r="A1503" s="2" t="s">
        <v>1989</v>
      </c>
      <c r="B1503" s="2" t="s">
        <v>3396</v>
      </c>
      <c r="C1503" s="2" t="s">
        <v>2076</v>
      </c>
      <c r="D1503" s="2" t="n">
        <v>40</v>
      </c>
      <c r="E1503" s="2"/>
      <c r="F1503" s="2"/>
      <c r="G1503" s="2"/>
      <c r="H1503" s="2" t="s">
        <v>2073</v>
      </c>
      <c r="I1503" s="150" t="s">
        <v>6250</v>
      </c>
    </row>
    <row r="1504" customFormat="false" ht="57" hidden="false" customHeight="false" outlineLevel="0" collapsed="false">
      <c r="A1504" s="2" t="s">
        <v>1989</v>
      </c>
      <c r="B1504" s="2" t="s">
        <v>3398</v>
      </c>
      <c r="C1504" s="2" t="s">
        <v>2076</v>
      </c>
      <c r="D1504" s="2" t="n">
        <v>40</v>
      </c>
      <c r="E1504" s="2"/>
      <c r="F1504" s="2"/>
      <c r="G1504" s="2"/>
      <c r="H1504" s="2" t="s">
        <v>2073</v>
      </c>
      <c r="I1504" s="150" t="s">
        <v>6251</v>
      </c>
    </row>
    <row r="1505" customFormat="false" ht="42.75" hidden="false" customHeight="false" outlineLevel="0" collapsed="false">
      <c r="A1505" s="2" t="s">
        <v>1989</v>
      </c>
      <c r="B1505" s="2" t="s">
        <v>3131</v>
      </c>
      <c r="C1505" s="2" t="s">
        <v>2076</v>
      </c>
      <c r="D1505" s="2" t="n">
        <v>40</v>
      </c>
      <c r="E1505" s="2"/>
      <c r="F1505" s="2"/>
      <c r="G1505" s="2"/>
      <c r="H1505" s="2" t="s">
        <v>2073</v>
      </c>
      <c r="I1505" s="150" t="s">
        <v>6203</v>
      </c>
    </row>
    <row r="1506" customFormat="false" ht="42.75" hidden="false" customHeight="false" outlineLevel="0" collapsed="false">
      <c r="A1506" s="2" t="s">
        <v>1989</v>
      </c>
      <c r="B1506" s="2" t="s">
        <v>2861</v>
      </c>
      <c r="C1506" s="2" t="s">
        <v>2087</v>
      </c>
      <c r="D1506" s="2" t="n">
        <v>20</v>
      </c>
      <c r="E1506" s="2"/>
      <c r="F1506" s="2"/>
      <c r="G1506" s="2"/>
      <c r="H1506" s="2" t="s">
        <v>2073</v>
      </c>
      <c r="I1506" s="150" t="s">
        <v>6252</v>
      </c>
    </row>
    <row r="1507" customFormat="false" ht="28.5" hidden="false" customHeight="false" outlineLevel="0" collapsed="false">
      <c r="A1507" s="2" t="s">
        <v>1989</v>
      </c>
      <c r="B1507" s="2" t="s">
        <v>3135</v>
      </c>
      <c r="C1507" s="2" t="s">
        <v>2325</v>
      </c>
      <c r="D1507" s="2" t="n">
        <v>200</v>
      </c>
      <c r="E1507" s="2"/>
      <c r="F1507" s="2"/>
      <c r="G1507" s="2"/>
      <c r="H1507" s="2"/>
      <c r="I1507" s="150" t="s">
        <v>6204</v>
      </c>
    </row>
    <row r="1508" customFormat="false" ht="28.5" hidden="false" customHeight="false" outlineLevel="0" collapsed="false">
      <c r="A1508" s="2" t="s">
        <v>1989</v>
      </c>
      <c r="B1508" s="2" t="s">
        <v>3147</v>
      </c>
      <c r="C1508" s="2" t="s">
        <v>2106</v>
      </c>
      <c r="D1508" s="2" t="n">
        <v>3</v>
      </c>
      <c r="E1508" s="2"/>
      <c r="F1508" s="2"/>
      <c r="G1508" s="2"/>
      <c r="H1508" s="2" t="s">
        <v>2073</v>
      </c>
      <c r="I1508" s="150" t="s">
        <v>6205</v>
      </c>
    </row>
    <row r="1509" customFormat="false" ht="28.5" hidden="false" customHeight="false" outlineLevel="0" collapsed="false">
      <c r="A1509" s="2" t="s">
        <v>1989</v>
      </c>
      <c r="B1509" s="2" t="s">
        <v>3401</v>
      </c>
      <c r="C1509" s="2" t="s">
        <v>2076</v>
      </c>
      <c r="D1509" s="2" t="n">
        <v>40</v>
      </c>
      <c r="E1509" s="2"/>
      <c r="F1509" s="2"/>
      <c r="G1509" s="2"/>
      <c r="H1509" s="2"/>
      <c r="I1509" s="150" t="s">
        <v>3631</v>
      </c>
    </row>
    <row r="1510" customFormat="false" ht="42.75" hidden="false" customHeight="false" outlineLevel="0" collapsed="false">
      <c r="A1510" s="2" t="s">
        <v>1989</v>
      </c>
      <c r="B1510" s="2" t="s">
        <v>3237</v>
      </c>
      <c r="C1510" s="2" t="s">
        <v>2164</v>
      </c>
      <c r="D1510" s="2" t="n">
        <v>80</v>
      </c>
      <c r="E1510" s="2"/>
      <c r="F1510" s="2" t="s">
        <v>2073</v>
      </c>
      <c r="G1510" s="2"/>
      <c r="H1510" s="2"/>
      <c r="I1510" s="150" t="s">
        <v>6214</v>
      </c>
    </row>
    <row r="1511" customFormat="false" ht="28.5" hidden="false" customHeight="false" outlineLevel="0" collapsed="false">
      <c r="A1511" s="2" t="s">
        <v>1989</v>
      </c>
      <c r="B1511" s="2" t="s">
        <v>3403</v>
      </c>
      <c r="C1511" s="2" t="s">
        <v>2087</v>
      </c>
      <c r="D1511" s="2" t="n">
        <v>20</v>
      </c>
      <c r="E1511" s="2"/>
      <c r="F1511" s="2"/>
      <c r="G1511" s="2"/>
      <c r="H1511" s="2" t="s">
        <v>2073</v>
      </c>
      <c r="I1511" s="150" t="s">
        <v>3404</v>
      </c>
    </row>
    <row r="1512" customFormat="false" ht="28.5" hidden="false" customHeight="false" outlineLevel="0" collapsed="false">
      <c r="A1512" s="2" t="s">
        <v>1989</v>
      </c>
      <c r="B1512" s="2" t="s">
        <v>3405</v>
      </c>
      <c r="C1512" s="2" t="s">
        <v>2087</v>
      </c>
      <c r="D1512" s="2" t="n">
        <v>20</v>
      </c>
      <c r="E1512" s="2"/>
      <c r="F1512" s="2"/>
      <c r="G1512" s="2"/>
      <c r="H1512" s="2"/>
      <c r="I1512" s="150" t="s">
        <v>3406</v>
      </c>
    </row>
    <row r="1513" customFormat="false" ht="14.25" hidden="false" customHeight="false" outlineLevel="0" collapsed="false">
      <c r="A1513" s="2" t="s">
        <v>1989</v>
      </c>
      <c r="B1513" s="2" t="s">
        <v>3407</v>
      </c>
      <c r="C1513" s="2" t="s">
        <v>2087</v>
      </c>
      <c r="D1513" s="2" t="n">
        <v>20</v>
      </c>
      <c r="E1513" s="2"/>
      <c r="F1513" s="2"/>
      <c r="G1513" s="2"/>
      <c r="H1513" s="2" t="s">
        <v>2073</v>
      </c>
      <c r="I1513" s="150" t="s">
        <v>3408</v>
      </c>
    </row>
    <row r="1514" customFormat="false" ht="14.25" hidden="false" customHeight="false" outlineLevel="0" collapsed="false">
      <c r="A1514" s="2" t="s">
        <v>1989</v>
      </c>
      <c r="B1514" s="2" t="s">
        <v>3409</v>
      </c>
      <c r="C1514" s="2" t="s">
        <v>2096</v>
      </c>
      <c r="D1514" s="2"/>
      <c r="E1514" s="2"/>
      <c r="F1514" s="2"/>
      <c r="G1514" s="2"/>
      <c r="H1514" s="2"/>
      <c r="I1514" s="150" t="s">
        <v>6253</v>
      </c>
    </row>
    <row r="1515" customFormat="false" ht="14.25" hidden="false" customHeight="false" outlineLevel="0" collapsed="false">
      <c r="A1515" s="2" t="s">
        <v>1989</v>
      </c>
      <c r="B1515" s="2" t="s">
        <v>3376</v>
      </c>
      <c r="C1515" s="2" t="s">
        <v>2087</v>
      </c>
      <c r="D1515" s="2" t="n">
        <v>20</v>
      </c>
      <c r="E1515" s="2"/>
      <c r="F1515" s="2"/>
      <c r="G1515" s="2"/>
      <c r="H1515" s="2" t="s">
        <v>2073</v>
      </c>
      <c r="I1515" s="150" t="s">
        <v>3411</v>
      </c>
    </row>
    <row r="1516" customFormat="false" ht="28.5" hidden="false" customHeight="false" outlineLevel="0" collapsed="false">
      <c r="A1516" s="2" t="s">
        <v>1989</v>
      </c>
      <c r="B1516" s="2" t="s">
        <v>3412</v>
      </c>
      <c r="C1516" s="2" t="s">
        <v>2109</v>
      </c>
      <c r="D1516" s="2" t="n">
        <v>4</v>
      </c>
      <c r="E1516" s="2"/>
      <c r="F1516" s="2"/>
      <c r="G1516" s="2"/>
      <c r="H1516" s="2" t="s">
        <v>2073</v>
      </c>
      <c r="I1516" s="150" t="s">
        <v>3413</v>
      </c>
    </row>
    <row r="1517" customFormat="false" ht="14.25" hidden="false" customHeight="false" outlineLevel="0" collapsed="false">
      <c r="A1517" s="2" t="s">
        <v>1989</v>
      </c>
      <c r="B1517" s="2" t="s">
        <v>3414</v>
      </c>
      <c r="C1517" s="2" t="s">
        <v>2109</v>
      </c>
      <c r="D1517" s="2" t="n">
        <v>4</v>
      </c>
      <c r="E1517" s="2"/>
      <c r="F1517" s="2"/>
      <c r="G1517" s="2"/>
      <c r="H1517" s="2" t="s">
        <v>2073</v>
      </c>
      <c r="I1517" s="150" t="s">
        <v>3415</v>
      </c>
    </row>
    <row r="1518" customFormat="false" ht="14.25" hidden="false" customHeight="false" outlineLevel="0" collapsed="false">
      <c r="A1518" s="2" t="s">
        <v>1989</v>
      </c>
      <c r="B1518" s="2" t="s">
        <v>2082</v>
      </c>
      <c r="C1518" s="2" t="s">
        <v>2072</v>
      </c>
      <c r="D1518" s="2" t="n">
        <v>36</v>
      </c>
      <c r="E1518" s="2"/>
      <c r="F1518" s="2"/>
      <c r="G1518" s="2"/>
      <c r="H1518" s="2" t="s">
        <v>2073</v>
      </c>
      <c r="I1518" s="150" t="s">
        <v>2308</v>
      </c>
    </row>
    <row r="1519" customFormat="false" ht="42.75" hidden="false" customHeight="false" outlineLevel="0" collapsed="false">
      <c r="A1519" s="2" t="s">
        <v>1989</v>
      </c>
      <c r="B1519" s="2" t="s">
        <v>3416</v>
      </c>
      <c r="C1519" s="2" t="s">
        <v>2087</v>
      </c>
      <c r="D1519" s="2" t="n">
        <v>20</v>
      </c>
      <c r="E1519" s="2"/>
      <c r="F1519" s="2"/>
      <c r="G1519" s="2"/>
      <c r="H1519" s="2"/>
      <c r="I1519" s="150" t="s">
        <v>3417</v>
      </c>
    </row>
    <row r="1520" customFormat="false" ht="57" hidden="false" customHeight="false" outlineLevel="0" collapsed="false">
      <c r="A1520" s="2" t="s">
        <v>1989</v>
      </c>
      <c r="B1520" s="2" t="s">
        <v>3418</v>
      </c>
      <c r="C1520" s="2" t="s">
        <v>2076</v>
      </c>
      <c r="D1520" s="2" t="n">
        <v>40</v>
      </c>
      <c r="E1520" s="2"/>
      <c r="F1520" s="2" t="s">
        <v>2073</v>
      </c>
      <c r="G1520" s="2"/>
      <c r="H1520" s="2"/>
      <c r="I1520" s="150" t="s">
        <v>6254</v>
      </c>
    </row>
    <row r="1521" customFormat="false" ht="28.5" hidden="false" customHeight="false" outlineLevel="0" collapsed="false">
      <c r="A1521" s="2" t="s">
        <v>1989</v>
      </c>
      <c r="B1521" s="2" t="s">
        <v>3423</v>
      </c>
      <c r="C1521" s="2" t="s">
        <v>2702</v>
      </c>
      <c r="D1521" s="2" t="n">
        <v>500</v>
      </c>
      <c r="E1521" s="2"/>
      <c r="F1521" s="2"/>
      <c r="G1521" s="2"/>
      <c r="H1521" s="2"/>
      <c r="I1521" s="150" t="s">
        <v>3424</v>
      </c>
    </row>
    <row r="1522" customFormat="false" ht="28.5" hidden="false" customHeight="false" outlineLevel="0" collapsed="false">
      <c r="A1522" s="2" t="s">
        <v>1989</v>
      </c>
      <c r="B1522" s="2" t="s">
        <v>3420</v>
      </c>
      <c r="C1522" s="2" t="s">
        <v>2702</v>
      </c>
      <c r="D1522" s="2" t="n">
        <v>500</v>
      </c>
      <c r="E1522" s="2"/>
      <c r="F1522" s="2"/>
      <c r="G1522" s="2"/>
      <c r="H1522" s="2"/>
      <c r="I1522" s="150" t="s">
        <v>3422</v>
      </c>
    </row>
    <row r="1523" customFormat="false" ht="14.25" hidden="false" customHeight="false" outlineLevel="0" collapsed="false">
      <c r="A1523" s="2" t="s">
        <v>1989</v>
      </c>
      <c r="B1523" s="2" t="s">
        <v>3425</v>
      </c>
      <c r="C1523" s="2" t="s">
        <v>2120</v>
      </c>
      <c r="D1523" s="2"/>
      <c r="E1523" s="2"/>
      <c r="F1523" s="2"/>
      <c r="G1523" s="2"/>
      <c r="H1523" s="2"/>
      <c r="I1523" s="150" t="s">
        <v>3426</v>
      </c>
    </row>
    <row r="1524" customFormat="false" ht="14.25" hidden="false" customHeight="false" outlineLevel="0" collapsed="false">
      <c r="A1524" s="2" t="s">
        <v>1989</v>
      </c>
      <c r="B1524" s="2" t="s">
        <v>3427</v>
      </c>
      <c r="C1524" s="2" t="s">
        <v>2120</v>
      </c>
      <c r="D1524" s="2"/>
      <c r="E1524" s="2"/>
      <c r="F1524" s="2"/>
      <c r="G1524" s="2"/>
      <c r="H1524" s="2"/>
      <c r="I1524" s="150" t="s">
        <v>3428</v>
      </c>
    </row>
    <row r="1525" customFormat="false" ht="28.5" hidden="false" customHeight="false" outlineLevel="0" collapsed="false">
      <c r="A1525" s="2" t="s">
        <v>1989</v>
      </c>
      <c r="B1525" s="2" t="s">
        <v>3632</v>
      </c>
      <c r="C1525" s="2" t="s">
        <v>2076</v>
      </c>
      <c r="D1525" s="2" t="n">
        <v>40</v>
      </c>
      <c r="E1525" s="2"/>
      <c r="F1525" s="2"/>
      <c r="G1525" s="2"/>
      <c r="H1525" s="2"/>
      <c r="I1525" s="150" t="s">
        <v>3633</v>
      </c>
    </row>
    <row r="1526" customFormat="false" ht="14.25" hidden="false" customHeight="false" outlineLevel="0" collapsed="false">
      <c r="A1526" s="2" t="s">
        <v>1989</v>
      </c>
      <c r="B1526" s="2" t="s">
        <v>3429</v>
      </c>
      <c r="C1526" s="2" t="s">
        <v>2087</v>
      </c>
      <c r="D1526" s="2" t="n">
        <v>20</v>
      </c>
      <c r="E1526" s="2"/>
      <c r="F1526" s="2"/>
      <c r="G1526" s="2"/>
      <c r="H1526" s="2"/>
      <c r="I1526" s="150" t="s">
        <v>3634</v>
      </c>
    </row>
    <row r="1527" customFormat="false" ht="28.5" hidden="false" customHeight="false" outlineLevel="0" collapsed="false">
      <c r="A1527" s="2" t="s">
        <v>1989</v>
      </c>
      <c r="B1527" s="2" t="s">
        <v>3431</v>
      </c>
      <c r="C1527" s="2" t="s">
        <v>2325</v>
      </c>
      <c r="D1527" s="2" t="n">
        <v>200</v>
      </c>
      <c r="E1527" s="2"/>
      <c r="F1527" s="2"/>
      <c r="G1527" s="2"/>
      <c r="H1527" s="2"/>
      <c r="I1527" s="150" t="s">
        <v>3432</v>
      </c>
    </row>
    <row r="1528" customFormat="false" ht="42.75" hidden="false" customHeight="false" outlineLevel="0" collapsed="false">
      <c r="A1528" s="2" t="s">
        <v>1989</v>
      </c>
      <c r="B1528" s="2" t="s">
        <v>3433</v>
      </c>
      <c r="C1528" s="2" t="s">
        <v>2325</v>
      </c>
      <c r="D1528" s="2" t="n">
        <v>200</v>
      </c>
      <c r="E1528" s="2"/>
      <c r="F1528" s="2"/>
      <c r="G1528" s="2"/>
      <c r="H1528" s="2"/>
      <c r="I1528" s="150" t="s">
        <v>6255</v>
      </c>
    </row>
    <row r="1529" customFormat="false" ht="14.25" hidden="false" customHeight="false" outlineLevel="0" collapsed="false">
      <c r="A1529" s="2" t="s">
        <v>1989</v>
      </c>
      <c r="B1529" s="2" t="s">
        <v>3435</v>
      </c>
      <c r="C1529" s="2" t="s">
        <v>2702</v>
      </c>
      <c r="D1529" s="2" t="n">
        <v>500</v>
      </c>
      <c r="E1529" s="2"/>
      <c r="F1529" s="2"/>
      <c r="G1529" s="2"/>
      <c r="H1529" s="2"/>
      <c r="I1529" s="150" t="s">
        <v>3436</v>
      </c>
    </row>
    <row r="1530" customFormat="false" ht="14.25" hidden="false" customHeight="false" outlineLevel="0" collapsed="false">
      <c r="A1530" s="2" t="s">
        <v>1989</v>
      </c>
      <c r="B1530" s="2" t="s">
        <v>3437</v>
      </c>
      <c r="C1530" s="2" t="s">
        <v>2096</v>
      </c>
      <c r="D1530" s="2"/>
      <c r="E1530" s="2"/>
      <c r="F1530" s="2"/>
      <c r="G1530" s="2"/>
      <c r="H1530" s="2"/>
      <c r="I1530" s="150" t="s">
        <v>6256</v>
      </c>
    </row>
    <row r="1531" customFormat="false" ht="14.25" hidden="false" customHeight="false" outlineLevel="0" collapsed="false">
      <c r="A1531" s="2" t="s">
        <v>1989</v>
      </c>
      <c r="B1531" s="2" t="s">
        <v>3439</v>
      </c>
      <c r="C1531" s="2" t="s">
        <v>2087</v>
      </c>
      <c r="D1531" s="2" t="n">
        <v>20</v>
      </c>
      <c r="E1531" s="2"/>
      <c r="F1531" s="2"/>
      <c r="G1531" s="2"/>
      <c r="H1531" s="2"/>
      <c r="I1531" s="150" t="s">
        <v>3440</v>
      </c>
    </row>
    <row r="1532" customFormat="false" ht="14.25" hidden="false" customHeight="false" outlineLevel="0" collapsed="false">
      <c r="A1532" s="2" t="s">
        <v>1989</v>
      </c>
      <c r="B1532" s="2" t="s">
        <v>3441</v>
      </c>
      <c r="C1532" s="2" t="s">
        <v>2076</v>
      </c>
      <c r="D1532" s="2" t="n">
        <v>40</v>
      </c>
      <c r="E1532" s="2"/>
      <c r="F1532" s="2"/>
      <c r="G1532" s="2"/>
      <c r="H1532" s="2"/>
      <c r="I1532" s="150" t="s">
        <v>3442</v>
      </c>
    </row>
    <row r="1533" customFormat="false" ht="14.25" hidden="false" customHeight="false" outlineLevel="0" collapsed="false">
      <c r="A1533" s="2" t="s">
        <v>1989</v>
      </c>
      <c r="B1533" s="2" t="s">
        <v>3443</v>
      </c>
      <c r="C1533" s="2" t="s">
        <v>2101</v>
      </c>
      <c r="D1533" s="2" t="n">
        <v>300</v>
      </c>
      <c r="E1533" s="2"/>
      <c r="F1533" s="2"/>
      <c r="G1533" s="2"/>
      <c r="H1533" s="2"/>
      <c r="I1533" s="150" t="s">
        <v>3444</v>
      </c>
    </row>
    <row r="1534" customFormat="false" ht="14.25" hidden="false" customHeight="false" outlineLevel="0" collapsed="false">
      <c r="A1534" s="2" t="s">
        <v>1989</v>
      </c>
      <c r="B1534" s="2" t="s">
        <v>3445</v>
      </c>
      <c r="C1534" s="2" t="s">
        <v>2076</v>
      </c>
      <c r="D1534" s="2" t="n">
        <v>40</v>
      </c>
      <c r="E1534" s="2"/>
      <c r="F1534" s="2"/>
      <c r="G1534" s="2"/>
      <c r="H1534" s="2"/>
      <c r="I1534" s="150" t="s">
        <v>3446</v>
      </c>
    </row>
    <row r="1535" customFormat="false" ht="14.25" hidden="false" customHeight="false" outlineLevel="0" collapsed="false">
      <c r="A1535" s="2" t="s">
        <v>1989</v>
      </c>
      <c r="B1535" s="2" t="s">
        <v>3447</v>
      </c>
      <c r="C1535" s="2" t="s">
        <v>2076</v>
      </c>
      <c r="D1535" s="2" t="n">
        <v>40</v>
      </c>
      <c r="E1535" s="2"/>
      <c r="F1535" s="2"/>
      <c r="G1535" s="2"/>
      <c r="H1535" s="2"/>
      <c r="I1535" s="150" t="s">
        <v>3448</v>
      </c>
    </row>
    <row r="1536" customFormat="false" ht="28.5" hidden="false" customHeight="false" outlineLevel="0" collapsed="false">
      <c r="A1536" s="2" t="s">
        <v>1989</v>
      </c>
      <c r="B1536" s="2" t="s">
        <v>3449</v>
      </c>
      <c r="C1536" s="2" t="s">
        <v>2076</v>
      </c>
      <c r="D1536" s="2" t="n">
        <v>40</v>
      </c>
      <c r="E1536" s="2"/>
      <c r="F1536" s="2"/>
      <c r="G1536" s="2"/>
      <c r="H1536" s="2"/>
      <c r="I1536" s="150" t="s">
        <v>3450</v>
      </c>
    </row>
    <row r="1537" customFormat="false" ht="28.5" hidden="false" customHeight="false" outlineLevel="0" collapsed="false">
      <c r="A1537" s="2" t="s">
        <v>1989</v>
      </c>
      <c r="B1537" s="2" t="s">
        <v>3451</v>
      </c>
      <c r="C1537" s="2" t="s">
        <v>2076</v>
      </c>
      <c r="D1537" s="2" t="n">
        <v>40</v>
      </c>
      <c r="E1537" s="2"/>
      <c r="F1537" s="2"/>
      <c r="G1537" s="2"/>
      <c r="H1537" s="2"/>
      <c r="I1537" s="150" t="s">
        <v>3452</v>
      </c>
    </row>
    <row r="1538" customFormat="false" ht="14.25" hidden="false" customHeight="false" outlineLevel="0" collapsed="false">
      <c r="A1538" s="2" t="s">
        <v>1989</v>
      </c>
      <c r="B1538" s="2" t="s">
        <v>3636</v>
      </c>
      <c r="C1538" s="2" t="s">
        <v>2702</v>
      </c>
      <c r="D1538" s="2" t="n">
        <v>500</v>
      </c>
      <c r="E1538" s="2"/>
      <c r="F1538" s="2"/>
      <c r="G1538" s="2"/>
      <c r="H1538" s="2"/>
      <c r="I1538" s="150" t="s">
        <v>3637</v>
      </c>
    </row>
    <row r="1539" customFormat="false" ht="42.75" hidden="false" customHeight="false" outlineLevel="0" collapsed="false">
      <c r="A1539" s="2" t="s">
        <v>1989</v>
      </c>
      <c r="B1539" s="2" t="s">
        <v>3453</v>
      </c>
      <c r="C1539" s="2" t="s">
        <v>2164</v>
      </c>
      <c r="D1539" s="2" t="n">
        <v>80</v>
      </c>
      <c r="E1539" s="2"/>
      <c r="F1539" s="2"/>
      <c r="G1539" s="2"/>
      <c r="H1539" s="2"/>
      <c r="I1539" s="150" t="s">
        <v>6257</v>
      </c>
    </row>
    <row r="1540" customFormat="false" ht="28.5" hidden="false" customHeight="false" outlineLevel="0" collapsed="false">
      <c r="A1540" s="2" t="s">
        <v>1989</v>
      </c>
      <c r="B1540" s="2" t="s">
        <v>3455</v>
      </c>
      <c r="C1540" s="2" t="s">
        <v>2325</v>
      </c>
      <c r="D1540" s="2" t="n">
        <v>200</v>
      </c>
      <c r="E1540" s="2"/>
      <c r="F1540" s="2"/>
      <c r="G1540" s="2"/>
      <c r="H1540" s="2"/>
      <c r="I1540" s="150" t="s">
        <v>3456</v>
      </c>
    </row>
    <row r="1541" customFormat="false" ht="28.5" hidden="false" customHeight="false" outlineLevel="0" collapsed="false">
      <c r="A1541" s="2" t="s">
        <v>1989</v>
      </c>
      <c r="B1541" s="2" t="s">
        <v>3457</v>
      </c>
      <c r="C1541" s="2" t="s">
        <v>2325</v>
      </c>
      <c r="D1541" s="2" t="n">
        <v>200</v>
      </c>
      <c r="E1541" s="2"/>
      <c r="F1541" s="2"/>
      <c r="G1541" s="2"/>
      <c r="H1541" s="2"/>
      <c r="I1541" s="150" t="s">
        <v>6258</v>
      </c>
    </row>
    <row r="1542" customFormat="false" ht="14.25" hidden="false" customHeight="false" outlineLevel="0" collapsed="false">
      <c r="A1542" s="2" t="s">
        <v>1989</v>
      </c>
      <c r="B1542" s="2" t="s">
        <v>3459</v>
      </c>
      <c r="C1542" s="2" t="s">
        <v>2087</v>
      </c>
      <c r="D1542" s="2" t="n">
        <v>20</v>
      </c>
      <c r="E1542" s="2"/>
      <c r="F1542" s="2"/>
      <c r="G1542" s="2"/>
      <c r="H1542" s="2" t="s">
        <v>2073</v>
      </c>
      <c r="I1542" s="150" t="s">
        <v>3460</v>
      </c>
    </row>
    <row r="1543" customFormat="false" ht="14.25" hidden="false" customHeight="false" outlineLevel="0" collapsed="false">
      <c r="A1543" s="2" t="s">
        <v>1989</v>
      </c>
      <c r="B1543" s="2" t="s">
        <v>3196</v>
      </c>
      <c r="C1543" s="2" t="s">
        <v>2702</v>
      </c>
      <c r="D1543" s="2" t="n">
        <v>500</v>
      </c>
      <c r="E1543" s="2"/>
      <c r="F1543" s="2"/>
      <c r="G1543" s="2"/>
      <c r="H1543" s="2"/>
      <c r="I1543" s="150" t="s">
        <v>3197</v>
      </c>
    </row>
    <row r="1544" customFormat="false" ht="14.25" hidden="false" customHeight="false" outlineLevel="0" collapsed="false">
      <c r="A1544" s="2" t="s">
        <v>1989</v>
      </c>
      <c r="B1544" s="2" t="s">
        <v>3461</v>
      </c>
      <c r="C1544" s="2" t="s">
        <v>2087</v>
      </c>
      <c r="D1544" s="2" t="n">
        <v>20</v>
      </c>
      <c r="E1544" s="2"/>
      <c r="F1544" s="2"/>
      <c r="G1544" s="2"/>
      <c r="H1544" s="2"/>
      <c r="I1544" s="150" t="s">
        <v>3462</v>
      </c>
    </row>
    <row r="1545" customFormat="false" ht="28.5" hidden="false" customHeight="false" outlineLevel="0" collapsed="false">
      <c r="A1545" s="2" t="s">
        <v>1989</v>
      </c>
      <c r="B1545" s="2" t="s">
        <v>3246</v>
      </c>
      <c r="C1545" s="2" t="s">
        <v>2381</v>
      </c>
      <c r="D1545" s="2" t="n">
        <v>28</v>
      </c>
      <c r="E1545" s="2" t="n">
        <v>2</v>
      </c>
      <c r="F1545" s="2"/>
      <c r="G1545" s="2"/>
      <c r="H1545" s="2"/>
      <c r="I1545" s="150" t="s">
        <v>6275</v>
      </c>
    </row>
    <row r="1546" customFormat="false" ht="14.25" hidden="false" customHeight="false" outlineLevel="0" collapsed="false">
      <c r="A1546" s="2" t="s">
        <v>1989</v>
      </c>
      <c r="B1546" s="2" t="s">
        <v>3248</v>
      </c>
      <c r="C1546" s="2" t="s">
        <v>2381</v>
      </c>
      <c r="D1546" s="2" t="n">
        <v>28</v>
      </c>
      <c r="E1546" s="2" t="n">
        <v>2</v>
      </c>
      <c r="F1546" s="2"/>
      <c r="G1546" s="2"/>
      <c r="H1546" s="2"/>
      <c r="I1546" s="150" t="s">
        <v>3249</v>
      </c>
    </row>
    <row r="1547" customFormat="false" ht="14.25" hidden="false" customHeight="false" outlineLevel="0" collapsed="false">
      <c r="A1547" s="2" t="s">
        <v>1989</v>
      </c>
      <c r="B1547" s="2" t="s">
        <v>6276</v>
      </c>
      <c r="C1547" s="2" t="s">
        <v>2106</v>
      </c>
      <c r="D1547" s="2" t="n">
        <v>3</v>
      </c>
      <c r="E1547" s="2"/>
      <c r="F1547" s="2"/>
      <c r="G1547" s="2"/>
      <c r="H1547" s="2" t="s">
        <v>2073</v>
      </c>
      <c r="I1547" s="150" t="s">
        <v>6277</v>
      </c>
    </row>
    <row r="1548" customFormat="false" ht="14.25" hidden="false" customHeight="false" outlineLevel="0" collapsed="false">
      <c r="A1548" s="2" t="s">
        <v>1989</v>
      </c>
      <c r="B1548" s="2" t="s">
        <v>3463</v>
      </c>
      <c r="C1548" s="2" t="s">
        <v>2155</v>
      </c>
      <c r="D1548" s="2" t="n">
        <v>1</v>
      </c>
      <c r="E1548" s="2"/>
      <c r="F1548" s="2"/>
      <c r="G1548" s="2"/>
      <c r="H1548" s="2"/>
      <c r="I1548" s="150" t="s">
        <v>3464</v>
      </c>
    </row>
    <row r="1549" customFormat="false" ht="28.5" hidden="false" customHeight="false" outlineLevel="0" collapsed="false">
      <c r="A1549" s="2" t="s">
        <v>1989</v>
      </c>
      <c r="B1549" s="2" t="s">
        <v>3465</v>
      </c>
      <c r="C1549" s="2" t="s">
        <v>2155</v>
      </c>
      <c r="D1549" s="2" t="n">
        <v>1</v>
      </c>
      <c r="E1549" s="2"/>
      <c r="F1549" s="2"/>
      <c r="G1549" s="2"/>
      <c r="H1549" s="2"/>
      <c r="I1549" s="150" t="s">
        <v>3466</v>
      </c>
    </row>
    <row r="1550" customFormat="false" ht="28.5" hidden="false" customHeight="false" outlineLevel="0" collapsed="false">
      <c r="A1550" s="2" t="s">
        <v>1989</v>
      </c>
      <c r="B1550" s="2" t="s">
        <v>3467</v>
      </c>
      <c r="C1550" s="2" t="s">
        <v>2155</v>
      </c>
      <c r="D1550" s="2" t="n">
        <v>1</v>
      </c>
      <c r="E1550" s="2"/>
      <c r="F1550" s="2"/>
      <c r="G1550" s="2"/>
      <c r="H1550" s="2"/>
      <c r="I1550" s="150" t="s">
        <v>3468</v>
      </c>
    </row>
    <row r="1551" customFormat="false" ht="28.5" hidden="false" customHeight="false" outlineLevel="0" collapsed="false">
      <c r="A1551" s="2" t="s">
        <v>1989</v>
      </c>
      <c r="B1551" s="2" t="s">
        <v>3469</v>
      </c>
      <c r="C1551" s="2" t="s">
        <v>2155</v>
      </c>
      <c r="D1551" s="2" t="n">
        <v>1</v>
      </c>
      <c r="E1551" s="2"/>
      <c r="F1551" s="2"/>
      <c r="G1551" s="2"/>
      <c r="H1551" s="2"/>
      <c r="I1551" s="150" t="s">
        <v>3470</v>
      </c>
    </row>
    <row r="1552" customFormat="false" ht="14.25" hidden="false" customHeight="false" outlineLevel="0" collapsed="false">
      <c r="A1552" s="2" t="s">
        <v>1989</v>
      </c>
      <c r="B1552" s="2" t="s">
        <v>3471</v>
      </c>
      <c r="C1552" s="2" t="s">
        <v>2155</v>
      </c>
      <c r="D1552" s="2" t="n">
        <v>1</v>
      </c>
      <c r="E1552" s="2"/>
      <c r="F1552" s="2"/>
      <c r="G1552" s="2"/>
      <c r="H1552" s="2"/>
      <c r="I1552" s="150" t="s">
        <v>3472</v>
      </c>
    </row>
    <row r="1553" customFormat="false" ht="28.5" hidden="false" customHeight="false" outlineLevel="0" collapsed="false">
      <c r="A1553" s="2" t="s">
        <v>1989</v>
      </c>
      <c r="B1553" s="2" t="s">
        <v>3473</v>
      </c>
      <c r="C1553" s="2" t="s">
        <v>2155</v>
      </c>
      <c r="D1553" s="2" t="n">
        <v>1</v>
      </c>
      <c r="E1553" s="2"/>
      <c r="F1553" s="2"/>
      <c r="G1553" s="2"/>
      <c r="H1553" s="2"/>
      <c r="I1553" s="150" t="s">
        <v>3474</v>
      </c>
    </row>
    <row r="1554" customFormat="false" ht="28.5" hidden="false" customHeight="false" outlineLevel="0" collapsed="false">
      <c r="A1554" s="2" t="s">
        <v>1989</v>
      </c>
      <c r="B1554" s="2" t="s">
        <v>3583</v>
      </c>
      <c r="C1554" s="2" t="s">
        <v>2076</v>
      </c>
      <c r="D1554" s="2" t="n">
        <v>40</v>
      </c>
      <c r="E1554" s="2"/>
      <c r="F1554" s="2"/>
      <c r="G1554" s="2"/>
      <c r="H1554" s="2"/>
      <c r="I1554" s="150" t="s">
        <v>6267</v>
      </c>
    </row>
    <row r="1555" customFormat="false" ht="14.25" hidden="false" customHeight="false" outlineLevel="0" collapsed="false">
      <c r="A1555" s="2" t="s">
        <v>1989</v>
      </c>
      <c r="B1555" s="2" t="s">
        <v>3475</v>
      </c>
      <c r="C1555" s="2" t="s">
        <v>2325</v>
      </c>
      <c r="D1555" s="2" t="n">
        <v>200</v>
      </c>
      <c r="E1555" s="2"/>
      <c r="F1555" s="2"/>
      <c r="G1555" s="2"/>
      <c r="H1555" s="2"/>
      <c r="I1555" s="150" t="s">
        <v>3476</v>
      </c>
    </row>
    <row r="1556" customFormat="false" ht="14.25" hidden="false" customHeight="false" outlineLevel="0" collapsed="false">
      <c r="A1556" s="2" t="s">
        <v>1989</v>
      </c>
      <c r="B1556" s="2" t="s">
        <v>3477</v>
      </c>
      <c r="C1556" s="2" t="s">
        <v>2325</v>
      </c>
      <c r="D1556" s="2" t="n">
        <v>200</v>
      </c>
      <c r="E1556" s="2"/>
      <c r="F1556" s="2"/>
      <c r="G1556" s="2"/>
      <c r="H1556" s="2"/>
      <c r="I1556" s="150" t="s">
        <v>3478</v>
      </c>
    </row>
    <row r="1557" customFormat="false" ht="14.25" hidden="false" customHeight="false" outlineLevel="0" collapsed="false">
      <c r="A1557" s="2" t="s">
        <v>1989</v>
      </c>
      <c r="B1557" s="2" t="s">
        <v>3479</v>
      </c>
      <c r="C1557" s="2" t="s">
        <v>2087</v>
      </c>
      <c r="D1557" s="2" t="n">
        <v>20</v>
      </c>
      <c r="E1557" s="2"/>
      <c r="F1557" s="2"/>
      <c r="G1557" s="2"/>
      <c r="H1557" s="2"/>
      <c r="I1557" s="150" t="s">
        <v>3480</v>
      </c>
    </row>
    <row r="1558" customFormat="false" ht="14.25" hidden="false" customHeight="false" outlineLevel="0" collapsed="false">
      <c r="A1558" s="2" t="s">
        <v>1989</v>
      </c>
      <c r="B1558" s="2" t="s">
        <v>3481</v>
      </c>
      <c r="C1558" s="2" t="s">
        <v>2096</v>
      </c>
      <c r="D1558" s="2"/>
      <c r="E1558" s="2"/>
      <c r="F1558" s="2"/>
      <c r="G1558" s="2"/>
      <c r="H1558" s="2"/>
      <c r="I1558" s="150" t="s">
        <v>6259</v>
      </c>
    </row>
    <row r="1559" customFormat="false" ht="14.25" hidden="false" customHeight="false" outlineLevel="0" collapsed="false">
      <c r="A1559" s="2" t="s">
        <v>1989</v>
      </c>
      <c r="B1559" s="2" t="s">
        <v>3198</v>
      </c>
      <c r="C1559" s="2" t="s">
        <v>2072</v>
      </c>
      <c r="D1559" s="2" t="n">
        <v>36</v>
      </c>
      <c r="E1559" s="2"/>
      <c r="F1559" s="2"/>
      <c r="G1559" s="2"/>
      <c r="H1559" s="2"/>
      <c r="I1559" s="150" t="s">
        <v>3199</v>
      </c>
    </row>
    <row r="1560" customFormat="false" ht="14.25" hidden="false" customHeight="false" outlineLevel="0" collapsed="false">
      <c r="A1560" s="2" t="s">
        <v>1989</v>
      </c>
      <c r="B1560" s="2" t="s">
        <v>3202</v>
      </c>
      <c r="C1560" s="2" t="s">
        <v>2096</v>
      </c>
      <c r="D1560" s="2"/>
      <c r="E1560" s="2"/>
      <c r="F1560" s="2"/>
      <c r="G1560" s="2"/>
      <c r="H1560" s="2"/>
      <c r="I1560" s="150" t="s">
        <v>6210</v>
      </c>
    </row>
    <row r="1561" customFormat="false" ht="42.75" hidden="false" customHeight="false" outlineLevel="0" collapsed="false">
      <c r="A1561" s="2" t="s">
        <v>1989</v>
      </c>
      <c r="B1561" s="2" t="s">
        <v>3204</v>
      </c>
      <c r="C1561" s="2" t="s">
        <v>3205</v>
      </c>
      <c r="D1561" s="2" t="n">
        <v>10</v>
      </c>
      <c r="E1561" s="2" t="n">
        <v>5</v>
      </c>
      <c r="F1561" s="2"/>
      <c r="G1561" s="2"/>
      <c r="H1561" s="2"/>
      <c r="I1561" s="150" t="s">
        <v>6211</v>
      </c>
    </row>
    <row r="1562" customFormat="false" ht="42.75" hidden="false" customHeight="false" outlineLevel="0" collapsed="false">
      <c r="A1562" s="2" t="s">
        <v>1989</v>
      </c>
      <c r="B1562" s="2" t="s">
        <v>3207</v>
      </c>
      <c r="C1562" s="2" t="s">
        <v>3205</v>
      </c>
      <c r="D1562" s="2" t="n">
        <v>10</v>
      </c>
      <c r="E1562" s="2" t="n">
        <v>5</v>
      </c>
      <c r="F1562" s="2"/>
      <c r="G1562" s="2"/>
      <c r="H1562" s="2"/>
      <c r="I1562" s="150" t="s">
        <v>6212</v>
      </c>
    </row>
    <row r="1563" customFormat="false" ht="42.75" hidden="false" customHeight="false" outlineLevel="0" collapsed="false">
      <c r="A1563" s="2" t="s">
        <v>1989</v>
      </c>
      <c r="B1563" s="2" t="s">
        <v>3209</v>
      </c>
      <c r="C1563" s="2" t="s">
        <v>3205</v>
      </c>
      <c r="D1563" s="2" t="n">
        <v>10</v>
      </c>
      <c r="E1563" s="2" t="n">
        <v>5</v>
      </c>
      <c r="F1563" s="2"/>
      <c r="G1563" s="2"/>
      <c r="H1563" s="2"/>
      <c r="I1563" s="150" t="s">
        <v>6213</v>
      </c>
    </row>
    <row r="1564" customFormat="false" ht="28.5" hidden="false" customHeight="false" outlineLevel="0" collapsed="false">
      <c r="A1564" s="2" t="s">
        <v>1989</v>
      </c>
      <c r="B1564" s="2" t="s">
        <v>3211</v>
      </c>
      <c r="C1564" s="2" t="s">
        <v>3205</v>
      </c>
      <c r="D1564" s="2" t="n">
        <v>10</v>
      </c>
      <c r="E1564" s="2" t="n">
        <v>5</v>
      </c>
      <c r="F1564" s="2"/>
      <c r="G1564" s="2"/>
      <c r="H1564" s="2"/>
      <c r="I1564" s="150" t="s">
        <v>3212</v>
      </c>
    </row>
    <row r="1565" customFormat="false" ht="14.25" hidden="false" customHeight="false" outlineLevel="0" collapsed="false">
      <c r="A1565" s="2" t="s">
        <v>1989</v>
      </c>
      <c r="B1565" s="2" t="s">
        <v>3213</v>
      </c>
      <c r="C1565" s="2" t="s">
        <v>2381</v>
      </c>
      <c r="D1565" s="2" t="n">
        <v>28</v>
      </c>
      <c r="E1565" s="2" t="n">
        <v>2</v>
      </c>
      <c r="F1565" s="2"/>
      <c r="G1565" s="2"/>
      <c r="H1565" s="2"/>
      <c r="I1565" s="150" t="s">
        <v>3214</v>
      </c>
    </row>
    <row r="1566" customFormat="false" ht="14.25" hidden="false" customHeight="false" outlineLevel="0" collapsed="false">
      <c r="A1566" s="2" t="s">
        <v>1989</v>
      </c>
      <c r="B1566" s="2" t="s">
        <v>3215</v>
      </c>
      <c r="C1566" s="2" t="s">
        <v>2106</v>
      </c>
      <c r="D1566" s="2" t="n">
        <v>3</v>
      </c>
      <c r="E1566" s="2"/>
      <c r="F1566" s="2"/>
      <c r="G1566" s="2"/>
      <c r="H1566" s="2"/>
      <c r="I1566" s="150" t="s">
        <v>3216</v>
      </c>
    </row>
    <row r="1567" customFormat="false" ht="14.25" hidden="false" customHeight="false" outlineLevel="0" collapsed="false">
      <c r="A1567" s="2" t="s">
        <v>1989</v>
      </c>
      <c r="B1567" s="2" t="s">
        <v>3217</v>
      </c>
      <c r="C1567" s="2" t="s">
        <v>2381</v>
      </c>
      <c r="D1567" s="2" t="n">
        <v>28</v>
      </c>
      <c r="E1567" s="2" t="n">
        <v>2</v>
      </c>
      <c r="F1567" s="2"/>
      <c r="G1567" s="2"/>
      <c r="H1567" s="2"/>
      <c r="I1567" s="150" t="s">
        <v>3218</v>
      </c>
    </row>
    <row r="1568" customFormat="false" ht="28.5" hidden="false" customHeight="false" outlineLevel="0" collapsed="false">
      <c r="A1568" s="2" t="s">
        <v>1989</v>
      </c>
      <c r="B1568" s="2" t="s">
        <v>3219</v>
      </c>
      <c r="C1568" s="2" t="s">
        <v>2381</v>
      </c>
      <c r="D1568" s="2" t="n">
        <v>28</v>
      </c>
      <c r="E1568" s="2" t="n">
        <v>2</v>
      </c>
      <c r="F1568" s="2"/>
      <c r="G1568" s="2"/>
      <c r="H1568" s="2"/>
      <c r="I1568" s="150" t="s">
        <v>3220</v>
      </c>
    </row>
    <row r="1569" customFormat="false" ht="14.25" hidden="false" customHeight="false" outlineLevel="0" collapsed="false">
      <c r="A1569" s="2" t="s">
        <v>1989</v>
      </c>
      <c r="B1569" s="2" t="s">
        <v>3221</v>
      </c>
      <c r="C1569" s="2" t="s">
        <v>2106</v>
      </c>
      <c r="D1569" s="2" t="n">
        <v>3</v>
      </c>
      <c r="E1569" s="2"/>
      <c r="F1569" s="2"/>
      <c r="G1569" s="2"/>
      <c r="H1569" s="2"/>
      <c r="I1569" s="150" t="s">
        <v>3222</v>
      </c>
    </row>
    <row r="1570" customFormat="false" ht="14.25" hidden="false" customHeight="false" outlineLevel="0" collapsed="false">
      <c r="A1570" s="2" t="s">
        <v>1989</v>
      </c>
      <c r="B1570" s="2" t="s">
        <v>3223</v>
      </c>
      <c r="C1570" s="2" t="s">
        <v>2381</v>
      </c>
      <c r="D1570" s="2" t="n">
        <v>28</v>
      </c>
      <c r="E1570" s="2" t="n">
        <v>2</v>
      </c>
      <c r="F1570" s="2"/>
      <c r="G1570" s="2"/>
      <c r="H1570" s="2"/>
      <c r="I1570" s="150" t="s">
        <v>3224</v>
      </c>
    </row>
    <row r="1571" customFormat="false" ht="14.25" hidden="false" customHeight="false" outlineLevel="0" collapsed="false">
      <c r="A1571" s="2" t="s">
        <v>1989</v>
      </c>
      <c r="B1571" s="2" t="s">
        <v>3225</v>
      </c>
      <c r="C1571" s="2" t="s">
        <v>2155</v>
      </c>
      <c r="D1571" s="2" t="n">
        <v>1</v>
      </c>
      <c r="E1571" s="2"/>
      <c r="F1571" s="2"/>
      <c r="G1571" s="2"/>
      <c r="H1571" s="2"/>
      <c r="I1571" s="150" t="s">
        <v>3226</v>
      </c>
    </row>
    <row r="1572" customFormat="false" ht="28.5" hidden="false" customHeight="false" outlineLevel="0" collapsed="false">
      <c r="A1572" s="2" t="s">
        <v>1989</v>
      </c>
      <c r="B1572" s="2" t="s">
        <v>3227</v>
      </c>
      <c r="C1572" s="2" t="s">
        <v>2155</v>
      </c>
      <c r="D1572" s="2" t="n">
        <v>1</v>
      </c>
      <c r="E1572" s="2"/>
      <c r="F1572" s="2"/>
      <c r="G1572" s="2"/>
      <c r="H1572" s="2"/>
      <c r="I1572" s="150" t="s">
        <v>3228</v>
      </c>
    </row>
    <row r="1573" customFormat="false" ht="28.5" hidden="false" customHeight="false" outlineLevel="0" collapsed="false">
      <c r="A1573" s="2" t="s">
        <v>1989</v>
      </c>
      <c r="B1573" s="2" t="s">
        <v>3229</v>
      </c>
      <c r="C1573" s="2" t="s">
        <v>2381</v>
      </c>
      <c r="D1573" s="2" t="n">
        <v>28</v>
      </c>
      <c r="E1573" s="2" t="n">
        <v>2</v>
      </c>
      <c r="F1573" s="2"/>
      <c r="G1573" s="2"/>
      <c r="H1573" s="2"/>
      <c r="I1573" s="150" t="s">
        <v>3230</v>
      </c>
    </row>
    <row r="1574" customFormat="false" ht="14.25" hidden="false" customHeight="false" outlineLevel="0" collapsed="false">
      <c r="A1574" s="2" t="s">
        <v>1989</v>
      </c>
      <c r="B1574" s="2" t="s">
        <v>3231</v>
      </c>
      <c r="C1574" s="2" t="s">
        <v>2381</v>
      </c>
      <c r="D1574" s="2" t="n">
        <v>28</v>
      </c>
      <c r="E1574" s="2" t="n">
        <v>2</v>
      </c>
      <c r="F1574" s="2"/>
      <c r="G1574" s="2"/>
      <c r="H1574" s="2"/>
      <c r="I1574" s="150" t="s">
        <v>3232</v>
      </c>
    </row>
    <row r="1575" customFormat="false" ht="14.25" hidden="false" customHeight="false" outlineLevel="0" collapsed="false">
      <c r="A1575" s="2" t="s">
        <v>1989</v>
      </c>
      <c r="B1575" s="2" t="s">
        <v>3002</v>
      </c>
      <c r="C1575" s="2" t="s">
        <v>2072</v>
      </c>
      <c r="D1575" s="2" t="n">
        <v>36</v>
      </c>
      <c r="E1575" s="2"/>
      <c r="F1575" s="2"/>
      <c r="G1575" s="2"/>
      <c r="H1575" s="2" t="s">
        <v>2073</v>
      </c>
      <c r="I1575" s="150" t="s">
        <v>3003</v>
      </c>
    </row>
    <row r="1576" customFormat="false" ht="14.25" hidden="false" customHeight="false" outlineLevel="0" collapsed="false">
      <c r="A1576" s="2" t="s">
        <v>1989</v>
      </c>
      <c r="B1576" s="2" t="s">
        <v>3004</v>
      </c>
      <c r="C1576" s="2" t="s">
        <v>2076</v>
      </c>
      <c r="D1576" s="2" t="n">
        <v>40</v>
      </c>
      <c r="E1576" s="2"/>
      <c r="F1576" s="2"/>
      <c r="G1576" s="2"/>
      <c r="H1576" s="2"/>
      <c r="I1576" s="150" t="s">
        <v>3264</v>
      </c>
    </row>
    <row r="1577" customFormat="false" ht="42.75" hidden="false" customHeight="false" outlineLevel="0" collapsed="false">
      <c r="A1577" s="2" t="s">
        <v>1989</v>
      </c>
      <c r="B1577" s="2" t="s">
        <v>3640</v>
      </c>
      <c r="C1577" s="2" t="s">
        <v>2141</v>
      </c>
      <c r="D1577" s="151" t="n">
        <v>1000</v>
      </c>
      <c r="E1577" s="2"/>
      <c r="F1577" s="2"/>
      <c r="G1577" s="2"/>
      <c r="H1577" s="2"/>
      <c r="I1577" s="150" t="s">
        <v>6278</v>
      </c>
    </row>
    <row r="1578" customFormat="false" ht="28.5" hidden="false" customHeight="false" outlineLevel="0" collapsed="false">
      <c r="A1578" s="2" t="s">
        <v>1989</v>
      </c>
      <c r="B1578" s="2" t="s">
        <v>2119</v>
      </c>
      <c r="C1578" s="2" t="s">
        <v>2120</v>
      </c>
      <c r="D1578" s="2"/>
      <c r="E1578" s="2"/>
      <c r="F1578" s="2"/>
      <c r="G1578" s="2"/>
      <c r="H1578" s="2" t="s">
        <v>2073</v>
      </c>
      <c r="I1578" s="150" t="s">
        <v>3312</v>
      </c>
    </row>
    <row r="1579" customFormat="false" ht="14.25" hidden="false" customHeight="false" outlineLevel="0" collapsed="false">
      <c r="A1579" s="2" t="s">
        <v>1989</v>
      </c>
      <c r="B1579" s="2" t="s">
        <v>2276</v>
      </c>
      <c r="C1579" s="2" t="s">
        <v>2120</v>
      </c>
      <c r="D1579" s="2"/>
      <c r="E1579" s="2"/>
      <c r="F1579" s="2"/>
      <c r="G1579" s="2"/>
      <c r="H1579" s="2" t="s">
        <v>2073</v>
      </c>
      <c r="I1579" s="150" t="s">
        <v>2581</v>
      </c>
    </row>
    <row r="1580" customFormat="false" ht="28.5" hidden="false" customHeight="false" outlineLevel="0" collapsed="false">
      <c r="A1580" s="2" t="s">
        <v>1989</v>
      </c>
      <c r="B1580" s="2" t="s">
        <v>3967</v>
      </c>
      <c r="C1580" s="2" t="s">
        <v>2072</v>
      </c>
      <c r="D1580" s="2" t="n">
        <v>36</v>
      </c>
      <c r="E1580" s="2"/>
      <c r="F1580" s="2"/>
      <c r="G1580" s="2"/>
      <c r="H1580" s="2"/>
      <c r="I1580" s="150" t="s">
        <v>6237</v>
      </c>
    </row>
    <row r="1581" customFormat="false" ht="42.75" hidden="false" customHeight="false" outlineLevel="0" collapsed="false">
      <c r="A1581" s="2" t="s">
        <v>1989</v>
      </c>
      <c r="B1581" s="2" t="s">
        <v>6238</v>
      </c>
      <c r="C1581" s="2" t="s">
        <v>2072</v>
      </c>
      <c r="D1581" s="2" t="n">
        <v>36</v>
      </c>
      <c r="E1581" s="2"/>
      <c r="F1581" s="2"/>
      <c r="G1581" s="2"/>
      <c r="H1581" s="2"/>
      <c r="I1581" s="150" t="s">
        <v>6239</v>
      </c>
    </row>
    <row r="1582" customFormat="false" ht="57" hidden="false" customHeight="false" outlineLevel="0" collapsed="false">
      <c r="A1582" s="2" t="s">
        <v>1989</v>
      </c>
      <c r="B1582" s="2" t="s">
        <v>3310</v>
      </c>
      <c r="C1582" s="2" t="s">
        <v>2072</v>
      </c>
      <c r="D1582" s="2" t="n">
        <v>36</v>
      </c>
      <c r="E1582" s="2"/>
      <c r="F1582" s="2"/>
      <c r="G1582" s="2"/>
      <c r="H1582" s="2"/>
      <c r="I1582" s="150" t="s">
        <v>6240</v>
      </c>
    </row>
    <row r="1583" customFormat="false" ht="14.25" hidden="false" customHeight="false" outlineLevel="0" collapsed="false">
      <c r="A1583" s="2" t="s">
        <v>1989</v>
      </c>
      <c r="B1583" s="2" t="s">
        <v>2263</v>
      </c>
      <c r="C1583" s="2" t="s">
        <v>2264</v>
      </c>
      <c r="D1583" s="151" t="n">
        <v>5000</v>
      </c>
      <c r="E1583" s="2"/>
      <c r="F1583" s="2"/>
      <c r="G1583" s="2"/>
      <c r="H1583" s="2"/>
      <c r="I1583" s="150" t="s">
        <v>3313</v>
      </c>
    </row>
    <row r="1584" customFormat="false" ht="14.25" hidden="false" customHeight="false" outlineLevel="0" collapsed="false">
      <c r="A1584" s="2" t="s">
        <v>1989</v>
      </c>
      <c r="B1584" s="2" t="s">
        <v>2278</v>
      </c>
      <c r="C1584" s="2" t="s">
        <v>2125</v>
      </c>
      <c r="D1584" s="2"/>
      <c r="E1584" s="2"/>
      <c r="F1584" s="2"/>
      <c r="G1584" s="2"/>
      <c r="H1584" s="2" t="s">
        <v>2073</v>
      </c>
      <c r="I1584" s="150" t="s">
        <v>2279</v>
      </c>
    </row>
    <row r="1585" customFormat="false" ht="14.25" hidden="false" customHeight="false" outlineLevel="0" collapsed="false">
      <c r="A1585" s="2" t="s">
        <v>1989</v>
      </c>
      <c r="B1585" s="2" t="s">
        <v>2280</v>
      </c>
      <c r="C1585" s="2" t="s">
        <v>2096</v>
      </c>
      <c r="D1585" s="2"/>
      <c r="E1585" s="2"/>
      <c r="F1585" s="2" t="s">
        <v>2073</v>
      </c>
      <c r="G1585" s="2"/>
      <c r="H1585" s="2"/>
      <c r="I1585" s="150" t="s">
        <v>6041</v>
      </c>
    </row>
    <row r="1586" customFormat="false" ht="28.5" hidden="false" customHeight="false" outlineLevel="0" collapsed="false">
      <c r="A1586" s="2" t="s">
        <v>1989</v>
      </c>
      <c r="B1586" s="2" t="s">
        <v>2282</v>
      </c>
      <c r="C1586" s="2" t="s">
        <v>2096</v>
      </c>
      <c r="D1586" s="2"/>
      <c r="E1586" s="2"/>
      <c r="F1586" s="2"/>
      <c r="G1586" s="2"/>
      <c r="H1586" s="2"/>
      <c r="I1586" s="150" t="s">
        <v>6042</v>
      </c>
    </row>
    <row r="1587" customFormat="false" ht="14.25" hidden="false" customHeight="false" outlineLevel="0" collapsed="false">
      <c r="A1587" s="2" t="s">
        <v>3642</v>
      </c>
      <c r="B1587" s="2" t="s">
        <v>3407</v>
      </c>
      <c r="C1587" s="2" t="s">
        <v>2087</v>
      </c>
      <c r="D1587" s="2" t="n">
        <v>20</v>
      </c>
      <c r="E1587" s="2"/>
      <c r="F1587" s="2" t="s">
        <v>2073</v>
      </c>
      <c r="G1587" s="2" t="s">
        <v>2073</v>
      </c>
      <c r="H1587" s="2"/>
      <c r="I1587" s="150" t="s">
        <v>3643</v>
      </c>
    </row>
    <row r="1588" customFormat="false" ht="28.5" hidden="false" customHeight="false" outlineLevel="0" collapsed="false">
      <c r="A1588" s="2" t="s">
        <v>3642</v>
      </c>
      <c r="B1588" s="2" t="s">
        <v>3644</v>
      </c>
      <c r="C1588" s="2" t="s">
        <v>2325</v>
      </c>
      <c r="D1588" s="2" t="n">
        <v>200</v>
      </c>
      <c r="E1588" s="2"/>
      <c r="F1588" s="2"/>
      <c r="G1588" s="2"/>
      <c r="H1588" s="2"/>
      <c r="I1588" s="150" t="s">
        <v>3645</v>
      </c>
    </row>
    <row r="1589" customFormat="false" ht="14.25" hidden="false" customHeight="false" outlineLevel="0" collapsed="false">
      <c r="A1589" s="2" t="s">
        <v>3642</v>
      </c>
      <c r="B1589" s="2" t="s">
        <v>2674</v>
      </c>
      <c r="C1589" s="2" t="s">
        <v>2141</v>
      </c>
      <c r="D1589" s="151" t="n">
        <v>1000</v>
      </c>
      <c r="E1589" s="2"/>
      <c r="F1589" s="2"/>
      <c r="G1589" s="2"/>
      <c r="H1589" s="2"/>
      <c r="I1589" s="150" t="s">
        <v>3646</v>
      </c>
    </row>
    <row r="1590" customFormat="false" ht="14.25" hidden="false" customHeight="false" outlineLevel="0" collapsed="false">
      <c r="A1590" s="2" t="s">
        <v>3642</v>
      </c>
      <c r="B1590" s="2" t="s">
        <v>2676</v>
      </c>
      <c r="C1590" s="2" t="s">
        <v>2132</v>
      </c>
      <c r="D1590" s="2"/>
      <c r="E1590" s="2"/>
      <c r="F1590" s="2" t="s">
        <v>2073</v>
      </c>
      <c r="G1590" s="2"/>
      <c r="H1590" s="2"/>
      <c r="I1590" s="150" t="s">
        <v>6122</v>
      </c>
    </row>
    <row r="1591" customFormat="false" ht="28.5" hidden="false" customHeight="false" outlineLevel="0" collapsed="false">
      <c r="A1591" s="2" t="s">
        <v>3642</v>
      </c>
      <c r="B1591" s="2" t="s">
        <v>2678</v>
      </c>
      <c r="C1591" s="2" t="s">
        <v>2132</v>
      </c>
      <c r="D1591" s="2"/>
      <c r="E1591" s="2"/>
      <c r="F1591" s="2"/>
      <c r="G1591" s="2"/>
      <c r="H1591" s="2"/>
      <c r="I1591" s="150" t="s">
        <v>6123</v>
      </c>
    </row>
    <row r="1592" customFormat="false" ht="28.5" hidden="false" customHeight="false" outlineLevel="0" collapsed="false">
      <c r="A1592" s="2" t="s">
        <v>3642</v>
      </c>
      <c r="B1592" s="2" t="s">
        <v>2680</v>
      </c>
      <c r="C1592" s="2" t="s">
        <v>2681</v>
      </c>
      <c r="D1592" s="2" t="n">
        <v>100</v>
      </c>
      <c r="E1592" s="2"/>
      <c r="F1592" s="2"/>
      <c r="G1592" s="2"/>
      <c r="H1592" s="2"/>
      <c r="I1592" s="150" t="s">
        <v>6124</v>
      </c>
    </row>
    <row r="1593" customFormat="false" ht="14.25" hidden="false" customHeight="false" outlineLevel="0" collapsed="false">
      <c r="A1593" s="2" t="s">
        <v>3647</v>
      </c>
      <c r="B1593" s="2" t="s">
        <v>3403</v>
      </c>
      <c r="C1593" s="2" t="s">
        <v>2087</v>
      </c>
      <c r="D1593" s="2" t="n">
        <v>20</v>
      </c>
      <c r="E1593" s="2"/>
      <c r="F1593" s="2" t="s">
        <v>2073</v>
      </c>
      <c r="G1593" s="2" t="s">
        <v>2073</v>
      </c>
      <c r="H1593" s="2"/>
      <c r="I1593" s="150" t="s">
        <v>3648</v>
      </c>
    </row>
    <row r="1594" customFormat="false" ht="14.25" hidden="false" customHeight="false" outlineLevel="0" collapsed="false">
      <c r="A1594" s="2" t="s">
        <v>3647</v>
      </c>
      <c r="B1594" s="2" t="s">
        <v>3649</v>
      </c>
      <c r="C1594" s="2" t="s">
        <v>2325</v>
      </c>
      <c r="D1594" s="2" t="n">
        <v>200</v>
      </c>
      <c r="E1594" s="2"/>
      <c r="F1594" s="2"/>
      <c r="G1594" s="2"/>
      <c r="H1594" s="2"/>
      <c r="I1594" s="150" t="s">
        <v>3650</v>
      </c>
    </row>
    <row r="1595" customFormat="false" ht="14.25" hidden="false" customHeight="false" outlineLevel="0" collapsed="false">
      <c r="A1595" s="2" t="s">
        <v>3647</v>
      </c>
      <c r="B1595" s="2" t="s">
        <v>2674</v>
      </c>
      <c r="C1595" s="2" t="s">
        <v>2141</v>
      </c>
      <c r="D1595" s="151" t="n">
        <v>1000</v>
      </c>
      <c r="E1595" s="2"/>
      <c r="F1595" s="2"/>
      <c r="G1595" s="2"/>
      <c r="H1595" s="2"/>
      <c r="I1595" s="150" t="s">
        <v>3651</v>
      </c>
    </row>
    <row r="1596" customFormat="false" ht="14.25" hidden="false" customHeight="false" outlineLevel="0" collapsed="false">
      <c r="A1596" s="2" t="s">
        <v>3647</v>
      </c>
      <c r="B1596" s="2" t="s">
        <v>2676</v>
      </c>
      <c r="C1596" s="2" t="s">
        <v>2132</v>
      </c>
      <c r="D1596" s="2"/>
      <c r="E1596" s="2"/>
      <c r="F1596" s="2" t="s">
        <v>2073</v>
      </c>
      <c r="G1596" s="2"/>
      <c r="H1596" s="2"/>
      <c r="I1596" s="150" t="s">
        <v>6122</v>
      </c>
    </row>
    <row r="1597" customFormat="false" ht="28.5" hidden="false" customHeight="false" outlineLevel="0" collapsed="false">
      <c r="A1597" s="2" t="s">
        <v>3647</v>
      </c>
      <c r="B1597" s="2" t="s">
        <v>2678</v>
      </c>
      <c r="C1597" s="2" t="s">
        <v>2132</v>
      </c>
      <c r="D1597" s="2"/>
      <c r="E1597" s="2"/>
      <c r="F1597" s="2"/>
      <c r="G1597" s="2"/>
      <c r="H1597" s="2"/>
      <c r="I1597" s="150" t="s">
        <v>6123</v>
      </c>
    </row>
    <row r="1598" customFormat="false" ht="28.5" hidden="false" customHeight="false" outlineLevel="0" collapsed="false">
      <c r="A1598" s="2" t="s">
        <v>3647</v>
      </c>
      <c r="B1598" s="2" t="s">
        <v>2680</v>
      </c>
      <c r="C1598" s="2" t="s">
        <v>2681</v>
      </c>
      <c r="D1598" s="2" t="n">
        <v>100</v>
      </c>
      <c r="E1598" s="2"/>
      <c r="F1598" s="2"/>
      <c r="G1598" s="2"/>
      <c r="H1598" s="2"/>
      <c r="I1598" s="150" t="s">
        <v>6124</v>
      </c>
    </row>
    <row r="1599" customFormat="false" ht="14.25" hidden="false" customHeight="false" outlineLevel="0" collapsed="false">
      <c r="A1599" s="2" t="s">
        <v>1994</v>
      </c>
      <c r="B1599" s="2" t="s">
        <v>3652</v>
      </c>
      <c r="C1599" s="2" t="s">
        <v>2072</v>
      </c>
      <c r="D1599" s="2" t="n">
        <v>36</v>
      </c>
      <c r="E1599" s="2"/>
      <c r="F1599" s="2" t="s">
        <v>2073</v>
      </c>
      <c r="G1599" s="2" t="s">
        <v>2073</v>
      </c>
      <c r="H1599" s="2"/>
      <c r="I1599" s="150" t="s">
        <v>3653</v>
      </c>
    </row>
    <row r="1600" customFormat="false" ht="14.25" hidden="false" customHeight="false" outlineLevel="0" collapsed="false">
      <c r="A1600" s="2" t="s">
        <v>1994</v>
      </c>
      <c r="B1600" s="2" t="s">
        <v>3654</v>
      </c>
      <c r="C1600" s="2" t="s">
        <v>2076</v>
      </c>
      <c r="D1600" s="2" t="n">
        <v>40</v>
      </c>
      <c r="E1600" s="2"/>
      <c r="F1600" s="2"/>
      <c r="G1600" s="2"/>
      <c r="H1600" s="2"/>
      <c r="I1600" s="150" t="s">
        <v>3655</v>
      </c>
    </row>
    <row r="1601" customFormat="false" ht="14.25" hidden="false" customHeight="false" outlineLevel="0" collapsed="false">
      <c r="A1601" s="2" t="s">
        <v>1994</v>
      </c>
      <c r="B1601" s="2" t="s">
        <v>3656</v>
      </c>
      <c r="C1601" s="2" t="s">
        <v>2667</v>
      </c>
      <c r="D1601" s="2"/>
      <c r="E1601" s="2"/>
      <c r="F1601" s="2"/>
      <c r="G1601" s="2"/>
      <c r="H1601" s="2"/>
      <c r="I1601" s="150" t="s">
        <v>3657</v>
      </c>
    </row>
    <row r="1602" customFormat="false" ht="28.5" hidden="false" customHeight="false" outlineLevel="0" collapsed="false">
      <c r="A1602" s="2" t="s">
        <v>1994</v>
      </c>
      <c r="B1602" s="2" t="s">
        <v>2948</v>
      </c>
      <c r="C1602" s="2" t="s">
        <v>2087</v>
      </c>
      <c r="D1602" s="2" t="n">
        <v>20</v>
      </c>
      <c r="E1602" s="2"/>
      <c r="F1602" s="2" t="s">
        <v>2073</v>
      </c>
      <c r="G1602" s="2"/>
      <c r="H1602" s="2" t="s">
        <v>2073</v>
      </c>
      <c r="I1602" s="150" t="s">
        <v>6279</v>
      </c>
    </row>
    <row r="1603" customFormat="false" ht="14.25" hidden="false" customHeight="false" outlineLevel="0" collapsed="false">
      <c r="A1603" s="2" t="s">
        <v>1994</v>
      </c>
      <c r="B1603" s="2" t="s">
        <v>2950</v>
      </c>
      <c r="C1603" s="2" t="s">
        <v>2087</v>
      </c>
      <c r="D1603" s="2" t="n">
        <v>20</v>
      </c>
      <c r="E1603" s="2"/>
      <c r="F1603" s="2"/>
      <c r="G1603" s="2"/>
      <c r="H1603" s="2" t="s">
        <v>2073</v>
      </c>
      <c r="I1603" s="150" t="s">
        <v>2951</v>
      </c>
    </row>
    <row r="1604" customFormat="false" ht="42.75" hidden="false" customHeight="false" outlineLevel="0" collapsed="false">
      <c r="A1604" s="2" t="s">
        <v>1994</v>
      </c>
      <c r="B1604" s="2" t="s">
        <v>2861</v>
      </c>
      <c r="C1604" s="2" t="s">
        <v>2087</v>
      </c>
      <c r="D1604" s="2" t="n">
        <v>20</v>
      </c>
      <c r="E1604" s="2"/>
      <c r="F1604" s="2"/>
      <c r="G1604" s="2"/>
      <c r="H1604" s="2" t="s">
        <v>2073</v>
      </c>
      <c r="I1604" s="150" t="s">
        <v>6157</v>
      </c>
    </row>
    <row r="1605" customFormat="false" ht="14.25" hidden="false" customHeight="false" outlineLevel="0" collapsed="false">
      <c r="A1605" s="2" t="s">
        <v>1994</v>
      </c>
      <c r="B1605" s="2" t="s">
        <v>3396</v>
      </c>
      <c r="C1605" s="2" t="s">
        <v>2076</v>
      </c>
      <c r="D1605" s="2" t="n">
        <v>40</v>
      </c>
      <c r="E1605" s="2"/>
      <c r="F1605" s="2"/>
      <c r="G1605" s="2"/>
      <c r="H1605" s="2" t="s">
        <v>2073</v>
      </c>
      <c r="I1605" s="150" t="s">
        <v>3659</v>
      </c>
    </row>
    <row r="1606" customFormat="false" ht="28.5" hidden="false" customHeight="false" outlineLevel="0" collapsed="false">
      <c r="A1606" s="2" t="s">
        <v>1994</v>
      </c>
      <c r="B1606" s="2" t="s">
        <v>3567</v>
      </c>
      <c r="C1606" s="2" t="s">
        <v>2325</v>
      </c>
      <c r="D1606" s="2" t="n">
        <v>200</v>
      </c>
      <c r="E1606" s="2"/>
      <c r="F1606" s="2"/>
      <c r="G1606" s="2"/>
      <c r="H1606" s="2"/>
      <c r="I1606" s="150" t="s">
        <v>3660</v>
      </c>
    </row>
    <row r="1607" customFormat="false" ht="14.25" hidden="false" customHeight="false" outlineLevel="0" collapsed="false">
      <c r="A1607" s="2" t="s">
        <v>1994</v>
      </c>
      <c r="B1607" s="2" t="s">
        <v>3398</v>
      </c>
      <c r="C1607" s="2" t="s">
        <v>2076</v>
      </c>
      <c r="D1607" s="2" t="n">
        <v>40</v>
      </c>
      <c r="E1607" s="2"/>
      <c r="F1607" s="2"/>
      <c r="G1607" s="2"/>
      <c r="H1607" s="2" t="s">
        <v>2073</v>
      </c>
      <c r="I1607" s="150" t="s">
        <v>3661</v>
      </c>
    </row>
    <row r="1608" customFormat="false" ht="28.5" hidden="false" customHeight="false" outlineLevel="0" collapsed="false">
      <c r="A1608" s="2" t="s">
        <v>1994</v>
      </c>
      <c r="B1608" s="2" t="s">
        <v>3431</v>
      </c>
      <c r="C1608" s="2" t="s">
        <v>2325</v>
      </c>
      <c r="D1608" s="2" t="n">
        <v>200</v>
      </c>
      <c r="E1608" s="2"/>
      <c r="F1608" s="2"/>
      <c r="G1608" s="2"/>
      <c r="H1608" s="2"/>
      <c r="I1608" s="150" t="s">
        <v>6280</v>
      </c>
    </row>
    <row r="1609" customFormat="false" ht="28.5" hidden="false" customHeight="false" outlineLevel="0" collapsed="false">
      <c r="A1609" s="2" t="s">
        <v>1994</v>
      </c>
      <c r="B1609" s="2" t="s">
        <v>3663</v>
      </c>
      <c r="C1609" s="2" t="s">
        <v>2325</v>
      </c>
      <c r="D1609" s="2" t="n">
        <v>200</v>
      </c>
      <c r="E1609" s="2"/>
      <c r="F1609" s="2"/>
      <c r="G1609" s="2"/>
      <c r="H1609" s="2"/>
      <c r="I1609" s="150" t="s">
        <v>6281</v>
      </c>
    </row>
    <row r="1610" customFormat="false" ht="42.75" hidden="false" customHeight="false" outlineLevel="0" collapsed="false">
      <c r="A1610" s="2" t="s">
        <v>1994</v>
      </c>
      <c r="B1610" s="2" t="s">
        <v>2895</v>
      </c>
      <c r="C1610" s="2" t="s">
        <v>2076</v>
      </c>
      <c r="D1610" s="2" t="n">
        <v>40</v>
      </c>
      <c r="E1610" s="2"/>
      <c r="F1610" s="2"/>
      <c r="G1610" s="2"/>
      <c r="H1610" s="2" t="s">
        <v>2073</v>
      </c>
      <c r="I1610" s="150" t="s">
        <v>6282</v>
      </c>
    </row>
    <row r="1611" customFormat="false" ht="28.5" hidden="false" customHeight="false" outlineLevel="0" collapsed="false">
      <c r="A1611" s="2" t="s">
        <v>1994</v>
      </c>
      <c r="B1611" s="2" t="s">
        <v>3666</v>
      </c>
      <c r="C1611" s="2" t="s">
        <v>2087</v>
      </c>
      <c r="D1611" s="2" t="n">
        <v>20</v>
      </c>
      <c r="E1611" s="2"/>
      <c r="F1611" s="2"/>
      <c r="G1611" s="2"/>
      <c r="H1611" s="2"/>
      <c r="I1611" s="150" t="s">
        <v>3667</v>
      </c>
    </row>
    <row r="1612" customFormat="false" ht="28.5" hidden="false" customHeight="false" outlineLevel="0" collapsed="false">
      <c r="A1612" s="2" t="s">
        <v>1994</v>
      </c>
      <c r="B1612" s="2" t="s">
        <v>2897</v>
      </c>
      <c r="C1612" s="2" t="s">
        <v>2325</v>
      </c>
      <c r="D1612" s="2" t="n">
        <v>200</v>
      </c>
      <c r="E1612" s="2"/>
      <c r="F1612" s="2"/>
      <c r="G1612" s="2"/>
      <c r="H1612" s="2"/>
      <c r="I1612" s="150" t="s">
        <v>6283</v>
      </c>
    </row>
    <row r="1613" customFormat="false" ht="28.5" hidden="false" customHeight="false" outlineLevel="0" collapsed="false">
      <c r="A1613" s="2" t="s">
        <v>1994</v>
      </c>
      <c r="B1613" s="2" t="s">
        <v>3669</v>
      </c>
      <c r="C1613" s="2" t="s">
        <v>2325</v>
      </c>
      <c r="D1613" s="2" t="n">
        <v>200</v>
      </c>
      <c r="E1613" s="2"/>
      <c r="F1613" s="2"/>
      <c r="G1613" s="2"/>
      <c r="H1613" s="2"/>
      <c r="I1613" s="150" t="s">
        <v>3670</v>
      </c>
    </row>
    <row r="1614" customFormat="false" ht="28.5" hidden="false" customHeight="false" outlineLevel="0" collapsed="false">
      <c r="A1614" s="2" t="s">
        <v>1994</v>
      </c>
      <c r="B1614" s="2" t="s">
        <v>3671</v>
      </c>
      <c r="C1614" s="2" t="s">
        <v>2325</v>
      </c>
      <c r="D1614" s="2" t="n">
        <v>200</v>
      </c>
      <c r="E1614" s="2"/>
      <c r="F1614" s="2"/>
      <c r="G1614" s="2"/>
      <c r="H1614" s="2"/>
      <c r="I1614" s="150" t="s">
        <v>3672</v>
      </c>
    </row>
    <row r="1615" customFormat="false" ht="28.5" hidden="false" customHeight="false" outlineLevel="0" collapsed="false">
      <c r="A1615" s="2" t="s">
        <v>1994</v>
      </c>
      <c r="B1615" s="2" t="s">
        <v>2899</v>
      </c>
      <c r="C1615" s="2" t="s">
        <v>2325</v>
      </c>
      <c r="D1615" s="2" t="n">
        <v>200</v>
      </c>
      <c r="E1615" s="2"/>
      <c r="F1615" s="2"/>
      <c r="G1615" s="2"/>
      <c r="H1615" s="2"/>
      <c r="I1615" s="150" t="s">
        <v>3673</v>
      </c>
    </row>
    <row r="1616" customFormat="false" ht="14.25" hidden="false" customHeight="false" outlineLevel="0" collapsed="false">
      <c r="A1616" s="2" t="s">
        <v>1994</v>
      </c>
      <c r="B1616" s="2" t="s">
        <v>2901</v>
      </c>
      <c r="C1616" s="2" t="s">
        <v>2325</v>
      </c>
      <c r="D1616" s="2" t="n">
        <v>200</v>
      </c>
      <c r="E1616" s="2"/>
      <c r="F1616" s="2"/>
      <c r="G1616" s="2"/>
      <c r="H1616" s="2"/>
      <c r="I1616" s="150" t="s">
        <v>3674</v>
      </c>
    </row>
    <row r="1617" customFormat="false" ht="14.25" hidden="false" customHeight="false" outlineLevel="0" collapsed="false">
      <c r="A1617" s="2" t="s">
        <v>1994</v>
      </c>
      <c r="B1617" s="2" t="s">
        <v>2903</v>
      </c>
      <c r="C1617" s="2" t="s">
        <v>2087</v>
      </c>
      <c r="D1617" s="2" t="n">
        <v>20</v>
      </c>
      <c r="E1617" s="2"/>
      <c r="F1617" s="2"/>
      <c r="G1617" s="2"/>
      <c r="H1617" s="2"/>
      <c r="I1617" s="150" t="s">
        <v>2904</v>
      </c>
    </row>
    <row r="1618" customFormat="false" ht="28.5" hidden="false" customHeight="false" outlineLevel="0" collapsed="false">
      <c r="A1618" s="2" t="s">
        <v>1994</v>
      </c>
      <c r="B1618" s="2" t="s">
        <v>3675</v>
      </c>
      <c r="C1618" s="2" t="s">
        <v>2087</v>
      </c>
      <c r="D1618" s="2" t="n">
        <v>20</v>
      </c>
      <c r="E1618" s="2"/>
      <c r="F1618" s="2"/>
      <c r="G1618" s="2"/>
      <c r="H1618" s="2"/>
      <c r="I1618" s="150" t="s">
        <v>3676</v>
      </c>
    </row>
    <row r="1619" customFormat="false" ht="14.25" hidden="false" customHeight="false" outlineLevel="0" collapsed="false">
      <c r="A1619" s="2" t="s">
        <v>1994</v>
      </c>
      <c r="B1619" s="2" t="s">
        <v>2907</v>
      </c>
      <c r="C1619" s="2" t="s">
        <v>2264</v>
      </c>
      <c r="D1619" s="151" t="n">
        <v>5000</v>
      </c>
      <c r="E1619" s="2"/>
      <c r="F1619" s="2"/>
      <c r="G1619" s="2"/>
      <c r="H1619" s="2"/>
      <c r="I1619" s="150" t="s">
        <v>3677</v>
      </c>
    </row>
    <row r="1620" customFormat="false" ht="28.5" hidden="false" customHeight="false" outlineLevel="0" collapsed="false">
      <c r="A1620" s="2" t="s">
        <v>1994</v>
      </c>
      <c r="B1620" s="2" t="s">
        <v>3678</v>
      </c>
      <c r="C1620" s="2" t="s">
        <v>2087</v>
      </c>
      <c r="D1620" s="2" t="n">
        <v>20</v>
      </c>
      <c r="E1620" s="2"/>
      <c r="F1620" s="2"/>
      <c r="G1620" s="2"/>
      <c r="H1620" s="2"/>
      <c r="I1620" s="150" t="s">
        <v>3679</v>
      </c>
    </row>
    <row r="1621" customFormat="false" ht="42.75" hidden="false" customHeight="false" outlineLevel="0" collapsed="false">
      <c r="A1621" s="2" t="s">
        <v>1994</v>
      </c>
      <c r="B1621" s="2" t="s">
        <v>2909</v>
      </c>
      <c r="C1621" s="2" t="s">
        <v>2164</v>
      </c>
      <c r="D1621" s="2" t="n">
        <v>80</v>
      </c>
      <c r="E1621" s="2"/>
      <c r="F1621" s="2"/>
      <c r="G1621" s="2"/>
      <c r="H1621" s="2"/>
      <c r="I1621" s="150" t="s">
        <v>6165</v>
      </c>
    </row>
    <row r="1622" customFormat="false" ht="14.25" hidden="false" customHeight="false" outlineLevel="0" collapsed="false">
      <c r="A1622" s="2" t="s">
        <v>1994</v>
      </c>
      <c r="B1622" s="2" t="s">
        <v>2764</v>
      </c>
      <c r="C1622" s="2" t="s">
        <v>2072</v>
      </c>
      <c r="D1622" s="2" t="n">
        <v>36</v>
      </c>
      <c r="E1622" s="2"/>
      <c r="F1622" s="2" t="s">
        <v>2073</v>
      </c>
      <c r="G1622" s="2"/>
      <c r="H1622" s="2" t="s">
        <v>2073</v>
      </c>
      <c r="I1622" s="150" t="s">
        <v>2765</v>
      </c>
    </row>
    <row r="1623" customFormat="false" ht="28.5" hidden="false" customHeight="false" outlineLevel="0" collapsed="false">
      <c r="A1623" s="2" t="s">
        <v>1994</v>
      </c>
      <c r="B1623" s="2" t="s">
        <v>2766</v>
      </c>
      <c r="C1623" s="2" t="s">
        <v>2076</v>
      </c>
      <c r="D1623" s="2" t="n">
        <v>40</v>
      </c>
      <c r="E1623" s="2"/>
      <c r="F1623" s="2"/>
      <c r="G1623" s="2"/>
      <c r="H1623" s="2"/>
      <c r="I1623" s="150" t="s">
        <v>2767</v>
      </c>
    </row>
    <row r="1624" customFormat="false" ht="28.5" hidden="false" customHeight="false" outlineLevel="0" collapsed="false">
      <c r="A1624" s="2" t="s">
        <v>1994</v>
      </c>
      <c r="B1624" s="2" t="s">
        <v>2337</v>
      </c>
      <c r="C1624" s="2" t="s">
        <v>2109</v>
      </c>
      <c r="D1624" s="2" t="n">
        <v>4</v>
      </c>
      <c r="E1624" s="2"/>
      <c r="F1624" s="2"/>
      <c r="G1624" s="2"/>
      <c r="H1624" s="2" t="s">
        <v>2073</v>
      </c>
      <c r="I1624" s="150" t="s">
        <v>6284</v>
      </c>
    </row>
    <row r="1625" customFormat="false" ht="28.5" hidden="false" customHeight="false" outlineLevel="0" collapsed="false">
      <c r="A1625" s="2" t="s">
        <v>1994</v>
      </c>
      <c r="B1625" s="2" t="s">
        <v>2316</v>
      </c>
      <c r="C1625" s="2" t="s">
        <v>2072</v>
      </c>
      <c r="D1625" s="2" t="n">
        <v>36</v>
      </c>
      <c r="E1625" s="2"/>
      <c r="F1625" s="2"/>
      <c r="G1625" s="2"/>
      <c r="H1625" s="2" t="s">
        <v>2073</v>
      </c>
      <c r="I1625" s="150" t="s">
        <v>6285</v>
      </c>
    </row>
    <row r="1626" customFormat="false" ht="28.5" hidden="false" customHeight="false" outlineLevel="0" collapsed="false">
      <c r="A1626" s="2" t="s">
        <v>1994</v>
      </c>
      <c r="B1626" s="2" t="s">
        <v>2320</v>
      </c>
      <c r="C1626" s="2" t="s">
        <v>2072</v>
      </c>
      <c r="D1626" s="2" t="n">
        <v>36</v>
      </c>
      <c r="E1626" s="2"/>
      <c r="F1626" s="2"/>
      <c r="G1626" s="2"/>
      <c r="H1626" s="2" t="s">
        <v>2073</v>
      </c>
      <c r="I1626" s="150" t="s">
        <v>3682</v>
      </c>
    </row>
    <row r="1627" customFormat="false" ht="28.5" hidden="false" customHeight="false" outlineLevel="0" collapsed="false">
      <c r="A1627" s="2" t="s">
        <v>1994</v>
      </c>
      <c r="B1627" s="2" t="s">
        <v>2322</v>
      </c>
      <c r="C1627" s="2" t="s">
        <v>2076</v>
      </c>
      <c r="D1627" s="2" t="n">
        <v>40</v>
      </c>
      <c r="E1627" s="2"/>
      <c r="F1627" s="2"/>
      <c r="G1627" s="2"/>
      <c r="H1627" s="2"/>
      <c r="I1627" s="150" t="s">
        <v>3683</v>
      </c>
    </row>
    <row r="1628" customFormat="false" ht="71.25" hidden="false" customHeight="false" outlineLevel="0" collapsed="false">
      <c r="A1628" s="2" t="s">
        <v>1994</v>
      </c>
      <c r="B1628" s="2" t="s">
        <v>2924</v>
      </c>
      <c r="C1628" s="2" t="s">
        <v>2096</v>
      </c>
      <c r="D1628" s="2"/>
      <c r="E1628" s="2"/>
      <c r="F1628" s="2"/>
      <c r="G1628" s="2"/>
      <c r="H1628" s="2"/>
      <c r="I1628" s="150" t="s">
        <v>6286</v>
      </c>
    </row>
    <row r="1629" customFormat="false" ht="14.25" hidden="false" customHeight="false" outlineLevel="0" collapsed="false">
      <c r="A1629" s="2" t="s">
        <v>1994</v>
      </c>
      <c r="B1629" s="2" t="s">
        <v>2926</v>
      </c>
      <c r="C1629" s="2" t="s">
        <v>2381</v>
      </c>
      <c r="D1629" s="2" t="n">
        <v>28</v>
      </c>
      <c r="E1629" s="2" t="n">
        <v>2</v>
      </c>
      <c r="F1629" s="2"/>
      <c r="G1629" s="2"/>
      <c r="H1629" s="2"/>
      <c r="I1629" s="150" t="s">
        <v>2927</v>
      </c>
    </row>
    <row r="1630" customFormat="false" ht="28.5" hidden="false" customHeight="false" outlineLevel="0" collapsed="false">
      <c r="A1630" s="2" t="s">
        <v>1994</v>
      </c>
      <c r="B1630" s="2" t="s">
        <v>2928</v>
      </c>
      <c r="C1630" s="2" t="s">
        <v>2106</v>
      </c>
      <c r="D1630" s="2" t="n">
        <v>3</v>
      </c>
      <c r="E1630" s="2"/>
      <c r="F1630" s="2"/>
      <c r="G1630" s="2"/>
      <c r="H1630" s="2" t="s">
        <v>2073</v>
      </c>
      <c r="I1630" s="150" t="s">
        <v>6170</v>
      </c>
    </row>
    <row r="1631" customFormat="false" ht="14.25" hidden="false" customHeight="false" outlineLevel="0" collapsed="false">
      <c r="A1631" s="2" t="s">
        <v>1994</v>
      </c>
      <c r="B1631" s="2" t="s">
        <v>2930</v>
      </c>
      <c r="C1631" s="2" t="s">
        <v>2381</v>
      </c>
      <c r="D1631" s="2" t="n">
        <v>28</v>
      </c>
      <c r="E1631" s="2" t="n">
        <v>2</v>
      </c>
      <c r="F1631" s="2"/>
      <c r="G1631" s="2"/>
      <c r="H1631" s="2"/>
      <c r="I1631" s="150" t="s">
        <v>2931</v>
      </c>
    </row>
    <row r="1632" customFormat="false" ht="28.5" hidden="false" customHeight="false" outlineLevel="0" collapsed="false">
      <c r="A1632" s="2" t="s">
        <v>1994</v>
      </c>
      <c r="B1632" s="2" t="s">
        <v>2932</v>
      </c>
      <c r="C1632" s="2" t="s">
        <v>2072</v>
      </c>
      <c r="D1632" s="2" t="n">
        <v>36</v>
      </c>
      <c r="E1632" s="2"/>
      <c r="F1632" s="2"/>
      <c r="G1632" s="2"/>
      <c r="H1632" s="2" t="s">
        <v>2073</v>
      </c>
      <c r="I1632" s="150" t="s">
        <v>2933</v>
      </c>
    </row>
    <row r="1633" customFormat="false" ht="28.5" hidden="false" customHeight="false" outlineLevel="0" collapsed="false">
      <c r="A1633" s="2" t="s">
        <v>1994</v>
      </c>
      <c r="B1633" s="2" t="s">
        <v>2934</v>
      </c>
      <c r="C1633" s="2" t="s">
        <v>2076</v>
      </c>
      <c r="D1633" s="2" t="n">
        <v>40</v>
      </c>
      <c r="E1633" s="2"/>
      <c r="F1633" s="2"/>
      <c r="G1633" s="2"/>
      <c r="H1633" s="2"/>
      <c r="I1633" s="150" t="s">
        <v>2935</v>
      </c>
    </row>
    <row r="1634" customFormat="false" ht="57" hidden="false" customHeight="false" outlineLevel="0" collapsed="false">
      <c r="A1634" s="2" t="s">
        <v>1994</v>
      </c>
      <c r="B1634" s="2" t="s">
        <v>2936</v>
      </c>
      <c r="C1634" s="2" t="s">
        <v>2072</v>
      </c>
      <c r="D1634" s="2" t="n">
        <v>36</v>
      </c>
      <c r="E1634" s="2"/>
      <c r="F1634" s="2"/>
      <c r="G1634" s="2"/>
      <c r="H1634" s="2" t="s">
        <v>2073</v>
      </c>
      <c r="I1634" s="150" t="s">
        <v>6287</v>
      </c>
    </row>
    <row r="1635" customFormat="false" ht="28.5" hidden="false" customHeight="false" outlineLevel="0" collapsed="false">
      <c r="A1635" s="2" t="s">
        <v>1994</v>
      </c>
      <c r="B1635" s="2" t="s">
        <v>2938</v>
      </c>
      <c r="C1635" s="2" t="s">
        <v>2076</v>
      </c>
      <c r="D1635" s="2" t="n">
        <v>40</v>
      </c>
      <c r="E1635" s="2"/>
      <c r="F1635" s="2"/>
      <c r="G1635" s="2"/>
      <c r="H1635" s="2"/>
      <c r="I1635" s="150" t="s">
        <v>2939</v>
      </c>
    </row>
    <row r="1636" customFormat="false" ht="14.25" hidden="false" customHeight="false" outlineLevel="0" collapsed="false">
      <c r="A1636" s="2" t="s">
        <v>1994</v>
      </c>
      <c r="B1636" s="2" t="s">
        <v>3389</v>
      </c>
      <c r="C1636" s="2" t="s">
        <v>2072</v>
      </c>
      <c r="D1636" s="2" t="n">
        <v>36</v>
      </c>
      <c r="E1636" s="2"/>
      <c r="F1636" s="2"/>
      <c r="G1636" s="2"/>
      <c r="H1636" s="2" t="s">
        <v>2073</v>
      </c>
      <c r="I1636" s="150" t="s">
        <v>3390</v>
      </c>
    </row>
    <row r="1637" customFormat="false" ht="28.5" hidden="false" customHeight="false" outlineLevel="0" collapsed="false">
      <c r="A1637" s="2" t="s">
        <v>1994</v>
      </c>
      <c r="B1637" s="2" t="s">
        <v>3391</v>
      </c>
      <c r="C1637" s="2" t="s">
        <v>2076</v>
      </c>
      <c r="D1637" s="2" t="n">
        <v>40</v>
      </c>
      <c r="E1637" s="2"/>
      <c r="F1637" s="2"/>
      <c r="G1637" s="2"/>
      <c r="H1637" s="2"/>
      <c r="I1637" s="150" t="s">
        <v>3392</v>
      </c>
    </row>
    <row r="1638" customFormat="false" ht="28.5" hidden="false" customHeight="false" outlineLevel="0" collapsed="false">
      <c r="A1638" s="2" t="s">
        <v>1994</v>
      </c>
      <c r="B1638" s="2" t="s">
        <v>2366</v>
      </c>
      <c r="C1638" s="2" t="s">
        <v>2109</v>
      </c>
      <c r="D1638" s="2" t="n">
        <v>4</v>
      </c>
      <c r="E1638" s="2"/>
      <c r="F1638" s="2"/>
      <c r="G1638" s="2"/>
      <c r="H1638" s="2" t="s">
        <v>2073</v>
      </c>
      <c r="I1638" s="150" t="s">
        <v>6288</v>
      </c>
    </row>
    <row r="1639" customFormat="false" ht="28.5" hidden="false" customHeight="false" outlineLevel="0" collapsed="false">
      <c r="A1639" s="2" t="s">
        <v>1994</v>
      </c>
      <c r="B1639" s="2" t="s">
        <v>2346</v>
      </c>
      <c r="C1639" s="2" t="s">
        <v>2072</v>
      </c>
      <c r="D1639" s="2" t="n">
        <v>36</v>
      </c>
      <c r="E1639" s="2"/>
      <c r="F1639" s="2"/>
      <c r="G1639" s="2"/>
      <c r="H1639" s="2" t="s">
        <v>2073</v>
      </c>
      <c r="I1639" s="150" t="s">
        <v>3687</v>
      </c>
    </row>
    <row r="1640" customFormat="false" ht="28.5" hidden="false" customHeight="false" outlineLevel="0" collapsed="false">
      <c r="A1640" s="2" t="s">
        <v>1994</v>
      </c>
      <c r="B1640" s="2" t="s">
        <v>2350</v>
      </c>
      <c r="C1640" s="2" t="s">
        <v>2072</v>
      </c>
      <c r="D1640" s="2" t="n">
        <v>36</v>
      </c>
      <c r="E1640" s="2"/>
      <c r="F1640" s="2"/>
      <c r="G1640" s="2"/>
      <c r="H1640" s="2" t="s">
        <v>2073</v>
      </c>
      <c r="I1640" s="150" t="s">
        <v>3688</v>
      </c>
    </row>
    <row r="1641" customFormat="false" ht="28.5" hidden="false" customHeight="false" outlineLevel="0" collapsed="false">
      <c r="A1641" s="2" t="s">
        <v>1994</v>
      </c>
      <c r="B1641" s="2" t="s">
        <v>2352</v>
      </c>
      <c r="C1641" s="2" t="s">
        <v>2076</v>
      </c>
      <c r="D1641" s="2" t="n">
        <v>40</v>
      </c>
      <c r="E1641" s="2"/>
      <c r="F1641" s="2"/>
      <c r="G1641" s="2"/>
      <c r="H1641" s="2"/>
      <c r="I1641" s="150" t="s">
        <v>3689</v>
      </c>
    </row>
    <row r="1642" customFormat="false" ht="28.5" hidden="false" customHeight="false" outlineLevel="0" collapsed="false">
      <c r="A1642" s="2" t="s">
        <v>1994</v>
      </c>
      <c r="B1642" s="2" t="s">
        <v>2962</v>
      </c>
      <c r="C1642" s="2" t="s">
        <v>2072</v>
      </c>
      <c r="D1642" s="2" t="n">
        <v>36</v>
      </c>
      <c r="E1642" s="2"/>
      <c r="F1642" s="2"/>
      <c r="G1642" s="2"/>
      <c r="H1642" s="2" t="s">
        <v>2073</v>
      </c>
      <c r="I1642" s="150" t="s">
        <v>2963</v>
      </c>
    </row>
    <row r="1643" customFormat="false" ht="28.5" hidden="false" customHeight="false" outlineLevel="0" collapsed="false">
      <c r="A1643" s="2" t="s">
        <v>1994</v>
      </c>
      <c r="B1643" s="2" t="s">
        <v>2964</v>
      </c>
      <c r="C1643" s="2" t="s">
        <v>2087</v>
      </c>
      <c r="D1643" s="2" t="n">
        <v>20</v>
      </c>
      <c r="E1643" s="2"/>
      <c r="F1643" s="2"/>
      <c r="G1643" s="2"/>
      <c r="H1643" s="2"/>
      <c r="I1643" s="150" t="s">
        <v>6175</v>
      </c>
    </row>
    <row r="1644" customFormat="false" ht="28.5" hidden="false" customHeight="false" outlineLevel="0" collapsed="false">
      <c r="A1644" s="2" t="s">
        <v>1994</v>
      </c>
      <c r="B1644" s="2" t="s">
        <v>2966</v>
      </c>
      <c r="C1644" s="2" t="s">
        <v>2325</v>
      </c>
      <c r="D1644" s="2" t="n">
        <v>200</v>
      </c>
      <c r="E1644" s="2"/>
      <c r="F1644" s="2"/>
      <c r="G1644" s="2"/>
      <c r="H1644" s="2"/>
      <c r="I1644" s="150" t="s">
        <v>6176</v>
      </c>
    </row>
    <row r="1645" customFormat="false" ht="14.25" hidden="false" customHeight="false" outlineLevel="0" collapsed="false">
      <c r="A1645" s="2" t="s">
        <v>1994</v>
      </c>
      <c r="B1645" s="2" t="s">
        <v>3455</v>
      </c>
      <c r="C1645" s="2" t="s">
        <v>2325</v>
      </c>
      <c r="D1645" s="2" t="n">
        <v>200</v>
      </c>
      <c r="E1645" s="2"/>
      <c r="F1645" s="2"/>
      <c r="G1645" s="2"/>
      <c r="H1645" s="2"/>
      <c r="I1645" s="150" t="s">
        <v>3690</v>
      </c>
    </row>
    <row r="1646" customFormat="false" ht="28.5" hidden="false" customHeight="false" outlineLevel="0" collapsed="false">
      <c r="A1646" s="2" t="s">
        <v>1994</v>
      </c>
      <c r="B1646" s="2" t="s">
        <v>3457</v>
      </c>
      <c r="C1646" s="2" t="s">
        <v>2325</v>
      </c>
      <c r="D1646" s="2" t="n">
        <v>200</v>
      </c>
      <c r="E1646" s="2"/>
      <c r="F1646" s="2"/>
      <c r="G1646" s="2"/>
      <c r="H1646" s="2"/>
      <c r="I1646" s="150" t="s">
        <v>3691</v>
      </c>
    </row>
    <row r="1647" customFormat="false" ht="28.5" hidden="false" customHeight="false" outlineLevel="0" collapsed="false">
      <c r="A1647" s="2" t="s">
        <v>1994</v>
      </c>
      <c r="B1647" s="2" t="s">
        <v>2968</v>
      </c>
      <c r="C1647" s="2" t="s">
        <v>2087</v>
      </c>
      <c r="D1647" s="2" t="n">
        <v>20</v>
      </c>
      <c r="E1647" s="2"/>
      <c r="F1647" s="2"/>
      <c r="G1647" s="2"/>
      <c r="H1647" s="2" t="s">
        <v>2073</v>
      </c>
      <c r="I1647" s="150" t="s">
        <v>6177</v>
      </c>
    </row>
    <row r="1648" customFormat="false" ht="14.25" hidden="false" customHeight="false" outlineLevel="0" collapsed="false">
      <c r="A1648" s="2" t="s">
        <v>1994</v>
      </c>
      <c r="B1648" s="2" t="s">
        <v>2374</v>
      </c>
      <c r="C1648" s="2" t="s">
        <v>2076</v>
      </c>
      <c r="D1648" s="2" t="n">
        <v>40</v>
      </c>
      <c r="E1648" s="2"/>
      <c r="F1648" s="2"/>
      <c r="G1648" s="2"/>
      <c r="H1648" s="2"/>
      <c r="I1648" s="150" t="s">
        <v>2375</v>
      </c>
    </row>
    <row r="1649" customFormat="false" ht="14.25" hidden="false" customHeight="false" outlineLevel="0" collapsed="false">
      <c r="A1649" s="2" t="s">
        <v>1994</v>
      </c>
      <c r="B1649" s="2" t="s">
        <v>2376</v>
      </c>
      <c r="C1649" s="2" t="s">
        <v>2076</v>
      </c>
      <c r="D1649" s="2" t="n">
        <v>40</v>
      </c>
      <c r="E1649" s="2"/>
      <c r="F1649" s="2"/>
      <c r="G1649" s="2"/>
      <c r="H1649" s="2"/>
      <c r="I1649" s="150" t="s">
        <v>2377</v>
      </c>
    </row>
    <row r="1650" customFormat="false" ht="28.5" hidden="false" customHeight="false" outlineLevel="0" collapsed="false">
      <c r="A1650" s="2" t="s">
        <v>1994</v>
      </c>
      <c r="B1650" s="2" t="s">
        <v>2970</v>
      </c>
      <c r="C1650" s="2" t="s">
        <v>2076</v>
      </c>
      <c r="D1650" s="2" t="n">
        <v>40</v>
      </c>
      <c r="E1650" s="2"/>
      <c r="F1650" s="2"/>
      <c r="G1650" s="2"/>
      <c r="H1650" s="2"/>
      <c r="I1650" s="150" t="s">
        <v>2971</v>
      </c>
    </row>
    <row r="1651" customFormat="false" ht="28.5" hidden="false" customHeight="false" outlineLevel="0" collapsed="false">
      <c r="A1651" s="2" t="s">
        <v>1994</v>
      </c>
      <c r="B1651" s="2" t="s">
        <v>2972</v>
      </c>
      <c r="C1651" s="2" t="s">
        <v>2072</v>
      </c>
      <c r="D1651" s="2" t="n">
        <v>36</v>
      </c>
      <c r="E1651" s="2"/>
      <c r="F1651" s="2"/>
      <c r="G1651" s="2"/>
      <c r="H1651" s="2" t="s">
        <v>2073</v>
      </c>
      <c r="I1651" s="150" t="s">
        <v>2973</v>
      </c>
    </row>
    <row r="1652" customFormat="false" ht="28.5" hidden="false" customHeight="false" outlineLevel="0" collapsed="false">
      <c r="A1652" s="2" t="s">
        <v>1994</v>
      </c>
      <c r="B1652" s="2" t="s">
        <v>2974</v>
      </c>
      <c r="C1652" s="2" t="s">
        <v>2076</v>
      </c>
      <c r="D1652" s="2" t="n">
        <v>40</v>
      </c>
      <c r="E1652" s="2"/>
      <c r="F1652" s="2"/>
      <c r="G1652" s="2"/>
      <c r="H1652" s="2"/>
      <c r="I1652" s="150" t="s">
        <v>2975</v>
      </c>
    </row>
    <row r="1653" customFormat="false" ht="28.5" hidden="false" customHeight="false" outlineLevel="0" collapsed="false">
      <c r="A1653" s="2" t="s">
        <v>1994</v>
      </c>
      <c r="B1653" s="2" t="s">
        <v>2976</v>
      </c>
      <c r="C1653" s="2" t="s">
        <v>2072</v>
      </c>
      <c r="D1653" s="2" t="n">
        <v>36</v>
      </c>
      <c r="E1653" s="2"/>
      <c r="F1653" s="2"/>
      <c r="G1653" s="2"/>
      <c r="H1653" s="2" t="s">
        <v>2073</v>
      </c>
      <c r="I1653" s="150" t="s">
        <v>2977</v>
      </c>
    </row>
    <row r="1654" customFormat="false" ht="28.5" hidden="false" customHeight="false" outlineLevel="0" collapsed="false">
      <c r="A1654" s="2" t="s">
        <v>1994</v>
      </c>
      <c r="B1654" s="2" t="s">
        <v>2978</v>
      </c>
      <c r="C1654" s="2" t="s">
        <v>2076</v>
      </c>
      <c r="D1654" s="2" t="n">
        <v>40</v>
      </c>
      <c r="E1654" s="2"/>
      <c r="F1654" s="2"/>
      <c r="G1654" s="2"/>
      <c r="H1654" s="2"/>
      <c r="I1654" s="150" t="s">
        <v>2979</v>
      </c>
    </row>
    <row r="1655" customFormat="false" ht="28.5" hidden="false" customHeight="false" outlineLevel="0" collapsed="false">
      <c r="A1655" s="2" t="s">
        <v>1994</v>
      </c>
      <c r="B1655" s="2" t="s">
        <v>2095</v>
      </c>
      <c r="C1655" s="2" t="s">
        <v>2096</v>
      </c>
      <c r="D1655" s="2"/>
      <c r="E1655" s="2"/>
      <c r="F1655" s="2"/>
      <c r="G1655" s="2"/>
      <c r="H1655" s="2"/>
      <c r="I1655" s="150" t="s">
        <v>6000</v>
      </c>
    </row>
    <row r="1656" customFormat="false" ht="28.5" hidden="false" customHeight="false" outlineLevel="0" collapsed="false">
      <c r="A1656" s="2" t="s">
        <v>1994</v>
      </c>
      <c r="B1656" s="2" t="s">
        <v>2098</v>
      </c>
      <c r="C1656" s="2" t="s">
        <v>2096</v>
      </c>
      <c r="D1656" s="2"/>
      <c r="E1656" s="2"/>
      <c r="F1656" s="2"/>
      <c r="G1656" s="2"/>
      <c r="H1656" s="2"/>
      <c r="I1656" s="150" t="s">
        <v>6001</v>
      </c>
    </row>
    <row r="1657" customFormat="false" ht="28.5" hidden="false" customHeight="false" outlineLevel="0" collapsed="false">
      <c r="A1657" s="2" t="s">
        <v>1994</v>
      </c>
      <c r="B1657" s="2" t="s">
        <v>3692</v>
      </c>
      <c r="C1657" s="2" t="s">
        <v>2096</v>
      </c>
      <c r="D1657" s="2"/>
      <c r="E1657" s="2"/>
      <c r="F1657" s="2"/>
      <c r="G1657" s="2"/>
      <c r="H1657" s="2"/>
      <c r="I1657" s="150" t="s">
        <v>6289</v>
      </c>
    </row>
    <row r="1658" customFormat="false" ht="14.25" hidden="false" customHeight="false" outlineLevel="0" collapsed="false">
      <c r="A1658" s="2" t="s">
        <v>1994</v>
      </c>
      <c r="B1658" s="2" t="s">
        <v>3694</v>
      </c>
      <c r="C1658" s="2" t="s">
        <v>2087</v>
      </c>
      <c r="D1658" s="2" t="n">
        <v>20</v>
      </c>
      <c r="E1658" s="2"/>
      <c r="F1658" s="2" t="s">
        <v>2073</v>
      </c>
      <c r="G1658" s="2"/>
      <c r="H1658" s="2" t="s">
        <v>2073</v>
      </c>
      <c r="I1658" s="150" t="s">
        <v>3695</v>
      </c>
    </row>
    <row r="1659" customFormat="false" ht="28.5" hidden="false" customHeight="false" outlineLevel="0" collapsed="false">
      <c r="A1659" s="2" t="s">
        <v>1994</v>
      </c>
      <c r="B1659" s="2" t="s">
        <v>3696</v>
      </c>
      <c r="C1659" s="2" t="s">
        <v>2087</v>
      </c>
      <c r="D1659" s="2" t="n">
        <v>20</v>
      </c>
      <c r="E1659" s="2"/>
      <c r="F1659" s="2"/>
      <c r="G1659" s="2"/>
      <c r="H1659" s="2" t="s">
        <v>2073</v>
      </c>
      <c r="I1659" s="150" t="s">
        <v>3697</v>
      </c>
    </row>
    <row r="1660" customFormat="false" ht="14.25" hidden="false" customHeight="false" outlineLevel="0" collapsed="false">
      <c r="A1660" s="2" t="s">
        <v>1994</v>
      </c>
      <c r="B1660" s="2" t="s">
        <v>1999</v>
      </c>
      <c r="C1660" s="2" t="s">
        <v>2702</v>
      </c>
      <c r="D1660" s="2" t="n">
        <v>500</v>
      </c>
      <c r="E1660" s="2"/>
      <c r="F1660" s="2"/>
      <c r="G1660" s="2"/>
      <c r="H1660" s="2"/>
      <c r="I1660" s="150" t="s">
        <v>3698</v>
      </c>
    </row>
    <row r="1661" customFormat="false" ht="14.25" hidden="false" customHeight="false" outlineLevel="0" collapsed="false">
      <c r="A1661" s="2" t="s">
        <v>1994</v>
      </c>
      <c r="B1661" s="2" t="s">
        <v>3699</v>
      </c>
      <c r="C1661" s="2" t="s">
        <v>2087</v>
      </c>
      <c r="D1661" s="2" t="n">
        <v>20</v>
      </c>
      <c r="E1661" s="2"/>
      <c r="F1661" s="2"/>
      <c r="G1661" s="2"/>
      <c r="H1661" s="2" t="s">
        <v>2073</v>
      </c>
      <c r="I1661" s="150" t="s">
        <v>3700</v>
      </c>
    </row>
    <row r="1662" customFormat="false" ht="14.25" hidden="false" customHeight="false" outlineLevel="0" collapsed="false">
      <c r="A1662" s="2" t="s">
        <v>1994</v>
      </c>
      <c r="B1662" s="2" t="s">
        <v>3701</v>
      </c>
      <c r="C1662" s="2" t="s">
        <v>2087</v>
      </c>
      <c r="D1662" s="2" t="n">
        <v>20</v>
      </c>
      <c r="E1662" s="2"/>
      <c r="F1662" s="2"/>
      <c r="G1662" s="2"/>
      <c r="H1662" s="2" t="s">
        <v>2073</v>
      </c>
      <c r="I1662" s="150" t="s">
        <v>3702</v>
      </c>
    </row>
    <row r="1663" customFormat="false" ht="14.25" hidden="false" customHeight="false" outlineLevel="0" collapsed="false">
      <c r="A1663" s="2" t="s">
        <v>1994</v>
      </c>
      <c r="B1663" s="2" t="s">
        <v>3703</v>
      </c>
      <c r="C1663" s="2" t="s">
        <v>2096</v>
      </c>
      <c r="D1663" s="2"/>
      <c r="E1663" s="2"/>
      <c r="F1663" s="2"/>
      <c r="G1663" s="2"/>
      <c r="H1663" s="2"/>
      <c r="I1663" s="150" t="s">
        <v>6290</v>
      </c>
    </row>
    <row r="1664" customFormat="false" ht="42.75" hidden="false" customHeight="false" outlineLevel="0" collapsed="false">
      <c r="A1664" s="2" t="s">
        <v>1994</v>
      </c>
      <c r="B1664" s="2" t="s">
        <v>3705</v>
      </c>
      <c r="C1664" s="2" t="s">
        <v>2381</v>
      </c>
      <c r="D1664" s="2" t="n">
        <v>28</v>
      </c>
      <c r="E1664" s="2" t="n">
        <v>2</v>
      </c>
      <c r="F1664" s="2"/>
      <c r="G1664" s="2"/>
      <c r="H1664" s="2"/>
      <c r="I1664" s="150" t="s">
        <v>3706</v>
      </c>
    </row>
    <row r="1665" customFormat="false" ht="28.5" hidden="false" customHeight="false" outlineLevel="0" collapsed="false">
      <c r="A1665" s="2" t="s">
        <v>1994</v>
      </c>
      <c r="B1665" s="2" t="s">
        <v>3707</v>
      </c>
      <c r="C1665" s="2" t="s">
        <v>2106</v>
      </c>
      <c r="D1665" s="2" t="n">
        <v>3</v>
      </c>
      <c r="E1665" s="2"/>
      <c r="F1665" s="2"/>
      <c r="G1665" s="2"/>
      <c r="H1665" s="2" t="s">
        <v>2073</v>
      </c>
      <c r="I1665" s="150" t="s">
        <v>6112</v>
      </c>
    </row>
    <row r="1666" customFormat="false" ht="14.25" hidden="false" customHeight="false" outlineLevel="0" collapsed="false">
      <c r="A1666" s="2" t="s">
        <v>1994</v>
      </c>
      <c r="B1666" s="2" t="s">
        <v>3708</v>
      </c>
      <c r="C1666" s="2" t="s">
        <v>2381</v>
      </c>
      <c r="D1666" s="2" t="n">
        <v>28</v>
      </c>
      <c r="E1666" s="2" t="n">
        <v>2</v>
      </c>
      <c r="F1666" s="2"/>
      <c r="G1666" s="2"/>
      <c r="H1666" s="2"/>
      <c r="I1666" s="150" t="s">
        <v>3709</v>
      </c>
    </row>
    <row r="1667" customFormat="false" ht="42.75" hidden="false" customHeight="false" outlineLevel="0" collapsed="false">
      <c r="A1667" s="2" t="s">
        <v>1994</v>
      </c>
      <c r="B1667" s="2" t="s">
        <v>3710</v>
      </c>
      <c r="C1667" s="2" t="s">
        <v>2381</v>
      </c>
      <c r="D1667" s="2" t="n">
        <v>28</v>
      </c>
      <c r="E1667" s="2" t="n">
        <v>2</v>
      </c>
      <c r="F1667" s="2"/>
      <c r="G1667" s="2"/>
      <c r="H1667" s="2"/>
      <c r="I1667" s="150" t="s">
        <v>6291</v>
      </c>
    </row>
    <row r="1668" customFormat="false" ht="14.25" hidden="false" customHeight="false" outlineLevel="0" collapsed="false">
      <c r="A1668" s="2" t="s">
        <v>1994</v>
      </c>
      <c r="B1668" s="2" t="s">
        <v>3712</v>
      </c>
      <c r="C1668" s="2" t="s">
        <v>2381</v>
      </c>
      <c r="D1668" s="2" t="n">
        <v>28</v>
      </c>
      <c r="E1668" s="2" t="n">
        <v>2</v>
      </c>
      <c r="F1668" s="2"/>
      <c r="G1668" s="2"/>
      <c r="H1668" s="2"/>
      <c r="I1668" s="150" t="s">
        <v>3713</v>
      </c>
    </row>
    <row r="1669" customFormat="false" ht="14.25" hidden="false" customHeight="false" outlineLevel="0" collapsed="false">
      <c r="A1669" s="2" t="s">
        <v>1994</v>
      </c>
      <c r="B1669" s="2" t="s">
        <v>3714</v>
      </c>
      <c r="C1669" s="2" t="s">
        <v>2125</v>
      </c>
      <c r="D1669" s="2"/>
      <c r="E1669" s="2"/>
      <c r="F1669" s="2"/>
      <c r="G1669" s="2"/>
      <c r="H1669" s="2"/>
      <c r="I1669" s="150" t="s">
        <v>3715</v>
      </c>
    </row>
    <row r="1670" customFormat="false" ht="14.25" hidden="false" customHeight="false" outlineLevel="0" collapsed="false">
      <c r="A1670" s="2" t="s">
        <v>1994</v>
      </c>
      <c r="B1670" s="2" t="s">
        <v>3716</v>
      </c>
      <c r="C1670" s="2" t="s">
        <v>2125</v>
      </c>
      <c r="D1670" s="2"/>
      <c r="E1670" s="2"/>
      <c r="F1670" s="2"/>
      <c r="G1670" s="2"/>
      <c r="H1670" s="2"/>
      <c r="I1670" s="150" t="s">
        <v>3717</v>
      </c>
    </row>
    <row r="1671" customFormat="false" ht="14.25" hidden="false" customHeight="false" outlineLevel="0" collapsed="false">
      <c r="A1671" s="2" t="s">
        <v>1994</v>
      </c>
      <c r="B1671" s="2" t="s">
        <v>2994</v>
      </c>
      <c r="C1671" s="2" t="s">
        <v>2096</v>
      </c>
      <c r="D1671" s="2"/>
      <c r="E1671" s="2"/>
      <c r="F1671" s="2"/>
      <c r="G1671" s="2"/>
      <c r="H1671" s="2"/>
      <c r="I1671" s="150" t="s">
        <v>6181</v>
      </c>
    </row>
    <row r="1672" customFormat="false" ht="28.5" hidden="false" customHeight="false" outlineLevel="0" collapsed="false">
      <c r="A1672" s="2" t="s">
        <v>1994</v>
      </c>
      <c r="B1672" s="2" t="s">
        <v>2996</v>
      </c>
      <c r="C1672" s="2" t="s">
        <v>2087</v>
      </c>
      <c r="D1672" s="2" t="n">
        <v>20</v>
      </c>
      <c r="E1672" s="2"/>
      <c r="F1672" s="2"/>
      <c r="G1672" s="2"/>
      <c r="H1672" s="2"/>
      <c r="I1672" s="150" t="s">
        <v>2997</v>
      </c>
    </row>
    <row r="1673" customFormat="false" ht="14.25" hidden="false" customHeight="false" outlineLevel="0" collapsed="false">
      <c r="A1673" s="2" t="s">
        <v>1994</v>
      </c>
      <c r="B1673" s="2" t="s">
        <v>3718</v>
      </c>
      <c r="C1673" s="2" t="s">
        <v>2087</v>
      </c>
      <c r="D1673" s="2" t="n">
        <v>20</v>
      </c>
      <c r="E1673" s="2"/>
      <c r="F1673" s="2"/>
      <c r="G1673" s="2"/>
      <c r="H1673" s="2" t="s">
        <v>2073</v>
      </c>
      <c r="I1673" s="150" t="s">
        <v>3719</v>
      </c>
    </row>
    <row r="1674" customFormat="false" ht="14.25" hidden="false" customHeight="false" outlineLevel="0" collapsed="false">
      <c r="A1674" s="2" t="s">
        <v>1994</v>
      </c>
      <c r="B1674" s="2" t="s">
        <v>3002</v>
      </c>
      <c r="C1674" s="2" t="s">
        <v>2072</v>
      </c>
      <c r="D1674" s="2" t="n">
        <v>36</v>
      </c>
      <c r="E1674" s="2"/>
      <c r="F1674" s="2"/>
      <c r="G1674" s="2"/>
      <c r="H1674" s="2" t="s">
        <v>2073</v>
      </c>
      <c r="I1674" s="150" t="s">
        <v>3003</v>
      </c>
    </row>
    <row r="1675" customFormat="false" ht="28.5" hidden="false" customHeight="false" outlineLevel="0" collapsed="false">
      <c r="A1675" s="2" t="s">
        <v>1994</v>
      </c>
      <c r="B1675" s="2" t="s">
        <v>3004</v>
      </c>
      <c r="C1675" s="2" t="s">
        <v>2076</v>
      </c>
      <c r="D1675" s="2" t="n">
        <v>40</v>
      </c>
      <c r="E1675" s="2"/>
      <c r="F1675" s="2"/>
      <c r="G1675" s="2"/>
      <c r="H1675" s="2"/>
      <c r="I1675" s="150" t="s">
        <v>6292</v>
      </c>
    </row>
    <row r="1676" customFormat="false" ht="28.5" hidden="false" customHeight="false" outlineLevel="0" collapsed="false">
      <c r="A1676" s="2" t="s">
        <v>1994</v>
      </c>
      <c r="B1676" s="2" t="s">
        <v>3721</v>
      </c>
      <c r="C1676" s="2" t="s">
        <v>2132</v>
      </c>
      <c r="D1676" s="2"/>
      <c r="E1676" s="2"/>
      <c r="F1676" s="2"/>
      <c r="G1676" s="2"/>
      <c r="H1676" s="2"/>
      <c r="I1676" s="150" t="s">
        <v>6293</v>
      </c>
    </row>
    <row r="1677" customFormat="false" ht="28.5" hidden="false" customHeight="false" outlineLevel="0" collapsed="false">
      <c r="A1677" s="2" t="s">
        <v>1994</v>
      </c>
      <c r="B1677" s="2" t="s">
        <v>3723</v>
      </c>
      <c r="C1677" s="2" t="s">
        <v>2087</v>
      </c>
      <c r="D1677" s="2" t="n">
        <v>20</v>
      </c>
      <c r="E1677" s="2"/>
      <c r="F1677" s="2"/>
      <c r="G1677" s="2"/>
      <c r="H1677" s="2" t="s">
        <v>2073</v>
      </c>
      <c r="I1677" s="150" t="s">
        <v>3724</v>
      </c>
    </row>
    <row r="1678" customFormat="false" ht="14.25" hidden="false" customHeight="false" outlineLevel="0" collapsed="false">
      <c r="A1678" s="2" t="s">
        <v>1994</v>
      </c>
      <c r="B1678" s="2" t="s">
        <v>3725</v>
      </c>
      <c r="C1678" s="2" t="s">
        <v>2096</v>
      </c>
      <c r="D1678" s="2"/>
      <c r="E1678" s="2"/>
      <c r="F1678" s="2"/>
      <c r="G1678" s="2"/>
      <c r="H1678" s="2"/>
      <c r="I1678" s="150" t="s">
        <v>6294</v>
      </c>
    </row>
    <row r="1679" customFormat="false" ht="14.25" hidden="false" customHeight="false" outlineLevel="0" collapsed="false">
      <c r="A1679" s="2" t="s">
        <v>1994</v>
      </c>
      <c r="B1679" s="2" t="s">
        <v>3727</v>
      </c>
      <c r="C1679" s="2" t="s">
        <v>2087</v>
      </c>
      <c r="D1679" s="2" t="n">
        <v>20</v>
      </c>
      <c r="E1679" s="2"/>
      <c r="F1679" s="2"/>
      <c r="G1679" s="2"/>
      <c r="H1679" s="2" t="s">
        <v>2073</v>
      </c>
      <c r="I1679" s="150" t="s">
        <v>3728</v>
      </c>
    </row>
    <row r="1680" customFormat="false" ht="14.25" hidden="false" customHeight="false" outlineLevel="0" collapsed="false">
      <c r="A1680" s="2" t="s">
        <v>1994</v>
      </c>
      <c r="B1680" s="2" t="s">
        <v>3729</v>
      </c>
      <c r="C1680" s="2" t="s">
        <v>2702</v>
      </c>
      <c r="D1680" s="2" t="n">
        <v>500</v>
      </c>
      <c r="E1680" s="2"/>
      <c r="F1680" s="2"/>
      <c r="G1680" s="2"/>
      <c r="H1680" s="2"/>
      <c r="I1680" s="150" t="s">
        <v>3730</v>
      </c>
    </row>
    <row r="1681" customFormat="false" ht="28.5" hidden="false" customHeight="false" outlineLevel="0" collapsed="false">
      <c r="A1681" s="2" t="s">
        <v>1994</v>
      </c>
      <c r="B1681" s="2" t="s">
        <v>3014</v>
      </c>
      <c r="C1681" s="2" t="s">
        <v>2087</v>
      </c>
      <c r="D1681" s="2" t="n">
        <v>20</v>
      </c>
      <c r="E1681" s="2"/>
      <c r="F1681" s="2"/>
      <c r="G1681" s="2"/>
      <c r="H1681" s="2" t="s">
        <v>2073</v>
      </c>
      <c r="I1681" s="150" t="s">
        <v>6295</v>
      </c>
    </row>
    <row r="1682" customFormat="false" ht="28.5" hidden="false" customHeight="false" outlineLevel="0" collapsed="false">
      <c r="A1682" s="2" t="s">
        <v>1994</v>
      </c>
      <c r="B1682" s="2" t="s">
        <v>3016</v>
      </c>
      <c r="C1682" s="2" t="s">
        <v>2087</v>
      </c>
      <c r="D1682" s="2" t="n">
        <v>20</v>
      </c>
      <c r="E1682" s="2"/>
      <c r="F1682" s="2"/>
      <c r="G1682" s="2"/>
      <c r="H1682" s="2" t="s">
        <v>2073</v>
      </c>
      <c r="I1682" s="150" t="s">
        <v>3017</v>
      </c>
    </row>
    <row r="1683" customFormat="false" ht="14.25" hidden="false" customHeight="false" outlineLevel="0" collapsed="false">
      <c r="A1683" s="2" t="s">
        <v>1994</v>
      </c>
      <c r="B1683" s="2" t="s">
        <v>3018</v>
      </c>
      <c r="C1683" s="2" t="s">
        <v>2264</v>
      </c>
      <c r="D1683" s="151" t="n">
        <v>5000</v>
      </c>
      <c r="E1683" s="2"/>
      <c r="F1683" s="2"/>
      <c r="G1683" s="2"/>
      <c r="H1683" s="2"/>
      <c r="I1683" s="150" t="s">
        <v>3019</v>
      </c>
    </row>
    <row r="1684" customFormat="false" ht="28.5" hidden="false" customHeight="false" outlineLevel="0" collapsed="false">
      <c r="A1684" s="2" t="s">
        <v>1994</v>
      </c>
      <c r="B1684" s="2" t="s">
        <v>3732</v>
      </c>
      <c r="C1684" s="2" t="s">
        <v>2120</v>
      </c>
      <c r="D1684" s="2"/>
      <c r="E1684" s="2"/>
      <c r="F1684" s="2"/>
      <c r="G1684" s="2"/>
      <c r="H1684" s="2"/>
      <c r="I1684" s="150" t="s">
        <v>3733</v>
      </c>
    </row>
    <row r="1685" customFormat="false" ht="28.5" hidden="false" customHeight="false" outlineLevel="0" collapsed="false">
      <c r="A1685" s="2" t="s">
        <v>1994</v>
      </c>
      <c r="B1685" s="2" t="s">
        <v>3020</v>
      </c>
      <c r="C1685" s="2" t="s">
        <v>2264</v>
      </c>
      <c r="D1685" s="151" t="n">
        <v>5000</v>
      </c>
      <c r="E1685" s="2"/>
      <c r="F1685" s="2"/>
      <c r="G1685" s="2"/>
      <c r="H1685" s="2"/>
      <c r="I1685" s="150" t="s">
        <v>6187</v>
      </c>
    </row>
    <row r="1686" customFormat="false" ht="42.75" hidden="false" customHeight="false" outlineLevel="0" collapsed="false">
      <c r="A1686" s="2" t="s">
        <v>1994</v>
      </c>
      <c r="B1686" s="2" t="s">
        <v>3734</v>
      </c>
      <c r="C1686" s="2" t="s">
        <v>2141</v>
      </c>
      <c r="D1686" s="151" t="n">
        <v>1000</v>
      </c>
      <c r="E1686" s="2"/>
      <c r="F1686" s="2"/>
      <c r="G1686" s="2"/>
      <c r="H1686" s="2"/>
      <c r="I1686" s="150" t="s">
        <v>6296</v>
      </c>
    </row>
    <row r="1687" customFormat="false" ht="28.5" hidden="false" customHeight="false" outlineLevel="0" collapsed="false">
      <c r="A1687" s="2" t="s">
        <v>1994</v>
      </c>
      <c r="B1687" s="2" t="s">
        <v>3736</v>
      </c>
      <c r="C1687" s="2" t="s">
        <v>2072</v>
      </c>
      <c r="D1687" s="2" t="n">
        <v>36</v>
      </c>
      <c r="E1687" s="2"/>
      <c r="F1687" s="2"/>
      <c r="G1687" s="2"/>
      <c r="H1687" s="2" t="s">
        <v>2073</v>
      </c>
      <c r="I1687" s="150" t="s">
        <v>3737</v>
      </c>
    </row>
    <row r="1688" customFormat="false" ht="14.25" hidden="false" customHeight="false" outlineLevel="0" collapsed="false">
      <c r="A1688" s="2" t="s">
        <v>1994</v>
      </c>
      <c r="B1688" s="2" t="s">
        <v>3738</v>
      </c>
      <c r="C1688" s="2" t="s">
        <v>2072</v>
      </c>
      <c r="D1688" s="2" t="n">
        <v>36</v>
      </c>
      <c r="E1688" s="2"/>
      <c r="F1688" s="2"/>
      <c r="G1688" s="2"/>
      <c r="H1688" s="2" t="s">
        <v>2073</v>
      </c>
      <c r="I1688" s="150" t="s">
        <v>3739</v>
      </c>
    </row>
    <row r="1689" customFormat="false" ht="28.5" hidden="false" customHeight="false" outlineLevel="0" collapsed="false">
      <c r="A1689" s="2" t="s">
        <v>1994</v>
      </c>
      <c r="B1689" s="2" t="s">
        <v>3740</v>
      </c>
      <c r="C1689" s="2" t="s">
        <v>2076</v>
      </c>
      <c r="D1689" s="2" t="n">
        <v>40</v>
      </c>
      <c r="E1689" s="2"/>
      <c r="F1689" s="2"/>
      <c r="G1689" s="2"/>
      <c r="H1689" s="2"/>
      <c r="I1689" s="150" t="s">
        <v>3741</v>
      </c>
    </row>
    <row r="1690" customFormat="false" ht="28.5" hidden="false" customHeight="false" outlineLevel="0" collapsed="false">
      <c r="A1690" s="2" t="s">
        <v>1994</v>
      </c>
      <c r="B1690" s="2" t="s">
        <v>2119</v>
      </c>
      <c r="C1690" s="2" t="s">
        <v>2120</v>
      </c>
      <c r="D1690" s="2"/>
      <c r="E1690" s="2"/>
      <c r="F1690" s="2"/>
      <c r="G1690" s="2"/>
      <c r="H1690" s="2" t="s">
        <v>2073</v>
      </c>
      <c r="I1690" s="150" t="s">
        <v>3742</v>
      </c>
    </row>
    <row r="1691" customFormat="false" ht="14.25" hidden="false" customHeight="false" outlineLevel="0" collapsed="false">
      <c r="A1691" s="2" t="s">
        <v>1994</v>
      </c>
      <c r="B1691" s="2" t="s">
        <v>2276</v>
      </c>
      <c r="C1691" s="2" t="s">
        <v>2120</v>
      </c>
      <c r="D1691" s="2"/>
      <c r="E1691" s="2"/>
      <c r="F1691" s="2" t="s">
        <v>2073</v>
      </c>
      <c r="G1691" s="2"/>
      <c r="H1691" s="2" t="s">
        <v>2073</v>
      </c>
      <c r="I1691" s="150" t="s">
        <v>3743</v>
      </c>
    </row>
    <row r="1692" customFormat="false" ht="14.25" hidden="false" customHeight="false" outlineLevel="0" collapsed="false">
      <c r="A1692" s="2" t="s">
        <v>1994</v>
      </c>
      <c r="B1692" s="2" t="s">
        <v>2278</v>
      </c>
      <c r="C1692" s="2" t="s">
        <v>2125</v>
      </c>
      <c r="D1692" s="2"/>
      <c r="E1692" s="2"/>
      <c r="F1692" s="2"/>
      <c r="G1692" s="2"/>
      <c r="H1692" s="2" t="s">
        <v>2073</v>
      </c>
      <c r="I1692" s="150" t="s">
        <v>2279</v>
      </c>
    </row>
    <row r="1693" customFormat="false" ht="14.25" hidden="false" customHeight="false" outlineLevel="0" collapsed="false">
      <c r="A1693" s="2" t="s">
        <v>1994</v>
      </c>
      <c r="B1693" s="2" t="s">
        <v>2280</v>
      </c>
      <c r="C1693" s="2" t="s">
        <v>2096</v>
      </c>
      <c r="D1693" s="2"/>
      <c r="E1693" s="2"/>
      <c r="F1693" s="2" t="s">
        <v>2073</v>
      </c>
      <c r="G1693" s="2"/>
      <c r="H1693" s="2"/>
      <c r="I1693" s="150" t="s">
        <v>6041</v>
      </c>
    </row>
    <row r="1694" customFormat="false" ht="28.5" hidden="false" customHeight="false" outlineLevel="0" collapsed="false">
      <c r="A1694" s="2" t="s">
        <v>1994</v>
      </c>
      <c r="B1694" s="2" t="s">
        <v>2282</v>
      </c>
      <c r="C1694" s="2" t="s">
        <v>2096</v>
      </c>
      <c r="D1694" s="2"/>
      <c r="E1694" s="2"/>
      <c r="F1694" s="2"/>
      <c r="G1694" s="2"/>
      <c r="H1694" s="2"/>
      <c r="I1694" s="150" t="s">
        <v>6042</v>
      </c>
    </row>
    <row r="1695" customFormat="false" ht="14.25" hidden="false" customHeight="false" outlineLevel="0" collapsed="false">
      <c r="A1695" s="2" t="s">
        <v>3744</v>
      </c>
      <c r="B1695" s="2" t="s">
        <v>3718</v>
      </c>
      <c r="C1695" s="2" t="s">
        <v>2087</v>
      </c>
      <c r="D1695" s="2" t="n">
        <v>20</v>
      </c>
      <c r="E1695" s="2"/>
      <c r="F1695" s="2" t="s">
        <v>2073</v>
      </c>
      <c r="G1695" s="2" t="s">
        <v>2073</v>
      </c>
      <c r="H1695" s="2"/>
      <c r="I1695" s="150" t="s">
        <v>3719</v>
      </c>
    </row>
    <row r="1696" customFormat="false" ht="14.25" hidden="false" customHeight="false" outlineLevel="0" collapsed="false">
      <c r="A1696" s="2" t="s">
        <v>3744</v>
      </c>
      <c r="B1696" s="2" t="s">
        <v>3745</v>
      </c>
      <c r="C1696" s="2" t="s">
        <v>2325</v>
      </c>
      <c r="D1696" s="2" t="n">
        <v>200</v>
      </c>
      <c r="E1696" s="2"/>
      <c r="F1696" s="2"/>
      <c r="G1696" s="2"/>
      <c r="H1696" s="2"/>
      <c r="I1696" s="150" t="s">
        <v>3746</v>
      </c>
    </row>
    <row r="1697" customFormat="false" ht="14.25" hidden="false" customHeight="false" outlineLevel="0" collapsed="false">
      <c r="A1697" s="2" t="s">
        <v>3744</v>
      </c>
      <c r="B1697" s="2" t="s">
        <v>2674</v>
      </c>
      <c r="C1697" s="2" t="s">
        <v>2141</v>
      </c>
      <c r="D1697" s="151" t="n">
        <v>1000</v>
      </c>
      <c r="E1697" s="2"/>
      <c r="F1697" s="2"/>
      <c r="G1697" s="2"/>
      <c r="H1697" s="2"/>
      <c r="I1697" s="150" t="s">
        <v>3747</v>
      </c>
    </row>
    <row r="1698" customFormat="false" ht="14.25" hidden="false" customHeight="false" outlineLevel="0" collapsed="false">
      <c r="A1698" s="2" t="s">
        <v>3744</v>
      </c>
      <c r="B1698" s="2" t="s">
        <v>2676</v>
      </c>
      <c r="C1698" s="2" t="s">
        <v>2132</v>
      </c>
      <c r="D1698" s="2"/>
      <c r="E1698" s="2"/>
      <c r="F1698" s="2" t="s">
        <v>2073</v>
      </c>
      <c r="G1698" s="2"/>
      <c r="H1698" s="2"/>
      <c r="I1698" s="150" t="s">
        <v>6122</v>
      </c>
    </row>
    <row r="1699" customFormat="false" ht="28.5" hidden="false" customHeight="false" outlineLevel="0" collapsed="false">
      <c r="A1699" s="2" t="s">
        <v>3744</v>
      </c>
      <c r="B1699" s="2" t="s">
        <v>2678</v>
      </c>
      <c r="C1699" s="2" t="s">
        <v>2132</v>
      </c>
      <c r="D1699" s="2"/>
      <c r="E1699" s="2"/>
      <c r="F1699" s="2"/>
      <c r="G1699" s="2"/>
      <c r="H1699" s="2"/>
      <c r="I1699" s="150" t="s">
        <v>6123</v>
      </c>
    </row>
    <row r="1700" customFormat="false" ht="28.5" hidden="false" customHeight="false" outlineLevel="0" collapsed="false">
      <c r="A1700" s="2" t="s">
        <v>3744</v>
      </c>
      <c r="B1700" s="2" t="s">
        <v>2680</v>
      </c>
      <c r="C1700" s="2" t="s">
        <v>2681</v>
      </c>
      <c r="D1700" s="2" t="n">
        <v>100</v>
      </c>
      <c r="E1700" s="2"/>
      <c r="F1700" s="2"/>
      <c r="G1700" s="2"/>
      <c r="H1700" s="2"/>
      <c r="I1700" s="150" t="s">
        <v>6124</v>
      </c>
    </row>
    <row r="1701" customFormat="false" ht="28.5" hidden="false" customHeight="false" outlineLevel="0" collapsed="false">
      <c r="A1701" s="2" t="s">
        <v>3748</v>
      </c>
      <c r="B1701" s="2" t="s">
        <v>3723</v>
      </c>
      <c r="C1701" s="2" t="s">
        <v>2087</v>
      </c>
      <c r="D1701" s="2" t="n">
        <v>20</v>
      </c>
      <c r="E1701" s="2"/>
      <c r="F1701" s="2" t="s">
        <v>2073</v>
      </c>
      <c r="G1701" s="2" t="s">
        <v>2073</v>
      </c>
      <c r="H1701" s="2"/>
      <c r="I1701" s="150" t="s">
        <v>3749</v>
      </c>
    </row>
    <row r="1702" customFormat="false" ht="14.25" hidden="false" customHeight="false" outlineLevel="0" collapsed="false">
      <c r="A1702" s="2" t="s">
        <v>3748</v>
      </c>
      <c r="B1702" s="2" t="s">
        <v>3750</v>
      </c>
      <c r="C1702" s="2" t="s">
        <v>2325</v>
      </c>
      <c r="D1702" s="2" t="n">
        <v>200</v>
      </c>
      <c r="E1702" s="2"/>
      <c r="F1702" s="2"/>
      <c r="G1702" s="2"/>
      <c r="H1702" s="2"/>
      <c r="I1702" s="150" t="s">
        <v>3751</v>
      </c>
    </row>
    <row r="1703" customFormat="false" ht="14.25" hidden="false" customHeight="false" outlineLevel="0" collapsed="false">
      <c r="A1703" s="2" t="s">
        <v>3748</v>
      </c>
      <c r="B1703" s="2" t="s">
        <v>2674</v>
      </c>
      <c r="C1703" s="2" t="s">
        <v>2141</v>
      </c>
      <c r="D1703" s="151" t="n">
        <v>1000</v>
      </c>
      <c r="E1703" s="2"/>
      <c r="F1703" s="2"/>
      <c r="G1703" s="2"/>
      <c r="H1703" s="2"/>
      <c r="I1703" s="150" t="s">
        <v>3752</v>
      </c>
    </row>
    <row r="1704" customFormat="false" ht="28.5" hidden="false" customHeight="false" outlineLevel="0" collapsed="false">
      <c r="A1704" s="2" t="s">
        <v>3748</v>
      </c>
      <c r="B1704" s="2" t="s">
        <v>2095</v>
      </c>
      <c r="C1704" s="2" t="s">
        <v>2096</v>
      </c>
      <c r="D1704" s="2"/>
      <c r="E1704" s="2"/>
      <c r="F1704" s="2"/>
      <c r="G1704" s="2"/>
      <c r="H1704" s="2"/>
      <c r="I1704" s="150" t="s">
        <v>6000</v>
      </c>
    </row>
    <row r="1705" customFormat="false" ht="28.5" hidden="false" customHeight="false" outlineLevel="0" collapsed="false">
      <c r="A1705" s="2" t="s">
        <v>3748</v>
      </c>
      <c r="B1705" s="2" t="s">
        <v>2098</v>
      </c>
      <c r="C1705" s="2" t="s">
        <v>2096</v>
      </c>
      <c r="D1705" s="2"/>
      <c r="E1705" s="2"/>
      <c r="F1705" s="2"/>
      <c r="G1705" s="2"/>
      <c r="H1705" s="2"/>
      <c r="I1705" s="150" t="s">
        <v>6001</v>
      </c>
    </row>
    <row r="1706" customFormat="false" ht="28.5" hidden="false" customHeight="false" outlineLevel="0" collapsed="false">
      <c r="A1706" s="2" t="s">
        <v>3748</v>
      </c>
      <c r="B1706" s="2" t="s">
        <v>2276</v>
      </c>
      <c r="C1706" s="2" t="s">
        <v>2120</v>
      </c>
      <c r="D1706" s="2"/>
      <c r="E1706" s="2"/>
      <c r="F1706" s="2"/>
      <c r="G1706" s="2"/>
      <c r="H1706" s="2" t="s">
        <v>2073</v>
      </c>
      <c r="I1706" s="150" t="s">
        <v>3753</v>
      </c>
    </row>
    <row r="1707" customFormat="false" ht="14.25" hidden="false" customHeight="false" outlineLevel="0" collapsed="false">
      <c r="A1707" s="2" t="s">
        <v>3748</v>
      </c>
      <c r="B1707" s="2" t="s">
        <v>2676</v>
      </c>
      <c r="C1707" s="2" t="s">
        <v>2132</v>
      </c>
      <c r="D1707" s="2"/>
      <c r="E1707" s="2"/>
      <c r="F1707" s="2" t="s">
        <v>2073</v>
      </c>
      <c r="G1707" s="2"/>
      <c r="H1707" s="2"/>
      <c r="I1707" s="150" t="s">
        <v>6122</v>
      </c>
    </row>
    <row r="1708" customFormat="false" ht="28.5" hidden="false" customHeight="false" outlineLevel="0" collapsed="false">
      <c r="A1708" s="2" t="s">
        <v>3748</v>
      </c>
      <c r="B1708" s="2" t="s">
        <v>2678</v>
      </c>
      <c r="C1708" s="2" t="s">
        <v>2132</v>
      </c>
      <c r="D1708" s="2"/>
      <c r="E1708" s="2"/>
      <c r="F1708" s="2"/>
      <c r="G1708" s="2"/>
      <c r="H1708" s="2"/>
      <c r="I1708" s="150" t="s">
        <v>6123</v>
      </c>
    </row>
    <row r="1709" customFormat="false" ht="28.5" hidden="false" customHeight="false" outlineLevel="0" collapsed="false">
      <c r="A1709" s="2" t="s">
        <v>3748</v>
      </c>
      <c r="B1709" s="2" t="s">
        <v>2680</v>
      </c>
      <c r="C1709" s="2" t="s">
        <v>2681</v>
      </c>
      <c r="D1709" s="2" t="n">
        <v>100</v>
      </c>
      <c r="E1709" s="2"/>
      <c r="F1709" s="2"/>
      <c r="G1709" s="2"/>
      <c r="H1709" s="2"/>
      <c r="I1709" s="150" t="s">
        <v>6124</v>
      </c>
    </row>
    <row r="1710" customFormat="false" ht="28.5" hidden="false" customHeight="false" outlineLevel="0" collapsed="false">
      <c r="A1710" s="2" t="s">
        <v>3729</v>
      </c>
      <c r="B1710" s="2" t="s">
        <v>3723</v>
      </c>
      <c r="C1710" s="2" t="s">
        <v>2087</v>
      </c>
      <c r="D1710" s="2" t="n">
        <v>20</v>
      </c>
      <c r="E1710" s="2"/>
      <c r="F1710" s="2" t="s">
        <v>2073</v>
      </c>
      <c r="G1710" s="2" t="s">
        <v>2073</v>
      </c>
      <c r="H1710" s="2" t="s">
        <v>2073</v>
      </c>
      <c r="I1710" s="150" t="s">
        <v>3724</v>
      </c>
    </row>
    <row r="1711" customFormat="false" ht="14.25" hidden="false" customHeight="false" outlineLevel="0" collapsed="false">
      <c r="A1711" s="2" t="s">
        <v>3729</v>
      </c>
      <c r="B1711" s="2" t="s">
        <v>3727</v>
      </c>
      <c r="C1711" s="2" t="s">
        <v>2087</v>
      </c>
      <c r="D1711" s="2" t="n">
        <v>20</v>
      </c>
      <c r="E1711" s="2"/>
      <c r="F1711" s="2" t="s">
        <v>2073</v>
      </c>
      <c r="G1711" s="2" t="s">
        <v>2073</v>
      </c>
      <c r="H1711" s="2"/>
      <c r="I1711" s="150" t="s">
        <v>3728</v>
      </c>
    </row>
    <row r="1712" customFormat="false" ht="28.5" hidden="false" customHeight="false" outlineLevel="0" collapsed="false">
      <c r="A1712" s="2" t="s">
        <v>3729</v>
      </c>
      <c r="B1712" s="2" t="s">
        <v>3729</v>
      </c>
      <c r="C1712" s="2" t="s">
        <v>2325</v>
      </c>
      <c r="D1712" s="2" t="n">
        <v>200</v>
      </c>
      <c r="E1712" s="2"/>
      <c r="F1712" s="2"/>
      <c r="G1712" s="2"/>
      <c r="H1712" s="2"/>
      <c r="I1712" s="150" t="s">
        <v>3754</v>
      </c>
    </row>
    <row r="1713" customFormat="false" ht="14.25" hidden="false" customHeight="false" outlineLevel="0" collapsed="false">
      <c r="A1713" s="2" t="s">
        <v>3729</v>
      </c>
      <c r="B1713" s="2" t="s">
        <v>2674</v>
      </c>
      <c r="C1713" s="2" t="s">
        <v>2141</v>
      </c>
      <c r="D1713" s="151" t="n">
        <v>1000</v>
      </c>
      <c r="E1713" s="2"/>
      <c r="F1713" s="2"/>
      <c r="G1713" s="2"/>
      <c r="H1713" s="2"/>
      <c r="I1713" s="150" t="s">
        <v>3755</v>
      </c>
    </row>
    <row r="1714" customFormat="false" ht="28.5" hidden="false" customHeight="false" outlineLevel="0" collapsed="false">
      <c r="A1714" s="2" t="s">
        <v>3729</v>
      </c>
      <c r="B1714" s="2" t="s">
        <v>2095</v>
      </c>
      <c r="C1714" s="2" t="s">
        <v>2096</v>
      </c>
      <c r="D1714" s="2"/>
      <c r="E1714" s="2"/>
      <c r="F1714" s="2"/>
      <c r="G1714" s="2"/>
      <c r="H1714" s="2"/>
      <c r="I1714" s="150" t="s">
        <v>6000</v>
      </c>
    </row>
    <row r="1715" customFormat="false" ht="28.5" hidden="false" customHeight="false" outlineLevel="0" collapsed="false">
      <c r="A1715" s="2" t="s">
        <v>3729</v>
      </c>
      <c r="B1715" s="2" t="s">
        <v>2098</v>
      </c>
      <c r="C1715" s="2" t="s">
        <v>2096</v>
      </c>
      <c r="D1715" s="2"/>
      <c r="E1715" s="2"/>
      <c r="F1715" s="2"/>
      <c r="G1715" s="2"/>
      <c r="H1715" s="2"/>
      <c r="I1715" s="150" t="s">
        <v>6001</v>
      </c>
    </row>
    <row r="1716" customFormat="false" ht="28.5" hidden="false" customHeight="false" outlineLevel="0" collapsed="false">
      <c r="A1716" s="2" t="s">
        <v>3729</v>
      </c>
      <c r="B1716" s="2" t="s">
        <v>2276</v>
      </c>
      <c r="C1716" s="2" t="s">
        <v>2120</v>
      </c>
      <c r="D1716" s="2"/>
      <c r="E1716" s="2"/>
      <c r="F1716" s="2"/>
      <c r="G1716" s="2"/>
      <c r="H1716" s="2" t="s">
        <v>2073</v>
      </c>
      <c r="I1716" s="150" t="s">
        <v>3753</v>
      </c>
    </row>
    <row r="1717" customFormat="false" ht="14.25" hidden="false" customHeight="false" outlineLevel="0" collapsed="false">
      <c r="A1717" s="2" t="s">
        <v>3729</v>
      </c>
      <c r="B1717" s="2" t="s">
        <v>2676</v>
      </c>
      <c r="C1717" s="2" t="s">
        <v>2132</v>
      </c>
      <c r="D1717" s="2"/>
      <c r="E1717" s="2"/>
      <c r="F1717" s="2" t="s">
        <v>2073</v>
      </c>
      <c r="G1717" s="2"/>
      <c r="H1717" s="2"/>
      <c r="I1717" s="150" t="s">
        <v>6122</v>
      </c>
    </row>
    <row r="1718" customFormat="false" ht="28.5" hidden="false" customHeight="false" outlineLevel="0" collapsed="false">
      <c r="A1718" s="2" t="s">
        <v>3729</v>
      </c>
      <c r="B1718" s="2" t="s">
        <v>2678</v>
      </c>
      <c r="C1718" s="2" t="s">
        <v>2132</v>
      </c>
      <c r="D1718" s="2"/>
      <c r="E1718" s="2"/>
      <c r="F1718" s="2"/>
      <c r="G1718" s="2"/>
      <c r="H1718" s="2"/>
      <c r="I1718" s="150" t="s">
        <v>6123</v>
      </c>
    </row>
    <row r="1719" customFormat="false" ht="28.5" hidden="false" customHeight="false" outlineLevel="0" collapsed="false">
      <c r="A1719" s="2" t="s">
        <v>3729</v>
      </c>
      <c r="B1719" s="2" t="s">
        <v>2680</v>
      </c>
      <c r="C1719" s="2" t="s">
        <v>2681</v>
      </c>
      <c r="D1719" s="2" t="n">
        <v>100</v>
      </c>
      <c r="E1719" s="2"/>
      <c r="F1719" s="2"/>
      <c r="G1719" s="2"/>
      <c r="H1719" s="2"/>
      <c r="I1719" s="150" t="s">
        <v>6124</v>
      </c>
    </row>
    <row r="1720" customFormat="false" ht="14.25" hidden="false" customHeight="false" outlineLevel="0" collapsed="false">
      <c r="A1720" s="2" t="s">
        <v>1996</v>
      </c>
      <c r="B1720" s="2" t="s">
        <v>3756</v>
      </c>
      <c r="C1720" s="2" t="s">
        <v>2072</v>
      </c>
      <c r="D1720" s="2" t="n">
        <v>36</v>
      </c>
      <c r="E1720" s="2"/>
      <c r="F1720" s="2" t="s">
        <v>2073</v>
      </c>
      <c r="G1720" s="2" t="s">
        <v>2073</v>
      </c>
      <c r="H1720" s="2"/>
      <c r="I1720" s="150" t="s">
        <v>3757</v>
      </c>
    </row>
    <row r="1721" customFormat="false" ht="14.25" hidden="false" customHeight="false" outlineLevel="0" collapsed="false">
      <c r="A1721" s="2" t="s">
        <v>1996</v>
      </c>
      <c r="B1721" s="2" t="s">
        <v>3758</v>
      </c>
      <c r="C1721" s="2" t="s">
        <v>2076</v>
      </c>
      <c r="D1721" s="2" t="n">
        <v>40</v>
      </c>
      <c r="E1721" s="2"/>
      <c r="F1721" s="2"/>
      <c r="G1721" s="2"/>
      <c r="H1721" s="2"/>
      <c r="I1721" s="150" t="s">
        <v>3759</v>
      </c>
    </row>
    <row r="1722" customFormat="false" ht="14.25" hidden="false" customHeight="false" outlineLevel="0" collapsed="false">
      <c r="A1722" s="2" t="s">
        <v>1996</v>
      </c>
      <c r="B1722" s="2" t="s">
        <v>3760</v>
      </c>
      <c r="C1722" s="2" t="s">
        <v>2087</v>
      </c>
      <c r="D1722" s="2" t="n">
        <v>20</v>
      </c>
      <c r="E1722" s="2"/>
      <c r="F1722" s="2" t="s">
        <v>2073</v>
      </c>
      <c r="G1722" s="2"/>
      <c r="H1722" s="2" t="s">
        <v>2073</v>
      </c>
      <c r="I1722" s="150" t="s">
        <v>3761</v>
      </c>
    </row>
    <row r="1723" customFormat="false" ht="14.25" hidden="false" customHeight="false" outlineLevel="0" collapsed="false">
      <c r="A1723" s="2" t="s">
        <v>1996</v>
      </c>
      <c r="B1723" s="2" t="s">
        <v>3762</v>
      </c>
      <c r="C1723" s="2" t="s">
        <v>2096</v>
      </c>
      <c r="D1723" s="2"/>
      <c r="E1723" s="2"/>
      <c r="F1723" s="2" t="s">
        <v>2073</v>
      </c>
      <c r="G1723" s="2"/>
      <c r="H1723" s="2"/>
      <c r="I1723" s="150" t="s">
        <v>6109</v>
      </c>
    </row>
    <row r="1724" customFormat="false" ht="14.25" hidden="false" customHeight="false" outlineLevel="0" collapsed="false">
      <c r="A1724" s="2" t="s">
        <v>1996</v>
      </c>
      <c r="B1724" s="2" t="s">
        <v>3652</v>
      </c>
      <c r="C1724" s="2" t="s">
        <v>2072</v>
      </c>
      <c r="D1724" s="2" t="n">
        <v>36</v>
      </c>
      <c r="E1724" s="2"/>
      <c r="F1724" s="2" t="s">
        <v>2073</v>
      </c>
      <c r="G1724" s="2"/>
      <c r="H1724" s="2" t="s">
        <v>2073</v>
      </c>
      <c r="I1724" s="150" t="s">
        <v>3653</v>
      </c>
    </row>
    <row r="1725" customFormat="false" ht="14.25" hidden="false" customHeight="false" outlineLevel="0" collapsed="false">
      <c r="A1725" s="2" t="s">
        <v>1996</v>
      </c>
      <c r="B1725" s="2" t="s">
        <v>3656</v>
      </c>
      <c r="C1725" s="2" t="s">
        <v>2667</v>
      </c>
      <c r="D1725" s="2"/>
      <c r="E1725" s="2"/>
      <c r="F1725" s="2"/>
      <c r="G1725" s="2"/>
      <c r="H1725" s="2"/>
      <c r="I1725" s="150" t="s">
        <v>3657</v>
      </c>
    </row>
    <row r="1726" customFormat="false" ht="28.5" hidden="false" customHeight="false" outlineLevel="0" collapsed="false">
      <c r="A1726" s="2" t="s">
        <v>1996</v>
      </c>
      <c r="B1726" s="2" t="s">
        <v>2899</v>
      </c>
      <c r="C1726" s="2" t="s">
        <v>2325</v>
      </c>
      <c r="D1726" s="2" t="n">
        <v>200</v>
      </c>
      <c r="E1726" s="2"/>
      <c r="F1726" s="2"/>
      <c r="G1726" s="2"/>
      <c r="H1726" s="2"/>
      <c r="I1726" s="150" t="s">
        <v>3673</v>
      </c>
    </row>
    <row r="1727" customFormat="false" ht="28.5" hidden="false" customHeight="false" outlineLevel="0" collapsed="false">
      <c r="A1727" s="2" t="s">
        <v>1996</v>
      </c>
      <c r="B1727" s="2" t="s">
        <v>3675</v>
      </c>
      <c r="C1727" s="2" t="s">
        <v>2087</v>
      </c>
      <c r="D1727" s="2" t="n">
        <v>20</v>
      </c>
      <c r="E1727" s="2"/>
      <c r="F1727" s="2"/>
      <c r="G1727" s="2"/>
      <c r="H1727" s="2"/>
      <c r="I1727" s="150" t="s">
        <v>3676</v>
      </c>
    </row>
    <row r="1728" customFormat="false" ht="14.25" hidden="false" customHeight="false" outlineLevel="0" collapsed="false">
      <c r="A1728" s="2" t="s">
        <v>1996</v>
      </c>
      <c r="B1728" s="2" t="s">
        <v>2907</v>
      </c>
      <c r="C1728" s="2" t="s">
        <v>2264</v>
      </c>
      <c r="D1728" s="151" t="n">
        <v>5000</v>
      </c>
      <c r="E1728" s="2"/>
      <c r="F1728" s="2"/>
      <c r="G1728" s="2"/>
      <c r="H1728" s="2"/>
      <c r="I1728" s="150" t="s">
        <v>3677</v>
      </c>
    </row>
    <row r="1729" customFormat="false" ht="14.25" hidden="false" customHeight="false" outlineLevel="0" collapsed="false">
      <c r="A1729" s="2" t="s">
        <v>1996</v>
      </c>
      <c r="B1729" s="2" t="s">
        <v>3699</v>
      </c>
      <c r="C1729" s="2" t="s">
        <v>2087</v>
      </c>
      <c r="D1729" s="2" t="n">
        <v>20</v>
      </c>
      <c r="E1729" s="2"/>
      <c r="F1729" s="2"/>
      <c r="G1729" s="2"/>
      <c r="H1729" s="2"/>
      <c r="I1729" s="150" t="s">
        <v>3700</v>
      </c>
    </row>
    <row r="1730" customFormat="false" ht="14.25" hidden="false" customHeight="false" outlineLevel="0" collapsed="false">
      <c r="A1730" s="2" t="s">
        <v>1996</v>
      </c>
      <c r="B1730" s="2" t="s">
        <v>3701</v>
      </c>
      <c r="C1730" s="2" t="s">
        <v>2087</v>
      </c>
      <c r="D1730" s="2" t="n">
        <v>20</v>
      </c>
      <c r="E1730" s="2"/>
      <c r="F1730" s="2"/>
      <c r="G1730" s="2"/>
      <c r="H1730" s="2"/>
      <c r="I1730" s="150" t="s">
        <v>3702</v>
      </c>
    </row>
    <row r="1731" customFormat="false" ht="42.75" hidden="false" customHeight="false" outlineLevel="0" collapsed="false">
      <c r="A1731" s="2" t="s">
        <v>1996</v>
      </c>
      <c r="B1731" s="2" t="s">
        <v>3705</v>
      </c>
      <c r="C1731" s="2" t="s">
        <v>2381</v>
      </c>
      <c r="D1731" s="2" t="n">
        <v>28</v>
      </c>
      <c r="E1731" s="2" t="n">
        <v>2</v>
      </c>
      <c r="F1731" s="2"/>
      <c r="G1731" s="2"/>
      <c r="H1731" s="2"/>
      <c r="I1731" s="150" t="s">
        <v>3706</v>
      </c>
    </row>
    <row r="1732" customFormat="false" ht="28.5" hidden="false" customHeight="false" outlineLevel="0" collapsed="false">
      <c r="A1732" s="2" t="s">
        <v>1996</v>
      </c>
      <c r="B1732" s="2" t="s">
        <v>3707</v>
      </c>
      <c r="C1732" s="2" t="s">
        <v>2106</v>
      </c>
      <c r="D1732" s="2" t="n">
        <v>3</v>
      </c>
      <c r="E1732" s="2"/>
      <c r="F1732" s="2"/>
      <c r="G1732" s="2"/>
      <c r="H1732" s="2"/>
      <c r="I1732" s="150" t="s">
        <v>6112</v>
      </c>
    </row>
    <row r="1733" customFormat="false" ht="14.25" hidden="false" customHeight="false" outlineLevel="0" collapsed="false">
      <c r="A1733" s="2" t="s">
        <v>1996</v>
      </c>
      <c r="B1733" s="2" t="s">
        <v>3708</v>
      </c>
      <c r="C1733" s="2" t="s">
        <v>2381</v>
      </c>
      <c r="D1733" s="2" t="n">
        <v>28</v>
      </c>
      <c r="E1733" s="2" t="n">
        <v>2</v>
      </c>
      <c r="F1733" s="2"/>
      <c r="G1733" s="2"/>
      <c r="H1733" s="2"/>
      <c r="I1733" s="150" t="s">
        <v>3709</v>
      </c>
    </row>
    <row r="1734" customFormat="false" ht="42.75" hidden="false" customHeight="false" outlineLevel="0" collapsed="false">
      <c r="A1734" s="2" t="s">
        <v>1996</v>
      </c>
      <c r="B1734" s="2" t="s">
        <v>3710</v>
      </c>
      <c r="C1734" s="2" t="s">
        <v>2381</v>
      </c>
      <c r="D1734" s="2" t="n">
        <v>28</v>
      </c>
      <c r="E1734" s="2" t="n">
        <v>2</v>
      </c>
      <c r="F1734" s="2"/>
      <c r="G1734" s="2"/>
      <c r="H1734" s="2"/>
      <c r="I1734" s="150" t="s">
        <v>6291</v>
      </c>
    </row>
    <row r="1735" customFormat="false" ht="28.5" hidden="false" customHeight="false" outlineLevel="0" collapsed="false">
      <c r="A1735" s="2" t="s">
        <v>1996</v>
      </c>
      <c r="B1735" s="2" t="s">
        <v>3723</v>
      </c>
      <c r="C1735" s="2" t="s">
        <v>2087</v>
      </c>
      <c r="D1735" s="2" t="n">
        <v>20</v>
      </c>
      <c r="E1735" s="2"/>
      <c r="F1735" s="2"/>
      <c r="G1735" s="2"/>
      <c r="H1735" s="2"/>
      <c r="I1735" s="150" t="s">
        <v>3724</v>
      </c>
    </row>
    <row r="1736" customFormat="false" ht="14.25" hidden="false" customHeight="false" outlineLevel="0" collapsed="false">
      <c r="A1736" s="2" t="s">
        <v>1996</v>
      </c>
      <c r="B1736" s="2" t="s">
        <v>3727</v>
      </c>
      <c r="C1736" s="2" t="s">
        <v>2087</v>
      </c>
      <c r="D1736" s="2" t="n">
        <v>20</v>
      </c>
      <c r="E1736" s="2"/>
      <c r="F1736" s="2"/>
      <c r="G1736" s="2"/>
      <c r="H1736" s="2"/>
      <c r="I1736" s="150" t="s">
        <v>3728</v>
      </c>
    </row>
    <row r="1737" customFormat="false" ht="14.25" hidden="false" customHeight="false" outlineLevel="0" collapsed="false">
      <c r="A1737" s="2" t="s">
        <v>1996</v>
      </c>
      <c r="B1737" s="2" t="s">
        <v>3729</v>
      </c>
      <c r="C1737" s="2" t="s">
        <v>2702</v>
      </c>
      <c r="D1737" s="2" t="n">
        <v>500</v>
      </c>
      <c r="E1737" s="2"/>
      <c r="F1737" s="2"/>
      <c r="G1737" s="2"/>
      <c r="H1737" s="2"/>
      <c r="I1737" s="150" t="s">
        <v>3730</v>
      </c>
    </row>
    <row r="1738" customFormat="false" ht="28.5" hidden="false" customHeight="false" outlineLevel="0" collapsed="false">
      <c r="A1738" s="2" t="s">
        <v>1996</v>
      </c>
      <c r="B1738" s="2" t="s">
        <v>3014</v>
      </c>
      <c r="C1738" s="2" t="s">
        <v>2087</v>
      </c>
      <c r="D1738" s="2" t="n">
        <v>20</v>
      </c>
      <c r="E1738" s="2"/>
      <c r="F1738" s="2"/>
      <c r="G1738" s="2"/>
      <c r="H1738" s="2"/>
      <c r="I1738" s="150" t="s">
        <v>6295</v>
      </c>
    </row>
    <row r="1739" customFormat="false" ht="28.5" hidden="false" customHeight="false" outlineLevel="0" collapsed="false">
      <c r="A1739" s="2" t="s">
        <v>1996</v>
      </c>
      <c r="B1739" s="2" t="s">
        <v>3016</v>
      </c>
      <c r="C1739" s="2" t="s">
        <v>2087</v>
      </c>
      <c r="D1739" s="2" t="n">
        <v>20</v>
      </c>
      <c r="E1739" s="2"/>
      <c r="F1739" s="2"/>
      <c r="G1739" s="2"/>
      <c r="H1739" s="2"/>
      <c r="I1739" s="150" t="s">
        <v>3017</v>
      </c>
    </row>
    <row r="1740" customFormat="false" ht="14.25" hidden="false" customHeight="false" outlineLevel="0" collapsed="false">
      <c r="A1740" s="2" t="s">
        <v>1996</v>
      </c>
      <c r="B1740" s="2" t="s">
        <v>3018</v>
      </c>
      <c r="C1740" s="2" t="s">
        <v>2264</v>
      </c>
      <c r="D1740" s="151" t="n">
        <v>5000</v>
      </c>
      <c r="E1740" s="2"/>
      <c r="F1740" s="2"/>
      <c r="G1740" s="2"/>
      <c r="H1740" s="2"/>
      <c r="I1740" s="150" t="s">
        <v>3019</v>
      </c>
    </row>
    <row r="1741" customFormat="false" ht="28.5" hidden="false" customHeight="false" outlineLevel="0" collapsed="false">
      <c r="A1741" s="2" t="s">
        <v>1996</v>
      </c>
      <c r="B1741" s="2" t="s">
        <v>3732</v>
      </c>
      <c r="C1741" s="2" t="s">
        <v>2120</v>
      </c>
      <c r="D1741" s="2"/>
      <c r="E1741" s="2"/>
      <c r="F1741" s="2"/>
      <c r="G1741" s="2"/>
      <c r="H1741" s="2"/>
      <c r="I1741" s="150" t="s">
        <v>3733</v>
      </c>
    </row>
    <row r="1742" customFormat="false" ht="28.5" hidden="false" customHeight="false" outlineLevel="0" collapsed="false">
      <c r="A1742" s="2" t="s">
        <v>1996</v>
      </c>
      <c r="B1742" s="2" t="s">
        <v>3020</v>
      </c>
      <c r="C1742" s="2" t="s">
        <v>2264</v>
      </c>
      <c r="D1742" s="151" t="n">
        <v>5000</v>
      </c>
      <c r="E1742" s="2"/>
      <c r="F1742" s="2"/>
      <c r="G1742" s="2"/>
      <c r="H1742" s="2"/>
      <c r="I1742" s="150" t="s">
        <v>6187</v>
      </c>
    </row>
    <row r="1743" customFormat="false" ht="42.75" hidden="false" customHeight="false" outlineLevel="0" collapsed="false">
      <c r="A1743" s="2" t="s">
        <v>1996</v>
      </c>
      <c r="B1743" s="2" t="s">
        <v>3734</v>
      </c>
      <c r="C1743" s="2" t="s">
        <v>2141</v>
      </c>
      <c r="D1743" s="151" t="n">
        <v>1000</v>
      </c>
      <c r="E1743" s="2"/>
      <c r="F1743" s="2"/>
      <c r="G1743" s="2"/>
      <c r="H1743" s="2"/>
      <c r="I1743" s="150" t="s">
        <v>6296</v>
      </c>
    </row>
    <row r="1744" customFormat="false" ht="14.25" hidden="false" customHeight="false" outlineLevel="0" collapsed="false">
      <c r="A1744" s="2" t="s">
        <v>1996</v>
      </c>
      <c r="B1744" s="2" t="s">
        <v>2764</v>
      </c>
      <c r="C1744" s="2" t="s">
        <v>2072</v>
      </c>
      <c r="D1744" s="2" t="n">
        <v>36</v>
      </c>
      <c r="E1744" s="2"/>
      <c r="F1744" s="2"/>
      <c r="G1744" s="2"/>
      <c r="H1744" s="2" t="s">
        <v>2073</v>
      </c>
      <c r="I1744" s="150" t="s">
        <v>3035</v>
      </c>
    </row>
    <row r="1745" customFormat="false" ht="28.5" hidden="false" customHeight="false" outlineLevel="0" collapsed="false">
      <c r="A1745" s="2" t="s">
        <v>1996</v>
      </c>
      <c r="B1745" s="2" t="s">
        <v>2766</v>
      </c>
      <c r="C1745" s="2" t="s">
        <v>2076</v>
      </c>
      <c r="D1745" s="2" t="n">
        <v>40</v>
      </c>
      <c r="E1745" s="2"/>
      <c r="F1745" s="2"/>
      <c r="G1745" s="2"/>
      <c r="H1745" s="2"/>
      <c r="I1745" s="150" t="s">
        <v>2767</v>
      </c>
    </row>
    <row r="1746" customFormat="false" ht="28.5" hidden="false" customHeight="false" outlineLevel="0" collapsed="false">
      <c r="A1746" s="2" t="s">
        <v>1996</v>
      </c>
      <c r="B1746" s="2" t="s">
        <v>2098</v>
      </c>
      <c r="C1746" s="2" t="s">
        <v>2096</v>
      </c>
      <c r="D1746" s="2"/>
      <c r="E1746" s="2"/>
      <c r="F1746" s="2"/>
      <c r="G1746" s="2"/>
      <c r="H1746" s="2"/>
      <c r="I1746" s="150" t="s">
        <v>6001</v>
      </c>
    </row>
    <row r="1747" customFormat="false" ht="28.5" hidden="false" customHeight="false" outlineLevel="0" collapsed="false">
      <c r="A1747" s="2" t="s">
        <v>1996</v>
      </c>
      <c r="B1747" s="2" t="s">
        <v>2276</v>
      </c>
      <c r="C1747" s="2" t="s">
        <v>2120</v>
      </c>
      <c r="D1747" s="2"/>
      <c r="E1747" s="2"/>
      <c r="F1747" s="2" t="s">
        <v>2073</v>
      </c>
      <c r="G1747" s="2"/>
      <c r="H1747" s="2"/>
      <c r="I1747" s="150" t="s">
        <v>2718</v>
      </c>
    </row>
    <row r="1748" customFormat="false" ht="14.25" hidden="false" customHeight="false" outlineLevel="0" collapsed="false">
      <c r="A1748" s="2" t="s">
        <v>1996</v>
      </c>
      <c r="B1748" s="2" t="s">
        <v>2278</v>
      </c>
      <c r="C1748" s="2" t="s">
        <v>2125</v>
      </c>
      <c r="D1748" s="2"/>
      <c r="E1748" s="2"/>
      <c r="F1748" s="2"/>
      <c r="G1748" s="2"/>
      <c r="H1748" s="2" t="s">
        <v>2073</v>
      </c>
      <c r="I1748" s="150" t="s">
        <v>2279</v>
      </c>
    </row>
    <row r="1749" customFormat="false" ht="14.25" hidden="false" customHeight="false" outlineLevel="0" collapsed="false">
      <c r="A1749" s="2" t="s">
        <v>1996</v>
      </c>
      <c r="B1749" s="2" t="s">
        <v>2280</v>
      </c>
      <c r="C1749" s="2" t="s">
        <v>2096</v>
      </c>
      <c r="D1749" s="2"/>
      <c r="E1749" s="2"/>
      <c r="F1749" s="2" t="s">
        <v>2073</v>
      </c>
      <c r="G1749" s="2"/>
      <c r="H1749" s="2"/>
      <c r="I1749" s="150" t="s">
        <v>6041</v>
      </c>
    </row>
    <row r="1750" customFormat="false" ht="28.5" hidden="false" customHeight="false" outlineLevel="0" collapsed="false">
      <c r="A1750" s="2" t="s">
        <v>1996</v>
      </c>
      <c r="B1750" s="2" t="s">
        <v>2282</v>
      </c>
      <c r="C1750" s="2" t="s">
        <v>2096</v>
      </c>
      <c r="D1750" s="2"/>
      <c r="E1750" s="2"/>
      <c r="F1750" s="2"/>
      <c r="G1750" s="2"/>
      <c r="H1750" s="2"/>
      <c r="I1750" s="150" t="s">
        <v>6042</v>
      </c>
    </row>
    <row r="1751" customFormat="false" ht="14.25" hidden="false" customHeight="false" outlineLevel="0" collapsed="false">
      <c r="A1751" s="2" t="s">
        <v>3763</v>
      </c>
      <c r="B1751" s="2" t="s">
        <v>3760</v>
      </c>
      <c r="C1751" s="2" t="s">
        <v>2087</v>
      </c>
      <c r="D1751" s="2" t="n">
        <v>20</v>
      </c>
      <c r="E1751" s="2"/>
      <c r="F1751" s="2" t="s">
        <v>2073</v>
      </c>
      <c r="G1751" s="2" t="s">
        <v>2073</v>
      </c>
      <c r="H1751" s="2"/>
      <c r="I1751" s="150" t="s">
        <v>3761</v>
      </c>
    </row>
    <row r="1752" customFormat="false" ht="28.5" hidden="false" customHeight="false" outlineLevel="0" collapsed="false">
      <c r="A1752" s="2" t="s">
        <v>3763</v>
      </c>
      <c r="B1752" s="2" t="s">
        <v>3764</v>
      </c>
      <c r="C1752" s="2" t="s">
        <v>2325</v>
      </c>
      <c r="D1752" s="2" t="n">
        <v>200</v>
      </c>
      <c r="E1752" s="2"/>
      <c r="F1752" s="2"/>
      <c r="G1752" s="2"/>
      <c r="H1752" s="2"/>
      <c r="I1752" s="150" t="s">
        <v>3765</v>
      </c>
    </row>
    <row r="1753" customFormat="false" ht="14.25" hidden="false" customHeight="false" outlineLevel="0" collapsed="false">
      <c r="A1753" s="2" t="s">
        <v>3763</v>
      </c>
      <c r="B1753" s="2" t="s">
        <v>2674</v>
      </c>
      <c r="C1753" s="2" t="s">
        <v>2141</v>
      </c>
      <c r="D1753" s="151" t="n">
        <v>1000</v>
      </c>
      <c r="E1753" s="2"/>
      <c r="F1753" s="2"/>
      <c r="G1753" s="2"/>
      <c r="H1753" s="2"/>
      <c r="I1753" s="150" t="s">
        <v>3766</v>
      </c>
    </row>
    <row r="1754" customFormat="false" ht="14.25" hidden="false" customHeight="false" outlineLevel="0" collapsed="false">
      <c r="A1754" s="2" t="s">
        <v>3763</v>
      </c>
      <c r="B1754" s="2" t="s">
        <v>2676</v>
      </c>
      <c r="C1754" s="2" t="s">
        <v>2132</v>
      </c>
      <c r="D1754" s="2"/>
      <c r="E1754" s="2"/>
      <c r="F1754" s="2" t="s">
        <v>2073</v>
      </c>
      <c r="G1754" s="2"/>
      <c r="H1754" s="2"/>
      <c r="I1754" s="150" t="s">
        <v>6122</v>
      </c>
    </row>
    <row r="1755" customFormat="false" ht="28.5" hidden="false" customHeight="false" outlineLevel="0" collapsed="false">
      <c r="A1755" s="2" t="s">
        <v>3763</v>
      </c>
      <c r="B1755" s="2" t="s">
        <v>2678</v>
      </c>
      <c r="C1755" s="2" t="s">
        <v>2132</v>
      </c>
      <c r="D1755" s="2"/>
      <c r="E1755" s="2"/>
      <c r="F1755" s="2"/>
      <c r="G1755" s="2"/>
      <c r="H1755" s="2"/>
      <c r="I1755" s="150" t="s">
        <v>6123</v>
      </c>
    </row>
    <row r="1756" customFormat="false" ht="28.5" hidden="false" customHeight="false" outlineLevel="0" collapsed="false">
      <c r="A1756" s="2" t="s">
        <v>3763</v>
      </c>
      <c r="B1756" s="2" t="s">
        <v>2680</v>
      </c>
      <c r="C1756" s="2" t="s">
        <v>2681</v>
      </c>
      <c r="D1756" s="2" t="n">
        <v>100</v>
      </c>
      <c r="E1756" s="2"/>
      <c r="F1756" s="2"/>
      <c r="G1756" s="2"/>
      <c r="H1756" s="2"/>
      <c r="I1756" s="150" t="s">
        <v>6124</v>
      </c>
    </row>
    <row r="1757" customFormat="false" ht="14.25" hidden="false" customHeight="false" outlineLevel="0" collapsed="false">
      <c r="A1757" s="2" t="s">
        <v>3767</v>
      </c>
      <c r="B1757" s="2" t="s">
        <v>3694</v>
      </c>
      <c r="C1757" s="2" t="s">
        <v>2087</v>
      </c>
      <c r="D1757" s="2" t="n">
        <v>20</v>
      </c>
      <c r="E1757" s="2"/>
      <c r="F1757" s="2" t="s">
        <v>2073</v>
      </c>
      <c r="G1757" s="2" t="s">
        <v>2073</v>
      </c>
      <c r="H1757" s="2"/>
      <c r="I1757" s="150" t="s">
        <v>3695</v>
      </c>
    </row>
    <row r="1758" customFormat="false" ht="14.25" hidden="false" customHeight="false" outlineLevel="0" collapsed="false">
      <c r="A1758" s="2" t="s">
        <v>3767</v>
      </c>
      <c r="B1758" s="2" t="s">
        <v>3768</v>
      </c>
      <c r="C1758" s="2" t="s">
        <v>2325</v>
      </c>
      <c r="D1758" s="2" t="n">
        <v>200</v>
      </c>
      <c r="E1758" s="2"/>
      <c r="F1758" s="2"/>
      <c r="G1758" s="2"/>
      <c r="H1758" s="2"/>
      <c r="I1758" s="150" t="s">
        <v>3769</v>
      </c>
    </row>
    <row r="1759" customFormat="false" ht="14.25" hidden="false" customHeight="false" outlineLevel="0" collapsed="false">
      <c r="A1759" s="2" t="s">
        <v>3767</v>
      </c>
      <c r="B1759" s="2" t="s">
        <v>2674</v>
      </c>
      <c r="C1759" s="2" t="s">
        <v>2141</v>
      </c>
      <c r="D1759" s="151" t="n">
        <v>1000</v>
      </c>
      <c r="E1759" s="2"/>
      <c r="F1759" s="2"/>
      <c r="G1759" s="2"/>
      <c r="H1759" s="2"/>
      <c r="I1759" s="150" t="s">
        <v>3770</v>
      </c>
    </row>
    <row r="1760" customFormat="false" ht="14.25" hidden="false" customHeight="false" outlineLevel="0" collapsed="false">
      <c r="A1760" s="2" t="s">
        <v>3767</v>
      </c>
      <c r="B1760" s="2" t="s">
        <v>2676</v>
      </c>
      <c r="C1760" s="2" t="s">
        <v>2132</v>
      </c>
      <c r="D1760" s="2"/>
      <c r="E1760" s="2"/>
      <c r="F1760" s="2" t="s">
        <v>2073</v>
      </c>
      <c r="G1760" s="2"/>
      <c r="H1760" s="2"/>
      <c r="I1760" s="150" t="s">
        <v>6122</v>
      </c>
    </row>
    <row r="1761" customFormat="false" ht="28.5" hidden="false" customHeight="false" outlineLevel="0" collapsed="false">
      <c r="A1761" s="2" t="s">
        <v>3767</v>
      </c>
      <c r="B1761" s="2" t="s">
        <v>2678</v>
      </c>
      <c r="C1761" s="2" t="s">
        <v>2132</v>
      </c>
      <c r="D1761" s="2"/>
      <c r="E1761" s="2"/>
      <c r="F1761" s="2"/>
      <c r="G1761" s="2"/>
      <c r="H1761" s="2"/>
      <c r="I1761" s="150" t="s">
        <v>6123</v>
      </c>
    </row>
    <row r="1762" customFormat="false" ht="28.5" hidden="false" customHeight="false" outlineLevel="0" collapsed="false">
      <c r="A1762" s="2" t="s">
        <v>3767</v>
      </c>
      <c r="B1762" s="2" t="s">
        <v>2680</v>
      </c>
      <c r="C1762" s="2" t="s">
        <v>2681</v>
      </c>
      <c r="D1762" s="2" t="n">
        <v>100</v>
      </c>
      <c r="E1762" s="2"/>
      <c r="F1762" s="2"/>
      <c r="G1762" s="2"/>
      <c r="H1762" s="2"/>
      <c r="I1762" s="150" t="s">
        <v>6124</v>
      </c>
    </row>
    <row r="1763" customFormat="false" ht="14.25" hidden="false" customHeight="false" outlineLevel="0" collapsed="false">
      <c r="A1763" s="2" t="s">
        <v>1999</v>
      </c>
      <c r="B1763" s="2" t="s">
        <v>3696</v>
      </c>
      <c r="C1763" s="2" t="s">
        <v>2087</v>
      </c>
      <c r="D1763" s="2" t="n">
        <v>20</v>
      </c>
      <c r="E1763" s="2"/>
      <c r="F1763" s="2" t="s">
        <v>2073</v>
      </c>
      <c r="G1763" s="2" t="s">
        <v>2073</v>
      </c>
      <c r="H1763" s="2"/>
      <c r="I1763" s="150" t="s">
        <v>3771</v>
      </c>
    </row>
    <row r="1764" customFormat="false" ht="14.25" hidden="false" customHeight="false" outlineLevel="0" collapsed="false">
      <c r="A1764" s="2" t="s">
        <v>1999</v>
      </c>
      <c r="B1764" s="2" t="s">
        <v>3772</v>
      </c>
      <c r="C1764" s="2" t="s">
        <v>2325</v>
      </c>
      <c r="D1764" s="2" t="n">
        <v>200</v>
      </c>
      <c r="E1764" s="2"/>
      <c r="F1764" s="2"/>
      <c r="G1764" s="2"/>
      <c r="H1764" s="2"/>
      <c r="I1764" s="150" t="s">
        <v>3773</v>
      </c>
    </row>
    <row r="1765" customFormat="false" ht="14.25" hidden="false" customHeight="false" outlineLevel="0" collapsed="false">
      <c r="A1765" s="2" t="s">
        <v>1999</v>
      </c>
      <c r="B1765" s="2" t="s">
        <v>2674</v>
      </c>
      <c r="C1765" s="2" t="s">
        <v>2141</v>
      </c>
      <c r="D1765" s="151" t="n">
        <v>1000</v>
      </c>
      <c r="E1765" s="2"/>
      <c r="F1765" s="2"/>
      <c r="G1765" s="2"/>
      <c r="H1765" s="2"/>
      <c r="I1765" s="150" t="s">
        <v>3774</v>
      </c>
    </row>
    <row r="1766" customFormat="false" ht="14.25" hidden="false" customHeight="false" outlineLevel="0" collapsed="false">
      <c r="A1766" s="2" t="s">
        <v>1999</v>
      </c>
      <c r="B1766" s="2" t="s">
        <v>2676</v>
      </c>
      <c r="C1766" s="2" t="s">
        <v>2132</v>
      </c>
      <c r="D1766" s="2"/>
      <c r="E1766" s="2"/>
      <c r="F1766" s="2" t="s">
        <v>2073</v>
      </c>
      <c r="G1766" s="2"/>
      <c r="H1766" s="2"/>
      <c r="I1766" s="150" t="s">
        <v>6122</v>
      </c>
    </row>
    <row r="1767" customFormat="false" ht="28.5" hidden="false" customHeight="false" outlineLevel="0" collapsed="false">
      <c r="A1767" s="2" t="s">
        <v>1999</v>
      </c>
      <c r="B1767" s="2" t="s">
        <v>2678</v>
      </c>
      <c r="C1767" s="2" t="s">
        <v>2132</v>
      </c>
      <c r="D1767" s="2"/>
      <c r="E1767" s="2"/>
      <c r="F1767" s="2"/>
      <c r="G1767" s="2"/>
      <c r="H1767" s="2"/>
      <c r="I1767" s="150" t="s">
        <v>6123</v>
      </c>
    </row>
    <row r="1768" customFormat="false" ht="28.5" hidden="false" customHeight="false" outlineLevel="0" collapsed="false">
      <c r="A1768" s="2" t="s">
        <v>1999</v>
      </c>
      <c r="B1768" s="2" t="s">
        <v>2680</v>
      </c>
      <c r="C1768" s="2" t="s">
        <v>2681</v>
      </c>
      <c r="D1768" s="2" t="n">
        <v>100</v>
      </c>
      <c r="E1768" s="2"/>
      <c r="F1768" s="2"/>
      <c r="G1768" s="2"/>
      <c r="H1768" s="2"/>
      <c r="I1768" s="150" t="s">
        <v>6124</v>
      </c>
    </row>
    <row r="1769" customFormat="false" ht="14.25" hidden="false" customHeight="false" outlineLevel="0" collapsed="false">
      <c r="A1769" s="2" t="s">
        <v>2058</v>
      </c>
      <c r="B1769" s="2" t="s">
        <v>3775</v>
      </c>
      <c r="C1769" s="2" t="s">
        <v>2072</v>
      </c>
      <c r="D1769" s="2" t="n">
        <v>36</v>
      </c>
      <c r="E1769" s="2"/>
      <c r="F1769" s="2" t="s">
        <v>2073</v>
      </c>
      <c r="G1769" s="2" t="s">
        <v>2073</v>
      </c>
      <c r="H1769" s="2"/>
      <c r="I1769" s="150" t="s">
        <v>3776</v>
      </c>
    </row>
    <row r="1770" customFormat="false" ht="14.25" hidden="false" customHeight="false" outlineLevel="0" collapsed="false">
      <c r="A1770" s="2" t="s">
        <v>2058</v>
      </c>
      <c r="B1770" s="2" t="s">
        <v>3777</v>
      </c>
      <c r="C1770" s="2" t="s">
        <v>2076</v>
      </c>
      <c r="D1770" s="2" t="n">
        <v>40</v>
      </c>
      <c r="E1770" s="2"/>
      <c r="F1770" s="2"/>
      <c r="G1770" s="2"/>
      <c r="H1770" s="2"/>
      <c r="I1770" s="150" t="s">
        <v>3778</v>
      </c>
    </row>
    <row r="1771" customFormat="false" ht="14.25" hidden="false" customHeight="false" outlineLevel="0" collapsed="false">
      <c r="A1771" s="2" t="s">
        <v>2058</v>
      </c>
      <c r="B1771" s="2" t="s">
        <v>3389</v>
      </c>
      <c r="C1771" s="2" t="s">
        <v>2072</v>
      </c>
      <c r="D1771" s="2" t="n">
        <v>36</v>
      </c>
      <c r="E1771" s="2"/>
      <c r="F1771" s="2"/>
      <c r="G1771" s="2"/>
      <c r="H1771" s="2" t="s">
        <v>2073</v>
      </c>
      <c r="I1771" s="150" t="s">
        <v>3390</v>
      </c>
    </row>
    <row r="1772" customFormat="false" ht="28.5" hidden="false" customHeight="false" outlineLevel="0" collapsed="false">
      <c r="A1772" s="2" t="s">
        <v>2058</v>
      </c>
      <c r="B1772" s="2" t="s">
        <v>3391</v>
      </c>
      <c r="C1772" s="2" t="s">
        <v>2076</v>
      </c>
      <c r="D1772" s="2" t="n">
        <v>40</v>
      </c>
      <c r="E1772" s="2"/>
      <c r="F1772" s="2"/>
      <c r="G1772" s="2"/>
      <c r="H1772" s="2"/>
      <c r="I1772" s="150" t="s">
        <v>3392</v>
      </c>
    </row>
    <row r="1773" customFormat="false" ht="14.25" hidden="false" customHeight="false" outlineLevel="0" collapsed="false">
      <c r="A1773" s="2" t="s">
        <v>2058</v>
      </c>
      <c r="B1773" s="2" t="s">
        <v>3779</v>
      </c>
      <c r="C1773" s="2" t="s">
        <v>2072</v>
      </c>
      <c r="D1773" s="2" t="n">
        <v>36</v>
      </c>
      <c r="E1773" s="2"/>
      <c r="F1773" s="2"/>
      <c r="G1773" s="2"/>
      <c r="H1773" s="2" t="s">
        <v>2073</v>
      </c>
      <c r="I1773" s="150" t="s">
        <v>3780</v>
      </c>
    </row>
    <row r="1774" customFormat="false" ht="28.5" hidden="false" customHeight="false" outlineLevel="0" collapsed="false">
      <c r="A1774" s="2" t="s">
        <v>2058</v>
      </c>
      <c r="B1774" s="2" t="s">
        <v>3781</v>
      </c>
      <c r="C1774" s="2" t="s">
        <v>2076</v>
      </c>
      <c r="D1774" s="2" t="n">
        <v>40</v>
      </c>
      <c r="E1774" s="2"/>
      <c r="F1774" s="2"/>
      <c r="G1774" s="2"/>
      <c r="H1774" s="2"/>
      <c r="I1774" s="150" t="s">
        <v>3782</v>
      </c>
    </row>
    <row r="1775" customFormat="false" ht="14.25" hidden="false" customHeight="false" outlineLevel="0" collapsed="false">
      <c r="A1775" s="2" t="s">
        <v>2058</v>
      </c>
      <c r="B1775" s="2" t="s">
        <v>2760</v>
      </c>
      <c r="C1775" s="2" t="s">
        <v>2072</v>
      </c>
      <c r="D1775" s="2" t="n">
        <v>36</v>
      </c>
      <c r="E1775" s="2"/>
      <c r="F1775" s="2"/>
      <c r="G1775" s="2"/>
      <c r="H1775" s="2" t="s">
        <v>2073</v>
      </c>
      <c r="I1775" s="150" t="s">
        <v>2761</v>
      </c>
    </row>
    <row r="1776" customFormat="false" ht="28.5" hidden="false" customHeight="false" outlineLevel="0" collapsed="false">
      <c r="A1776" s="2" t="s">
        <v>2058</v>
      </c>
      <c r="B1776" s="2" t="s">
        <v>2762</v>
      </c>
      <c r="C1776" s="2" t="s">
        <v>2076</v>
      </c>
      <c r="D1776" s="2" t="n">
        <v>40</v>
      </c>
      <c r="E1776" s="2"/>
      <c r="F1776" s="2"/>
      <c r="G1776" s="2"/>
      <c r="H1776" s="2"/>
      <c r="I1776" s="150" t="s">
        <v>2763</v>
      </c>
    </row>
    <row r="1777" customFormat="false" ht="99.75" hidden="false" customHeight="false" outlineLevel="0" collapsed="false">
      <c r="A1777" s="2" t="s">
        <v>2058</v>
      </c>
      <c r="B1777" s="2" t="s">
        <v>3061</v>
      </c>
      <c r="C1777" s="2" t="s">
        <v>2072</v>
      </c>
      <c r="D1777" s="2" t="n">
        <v>36</v>
      </c>
      <c r="E1777" s="2"/>
      <c r="F1777" s="2"/>
      <c r="G1777" s="2"/>
      <c r="H1777" s="2"/>
      <c r="I1777" s="150" t="s">
        <v>6191</v>
      </c>
    </row>
    <row r="1778" customFormat="false" ht="114" hidden="false" customHeight="false" outlineLevel="0" collapsed="false">
      <c r="A1778" s="2" t="s">
        <v>2058</v>
      </c>
      <c r="B1778" s="2" t="s">
        <v>2288</v>
      </c>
      <c r="C1778" s="2" t="s">
        <v>2072</v>
      </c>
      <c r="D1778" s="2" t="n">
        <v>36</v>
      </c>
      <c r="E1778" s="2"/>
      <c r="F1778" s="2"/>
      <c r="G1778" s="2"/>
      <c r="H1778" s="2"/>
      <c r="I1778" s="150" t="s">
        <v>6045</v>
      </c>
    </row>
    <row r="1779" customFormat="false" ht="28.5" hidden="false" customHeight="false" outlineLevel="0" collapsed="false">
      <c r="A1779" s="2" t="s">
        <v>2058</v>
      </c>
      <c r="B1779" s="2" t="s">
        <v>2095</v>
      </c>
      <c r="C1779" s="2" t="s">
        <v>2096</v>
      </c>
      <c r="D1779" s="2"/>
      <c r="E1779" s="2"/>
      <c r="F1779" s="2"/>
      <c r="G1779" s="2"/>
      <c r="H1779" s="2"/>
      <c r="I1779" s="150" t="s">
        <v>6000</v>
      </c>
    </row>
    <row r="1780" customFormat="false" ht="28.5" hidden="false" customHeight="false" outlineLevel="0" collapsed="false">
      <c r="A1780" s="2" t="s">
        <v>2058</v>
      </c>
      <c r="B1780" s="2" t="s">
        <v>2098</v>
      </c>
      <c r="C1780" s="2" t="s">
        <v>2096</v>
      </c>
      <c r="D1780" s="2"/>
      <c r="E1780" s="2"/>
      <c r="F1780" s="2"/>
      <c r="G1780" s="2"/>
      <c r="H1780" s="2"/>
      <c r="I1780" s="150" t="s">
        <v>6001</v>
      </c>
    </row>
    <row r="1781" customFormat="false" ht="42.75" hidden="false" customHeight="false" outlineLevel="0" collapsed="false">
      <c r="A1781" s="2" t="s">
        <v>2058</v>
      </c>
      <c r="B1781" s="2" t="s">
        <v>2290</v>
      </c>
      <c r="C1781" s="2" t="s">
        <v>2096</v>
      </c>
      <c r="D1781" s="2"/>
      <c r="E1781" s="2"/>
      <c r="F1781" s="2"/>
      <c r="G1781" s="2"/>
      <c r="H1781" s="2"/>
      <c r="I1781" s="150" t="s">
        <v>6046</v>
      </c>
    </row>
    <row r="1782" customFormat="false" ht="28.5" hidden="false" customHeight="false" outlineLevel="0" collapsed="false">
      <c r="A1782" s="2" t="s">
        <v>2058</v>
      </c>
      <c r="B1782" s="2" t="s">
        <v>3063</v>
      </c>
      <c r="C1782" s="2" t="s">
        <v>2087</v>
      </c>
      <c r="D1782" s="2" t="n">
        <v>20</v>
      </c>
      <c r="E1782" s="2"/>
      <c r="F1782" s="2"/>
      <c r="G1782" s="2"/>
      <c r="H1782" s="2"/>
      <c r="I1782" s="150" t="s">
        <v>3064</v>
      </c>
    </row>
    <row r="1783" customFormat="false" ht="28.5" hidden="false" customHeight="false" outlineLevel="0" collapsed="false">
      <c r="A1783" s="2" t="s">
        <v>2058</v>
      </c>
      <c r="B1783" s="2" t="s">
        <v>3065</v>
      </c>
      <c r="C1783" s="2" t="s">
        <v>2087</v>
      </c>
      <c r="D1783" s="2" t="n">
        <v>20</v>
      </c>
      <c r="E1783" s="2"/>
      <c r="F1783" s="2"/>
      <c r="G1783" s="2"/>
      <c r="H1783" s="2"/>
      <c r="I1783" s="150" t="s">
        <v>3066</v>
      </c>
    </row>
    <row r="1784" customFormat="false" ht="14.25" hidden="false" customHeight="false" outlineLevel="0" collapsed="false">
      <c r="A1784" s="2" t="s">
        <v>2058</v>
      </c>
      <c r="B1784" s="2" t="s">
        <v>3067</v>
      </c>
      <c r="C1784" s="2" t="s">
        <v>2087</v>
      </c>
      <c r="D1784" s="2" t="n">
        <v>20</v>
      </c>
      <c r="E1784" s="2"/>
      <c r="F1784" s="2" t="s">
        <v>2073</v>
      </c>
      <c r="G1784" s="2"/>
      <c r="H1784" s="2"/>
      <c r="I1784" s="150" t="s">
        <v>3393</v>
      </c>
    </row>
    <row r="1785" customFormat="false" ht="28.5" hidden="false" customHeight="false" outlineLevel="0" collapsed="false">
      <c r="A1785" s="2" t="s">
        <v>2058</v>
      </c>
      <c r="B1785" s="2" t="s">
        <v>3069</v>
      </c>
      <c r="C1785" s="2" t="s">
        <v>2087</v>
      </c>
      <c r="D1785" s="2" t="n">
        <v>20</v>
      </c>
      <c r="E1785" s="2"/>
      <c r="F1785" s="2"/>
      <c r="G1785" s="2"/>
      <c r="H1785" s="2"/>
      <c r="I1785" s="150" t="s">
        <v>3394</v>
      </c>
    </row>
    <row r="1786" customFormat="false" ht="14.25" hidden="false" customHeight="false" outlineLevel="0" collapsed="false">
      <c r="A1786" s="2" t="s">
        <v>2058</v>
      </c>
      <c r="B1786" s="2" t="s">
        <v>3071</v>
      </c>
      <c r="C1786" s="2" t="s">
        <v>2087</v>
      </c>
      <c r="D1786" s="2" t="n">
        <v>20</v>
      </c>
      <c r="E1786" s="2"/>
      <c r="F1786" s="2"/>
      <c r="G1786" s="2"/>
      <c r="H1786" s="2"/>
      <c r="I1786" s="150" t="s">
        <v>3072</v>
      </c>
    </row>
    <row r="1787" customFormat="false" ht="57" hidden="false" customHeight="false" outlineLevel="0" collapsed="false">
      <c r="A1787" s="2" t="s">
        <v>2058</v>
      </c>
      <c r="B1787" s="2" t="s">
        <v>3073</v>
      </c>
      <c r="C1787" s="2" t="s">
        <v>2325</v>
      </c>
      <c r="D1787" s="2" t="n">
        <v>200</v>
      </c>
      <c r="E1787" s="2"/>
      <c r="F1787" s="2"/>
      <c r="G1787" s="2"/>
      <c r="H1787" s="2"/>
      <c r="I1787" s="150" t="s">
        <v>6192</v>
      </c>
    </row>
    <row r="1788" customFormat="false" ht="57" hidden="false" customHeight="false" outlineLevel="0" collapsed="false">
      <c r="A1788" s="2" t="s">
        <v>2058</v>
      </c>
      <c r="B1788" s="2" t="s">
        <v>3075</v>
      </c>
      <c r="C1788" s="2" t="s">
        <v>3076</v>
      </c>
      <c r="D1788" s="2" t="n">
        <v>2</v>
      </c>
      <c r="E1788" s="2"/>
      <c r="F1788" s="2"/>
      <c r="G1788" s="2"/>
      <c r="H1788" s="2"/>
      <c r="I1788" s="150" t="s">
        <v>6193</v>
      </c>
    </row>
    <row r="1789" customFormat="false" ht="28.5" hidden="false" customHeight="false" outlineLevel="0" collapsed="false">
      <c r="A1789" s="2" t="s">
        <v>2058</v>
      </c>
      <c r="B1789" s="2" t="s">
        <v>3078</v>
      </c>
      <c r="C1789" s="2" t="s">
        <v>2072</v>
      </c>
      <c r="D1789" s="2" t="n">
        <v>36</v>
      </c>
      <c r="E1789" s="2"/>
      <c r="F1789" s="2"/>
      <c r="G1789" s="2"/>
      <c r="H1789" s="2" t="s">
        <v>2073</v>
      </c>
      <c r="I1789" s="150" t="s">
        <v>3079</v>
      </c>
    </row>
    <row r="1790" customFormat="false" ht="28.5" hidden="false" customHeight="false" outlineLevel="0" collapsed="false">
      <c r="A1790" s="2" t="s">
        <v>2058</v>
      </c>
      <c r="B1790" s="2" t="s">
        <v>3050</v>
      </c>
      <c r="C1790" s="2" t="s">
        <v>2255</v>
      </c>
      <c r="D1790" s="2" t="n">
        <v>60</v>
      </c>
      <c r="E1790" s="2"/>
      <c r="F1790" s="2"/>
      <c r="G1790" s="2"/>
      <c r="H1790" s="2"/>
      <c r="I1790" s="150" t="s">
        <v>6189</v>
      </c>
    </row>
    <row r="1791" customFormat="false" ht="28.5" hidden="false" customHeight="false" outlineLevel="0" collapsed="false">
      <c r="A1791" s="2" t="s">
        <v>2058</v>
      </c>
      <c r="B1791" s="2" t="s">
        <v>2100</v>
      </c>
      <c r="C1791" s="2" t="s">
        <v>2101</v>
      </c>
      <c r="D1791" s="2" t="n">
        <v>300</v>
      </c>
      <c r="E1791" s="2"/>
      <c r="F1791" s="2"/>
      <c r="G1791" s="2"/>
      <c r="H1791" s="2"/>
      <c r="I1791" s="150" t="s">
        <v>3080</v>
      </c>
    </row>
    <row r="1792" customFormat="false" ht="14.25" hidden="false" customHeight="false" outlineLevel="0" collapsed="false">
      <c r="A1792" s="2" t="s">
        <v>2058</v>
      </c>
      <c r="B1792" s="2" t="s">
        <v>2839</v>
      </c>
      <c r="C1792" s="2" t="s">
        <v>2101</v>
      </c>
      <c r="D1792" s="2" t="n">
        <v>300</v>
      </c>
      <c r="E1792" s="2"/>
      <c r="F1792" s="2"/>
      <c r="G1792" s="2"/>
      <c r="H1792" s="2"/>
      <c r="I1792" s="150" t="s">
        <v>2840</v>
      </c>
    </row>
    <row r="1793" customFormat="false" ht="28.5" hidden="false" customHeight="false" outlineLevel="0" collapsed="false">
      <c r="A1793" s="2" t="s">
        <v>2058</v>
      </c>
      <c r="B1793" s="2" t="s">
        <v>2117</v>
      </c>
      <c r="C1793" s="2" t="s">
        <v>2101</v>
      </c>
      <c r="D1793" s="2" t="n">
        <v>300</v>
      </c>
      <c r="E1793" s="2"/>
      <c r="F1793" s="2"/>
      <c r="G1793" s="2"/>
      <c r="H1793" s="2"/>
      <c r="I1793" s="150" t="s">
        <v>2838</v>
      </c>
    </row>
    <row r="1794" customFormat="false" ht="42.75" hidden="false" customHeight="false" outlineLevel="0" collapsed="false">
      <c r="A1794" s="2" t="s">
        <v>2058</v>
      </c>
      <c r="B1794" s="2" t="s">
        <v>3081</v>
      </c>
      <c r="C1794" s="2" t="s">
        <v>2101</v>
      </c>
      <c r="D1794" s="2" t="n">
        <v>300</v>
      </c>
      <c r="E1794" s="2"/>
      <c r="F1794" s="2"/>
      <c r="G1794" s="2"/>
      <c r="H1794" s="2"/>
      <c r="I1794" s="150" t="s">
        <v>6194</v>
      </c>
    </row>
    <row r="1795" customFormat="false" ht="14.25" hidden="false" customHeight="false" outlineLevel="0" collapsed="false">
      <c r="A1795" s="2" t="s">
        <v>2058</v>
      </c>
      <c r="B1795" s="2" t="s">
        <v>2111</v>
      </c>
      <c r="C1795" s="2" t="s">
        <v>2109</v>
      </c>
      <c r="D1795" s="2" t="n">
        <v>4</v>
      </c>
      <c r="E1795" s="2"/>
      <c r="F1795" s="2"/>
      <c r="G1795" s="2"/>
      <c r="H1795" s="2" t="s">
        <v>2073</v>
      </c>
      <c r="I1795" s="150" t="s">
        <v>3083</v>
      </c>
    </row>
    <row r="1796" customFormat="false" ht="28.5" hidden="false" customHeight="false" outlineLevel="0" collapsed="false">
      <c r="A1796" s="2" t="s">
        <v>2058</v>
      </c>
      <c r="B1796" s="2" t="s">
        <v>2071</v>
      </c>
      <c r="C1796" s="2" t="s">
        <v>2072</v>
      </c>
      <c r="D1796" s="2" t="n">
        <v>36</v>
      </c>
      <c r="E1796" s="2"/>
      <c r="F1796" s="2" t="s">
        <v>2073</v>
      </c>
      <c r="G1796" s="2"/>
      <c r="H1796" s="2" t="s">
        <v>2073</v>
      </c>
      <c r="I1796" s="150" t="s">
        <v>3084</v>
      </c>
    </row>
    <row r="1797" customFormat="false" ht="14.25" hidden="false" customHeight="false" outlineLevel="0" collapsed="false">
      <c r="A1797" s="2" t="s">
        <v>2058</v>
      </c>
      <c r="B1797" s="2" t="s">
        <v>2075</v>
      </c>
      <c r="C1797" s="2" t="s">
        <v>2076</v>
      </c>
      <c r="D1797" s="2" t="n">
        <v>40</v>
      </c>
      <c r="E1797" s="2"/>
      <c r="F1797" s="2"/>
      <c r="G1797" s="2"/>
      <c r="H1797" s="2"/>
      <c r="I1797" s="150" t="s">
        <v>2077</v>
      </c>
    </row>
    <row r="1798" customFormat="false" ht="14.25" hidden="false" customHeight="false" outlineLevel="0" collapsed="false">
      <c r="A1798" s="2" t="s">
        <v>2058</v>
      </c>
      <c r="B1798" s="2" t="s">
        <v>2113</v>
      </c>
      <c r="C1798" s="2" t="s">
        <v>2109</v>
      </c>
      <c r="D1798" s="2" t="n">
        <v>4</v>
      </c>
      <c r="E1798" s="2"/>
      <c r="F1798" s="2"/>
      <c r="G1798" s="2"/>
      <c r="H1798" s="2" t="s">
        <v>2073</v>
      </c>
      <c r="I1798" s="150" t="s">
        <v>6242</v>
      </c>
    </row>
    <row r="1799" customFormat="false" ht="28.5" hidden="false" customHeight="false" outlineLevel="0" collapsed="false">
      <c r="A1799" s="2" t="s">
        <v>2058</v>
      </c>
      <c r="B1799" s="2" t="s">
        <v>2595</v>
      </c>
      <c r="C1799" s="2" t="s">
        <v>2106</v>
      </c>
      <c r="D1799" s="2" t="n">
        <v>3</v>
      </c>
      <c r="E1799" s="2"/>
      <c r="F1799" s="2"/>
      <c r="G1799" s="2"/>
      <c r="H1799" s="2" t="s">
        <v>2073</v>
      </c>
      <c r="I1799" s="150" t="s">
        <v>6112</v>
      </c>
    </row>
    <row r="1800" customFormat="false" ht="156.75" hidden="false" customHeight="false" outlineLevel="0" collapsed="false">
      <c r="A1800" s="2" t="s">
        <v>2058</v>
      </c>
      <c r="B1800" s="2" t="s">
        <v>3086</v>
      </c>
      <c r="C1800" s="2" t="s">
        <v>2381</v>
      </c>
      <c r="D1800" s="2" t="n">
        <v>28</v>
      </c>
      <c r="E1800" s="2" t="n">
        <v>2</v>
      </c>
      <c r="F1800" s="2"/>
      <c r="G1800" s="2"/>
      <c r="H1800" s="2"/>
      <c r="I1800" s="150" t="s">
        <v>6196</v>
      </c>
    </row>
    <row r="1801" customFormat="false" ht="14.25" hidden="false" customHeight="false" outlineLevel="0" collapsed="false">
      <c r="A1801" s="2" t="s">
        <v>2058</v>
      </c>
      <c r="B1801" s="2" t="s">
        <v>3088</v>
      </c>
      <c r="C1801" s="2" t="s">
        <v>2381</v>
      </c>
      <c r="D1801" s="2" t="n">
        <v>28</v>
      </c>
      <c r="E1801" s="2" t="n">
        <v>2</v>
      </c>
      <c r="F1801" s="2"/>
      <c r="G1801" s="2"/>
      <c r="H1801" s="2"/>
      <c r="I1801" s="150" t="s">
        <v>3089</v>
      </c>
    </row>
    <row r="1802" customFormat="false" ht="28.5" hidden="false" customHeight="false" outlineLevel="0" collapsed="false">
      <c r="A1802" s="2" t="s">
        <v>2058</v>
      </c>
      <c r="B1802" s="2" t="s">
        <v>3090</v>
      </c>
      <c r="C1802" s="2" t="s">
        <v>2381</v>
      </c>
      <c r="D1802" s="2" t="n">
        <v>28</v>
      </c>
      <c r="E1802" s="2" t="n">
        <v>2</v>
      </c>
      <c r="F1802" s="2"/>
      <c r="G1802" s="2"/>
      <c r="H1802" s="2"/>
      <c r="I1802" s="150" t="s">
        <v>3091</v>
      </c>
    </row>
    <row r="1803" customFormat="false" ht="14.25" hidden="false" customHeight="false" outlineLevel="0" collapsed="false">
      <c r="A1803" s="2" t="s">
        <v>2058</v>
      </c>
      <c r="B1803" s="2" t="s">
        <v>3092</v>
      </c>
      <c r="C1803" s="2" t="s">
        <v>2381</v>
      </c>
      <c r="D1803" s="2" t="n">
        <v>28</v>
      </c>
      <c r="E1803" s="2" t="n">
        <v>2</v>
      </c>
      <c r="F1803" s="2"/>
      <c r="G1803" s="2"/>
      <c r="H1803" s="2"/>
      <c r="I1803" s="150" t="s">
        <v>3093</v>
      </c>
    </row>
    <row r="1804" customFormat="false" ht="71.25" hidden="false" customHeight="false" outlineLevel="0" collapsed="false">
      <c r="A1804" s="2" t="s">
        <v>2058</v>
      </c>
      <c r="B1804" s="2" t="s">
        <v>3094</v>
      </c>
      <c r="C1804" s="2" t="s">
        <v>2155</v>
      </c>
      <c r="D1804" s="2" t="n">
        <v>1</v>
      </c>
      <c r="E1804" s="2"/>
      <c r="F1804" s="2"/>
      <c r="G1804" s="2"/>
      <c r="H1804" s="2"/>
      <c r="I1804" s="150" t="s">
        <v>6197</v>
      </c>
    </row>
    <row r="1805" customFormat="false" ht="14.25" hidden="false" customHeight="false" outlineLevel="0" collapsed="false">
      <c r="A1805" s="2" t="s">
        <v>2058</v>
      </c>
      <c r="B1805" s="2" t="s">
        <v>2948</v>
      </c>
      <c r="C1805" s="2" t="s">
        <v>2087</v>
      </c>
      <c r="D1805" s="2" t="n">
        <v>20</v>
      </c>
      <c r="E1805" s="2"/>
      <c r="F1805" s="2"/>
      <c r="G1805" s="2"/>
      <c r="H1805" s="2" t="s">
        <v>2073</v>
      </c>
      <c r="I1805" s="150" t="s">
        <v>2949</v>
      </c>
    </row>
    <row r="1806" customFormat="false" ht="28.5" hidden="false" customHeight="false" outlineLevel="0" collapsed="false">
      <c r="A1806" s="2" t="s">
        <v>2058</v>
      </c>
      <c r="B1806" s="2" t="s">
        <v>2950</v>
      </c>
      <c r="C1806" s="2" t="s">
        <v>2087</v>
      </c>
      <c r="D1806" s="2" t="n">
        <v>20</v>
      </c>
      <c r="E1806" s="2"/>
      <c r="F1806" s="2"/>
      <c r="G1806" s="2"/>
      <c r="H1806" s="2" t="s">
        <v>2073</v>
      </c>
      <c r="I1806" s="150" t="s">
        <v>3096</v>
      </c>
    </row>
    <row r="1807" customFormat="false" ht="28.5" hidden="false" customHeight="false" outlineLevel="0" collapsed="false">
      <c r="A1807" s="2" t="s">
        <v>2058</v>
      </c>
      <c r="B1807" s="2" t="s">
        <v>3099</v>
      </c>
      <c r="C1807" s="2" t="s">
        <v>2072</v>
      </c>
      <c r="D1807" s="2" t="n">
        <v>36</v>
      </c>
      <c r="E1807" s="2"/>
      <c r="F1807" s="2"/>
      <c r="G1807" s="2"/>
      <c r="H1807" s="2" t="s">
        <v>2073</v>
      </c>
      <c r="I1807" s="150" t="s">
        <v>3100</v>
      </c>
    </row>
    <row r="1808" customFormat="false" ht="28.5" hidden="false" customHeight="false" outlineLevel="0" collapsed="false">
      <c r="A1808" s="2" t="s">
        <v>2058</v>
      </c>
      <c r="B1808" s="2" t="s">
        <v>3101</v>
      </c>
      <c r="C1808" s="2" t="s">
        <v>2255</v>
      </c>
      <c r="D1808" s="2" t="n">
        <v>60</v>
      </c>
      <c r="E1808" s="2"/>
      <c r="F1808" s="2"/>
      <c r="G1808" s="2"/>
      <c r="H1808" s="2"/>
      <c r="I1808" s="150" t="s">
        <v>6198</v>
      </c>
    </row>
    <row r="1809" customFormat="false" ht="28.5" hidden="false" customHeight="false" outlineLevel="0" collapsed="false">
      <c r="A1809" s="2" t="s">
        <v>2058</v>
      </c>
      <c r="B1809" s="2" t="s">
        <v>3103</v>
      </c>
      <c r="C1809" s="2" t="s">
        <v>2101</v>
      </c>
      <c r="D1809" s="2" t="n">
        <v>300</v>
      </c>
      <c r="E1809" s="2"/>
      <c r="F1809" s="2"/>
      <c r="G1809" s="2"/>
      <c r="H1809" s="2"/>
      <c r="I1809" s="150" t="s">
        <v>6199</v>
      </c>
    </row>
    <row r="1810" customFormat="false" ht="28.5" hidden="false" customHeight="false" outlineLevel="0" collapsed="false">
      <c r="A1810" s="2" t="s">
        <v>2058</v>
      </c>
      <c r="B1810" s="2" t="s">
        <v>3105</v>
      </c>
      <c r="C1810" s="2" t="s">
        <v>2101</v>
      </c>
      <c r="D1810" s="2" t="n">
        <v>300</v>
      </c>
      <c r="E1810" s="2"/>
      <c r="F1810" s="2"/>
      <c r="G1810" s="2"/>
      <c r="H1810" s="2"/>
      <c r="I1810" s="150" t="s">
        <v>3106</v>
      </c>
    </row>
    <row r="1811" customFormat="false" ht="28.5" hidden="false" customHeight="false" outlineLevel="0" collapsed="false">
      <c r="A1811" s="2" t="s">
        <v>2058</v>
      </c>
      <c r="B1811" s="2" t="s">
        <v>3107</v>
      </c>
      <c r="C1811" s="2" t="s">
        <v>2101</v>
      </c>
      <c r="D1811" s="2" t="n">
        <v>300</v>
      </c>
      <c r="E1811" s="2"/>
      <c r="F1811" s="2"/>
      <c r="G1811" s="2"/>
      <c r="H1811" s="2"/>
      <c r="I1811" s="150" t="s">
        <v>3108</v>
      </c>
    </row>
    <row r="1812" customFormat="false" ht="57" hidden="false" customHeight="false" outlineLevel="0" collapsed="false">
      <c r="A1812" s="2" t="s">
        <v>2058</v>
      </c>
      <c r="B1812" s="2" t="s">
        <v>3109</v>
      </c>
      <c r="C1812" s="2" t="s">
        <v>2101</v>
      </c>
      <c r="D1812" s="2" t="n">
        <v>300</v>
      </c>
      <c r="E1812" s="2"/>
      <c r="F1812" s="2"/>
      <c r="G1812" s="2"/>
      <c r="H1812" s="2"/>
      <c r="I1812" s="150" t="s">
        <v>6200</v>
      </c>
    </row>
    <row r="1813" customFormat="false" ht="28.5" hidden="false" customHeight="false" outlineLevel="0" collapsed="false">
      <c r="A1813" s="2" t="s">
        <v>2058</v>
      </c>
      <c r="B1813" s="2" t="s">
        <v>3111</v>
      </c>
      <c r="C1813" s="2" t="s">
        <v>2076</v>
      </c>
      <c r="D1813" s="2" t="n">
        <v>40</v>
      </c>
      <c r="E1813" s="2"/>
      <c r="F1813" s="2"/>
      <c r="G1813" s="2"/>
      <c r="H1813" s="2" t="s">
        <v>2073</v>
      </c>
      <c r="I1813" s="150" t="s">
        <v>3112</v>
      </c>
    </row>
    <row r="1814" customFormat="false" ht="28.5" hidden="false" customHeight="false" outlineLevel="0" collapsed="false">
      <c r="A1814" s="2" t="s">
        <v>2058</v>
      </c>
      <c r="B1814" s="2" t="s">
        <v>3113</v>
      </c>
      <c r="C1814" s="2" t="s">
        <v>2109</v>
      </c>
      <c r="D1814" s="2" t="n">
        <v>4</v>
      </c>
      <c r="E1814" s="2"/>
      <c r="F1814" s="2"/>
      <c r="G1814" s="2"/>
      <c r="H1814" s="2" t="s">
        <v>2073</v>
      </c>
      <c r="I1814" s="150" t="s">
        <v>3114</v>
      </c>
    </row>
    <row r="1815" customFormat="false" ht="28.5" hidden="false" customHeight="false" outlineLevel="0" collapsed="false">
      <c r="A1815" s="2" t="s">
        <v>2058</v>
      </c>
      <c r="B1815" s="2" t="s">
        <v>3115</v>
      </c>
      <c r="C1815" s="2" t="s">
        <v>2072</v>
      </c>
      <c r="D1815" s="2" t="n">
        <v>36</v>
      </c>
      <c r="E1815" s="2"/>
      <c r="F1815" s="2" t="s">
        <v>2073</v>
      </c>
      <c r="G1815" s="2"/>
      <c r="H1815" s="2" t="s">
        <v>2073</v>
      </c>
      <c r="I1815" s="150" t="s">
        <v>3116</v>
      </c>
    </row>
    <row r="1816" customFormat="false" ht="28.5" hidden="false" customHeight="false" outlineLevel="0" collapsed="false">
      <c r="A1816" s="2" t="s">
        <v>2058</v>
      </c>
      <c r="B1816" s="2" t="s">
        <v>3117</v>
      </c>
      <c r="C1816" s="2" t="s">
        <v>2076</v>
      </c>
      <c r="D1816" s="2" t="n">
        <v>40</v>
      </c>
      <c r="E1816" s="2"/>
      <c r="F1816" s="2"/>
      <c r="G1816" s="2"/>
      <c r="H1816" s="2"/>
      <c r="I1816" s="150" t="s">
        <v>3118</v>
      </c>
    </row>
    <row r="1817" customFormat="false" ht="42.75" hidden="false" customHeight="false" outlineLevel="0" collapsed="false">
      <c r="A1817" s="2" t="s">
        <v>2058</v>
      </c>
      <c r="B1817" s="2" t="s">
        <v>3119</v>
      </c>
      <c r="C1817" s="2" t="s">
        <v>2109</v>
      </c>
      <c r="D1817" s="2" t="n">
        <v>4</v>
      </c>
      <c r="E1817" s="2"/>
      <c r="F1817" s="2"/>
      <c r="G1817" s="2"/>
      <c r="H1817" s="2" t="s">
        <v>2073</v>
      </c>
      <c r="I1817" s="150" t="s">
        <v>6201</v>
      </c>
    </row>
    <row r="1818" customFormat="false" ht="28.5" hidden="false" customHeight="false" outlineLevel="0" collapsed="false">
      <c r="A1818" s="2" t="s">
        <v>2058</v>
      </c>
      <c r="B1818" s="2" t="s">
        <v>3097</v>
      </c>
      <c r="C1818" s="2" t="s">
        <v>2072</v>
      </c>
      <c r="D1818" s="2" t="n">
        <v>36</v>
      </c>
      <c r="E1818" s="2"/>
      <c r="F1818" s="2"/>
      <c r="G1818" s="2"/>
      <c r="H1818" s="2" t="s">
        <v>2073</v>
      </c>
      <c r="I1818" s="150" t="s">
        <v>3098</v>
      </c>
    </row>
    <row r="1819" customFormat="false" ht="28.5" hidden="false" customHeight="false" outlineLevel="0" collapsed="false">
      <c r="A1819" s="2" t="s">
        <v>2058</v>
      </c>
      <c r="B1819" s="2" t="s">
        <v>3123</v>
      </c>
      <c r="C1819" s="2" t="s">
        <v>2155</v>
      </c>
      <c r="D1819" s="2" t="n">
        <v>1</v>
      </c>
      <c r="E1819" s="2"/>
      <c r="F1819" s="2"/>
      <c r="G1819" s="2"/>
      <c r="H1819" s="2"/>
      <c r="I1819" s="150" t="s">
        <v>3124</v>
      </c>
    </row>
    <row r="1820" customFormat="false" ht="42.75" hidden="false" customHeight="false" outlineLevel="0" collapsed="false">
      <c r="A1820" s="2" t="s">
        <v>2058</v>
      </c>
      <c r="B1820" s="2" t="s">
        <v>3396</v>
      </c>
      <c r="C1820" s="2" t="s">
        <v>2076</v>
      </c>
      <c r="D1820" s="2" t="n">
        <v>40</v>
      </c>
      <c r="E1820" s="2"/>
      <c r="F1820" s="2"/>
      <c r="G1820" s="2"/>
      <c r="H1820" s="2" t="s">
        <v>2073</v>
      </c>
      <c r="I1820" s="150" t="s">
        <v>6250</v>
      </c>
    </row>
    <row r="1821" customFormat="false" ht="57" hidden="false" customHeight="false" outlineLevel="0" collapsed="false">
      <c r="A1821" s="2" t="s">
        <v>2058</v>
      </c>
      <c r="B1821" s="2" t="s">
        <v>3398</v>
      </c>
      <c r="C1821" s="2" t="s">
        <v>2076</v>
      </c>
      <c r="D1821" s="2" t="n">
        <v>40</v>
      </c>
      <c r="E1821" s="2"/>
      <c r="F1821" s="2"/>
      <c r="G1821" s="2"/>
      <c r="H1821" s="2" t="s">
        <v>2073</v>
      </c>
      <c r="I1821" s="150" t="s">
        <v>6251</v>
      </c>
    </row>
    <row r="1822" customFormat="false" ht="42.75" hidden="false" customHeight="false" outlineLevel="0" collapsed="false">
      <c r="A1822" s="2" t="s">
        <v>2058</v>
      </c>
      <c r="B1822" s="2" t="s">
        <v>3131</v>
      </c>
      <c r="C1822" s="2" t="s">
        <v>2076</v>
      </c>
      <c r="D1822" s="2" t="n">
        <v>40</v>
      </c>
      <c r="E1822" s="2"/>
      <c r="F1822" s="2"/>
      <c r="G1822" s="2"/>
      <c r="H1822" s="2" t="s">
        <v>2073</v>
      </c>
      <c r="I1822" s="150" t="s">
        <v>6203</v>
      </c>
    </row>
    <row r="1823" customFormat="false" ht="42.75" hidden="false" customHeight="false" outlineLevel="0" collapsed="false">
      <c r="A1823" s="2" t="s">
        <v>2058</v>
      </c>
      <c r="B1823" s="2" t="s">
        <v>2861</v>
      </c>
      <c r="C1823" s="2" t="s">
        <v>2087</v>
      </c>
      <c r="D1823" s="2" t="n">
        <v>20</v>
      </c>
      <c r="E1823" s="2"/>
      <c r="F1823" s="2"/>
      <c r="G1823" s="2"/>
      <c r="H1823" s="2" t="s">
        <v>2073</v>
      </c>
      <c r="I1823" s="150" t="s">
        <v>6252</v>
      </c>
    </row>
    <row r="1824" customFormat="false" ht="28.5" hidden="false" customHeight="false" outlineLevel="0" collapsed="false">
      <c r="A1824" s="2" t="s">
        <v>2058</v>
      </c>
      <c r="B1824" s="2" t="s">
        <v>3147</v>
      </c>
      <c r="C1824" s="2" t="s">
        <v>2106</v>
      </c>
      <c r="D1824" s="2" t="n">
        <v>3</v>
      </c>
      <c r="E1824" s="2"/>
      <c r="F1824" s="2"/>
      <c r="G1824" s="2"/>
      <c r="H1824" s="2"/>
      <c r="I1824" s="150" t="s">
        <v>6205</v>
      </c>
    </row>
    <row r="1825" customFormat="false" ht="28.5" hidden="false" customHeight="false" outlineLevel="0" collapsed="false">
      <c r="A1825" s="2" t="s">
        <v>2058</v>
      </c>
      <c r="B1825" s="2" t="s">
        <v>3401</v>
      </c>
      <c r="C1825" s="2" t="s">
        <v>2076</v>
      </c>
      <c r="D1825" s="2" t="n">
        <v>40</v>
      </c>
      <c r="E1825" s="2"/>
      <c r="F1825" s="2"/>
      <c r="G1825" s="2"/>
      <c r="H1825" s="2"/>
      <c r="I1825" s="150" t="s">
        <v>3402</v>
      </c>
    </row>
    <row r="1826" customFormat="false" ht="28.5" hidden="false" customHeight="false" outlineLevel="0" collapsed="false">
      <c r="A1826" s="2" t="s">
        <v>2058</v>
      </c>
      <c r="B1826" s="2" t="s">
        <v>3403</v>
      </c>
      <c r="C1826" s="2" t="s">
        <v>2087</v>
      </c>
      <c r="D1826" s="2" t="n">
        <v>20</v>
      </c>
      <c r="E1826" s="2"/>
      <c r="F1826" s="2"/>
      <c r="G1826" s="2"/>
      <c r="H1826" s="2"/>
      <c r="I1826" s="150" t="s">
        <v>3404</v>
      </c>
    </row>
    <row r="1827" customFormat="false" ht="28.5" hidden="false" customHeight="false" outlineLevel="0" collapsed="false">
      <c r="A1827" s="2" t="s">
        <v>2058</v>
      </c>
      <c r="B1827" s="2" t="s">
        <v>3405</v>
      </c>
      <c r="C1827" s="2" t="s">
        <v>2087</v>
      </c>
      <c r="D1827" s="2" t="n">
        <v>20</v>
      </c>
      <c r="E1827" s="2"/>
      <c r="F1827" s="2"/>
      <c r="G1827" s="2"/>
      <c r="H1827" s="2"/>
      <c r="I1827" s="150" t="s">
        <v>3406</v>
      </c>
    </row>
    <row r="1828" customFormat="false" ht="14.25" hidden="false" customHeight="false" outlineLevel="0" collapsed="false">
      <c r="A1828" s="2" t="s">
        <v>2058</v>
      </c>
      <c r="B1828" s="2" t="s">
        <v>3407</v>
      </c>
      <c r="C1828" s="2" t="s">
        <v>2087</v>
      </c>
      <c r="D1828" s="2" t="n">
        <v>20</v>
      </c>
      <c r="E1828" s="2"/>
      <c r="F1828" s="2"/>
      <c r="G1828" s="2"/>
      <c r="H1828" s="2"/>
      <c r="I1828" s="150" t="s">
        <v>3408</v>
      </c>
    </row>
    <row r="1829" customFormat="false" ht="14.25" hidden="false" customHeight="false" outlineLevel="0" collapsed="false">
      <c r="A1829" s="2" t="s">
        <v>2058</v>
      </c>
      <c r="B1829" s="2" t="s">
        <v>3409</v>
      </c>
      <c r="C1829" s="2" t="s">
        <v>2096</v>
      </c>
      <c r="D1829" s="2"/>
      <c r="E1829" s="2"/>
      <c r="F1829" s="2"/>
      <c r="G1829" s="2"/>
      <c r="H1829" s="2"/>
      <c r="I1829" s="150" t="s">
        <v>6253</v>
      </c>
    </row>
    <row r="1830" customFormat="false" ht="14.25" hidden="false" customHeight="false" outlineLevel="0" collapsed="false">
      <c r="A1830" s="2" t="s">
        <v>2058</v>
      </c>
      <c r="B1830" s="2" t="s">
        <v>3376</v>
      </c>
      <c r="C1830" s="2" t="s">
        <v>2087</v>
      </c>
      <c r="D1830" s="2" t="n">
        <v>20</v>
      </c>
      <c r="E1830" s="2"/>
      <c r="F1830" s="2"/>
      <c r="G1830" s="2"/>
      <c r="H1830" s="2"/>
      <c r="I1830" s="150" t="s">
        <v>3411</v>
      </c>
    </row>
    <row r="1831" customFormat="false" ht="28.5" hidden="false" customHeight="false" outlineLevel="0" collapsed="false">
      <c r="A1831" s="2" t="s">
        <v>2058</v>
      </c>
      <c r="B1831" s="2" t="s">
        <v>3412</v>
      </c>
      <c r="C1831" s="2" t="s">
        <v>2109</v>
      </c>
      <c r="D1831" s="2" t="n">
        <v>4</v>
      </c>
      <c r="E1831" s="2"/>
      <c r="F1831" s="2"/>
      <c r="G1831" s="2"/>
      <c r="H1831" s="2"/>
      <c r="I1831" s="150" t="s">
        <v>3413</v>
      </c>
    </row>
    <row r="1832" customFormat="false" ht="14.25" hidden="false" customHeight="false" outlineLevel="0" collapsed="false">
      <c r="A1832" s="2" t="s">
        <v>2058</v>
      </c>
      <c r="B1832" s="2" t="s">
        <v>3414</v>
      </c>
      <c r="C1832" s="2" t="s">
        <v>2109</v>
      </c>
      <c r="D1832" s="2" t="n">
        <v>4</v>
      </c>
      <c r="E1832" s="2"/>
      <c r="F1832" s="2"/>
      <c r="G1832" s="2"/>
      <c r="H1832" s="2"/>
      <c r="I1832" s="150" t="s">
        <v>3415</v>
      </c>
    </row>
    <row r="1833" customFormat="false" ht="14.25" hidden="false" customHeight="false" outlineLevel="0" collapsed="false">
      <c r="A1833" s="2" t="s">
        <v>2058</v>
      </c>
      <c r="B1833" s="2" t="s">
        <v>3783</v>
      </c>
      <c r="C1833" s="2" t="s">
        <v>2076</v>
      </c>
      <c r="D1833" s="2" t="n">
        <v>40</v>
      </c>
      <c r="E1833" s="2"/>
      <c r="F1833" s="2"/>
      <c r="G1833" s="2"/>
      <c r="H1833" s="2"/>
      <c r="I1833" s="150" t="s">
        <v>3784</v>
      </c>
    </row>
    <row r="1834" customFormat="false" ht="14.25" hidden="false" customHeight="false" outlineLevel="0" collapsed="false">
      <c r="A1834" s="2" t="s">
        <v>2058</v>
      </c>
      <c r="B1834" s="2" t="s">
        <v>3785</v>
      </c>
      <c r="C1834" s="2" t="s">
        <v>2076</v>
      </c>
      <c r="D1834" s="2" t="n">
        <v>40</v>
      </c>
      <c r="E1834" s="2"/>
      <c r="F1834" s="2"/>
      <c r="G1834" s="2"/>
      <c r="H1834" s="2"/>
      <c r="I1834" s="150" t="s">
        <v>3786</v>
      </c>
    </row>
    <row r="1835" customFormat="false" ht="14.25" hidden="false" customHeight="false" outlineLevel="0" collapsed="false">
      <c r="A1835" s="2" t="s">
        <v>2058</v>
      </c>
      <c r="B1835" s="2" t="s">
        <v>3787</v>
      </c>
      <c r="C1835" s="2" t="s">
        <v>2087</v>
      </c>
      <c r="D1835" s="2" t="n">
        <v>20</v>
      </c>
      <c r="E1835" s="2"/>
      <c r="F1835" s="2"/>
      <c r="G1835" s="2"/>
      <c r="H1835" s="2"/>
      <c r="I1835" s="150" t="s">
        <v>3788</v>
      </c>
    </row>
    <row r="1836" customFormat="false" ht="28.5" hidden="false" customHeight="false" outlineLevel="0" collapsed="false">
      <c r="A1836" s="2" t="s">
        <v>2058</v>
      </c>
      <c r="B1836" s="2" t="s">
        <v>3789</v>
      </c>
      <c r="C1836" s="2" t="s">
        <v>2096</v>
      </c>
      <c r="D1836" s="2"/>
      <c r="E1836" s="2"/>
      <c r="F1836" s="2"/>
      <c r="G1836" s="2"/>
      <c r="H1836" s="2"/>
      <c r="I1836" s="150" t="s">
        <v>6297</v>
      </c>
    </row>
    <row r="1837" customFormat="false" ht="42.75" hidden="false" customHeight="false" outlineLevel="0" collapsed="false">
      <c r="A1837" s="2" t="s">
        <v>2058</v>
      </c>
      <c r="B1837" s="2" t="s">
        <v>3416</v>
      </c>
      <c r="C1837" s="2" t="s">
        <v>2087</v>
      </c>
      <c r="D1837" s="2" t="n">
        <v>20</v>
      </c>
      <c r="E1837" s="2"/>
      <c r="F1837" s="2"/>
      <c r="G1837" s="2"/>
      <c r="H1837" s="2"/>
      <c r="I1837" s="150" t="s">
        <v>3417</v>
      </c>
    </row>
    <row r="1838" customFormat="false" ht="57" hidden="false" customHeight="false" outlineLevel="0" collapsed="false">
      <c r="A1838" s="2" t="s">
        <v>2058</v>
      </c>
      <c r="B1838" s="2" t="s">
        <v>3418</v>
      </c>
      <c r="C1838" s="2" t="s">
        <v>2076</v>
      </c>
      <c r="D1838" s="2" t="n">
        <v>40</v>
      </c>
      <c r="E1838" s="2"/>
      <c r="F1838" s="2" t="s">
        <v>2073</v>
      </c>
      <c r="G1838" s="2"/>
      <c r="H1838" s="2"/>
      <c r="I1838" s="150" t="s">
        <v>6254</v>
      </c>
    </row>
    <row r="1839" customFormat="false" ht="28.5" hidden="false" customHeight="false" outlineLevel="0" collapsed="false">
      <c r="A1839" s="2" t="s">
        <v>2058</v>
      </c>
      <c r="B1839" s="2" t="s">
        <v>3420</v>
      </c>
      <c r="C1839" s="2" t="s">
        <v>3421</v>
      </c>
      <c r="D1839" s="2" t="n">
        <v>140</v>
      </c>
      <c r="E1839" s="2"/>
      <c r="F1839" s="2"/>
      <c r="G1839" s="2"/>
      <c r="H1839" s="2"/>
      <c r="I1839" s="150" t="s">
        <v>3422</v>
      </c>
    </row>
    <row r="1840" customFormat="false" ht="28.5" hidden="false" customHeight="false" outlineLevel="0" collapsed="false">
      <c r="A1840" s="2" t="s">
        <v>2058</v>
      </c>
      <c r="B1840" s="2" t="s">
        <v>3423</v>
      </c>
      <c r="C1840" s="2" t="s">
        <v>3421</v>
      </c>
      <c r="D1840" s="2" t="n">
        <v>140</v>
      </c>
      <c r="E1840" s="2"/>
      <c r="F1840" s="2"/>
      <c r="G1840" s="2"/>
      <c r="H1840" s="2"/>
      <c r="I1840" s="150" t="s">
        <v>3424</v>
      </c>
    </row>
    <row r="1841" customFormat="false" ht="14.25" hidden="false" customHeight="false" outlineLevel="0" collapsed="false">
      <c r="A1841" s="2" t="s">
        <v>2058</v>
      </c>
      <c r="B1841" s="2" t="s">
        <v>3425</v>
      </c>
      <c r="C1841" s="2" t="s">
        <v>2120</v>
      </c>
      <c r="D1841" s="2"/>
      <c r="E1841" s="2"/>
      <c r="F1841" s="2"/>
      <c r="G1841" s="2"/>
      <c r="H1841" s="2"/>
      <c r="I1841" s="150" t="s">
        <v>3426</v>
      </c>
    </row>
    <row r="1842" customFormat="false" ht="14.25" hidden="false" customHeight="false" outlineLevel="0" collapsed="false">
      <c r="A1842" s="2" t="s">
        <v>2058</v>
      </c>
      <c r="B1842" s="2" t="s">
        <v>3427</v>
      </c>
      <c r="C1842" s="2" t="s">
        <v>2120</v>
      </c>
      <c r="D1842" s="2"/>
      <c r="E1842" s="2"/>
      <c r="F1842" s="2"/>
      <c r="G1842" s="2"/>
      <c r="H1842" s="2"/>
      <c r="I1842" s="150" t="s">
        <v>3428</v>
      </c>
    </row>
    <row r="1843" customFormat="false" ht="14.25" hidden="false" customHeight="false" outlineLevel="0" collapsed="false">
      <c r="A1843" s="2" t="s">
        <v>2058</v>
      </c>
      <c r="B1843" s="2" t="s">
        <v>3429</v>
      </c>
      <c r="C1843" s="2" t="s">
        <v>2087</v>
      </c>
      <c r="D1843" s="2" t="n">
        <v>20</v>
      </c>
      <c r="E1843" s="2"/>
      <c r="F1843" s="2"/>
      <c r="G1843" s="2"/>
      <c r="H1843" s="2"/>
      <c r="I1843" s="150" t="s">
        <v>3430</v>
      </c>
    </row>
    <row r="1844" customFormat="false" ht="28.5" hidden="false" customHeight="false" outlineLevel="0" collapsed="false">
      <c r="A1844" s="2" t="s">
        <v>2058</v>
      </c>
      <c r="B1844" s="2" t="s">
        <v>3431</v>
      </c>
      <c r="C1844" s="2" t="s">
        <v>2325</v>
      </c>
      <c r="D1844" s="2" t="n">
        <v>200</v>
      </c>
      <c r="E1844" s="2"/>
      <c r="F1844" s="2"/>
      <c r="G1844" s="2"/>
      <c r="H1844" s="2"/>
      <c r="I1844" s="150" t="s">
        <v>3432</v>
      </c>
    </row>
    <row r="1845" customFormat="false" ht="42.75" hidden="false" customHeight="false" outlineLevel="0" collapsed="false">
      <c r="A1845" s="2" t="s">
        <v>2058</v>
      </c>
      <c r="B1845" s="2" t="s">
        <v>3433</v>
      </c>
      <c r="C1845" s="2" t="s">
        <v>2325</v>
      </c>
      <c r="D1845" s="2" t="n">
        <v>200</v>
      </c>
      <c r="E1845" s="2"/>
      <c r="F1845" s="2"/>
      <c r="G1845" s="2"/>
      <c r="H1845" s="2"/>
      <c r="I1845" s="150" t="s">
        <v>6255</v>
      </c>
    </row>
    <row r="1846" customFormat="false" ht="14.25" hidden="false" customHeight="false" outlineLevel="0" collapsed="false">
      <c r="A1846" s="2" t="s">
        <v>2058</v>
      </c>
      <c r="B1846" s="2" t="s">
        <v>3435</v>
      </c>
      <c r="C1846" s="2" t="s">
        <v>2702</v>
      </c>
      <c r="D1846" s="2" t="n">
        <v>500</v>
      </c>
      <c r="E1846" s="2"/>
      <c r="F1846" s="2"/>
      <c r="G1846" s="2"/>
      <c r="H1846" s="2"/>
      <c r="I1846" s="150" t="s">
        <v>3436</v>
      </c>
    </row>
    <row r="1847" customFormat="false" ht="14.25" hidden="false" customHeight="false" outlineLevel="0" collapsed="false">
      <c r="A1847" s="2" t="s">
        <v>2058</v>
      </c>
      <c r="B1847" s="2" t="s">
        <v>3437</v>
      </c>
      <c r="C1847" s="2" t="s">
        <v>2096</v>
      </c>
      <c r="D1847" s="2"/>
      <c r="E1847" s="2"/>
      <c r="F1847" s="2"/>
      <c r="G1847" s="2"/>
      <c r="H1847" s="2"/>
      <c r="I1847" s="150" t="s">
        <v>6256</v>
      </c>
    </row>
    <row r="1848" customFormat="false" ht="14.25" hidden="false" customHeight="false" outlineLevel="0" collapsed="false">
      <c r="A1848" s="2" t="s">
        <v>2058</v>
      </c>
      <c r="B1848" s="2" t="s">
        <v>3439</v>
      </c>
      <c r="C1848" s="2" t="s">
        <v>2087</v>
      </c>
      <c r="D1848" s="2" t="n">
        <v>20</v>
      </c>
      <c r="E1848" s="2"/>
      <c r="F1848" s="2"/>
      <c r="G1848" s="2"/>
      <c r="H1848" s="2"/>
      <c r="I1848" s="150" t="s">
        <v>3440</v>
      </c>
    </row>
    <row r="1849" customFormat="false" ht="14.25" hidden="false" customHeight="false" outlineLevel="0" collapsed="false">
      <c r="A1849" s="2" t="s">
        <v>2058</v>
      </c>
      <c r="B1849" s="2" t="s">
        <v>3441</v>
      </c>
      <c r="C1849" s="2" t="s">
        <v>2681</v>
      </c>
      <c r="D1849" s="2" t="n">
        <v>100</v>
      </c>
      <c r="E1849" s="2"/>
      <c r="F1849" s="2"/>
      <c r="G1849" s="2"/>
      <c r="H1849" s="2"/>
      <c r="I1849" s="150" t="s">
        <v>3442</v>
      </c>
    </row>
    <row r="1850" customFormat="false" ht="14.25" hidden="false" customHeight="false" outlineLevel="0" collapsed="false">
      <c r="A1850" s="2" t="s">
        <v>2058</v>
      </c>
      <c r="B1850" s="2" t="s">
        <v>3443</v>
      </c>
      <c r="C1850" s="2" t="s">
        <v>2101</v>
      </c>
      <c r="D1850" s="2" t="n">
        <v>300</v>
      </c>
      <c r="E1850" s="2"/>
      <c r="F1850" s="2"/>
      <c r="G1850" s="2"/>
      <c r="H1850" s="2"/>
      <c r="I1850" s="150" t="s">
        <v>3444</v>
      </c>
    </row>
    <row r="1851" customFormat="false" ht="14.25" hidden="false" customHeight="false" outlineLevel="0" collapsed="false">
      <c r="A1851" s="2" t="s">
        <v>2058</v>
      </c>
      <c r="B1851" s="2" t="s">
        <v>3445</v>
      </c>
      <c r="C1851" s="2" t="s">
        <v>2681</v>
      </c>
      <c r="D1851" s="2" t="n">
        <v>100</v>
      </c>
      <c r="E1851" s="2"/>
      <c r="F1851" s="2"/>
      <c r="G1851" s="2"/>
      <c r="H1851" s="2"/>
      <c r="I1851" s="150" t="s">
        <v>3446</v>
      </c>
    </row>
    <row r="1852" customFormat="false" ht="14.25" hidden="false" customHeight="false" outlineLevel="0" collapsed="false">
      <c r="A1852" s="2" t="s">
        <v>2058</v>
      </c>
      <c r="B1852" s="2" t="s">
        <v>3447</v>
      </c>
      <c r="C1852" s="2" t="s">
        <v>2087</v>
      </c>
      <c r="D1852" s="2" t="n">
        <v>20</v>
      </c>
      <c r="E1852" s="2"/>
      <c r="F1852" s="2"/>
      <c r="G1852" s="2"/>
      <c r="H1852" s="2"/>
      <c r="I1852" s="150" t="s">
        <v>3448</v>
      </c>
    </row>
    <row r="1853" customFormat="false" ht="28.5" hidden="false" customHeight="false" outlineLevel="0" collapsed="false">
      <c r="A1853" s="2" t="s">
        <v>2058</v>
      </c>
      <c r="B1853" s="2" t="s">
        <v>3449</v>
      </c>
      <c r="C1853" s="2" t="s">
        <v>2076</v>
      </c>
      <c r="D1853" s="2" t="n">
        <v>40</v>
      </c>
      <c r="E1853" s="2"/>
      <c r="F1853" s="2"/>
      <c r="G1853" s="2"/>
      <c r="H1853" s="2"/>
      <c r="I1853" s="150" t="s">
        <v>3450</v>
      </c>
    </row>
    <row r="1854" customFormat="false" ht="28.5" hidden="false" customHeight="false" outlineLevel="0" collapsed="false">
      <c r="A1854" s="2" t="s">
        <v>2058</v>
      </c>
      <c r="B1854" s="2" t="s">
        <v>3451</v>
      </c>
      <c r="C1854" s="2" t="s">
        <v>2076</v>
      </c>
      <c r="D1854" s="2" t="n">
        <v>40</v>
      </c>
      <c r="E1854" s="2"/>
      <c r="F1854" s="2"/>
      <c r="G1854" s="2"/>
      <c r="H1854" s="2"/>
      <c r="I1854" s="150" t="s">
        <v>3452</v>
      </c>
    </row>
    <row r="1855" customFormat="false" ht="42.75" hidden="false" customHeight="false" outlineLevel="0" collapsed="false">
      <c r="A1855" s="2" t="s">
        <v>2058</v>
      </c>
      <c r="B1855" s="2" t="s">
        <v>3453</v>
      </c>
      <c r="C1855" s="2" t="s">
        <v>2164</v>
      </c>
      <c r="D1855" s="2" t="n">
        <v>80</v>
      </c>
      <c r="E1855" s="2"/>
      <c r="F1855" s="2"/>
      <c r="G1855" s="2"/>
      <c r="H1855" s="2"/>
      <c r="I1855" s="150" t="s">
        <v>6257</v>
      </c>
    </row>
    <row r="1856" customFormat="false" ht="28.5" hidden="false" customHeight="false" outlineLevel="0" collapsed="false">
      <c r="A1856" s="2" t="s">
        <v>2058</v>
      </c>
      <c r="B1856" s="2" t="s">
        <v>3455</v>
      </c>
      <c r="C1856" s="2" t="s">
        <v>2325</v>
      </c>
      <c r="D1856" s="2" t="n">
        <v>200</v>
      </c>
      <c r="E1856" s="2"/>
      <c r="F1856" s="2"/>
      <c r="G1856" s="2"/>
      <c r="H1856" s="2"/>
      <c r="I1856" s="150" t="s">
        <v>3456</v>
      </c>
    </row>
    <row r="1857" customFormat="false" ht="28.5" hidden="false" customHeight="false" outlineLevel="0" collapsed="false">
      <c r="A1857" s="2" t="s">
        <v>2058</v>
      </c>
      <c r="B1857" s="2" t="s">
        <v>3457</v>
      </c>
      <c r="C1857" s="2" t="s">
        <v>2325</v>
      </c>
      <c r="D1857" s="2" t="n">
        <v>200</v>
      </c>
      <c r="E1857" s="2"/>
      <c r="F1857" s="2"/>
      <c r="G1857" s="2"/>
      <c r="H1857" s="2"/>
      <c r="I1857" s="150" t="s">
        <v>6258</v>
      </c>
    </row>
    <row r="1858" customFormat="false" ht="14.25" hidden="false" customHeight="false" outlineLevel="0" collapsed="false">
      <c r="A1858" s="2" t="s">
        <v>2058</v>
      </c>
      <c r="B1858" s="2" t="s">
        <v>3459</v>
      </c>
      <c r="C1858" s="2" t="s">
        <v>2087</v>
      </c>
      <c r="D1858" s="2" t="n">
        <v>20</v>
      </c>
      <c r="E1858" s="2"/>
      <c r="F1858" s="2"/>
      <c r="G1858" s="2"/>
      <c r="H1858" s="2" t="s">
        <v>2073</v>
      </c>
      <c r="I1858" s="150" t="s">
        <v>3460</v>
      </c>
    </row>
    <row r="1859" customFormat="false" ht="14.25" hidden="false" customHeight="false" outlineLevel="0" collapsed="false">
      <c r="A1859" s="2" t="s">
        <v>2058</v>
      </c>
      <c r="B1859" s="2" t="s">
        <v>3196</v>
      </c>
      <c r="C1859" s="2" t="s">
        <v>2702</v>
      </c>
      <c r="D1859" s="2" t="n">
        <v>500</v>
      </c>
      <c r="E1859" s="2"/>
      <c r="F1859" s="2"/>
      <c r="G1859" s="2"/>
      <c r="H1859" s="2"/>
      <c r="I1859" s="150" t="s">
        <v>3197</v>
      </c>
    </row>
    <row r="1860" customFormat="false" ht="14.25" hidden="false" customHeight="false" outlineLevel="0" collapsed="false">
      <c r="A1860" s="2" t="s">
        <v>2058</v>
      </c>
      <c r="B1860" s="2" t="s">
        <v>3461</v>
      </c>
      <c r="C1860" s="2" t="s">
        <v>2087</v>
      </c>
      <c r="D1860" s="2" t="n">
        <v>20</v>
      </c>
      <c r="E1860" s="2"/>
      <c r="F1860" s="2"/>
      <c r="G1860" s="2"/>
      <c r="H1860" s="2"/>
      <c r="I1860" s="150" t="s">
        <v>3462</v>
      </c>
    </row>
    <row r="1861" customFormat="false" ht="14.25" hidden="false" customHeight="false" outlineLevel="0" collapsed="false">
      <c r="A1861" s="2" t="s">
        <v>2058</v>
      </c>
      <c r="B1861" s="2" t="s">
        <v>3463</v>
      </c>
      <c r="C1861" s="2" t="s">
        <v>2155</v>
      </c>
      <c r="D1861" s="2" t="n">
        <v>1</v>
      </c>
      <c r="E1861" s="2"/>
      <c r="F1861" s="2"/>
      <c r="G1861" s="2"/>
      <c r="H1861" s="2"/>
      <c r="I1861" s="150" t="s">
        <v>3464</v>
      </c>
    </row>
    <row r="1862" customFormat="false" ht="28.5" hidden="false" customHeight="false" outlineLevel="0" collapsed="false">
      <c r="A1862" s="2" t="s">
        <v>2058</v>
      </c>
      <c r="B1862" s="2" t="s">
        <v>3465</v>
      </c>
      <c r="C1862" s="2" t="s">
        <v>2155</v>
      </c>
      <c r="D1862" s="2" t="n">
        <v>1</v>
      </c>
      <c r="E1862" s="2"/>
      <c r="F1862" s="2"/>
      <c r="G1862" s="2"/>
      <c r="H1862" s="2"/>
      <c r="I1862" s="150" t="s">
        <v>3466</v>
      </c>
    </row>
    <row r="1863" customFormat="false" ht="28.5" hidden="false" customHeight="false" outlineLevel="0" collapsed="false">
      <c r="A1863" s="2" t="s">
        <v>2058</v>
      </c>
      <c r="B1863" s="2" t="s">
        <v>3467</v>
      </c>
      <c r="C1863" s="2" t="s">
        <v>2155</v>
      </c>
      <c r="D1863" s="2" t="n">
        <v>1</v>
      </c>
      <c r="E1863" s="2"/>
      <c r="F1863" s="2"/>
      <c r="G1863" s="2"/>
      <c r="H1863" s="2"/>
      <c r="I1863" s="150" t="s">
        <v>3468</v>
      </c>
    </row>
    <row r="1864" customFormat="false" ht="28.5" hidden="false" customHeight="false" outlineLevel="0" collapsed="false">
      <c r="A1864" s="2" t="s">
        <v>2058</v>
      </c>
      <c r="B1864" s="2" t="s">
        <v>3469</v>
      </c>
      <c r="C1864" s="2" t="s">
        <v>2155</v>
      </c>
      <c r="D1864" s="2" t="n">
        <v>1</v>
      </c>
      <c r="E1864" s="2"/>
      <c r="F1864" s="2"/>
      <c r="G1864" s="2"/>
      <c r="H1864" s="2"/>
      <c r="I1864" s="150" t="s">
        <v>3470</v>
      </c>
    </row>
    <row r="1865" customFormat="false" ht="14.25" hidden="false" customHeight="false" outlineLevel="0" collapsed="false">
      <c r="A1865" s="2" t="s">
        <v>2058</v>
      </c>
      <c r="B1865" s="2" t="s">
        <v>3471</v>
      </c>
      <c r="C1865" s="2" t="s">
        <v>2155</v>
      </c>
      <c r="D1865" s="2" t="n">
        <v>1</v>
      </c>
      <c r="E1865" s="2"/>
      <c r="F1865" s="2"/>
      <c r="G1865" s="2"/>
      <c r="H1865" s="2"/>
      <c r="I1865" s="150" t="s">
        <v>3472</v>
      </c>
    </row>
    <row r="1866" customFormat="false" ht="28.5" hidden="false" customHeight="false" outlineLevel="0" collapsed="false">
      <c r="A1866" s="2" t="s">
        <v>2058</v>
      </c>
      <c r="B1866" s="2" t="s">
        <v>3473</v>
      </c>
      <c r="C1866" s="2" t="s">
        <v>2155</v>
      </c>
      <c r="D1866" s="2" t="n">
        <v>1</v>
      </c>
      <c r="E1866" s="2"/>
      <c r="F1866" s="2"/>
      <c r="G1866" s="2"/>
      <c r="H1866" s="2"/>
      <c r="I1866" s="150" t="s">
        <v>3474</v>
      </c>
    </row>
    <row r="1867" customFormat="false" ht="14.25" hidden="false" customHeight="false" outlineLevel="0" collapsed="false">
      <c r="A1867" s="2" t="s">
        <v>2058</v>
      </c>
      <c r="B1867" s="2" t="s">
        <v>3198</v>
      </c>
      <c r="C1867" s="2" t="s">
        <v>2072</v>
      </c>
      <c r="D1867" s="2" t="n">
        <v>36</v>
      </c>
      <c r="E1867" s="2"/>
      <c r="F1867" s="2"/>
      <c r="G1867" s="2"/>
      <c r="H1867" s="2"/>
      <c r="I1867" s="150" t="s">
        <v>3199</v>
      </c>
    </row>
    <row r="1868" customFormat="false" ht="14.25" hidden="false" customHeight="false" outlineLevel="0" collapsed="false">
      <c r="A1868" s="2" t="s">
        <v>2058</v>
      </c>
      <c r="B1868" s="2" t="s">
        <v>3202</v>
      </c>
      <c r="C1868" s="2" t="s">
        <v>2096</v>
      </c>
      <c r="D1868" s="2"/>
      <c r="E1868" s="2"/>
      <c r="F1868" s="2"/>
      <c r="G1868" s="2"/>
      <c r="H1868" s="2"/>
      <c r="I1868" s="150" t="s">
        <v>6210</v>
      </c>
    </row>
    <row r="1869" customFormat="false" ht="42.75" hidden="false" customHeight="false" outlineLevel="0" collapsed="false">
      <c r="A1869" s="2" t="s">
        <v>2058</v>
      </c>
      <c r="B1869" s="2" t="s">
        <v>3204</v>
      </c>
      <c r="C1869" s="2" t="s">
        <v>3205</v>
      </c>
      <c r="D1869" s="2" t="n">
        <v>10</v>
      </c>
      <c r="E1869" s="2" t="n">
        <v>5</v>
      </c>
      <c r="F1869" s="2"/>
      <c r="G1869" s="2"/>
      <c r="H1869" s="2"/>
      <c r="I1869" s="150" t="s">
        <v>6211</v>
      </c>
    </row>
    <row r="1870" customFormat="false" ht="42.75" hidden="false" customHeight="false" outlineLevel="0" collapsed="false">
      <c r="A1870" s="2" t="s">
        <v>2058</v>
      </c>
      <c r="B1870" s="2" t="s">
        <v>3207</v>
      </c>
      <c r="C1870" s="2" t="s">
        <v>3205</v>
      </c>
      <c r="D1870" s="2" t="n">
        <v>10</v>
      </c>
      <c r="E1870" s="2" t="n">
        <v>5</v>
      </c>
      <c r="F1870" s="2"/>
      <c r="G1870" s="2"/>
      <c r="H1870" s="2"/>
      <c r="I1870" s="150" t="s">
        <v>6212</v>
      </c>
    </row>
    <row r="1871" customFormat="false" ht="42.75" hidden="false" customHeight="false" outlineLevel="0" collapsed="false">
      <c r="A1871" s="2" t="s">
        <v>2058</v>
      </c>
      <c r="B1871" s="2" t="s">
        <v>3209</v>
      </c>
      <c r="C1871" s="2" t="s">
        <v>3205</v>
      </c>
      <c r="D1871" s="2" t="n">
        <v>10</v>
      </c>
      <c r="E1871" s="2" t="n">
        <v>5</v>
      </c>
      <c r="F1871" s="2"/>
      <c r="G1871" s="2"/>
      <c r="H1871" s="2"/>
      <c r="I1871" s="150" t="s">
        <v>6213</v>
      </c>
    </row>
    <row r="1872" customFormat="false" ht="28.5" hidden="false" customHeight="false" outlineLevel="0" collapsed="false">
      <c r="A1872" s="2" t="s">
        <v>2058</v>
      </c>
      <c r="B1872" s="2" t="s">
        <v>3211</v>
      </c>
      <c r="C1872" s="2" t="s">
        <v>3205</v>
      </c>
      <c r="D1872" s="2" t="n">
        <v>10</v>
      </c>
      <c r="E1872" s="2" t="n">
        <v>5</v>
      </c>
      <c r="F1872" s="2"/>
      <c r="G1872" s="2"/>
      <c r="H1872" s="2"/>
      <c r="I1872" s="150" t="s">
        <v>3212</v>
      </c>
    </row>
    <row r="1873" customFormat="false" ht="14.25" hidden="false" customHeight="false" outlineLevel="0" collapsed="false">
      <c r="A1873" s="2" t="s">
        <v>2058</v>
      </c>
      <c r="B1873" s="2" t="s">
        <v>3213</v>
      </c>
      <c r="C1873" s="2" t="s">
        <v>2381</v>
      </c>
      <c r="D1873" s="2" t="n">
        <v>28</v>
      </c>
      <c r="E1873" s="2" t="n">
        <v>2</v>
      </c>
      <c r="F1873" s="2"/>
      <c r="G1873" s="2"/>
      <c r="H1873" s="2"/>
      <c r="I1873" s="150" t="s">
        <v>3214</v>
      </c>
    </row>
    <row r="1874" customFormat="false" ht="14.25" hidden="false" customHeight="false" outlineLevel="0" collapsed="false">
      <c r="A1874" s="2" t="s">
        <v>2058</v>
      </c>
      <c r="B1874" s="2" t="s">
        <v>3215</v>
      </c>
      <c r="C1874" s="2" t="s">
        <v>2106</v>
      </c>
      <c r="D1874" s="2" t="n">
        <v>3</v>
      </c>
      <c r="E1874" s="2"/>
      <c r="F1874" s="2"/>
      <c r="G1874" s="2"/>
      <c r="H1874" s="2"/>
      <c r="I1874" s="150" t="s">
        <v>3216</v>
      </c>
    </row>
    <row r="1875" customFormat="false" ht="14.25" hidden="false" customHeight="false" outlineLevel="0" collapsed="false">
      <c r="A1875" s="2" t="s">
        <v>2058</v>
      </c>
      <c r="B1875" s="2" t="s">
        <v>3217</v>
      </c>
      <c r="C1875" s="2" t="s">
        <v>2381</v>
      </c>
      <c r="D1875" s="2" t="n">
        <v>28</v>
      </c>
      <c r="E1875" s="2" t="n">
        <v>2</v>
      </c>
      <c r="F1875" s="2"/>
      <c r="G1875" s="2"/>
      <c r="H1875" s="2"/>
      <c r="I1875" s="150" t="s">
        <v>3218</v>
      </c>
    </row>
    <row r="1876" customFormat="false" ht="28.5" hidden="false" customHeight="false" outlineLevel="0" collapsed="false">
      <c r="A1876" s="2" t="s">
        <v>2058</v>
      </c>
      <c r="B1876" s="2" t="s">
        <v>3219</v>
      </c>
      <c r="C1876" s="2" t="s">
        <v>2381</v>
      </c>
      <c r="D1876" s="2" t="n">
        <v>28</v>
      </c>
      <c r="E1876" s="2" t="n">
        <v>2</v>
      </c>
      <c r="F1876" s="2"/>
      <c r="G1876" s="2"/>
      <c r="H1876" s="2"/>
      <c r="I1876" s="150" t="s">
        <v>3220</v>
      </c>
    </row>
    <row r="1877" customFormat="false" ht="14.25" hidden="false" customHeight="false" outlineLevel="0" collapsed="false">
      <c r="A1877" s="2" t="s">
        <v>2058</v>
      </c>
      <c r="B1877" s="2" t="s">
        <v>3221</v>
      </c>
      <c r="C1877" s="2" t="s">
        <v>2106</v>
      </c>
      <c r="D1877" s="2" t="n">
        <v>3</v>
      </c>
      <c r="E1877" s="2"/>
      <c r="F1877" s="2"/>
      <c r="G1877" s="2"/>
      <c r="H1877" s="2"/>
      <c r="I1877" s="150" t="s">
        <v>3222</v>
      </c>
    </row>
    <row r="1878" customFormat="false" ht="14.25" hidden="false" customHeight="false" outlineLevel="0" collapsed="false">
      <c r="A1878" s="2" t="s">
        <v>2058</v>
      </c>
      <c r="B1878" s="2" t="s">
        <v>3223</v>
      </c>
      <c r="C1878" s="2" t="s">
        <v>2381</v>
      </c>
      <c r="D1878" s="2" t="n">
        <v>28</v>
      </c>
      <c r="E1878" s="2" t="n">
        <v>2</v>
      </c>
      <c r="F1878" s="2"/>
      <c r="G1878" s="2"/>
      <c r="H1878" s="2"/>
      <c r="I1878" s="150" t="s">
        <v>3224</v>
      </c>
    </row>
    <row r="1879" customFormat="false" ht="14.25" hidden="false" customHeight="false" outlineLevel="0" collapsed="false">
      <c r="A1879" s="2" t="s">
        <v>2058</v>
      </c>
      <c r="B1879" s="2" t="s">
        <v>3225</v>
      </c>
      <c r="C1879" s="2" t="s">
        <v>2155</v>
      </c>
      <c r="D1879" s="2" t="n">
        <v>1</v>
      </c>
      <c r="E1879" s="2"/>
      <c r="F1879" s="2"/>
      <c r="G1879" s="2"/>
      <c r="H1879" s="2"/>
      <c r="I1879" s="150" t="s">
        <v>3226</v>
      </c>
    </row>
    <row r="1880" customFormat="false" ht="28.5" hidden="false" customHeight="false" outlineLevel="0" collapsed="false">
      <c r="A1880" s="2" t="s">
        <v>2058</v>
      </c>
      <c r="B1880" s="2" t="s">
        <v>3227</v>
      </c>
      <c r="C1880" s="2" t="s">
        <v>2155</v>
      </c>
      <c r="D1880" s="2" t="n">
        <v>1</v>
      </c>
      <c r="E1880" s="2"/>
      <c r="F1880" s="2"/>
      <c r="G1880" s="2"/>
      <c r="H1880" s="2"/>
      <c r="I1880" s="150" t="s">
        <v>3228</v>
      </c>
    </row>
    <row r="1881" customFormat="false" ht="28.5" hidden="false" customHeight="false" outlineLevel="0" collapsed="false">
      <c r="A1881" s="2" t="s">
        <v>2058</v>
      </c>
      <c r="B1881" s="2" t="s">
        <v>3229</v>
      </c>
      <c r="C1881" s="2" t="s">
        <v>2381</v>
      </c>
      <c r="D1881" s="2" t="n">
        <v>28</v>
      </c>
      <c r="E1881" s="2" t="n">
        <v>2</v>
      </c>
      <c r="F1881" s="2"/>
      <c r="G1881" s="2"/>
      <c r="H1881" s="2"/>
      <c r="I1881" s="150" t="s">
        <v>3230</v>
      </c>
    </row>
    <row r="1882" customFormat="false" ht="14.25" hidden="false" customHeight="false" outlineLevel="0" collapsed="false">
      <c r="A1882" s="2" t="s">
        <v>2058</v>
      </c>
      <c r="B1882" s="2" t="s">
        <v>3231</v>
      </c>
      <c r="C1882" s="2" t="s">
        <v>2381</v>
      </c>
      <c r="D1882" s="2" t="n">
        <v>28</v>
      </c>
      <c r="E1882" s="2" t="n">
        <v>2</v>
      </c>
      <c r="F1882" s="2"/>
      <c r="G1882" s="2"/>
      <c r="H1882" s="2"/>
      <c r="I1882" s="150" t="s">
        <v>3232</v>
      </c>
    </row>
    <row r="1883" customFormat="false" ht="42.75" hidden="false" customHeight="false" outlineLevel="0" collapsed="false">
      <c r="A1883" s="2" t="s">
        <v>2058</v>
      </c>
      <c r="B1883" s="2" t="s">
        <v>3237</v>
      </c>
      <c r="C1883" s="2" t="s">
        <v>2164</v>
      </c>
      <c r="D1883" s="2" t="n">
        <v>80</v>
      </c>
      <c r="E1883" s="2"/>
      <c r="F1883" s="2" t="s">
        <v>2073</v>
      </c>
      <c r="G1883" s="2"/>
      <c r="H1883" s="2"/>
      <c r="I1883" s="150" t="s">
        <v>6214</v>
      </c>
    </row>
    <row r="1884" customFormat="false" ht="42.75" hidden="false" customHeight="false" outlineLevel="0" collapsed="false">
      <c r="A1884" s="2" t="s">
        <v>2058</v>
      </c>
      <c r="B1884" s="2" t="s">
        <v>2909</v>
      </c>
      <c r="C1884" s="2" t="s">
        <v>2164</v>
      </c>
      <c r="D1884" s="2" t="n">
        <v>80</v>
      </c>
      <c r="E1884" s="2"/>
      <c r="F1884" s="2"/>
      <c r="G1884" s="2"/>
      <c r="H1884" s="2"/>
      <c r="I1884" s="150" t="s">
        <v>6215</v>
      </c>
    </row>
    <row r="1885" customFormat="false" ht="14.25" hidden="false" customHeight="false" outlineLevel="0" collapsed="false">
      <c r="A1885" s="2" t="s">
        <v>2058</v>
      </c>
      <c r="B1885" s="2" t="s">
        <v>3791</v>
      </c>
      <c r="C1885" s="2" t="s">
        <v>2087</v>
      </c>
      <c r="D1885" s="2" t="n">
        <v>20</v>
      </c>
      <c r="E1885" s="2"/>
      <c r="F1885" s="2"/>
      <c r="G1885" s="2"/>
      <c r="H1885" s="2" t="s">
        <v>2073</v>
      </c>
      <c r="I1885" s="150" t="s">
        <v>3792</v>
      </c>
    </row>
    <row r="1886" customFormat="false" ht="14.25" hidden="false" customHeight="false" outlineLevel="0" collapsed="false">
      <c r="A1886" s="2" t="s">
        <v>2058</v>
      </c>
      <c r="B1886" s="2" t="s">
        <v>3793</v>
      </c>
      <c r="C1886" s="2" t="s">
        <v>2087</v>
      </c>
      <c r="D1886" s="2" t="n">
        <v>20</v>
      </c>
      <c r="E1886" s="2"/>
      <c r="F1886" s="2"/>
      <c r="G1886" s="2"/>
      <c r="H1886" s="2" t="s">
        <v>2073</v>
      </c>
      <c r="I1886" s="150" t="s">
        <v>3794</v>
      </c>
    </row>
    <row r="1887" customFormat="false" ht="14.25" hidden="false" customHeight="false" outlineLevel="0" collapsed="false">
      <c r="A1887" s="2" t="s">
        <v>2058</v>
      </c>
      <c r="B1887" s="2" t="s">
        <v>3244</v>
      </c>
      <c r="C1887" s="2" t="s">
        <v>2096</v>
      </c>
      <c r="D1887" s="2"/>
      <c r="E1887" s="2"/>
      <c r="F1887" s="2"/>
      <c r="G1887" s="2"/>
      <c r="H1887" s="2"/>
      <c r="I1887" s="150" t="s">
        <v>6216</v>
      </c>
    </row>
    <row r="1888" customFormat="false" ht="42.75" hidden="false" customHeight="false" outlineLevel="0" collapsed="false">
      <c r="A1888" s="2" t="s">
        <v>2058</v>
      </c>
      <c r="B1888" s="2" t="s">
        <v>3246</v>
      </c>
      <c r="C1888" s="2" t="s">
        <v>2381</v>
      </c>
      <c r="D1888" s="2" t="n">
        <v>28</v>
      </c>
      <c r="E1888" s="2" t="n">
        <v>2</v>
      </c>
      <c r="F1888" s="2"/>
      <c r="G1888" s="2"/>
      <c r="H1888" s="2"/>
      <c r="I1888" s="150" t="s">
        <v>6217</v>
      </c>
    </row>
    <row r="1889" customFormat="false" ht="14.25" hidden="false" customHeight="false" outlineLevel="0" collapsed="false">
      <c r="A1889" s="2" t="s">
        <v>2058</v>
      </c>
      <c r="B1889" s="2" t="s">
        <v>3248</v>
      </c>
      <c r="C1889" s="2" t="s">
        <v>2381</v>
      </c>
      <c r="D1889" s="2" t="n">
        <v>28</v>
      </c>
      <c r="E1889" s="2" t="n">
        <v>2</v>
      </c>
      <c r="F1889" s="2"/>
      <c r="G1889" s="2"/>
      <c r="H1889" s="2"/>
      <c r="I1889" s="150" t="s">
        <v>3249</v>
      </c>
    </row>
    <row r="1890" customFormat="false" ht="14.25" hidden="false" customHeight="false" outlineLevel="0" collapsed="false">
      <c r="A1890" s="2" t="s">
        <v>2058</v>
      </c>
      <c r="B1890" s="2" t="s">
        <v>3250</v>
      </c>
      <c r="C1890" s="2" t="s">
        <v>2106</v>
      </c>
      <c r="D1890" s="2" t="n">
        <v>3</v>
      </c>
      <c r="E1890" s="2"/>
      <c r="F1890" s="2"/>
      <c r="G1890" s="2"/>
      <c r="H1890" s="2" t="s">
        <v>2073</v>
      </c>
      <c r="I1890" s="150" t="s">
        <v>3251</v>
      </c>
    </row>
    <row r="1891" customFormat="false" ht="14.25" hidden="false" customHeight="false" outlineLevel="0" collapsed="false">
      <c r="A1891" s="2" t="s">
        <v>2058</v>
      </c>
      <c r="B1891" s="2" t="s">
        <v>3252</v>
      </c>
      <c r="C1891" s="2" t="s">
        <v>2381</v>
      </c>
      <c r="D1891" s="2" t="n">
        <v>28</v>
      </c>
      <c r="E1891" s="2" t="n">
        <v>2</v>
      </c>
      <c r="F1891" s="2"/>
      <c r="G1891" s="2"/>
      <c r="H1891" s="2"/>
      <c r="I1891" s="150" t="s">
        <v>3253</v>
      </c>
    </row>
    <row r="1892" customFormat="false" ht="14.25" hidden="false" customHeight="false" outlineLevel="0" collapsed="false">
      <c r="A1892" s="2" t="s">
        <v>2058</v>
      </c>
      <c r="B1892" s="2" t="s">
        <v>3254</v>
      </c>
      <c r="C1892" s="2" t="s">
        <v>2381</v>
      </c>
      <c r="D1892" s="2" t="n">
        <v>28</v>
      </c>
      <c r="E1892" s="2" t="n">
        <v>2</v>
      </c>
      <c r="F1892" s="2"/>
      <c r="G1892" s="2"/>
      <c r="H1892" s="2"/>
      <c r="I1892" s="150" t="s">
        <v>3255</v>
      </c>
    </row>
    <row r="1893" customFormat="false" ht="14.25" hidden="false" customHeight="false" outlineLevel="0" collapsed="false">
      <c r="A1893" s="2" t="s">
        <v>2058</v>
      </c>
      <c r="B1893" s="2" t="s">
        <v>3256</v>
      </c>
      <c r="C1893" s="2" t="s">
        <v>2106</v>
      </c>
      <c r="D1893" s="2" t="n">
        <v>3</v>
      </c>
      <c r="E1893" s="2"/>
      <c r="F1893" s="2"/>
      <c r="G1893" s="2"/>
      <c r="H1893" s="2" t="s">
        <v>2073</v>
      </c>
      <c r="I1893" s="150" t="s">
        <v>3257</v>
      </c>
    </row>
    <row r="1894" customFormat="false" ht="28.5" hidden="false" customHeight="false" outlineLevel="0" collapsed="false">
      <c r="A1894" s="2" t="s">
        <v>2058</v>
      </c>
      <c r="B1894" s="2" t="s">
        <v>3258</v>
      </c>
      <c r="C1894" s="2" t="s">
        <v>2381</v>
      </c>
      <c r="D1894" s="2" t="n">
        <v>28</v>
      </c>
      <c r="E1894" s="2" t="n">
        <v>2</v>
      </c>
      <c r="F1894" s="2"/>
      <c r="G1894" s="2"/>
      <c r="H1894" s="2"/>
      <c r="I1894" s="150" t="s">
        <v>6218</v>
      </c>
    </row>
    <row r="1895" customFormat="false" ht="14.25" hidden="false" customHeight="false" outlineLevel="0" collapsed="false">
      <c r="A1895" s="2" t="s">
        <v>2058</v>
      </c>
      <c r="B1895" s="2" t="s">
        <v>3260</v>
      </c>
      <c r="C1895" s="2" t="s">
        <v>2381</v>
      </c>
      <c r="D1895" s="2" t="n">
        <v>28</v>
      </c>
      <c r="E1895" s="2" t="n">
        <v>2</v>
      </c>
      <c r="F1895" s="2"/>
      <c r="G1895" s="2"/>
      <c r="H1895" s="2"/>
      <c r="I1895" s="150" t="s">
        <v>3261</v>
      </c>
    </row>
    <row r="1896" customFormat="false" ht="14.25" hidden="false" customHeight="false" outlineLevel="0" collapsed="false">
      <c r="A1896" s="2" t="s">
        <v>2058</v>
      </c>
      <c r="B1896" s="2" t="s">
        <v>3262</v>
      </c>
      <c r="C1896" s="2" t="s">
        <v>2106</v>
      </c>
      <c r="D1896" s="2" t="n">
        <v>3</v>
      </c>
      <c r="E1896" s="2"/>
      <c r="F1896" s="2"/>
      <c r="G1896" s="2"/>
      <c r="H1896" s="2" t="s">
        <v>2073</v>
      </c>
      <c r="I1896" s="150" t="s">
        <v>3263</v>
      </c>
    </row>
    <row r="1897" customFormat="false" ht="14.25" hidden="false" customHeight="false" outlineLevel="0" collapsed="false">
      <c r="A1897" s="2" t="s">
        <v>2058</v>
      </c>
      <c r="B1897" s="2" t="s">
        <v>3002</v>
      </c>
      <c r="C1897" s="2" t="s">
        <v>2072</v>
      </c>
      <c r="D1897" s="2" t="n">
        <v>36</v>
      </c>
      <c r="E1897" s="2"/>
      <c r="F1897" s="2"/>
      <c r="G1897" s="2"/>
      <c r="H1897" s="2" t="s">
        <v>2073</v>
      </c>
      <c r="I1897" s="150" t="s">
        <v>3003</v>
      </c>
    </row>
    <row r="1898" customFormat="false" ht="14.25" hidden="false" customHeight="false" outlineLevel="0" collapsed="false">
      <c r="A1898" s="2" t="s">
        <v>2058</v>
      </c>
      <c r="B1898" s="2" t="s">
        <v>3004</v>
      </c>
      <c r="C1898" s="2" t="s">
        <v>2076</v>
      </c>
      <c r="D1898" s="2" t="n">
        <v>40</v>
      </c>
      <c r="E1898" s="2"/>
      <c r="F1898" s="2"/>
      <c r="G1898" s="2"/>
      <c r="H1898" s="2"/>
      <c r="I1898" s="150" t="s">
        <v>3264</v>
      </c>
    </row>
    <row r="1899" customFormat="false" ht="57" hidden="false" customHeight="false" outlineLevel="0" collapsed="false">
      <c r="A1899" s="2" t="s">
        <v>2058</v>
      </c>
      <c r="B1899" s="2" t="s">
        <v>3265</v>
      </c>
      <c r="C1899" s="2" t="s">
        <v>2125</v>
      </c>
      <c r="D1899" s="2"/>
      <c r="E1899" s="2"/>
      <c r="F1899" s="2"/>
      <c r="G1899" s="2"/>
      <c r="H1899" s="2"/>
      <c r="I1899" s="150" t="s">
        <v>6219</v>
      </c>
    </row>
    <row r="1900" customFormat="false" ht="14.25" hidden="false" customHeight="false" outlineLevel="0" collapsed="false">
      <c r="A1900" s="2" t="s">
        <v>2058</v>
      </c>
      <c r="B1900" s="2" t="s">
        <v>3267</v>
      </c>
      <c r="C1900" s="2" t="s">
        <v>2325</v>
      </c>
      <c r="D1900" s="2" t="n">
        <v>200</v>
      </c>
      <c r="E1900" s="2"/>
      <c r="F1900" s="2"/>
      <c r="G1900" s="2"/>
      <c r="H1900" s="2"/>
      <c r="I1900" s="150" t="s">
        <v>3268</v>
      </c>
    </row>
    <row r="1901" customFormat="false" ht="42.75" hidden="false" customHeight="false" outlineLevel="0" collapsed="false">
      <c r="A1901" s="2" t="s">
        <v>2058</v>
      </c>
      <c r="B1901" s="2" t="s">
        <v>3269</v>
      </c>
      <c r="C1901" s="2" t="s">
        <v>2087</v>
      </c>
      <c r="D1901" s="2" t="n">
        <v>20</v>
      </c>
      <c r="E1901" s="2"/>
      <c r="F1901" s="2"/>
      <c r="G1901" s="2"/>
      <c r="H1901" s="2"/>
      <c r="I1901" s="150" t="s">
        <v>6220</v>
      </c>
    </row>
    <row r="1902" customFormat="false" ht="28.5" hidden="false" customHeight="false" outlineLevel="0" collapsed="false">
      <c r="A1902" s="2" t="s">
        <v>2058</v>
      </c>
      <c r="B1902" s="2" t="s">
        <v>3795</v>
      </c>
      <c r="C1902" s="2" t="s">
        <v>2087</v>
      </c>
      <c r="D1902" s="2" t="n">
        <v>20</v>
      </c>
      <c r="E1902" s="2"/>
      <c r="F1902" s="2"/>
      <c r="G1902" s="2"/>
      <c r="H1902" s="2"/>
      <c r="I1902" s="150" t="s">
        <v>3796</v>
      </c>
    </row>
    <row r="1903" customFormat="false" ht="28.5" hidden="false" customHeight="false" outlineLevel="0" collapsed="false">
      <c r="A1903" s="2" t="s">
        <v>2058</v>
      </c>
      <c r="B1903" s="2" t="s">
        <v>3797</v>
      </c>
      <c r="C1903" s="2" t="s">
        <v>2120</v>
      </c>
      <c r="D1903" s="2"/>
      <c r="E1903" s="2"/>
      <c r="F1903" s="2"/>
      <c r="G1903" s="2"/>
      <c r="H1903" s="2"/>
      <c r="I1903" s="150" t="s">
        <v>3798</v>
      </c>
    </row>
    <row r="1904" customFormat="false" ht="14.25" hidden="false" customHeight="false" outlineLevel="0" collapsed="false">
      <c r="A1904" s="2" t="s">
        <v>2058</v>
      </c>
      <c r="B1904" s="2" t="s">
        <v>3705</v>
      </c>
      <c r="C1904" s="2" t="s">
        <v>2381</v>
      </c>
      <c r="D1904" s="2" t="n">
        <v>28</v>
      </c>
      <c r="E1904" s="2" t="n">
        <v>2</v>
      </c>
      <c r="F1904" s="2"/>
      <c r="G1904" s="2"/>
      <c r="H1904" s="2"/>
      <c r="I1904" s="150" t="s">
        <v>3799</v>
      </c>
    </row>
    <row r="1905" customFormat="false" ht="14.25" hidden="false" customHeight="false" outlineLevel="0" collapsed="false">
      <c r="A1905" s="2" t="s">
        <v>2058</v>
      </c>
      <c r="B1905" s="2" t="s">
        <v>3708</v>
      </c>
      <c r="C1905" s="2" t="s">
        <v>2381</v>
      </c>
      <c r="D1905" s="2" t="n">
        <v>28</v>
      </c>
      <c r="E1905" s="2" t="n">
        <v>2</v>
      </c>
      <c r="F1905" s="2"/>
      <c r="G1905" s="2"/>
      <c r="H1905" s="2"/>
      <c r="I1905" s="150" t="s">
        <v>3800</v>
      </c>
    </row>
    <row r="1906" customFormat="false" ht="14.25" hidden="false" customHeight="false" outlineLevel="0" collapsed="false">
      <c r="A1906" s="2" t="s">
        <v>2058</v>
      </c>
      <c r="B1906" s="2" t="s">
        <v>3707</v>
      </c>
      <c r="C1906" s="2" t="s">
        <v>2106</v>
      </c>
      <c r="D1906" s="2" t="n">
        <v>3</v>
      </c>
      <c r="E1906" s="2"/>
      <c r="F1906" s="2"/>
      <c r="G1906" s="2"/>
      <c r="H1906" s="2"/>
      <c r="I1906" s="150" t="s">
        <v>3801</v>
      </c>
    </row>
    <row r="1907" customFormat="false" ht="14.25" hidden="false" customHeight="false" outlineLevel="0" collapsed="false">
      <c r="A1907" s="2" t="s">
        <v>2058</v>
      </c>
      <c r="B1907" s="2" t="s">
        <v>3692</v>
      </c>
      <c r="C1907" s="2" t="s">
        <v>2096</v>
      </c>
      <c r="D1907" s="2"/>
      <c r="E1907" s="2"/>
      <c r="F1907" s="2"/>
      <c r="G1907" s="2"/>
      <c r="H1907" s="2"/>
      <c r="I1907" s="150" t="s">
        <v>6298</v>
      </c>
    </row>
    <row r="1908" customFormat="false" ht="28.5" hidden="false" customHeight="false" outlineLevel="0" collapsed="false">
      <c r="A1908" s="2" t="s">
        <v>2058</v>
      </c>
      <c r="B1908" s="2" t="s">
        <v>3696</v>
      </c>
      <c r="C1908" s="2" t="s">
        <v>2087</v>
      </c>
      <c r="D1908" s="2" t="n">
        <v>20</v>
      </c>
      <c r="E1908" s="2"/>
      <c r="F1908" s="2"/>
      <c r="G1908" s="2"/>
      <c r="H1908" s="2" t="s">
        <v>2073</v>
      </c>
      <c r="I1908" s="150" t="s">
        <v>3803</v>
      </c>
    </row>
    <row r="1909" customFormat="false" ht="14.25" hidden="false" customHeight="false" outlineLevel="0" collapsed="false">
      <c r="A1909" s="2" t="s">
        <v>2058</v>
      </c>
      <c r="B1909" s="2" t="s">
        <v>3699</v>
      </c>
      <c r="C1909" s="2" t="s">
        <v>2087</v>
      </c>
      <c r="D1909" s="2" t="n">
        <v>20</v>
      </c>
      <c r="E1909" s="2"/>
      <c r="F1909" s="2"/>
      <c r="G1909" s="2"/>
      <c r="H1909" s="2" t="s">
        <v>2073</v>
      </c>
      <c r="I1909" s="150" t="s">
        <v>3804</v>
      </c>
    </row>
    <row r="1910" customFormat="false" ht="28.5" hidden="false" customHeight="false" outlineLevel="0" collapsed="false">
      <c r="A1910" s="2" t="s">
        <v>2058</v>
      </c>
      <c r="B1910" s="2" t="s">
        <v>3805</v>
      </c>
      <c r="C1910" s="2" t="s">
        <v>2076</v>
      </c>
      <c r="D1910" s="2" t="n">
        <v>40</v>
      </c>
      <c r="E1910" s="2"/>
      <c r="F1910" s="2"/>
      <c r="G1910" s="2"/>
      <c r="H1910" s="2"/>
      <c r="I1910" s="150" t="s">
        <v>3806</v>
      </c>
    </row>
    <row r="1911" customFormat="false" ht="28.5" hidden="false" customHeight="false" outlineLevel="0" collapsed="false">
      <c r="A1911" s="2" t="s">
        <v>2058</v>
      </c>
      <c r="B1911" s="2" t="s">
        <v>3807</v>
      </c>
      <c r="C1911" s="2" t="s">
        <v>2132</v>
      </c>
      <c r="D1911" s="2"/>
      <c r="E1911" s="2"/>
      <c r="F1911" s="2"/>
      <c r="G1911" s="2"/>
      <c r="H1911" s="2"/>
      <c r="I1911" s="150" t="s">
        <v>6299</v>
      </c>
    </row>
    <row r="1912" customFormat="false" ht="14.25" hidden="false" customHeight="false" outlineLevel="0" collapsed="false">
      <c r="A1912" s="2" t="s">
        <v>2058</v>
      </c>
      <c r="B1912" s="2" t="s">
        <v>3721</v>
      </c>
      <c r="C1912" s="2" t="s">
        <v>2132</v>
      </c>
      <c r="D1912" s="2"/>
      <c r="E1912" s="2"/>
      <c r="F1912" s="2"/>
      <c r="G1912" s="2"/>
      <c r="H1912" s="2"/>
      <c r="I1912" s="150" t="s">
        <v>6300</v>
      </c>
    </row>
    <row r="1913" customFormat="false" ht="28.5" hidden="false" customHeight="false" outlineLevel="0" collapsed="false">
      <c r="A1913" s="2" t="s">
        <v>2058</v>
      </c>
      <c r="B1913" s="2" t="s">
        <v>2924</v>
      </c>
      <c r="C1913" s="2" t="s">
        <v>2096</v>
      </c>
      <c r="D1913" s="2"/>
      <c r="E1913" s="2"/>
      <c r="F1913" s="2"/>
      <c r="G1913" s="2"/>
      <c r="H1913" s="2"/>
      <c r="I1913" s="150" t="s">
        <v>6301</v>
      </c>
    </row>
    <row r="1914" customFormat="false" ht="14.25" hidden="false" customHeight="false" outlineLevel="0" collapsed="false">
      <c r="A1914" s="2" t="s">
        <v>2058</v>
      </c>
      <c r="B1914" s="2" t="s">
        <v>3811</v>
      </c>
      <c r="C1914" s="2" t="s">
        <v>2381</v>
      </c>
      <c r="D1914" s="2" t="n">
        <v>28</v>
      </c>
      <c r="E1914" s="2" t="n">
        <v>2</v>
      </c>
      <c r="F1914" s="2"/>
      <c r="G1914" s="2"/>
      <c r="H1914" s="2"/>
      <c r="I1914" s="150" t="s">
        <v>3812</v>
      </c>
    </row>
    <row r="1915" customFormat="false" ht="14.25" hidden="false" customHeight="false" outlineLevel="0" collapsed="false">
      <c r="A1915" s="2" t="s">
        <v>2058</v>
      </c>
      <c r="B1915" s="2" t="s">
        <v>3813</v>
      </c>
      <c r="C1915" s="2" t="s">
        <v>2381</v>
      </c>
      <c r="D1915" s="2" t="n">
        <v>28</v>
      </c>
      <c r="E1915" s="2" t="n">
        <v>2</v>
      </c>
      <c r="F1915" s="2"/>
      <c r="G1915" s="2"/>
      <c r="H1915" s="2"/>
      <c r="I1915" s="150" t="s">
        <v>3814</v>
      </c>
    </row>
    <row r="1916" customFormat="false" ht="28.5" hidden="false" customHeight="false" outlineLevel="0" collapsed="false">
      <c r="A1916" s="2" t="s">
        <v>2058</v>
      </c>
      <c r="B1916" s="2" t="s">
        <v>3815</v>
      </c>
      <c r="C1916" s="2" t="s">
        <v>2106</v>
      </c>
      <c r="D1916" s="2" t="n">
        <v>3</v>
      </c>
      <c r="E1916" s="2"/>
      <c r="F1916" s="2"/>
      <c r="G1916" s="2"/>
      <c r="H1916" s="2"/>
      <c r="I1916" s="150" t="s">
        <v>6302</v>
      </c>
    </row>
    <row r="1917" customFormat="false" ht="28.5" hidden="false" customHeight="false" outlineLevel="0" collapsed="false">
      <c r="A1917" s="2" t="s">
        <v>2058</v>
      </c>
      <c r="B1917" s="2" t="s">
        <v>3817</v>
      </c>
      <c r="C1917" s="2" t="s">
        <v>2164</v>
      </c>
      <c r="D1917" s="2" t="n">
        <v>80</v>
      </c>
      <c r="E1917" s="2"/>
      <c r="F1917" s="2"/>
      <c r="G1917" s="2"/>
      <c r="H1917" s="2"/>
      <c r="I1917" s="150" t="s">
        <v>3818</v>
      </c>
    </row>
    <row r="1918" customFormat="false" ht="28.5" hidden="false" customHeight="false" outlineLevel="0" collapsed="false">
      <c r="A1918" s="2" t="s">
        <v>2058</v>
      </c>
      <c r="B1918" s="2" t="s">
        <v>3819</v>
      </c>
      <c r="C1918" s="2" t="s">
        <v>2164</v>
      </c>
      <c r="D1918" s="2" t="n">
        <v>80</v>
      </c>
      <c r="E1918" s="2"/>
      <c r="F1918" s="2"/>
      <c r="G1918" s="2"/>
      <c r="H1918" s="2"/>
      <c r="I1918" s="150" t="s">
        <v>6303</v>
      </c>
    </row>
    <row r="1919" customFormat="false" ht="28.5" hidden="false" customHeight="false" outlineLevel="0" collapsed="false">
      <c r="A1919" s="2" t="s">
        <v>2058</v>
      </c>
      <c r="B1919" s="2" t="s">
        <v>3821</v>
      </c>
      <c r="C1919" s="2" t="s">
        <v>2164</v>
      </c>
      <c r="D1919" s="2" t="n">
        <v>80</v>
      </c>
      <c r="E1919" s="2"/>
      <c r="F1919" s="2"/>
      <c r="G1919" s="2"/>
      <c r="H1919" s="2"/>
      <c r="I1919" s="150" t="s">
        <v>6304</v>
      </c>
    </row>
    <row r="1920" customFormat="false" ht="14.25" hidden="false" customHeight="false" outlineLevel="0" collapsed="false">
      <c r="A1920" s="2" t="s">
        <v>2058</v>
      </c>
      <c r="B1920" s="2" t="s">
        <v>3663</v>
      </c>
      <c r="C1920" s="2" t="s">
        <v>2164</v>
      </c>
      <c r="D1920" s="2" t="n">
        <v>80</v>
      </c>
      <c r="E1920" s="2"/>
      <c r="F1920" s="2"/>
      <c r="G1920" s="2"/>
      <c r="H1920" s="2"/>
      <c r="I1920" s="150" t="s">
        <v>3823</v>
      </c>
    </row>
    <row r="1921" customFormat="false" ht="14.25" hidden="false" customHeight="false" outlineLevel="0" collapsed="false">
      <c r="A1921" s="2" t="s">
        <v>2058</v>
      </c>
      <c r="B1921" s="2" t="s">
        <v>2897</v>
      </c>
      <c r="C1921" s="2" t="s">
        <v>2325</v>
      </c>
      <c r="D1921" s="2" t="n">
        <v>200</v>
      </c>
      <c r="E1921" s="2"/>
      <c r="F1921" s="2"/>
      <c r="G1921" s="2"/>
      <c r="H1921" s="2"/>
      <c r="I1921" s="150" t="s">
        <v>3824</v>
      </c>
    </row>
    <row r="1922" customFormat="false" ht="28.5" hidden="false" customHeight="false" outlineLevel="0" collapsed="false">
      <c r="A1922" s="2" t="s">
        <v>2058</v>
      </c>
      <c r="B1922" s="2" t="s">
        <v>3825</v>
      </c>
      <c r="C1922" s="2" t="s">
        <v>2087</v>
      </c>
      <c r="D1922" s="2" t="n">
        <v>20</v>
      </c>
      <c r="E1922" s="2"/>
      <c r="F1922" s="2"/>
      <c r="G1922" s="2"/>
      <c r="H1922" s="2"/>
      <c r="I1922" s="150" t="s">
        <v>3826</v>
      </c>
    </row>
    <row r="1923" customFormat="false" ht="14.25" hidden="false" customHeight="false" outlineLevel="0" collapsed="false">
      <c r="A1923" s="2" t="s">
        <v>2058</v>
      </c>
      <c r="B1923" s="2" t="s">
        <v>3827</v>
      </c>
      <c r="C1923" s="2" t="s">
        <v>2702</v>
      </c>
      <c r="D1923" s="2" t="n">
        <v>500</v>
      </c>
      <c r="E1923" s="2"/>
      <c r="F1923" s="2"/>
      <c r="G1923" s="2"/>
      <c r="H1923" s="2"/>
      <c r="I1923" s="150" t="s">
        <v>3828</v>
      </c>
    </row>
    <row r="1924" customFormat="false" ht="14.25" hidden="false" customHeight="false" outlineLevel="0" collapsed="false">
      <c r="A1924" s="2" t="s">
        <v>2058</v>
      </c>
      <c r="B1924" s="2" t="s">
        <v>3829</v>
      </c>
      <c r="C1924" s="2" t="s">
        <v>2264</v>
      </c>
      <c r="D1924" s="151" t="n">
        <v>5000</v>
      </c>
      <c r="E1924" s="2"/>
      <c r="F1924" s="2"/>
      <c r="G1924" s="2"/>
      <c r="H1924" s="2"/>
      <c r="I1924" s="150" t="s">
        <v>3830</v>
      </c>
    </row>
    <row r="1925" customFormat="false" ht="28.5" hidden="false" customHeight="false" outlineLevel="0" collapsed="false">
      <c r="A1925" s="2" t="s">
        <v>2058</v>
      </c>
      <c r="B1925" s="2" t="s">
        <v>3831</v>
      </c>
      <c r="C1925" s="2" t="s">
        <v>2155</v>
      </c>
      <c r="D1925" s="2" t="n">
        <v>1</v>
      </c>
      <c r="E1925" s="2"/>
      <c r="F1925" s="2"/>
      <c r="G1925" s="2"/>
      <c r="H1925" s="2"/>
      <c r="I1925" s="150" t="s">
        <v>6305</v>
      </c>
    </row>
    <row r="1926" customFormat="false" ht="28.5" hidden="false" customHeight="false" outlineLevel="0" collapsed="false">
      <c r="A1926" s="2" t="s">
        <v>2058</v>
      </c>
      <c r="B1926" s="2" t="s">
        <v>3833</v>
      </c>
      <c r="C1926" s="2" t="s">
        <v>2164</v>
      </c>
      <c r="D1926" s="2" t="n">
        <v>80</v>
      </c>
      <c r="E1926" s="2"/>
      <c r="F1926" s="2"/>
      <c r="G1926" s="2"/>
      <c r="H1926" s="2"/>
      <c r="I1926" s="150" t="s">
        <v>3834</v>
      </c>
    </row>
    <row r="1927" customFormat="false" ht="28.5" hidden="false" customHeight="false" outlineLevel="0" collapsed="false">
      <c r="A1927" s="2" t="s">
        <v>2058</v>
      </c>
      <c r="B1927" s="2" t="s">
        <v>3835</v>
      </c>
      <c r="C1927" s="2" t="s">
        <v>2164</v>
      </c>
      <c r="D1927" s="2" t="n">
        <v>80</v>
      </c>
      <c r="E1927" s="2"/>
      <c r="F1927" s="2"/>
      <c r="G1927" s="2"/>
      <c r="H1927" s="2"/>
      <c r="I1927" s="150" t="s">
        <v>3836</v>
      </c>
    </row>
    <row r="1928" customFormat="false" ht="14.25" hidden="false" customHeight="false" outlineLevel="0" collapsed="false">
      <c r="A1928" s="2" t="s">
        <v>2058</v>
      </c>
      <c r="B1928" s="2" t="s">
        <v>2374</v>
      </c>
      <c r="C1928" s="2" t="s">
        <v>2076</v>
      </c>
      <c r="D1928" s="2" t="n">
        <v>40</v>
      </c>
      <c r="E1928" s="2"/>
      <c r="F1928" s="2"/>
      <c r="G1928" s="2"/>
      <c r="H1928" s="2"/>
      <c r="I1928" s="150" t="s">
        <v>3837</v>
      </c>
    </row>
    <row r="1929" customFormat="false" ht="14.25" hidden="false" customHeight="false" outlineLevel="0" collapsed="false">
      <c r="A1929" s="2" t="s">
        <v>2058</v>
      </c>
      <c r="B1929" s="2" t="s">
        <v>2376</v>
      </c>
      <c r="C1929" s="2" t="s">
        <v>2076</v>
      </c>
      <c r="D1929" s="2" t="n">
        <v>40</v>
      </c>
      <c r="E1929" s="2"/>
      <c r="F1929" s="2"/>
      <c r="G1929" s="2"/>
      <c r="H1929" s="2"/>
      <c r="I1929" s="150" t="s">
        <v>3838</v>
      </c>
    </row>
    <row r="1930" customFormat="false" ht="14.25" hidden="false" customHeight="false" outlineLevel="0" collapsed="false">
      <c r="A1930" s="2" t="s">
        <v>2058</v>
      </c>
      <c r="B1930" s="2" t="s">
        <v>3839</v>
      </c>
      <c r="C1930" s="2" t="s">
        <v>2076</v>
      </c>
      <c r="D1930" s="2" t="n">
        <v>40</v>
      </c>
      <c r="E1930" s="2"/>
      <c r="F1930" s="2"/>
      <c r="G1930" s="2"/>
      <c r="H1930" s="2"/>
      <c r="I1930" s="150" t="s">
        <v>3840</v>
      </c>
    </row>
    <row r="1931" customFormat="false" ht="14.25" hidden="false" customHeight="false" outlineLevel="0" collapsed="false">
      <c r="A1931" s="2" t="s">
        <v>2058</v>
      </c>
      <c r="B1931" s="2" t="s">
        <v>2901</v>
      </c>
      <c r="C1931" s="2" t="s">
        <v>2164</v>
      </c>
      <c r="D1931" s="2" t="n">
        <v>80</v>
      </c>
      <c r="E1931" s="2"/>
      <c r="F1931" s="2"/>
      <c r="G1931" s="2"/>
      <c r="H1931" s="2"/>
      <c r="I1931" s="150" t="s">
        <v>3841</v>
      </c>
    </row>
    <row r="1932" customFormat="false" ht="14.25" hidden="false" customHeight="false" outlineLevel="0" collapsed="false">
      <c r="A1932" s="2" t="s">
        <v>2058</v>
      </c>
      <c r="B1932" s="2" t="s">
        <v>3714</v>
      </c>
      <c r="C1932" s="2" t="s">
        <v>2164</v>
      </c>
      <c r="D1932" s="2" t="n">
        <v>80</v>
      </c>
      <c r="E1932" s="2"/>
      <c r="F1932" s="2"/>
      <c r="G1932" s="2"/>
      <c r="H1932" s="2"/>
      <c r="I1932" s="150" t="s">
        <v>3842</v>
      </c>
    </row>
    <row r="1933" customFormat="false" ht="14.25" hidden="false" customHeight="false" outlineLevel="0" collapsed="false">
      <c r="A1933" s="2" t="s">
        <v>2058</v>
      </c>
      <c r="B1933" s="2" t="s">
        <v>3843</v>
      </c>
      <c r="C1933" s="2" t="s">
        <v>2164</v>
      </c>
      <c r="D1933" s="2" t="n">
        <v>80</v>
      </c>
      <c r="E1933" s="2"/>
      <c r="F1933" s="2"/>
      <c r="G1933" s="2"/>
      <c r="H1933" s="2"/>
      <c r="I1933" s="150" t="s">
        <v>3844</v>
      </c>
    </row>
    <row r="1934" customFormat="false" ht="28.5" hidden="false" customHeight="false" outlineLevel="0" collapsed="false">
      <c r="A1934" s="2" t="s">
        <v>2058</v>
      </c>
      <c r="B1934" s="2" t="s">
        <v>3845</v>
      </c>
      <c r="C1934" s="2" t="s">
        <v>2076</v>
      </c>
      <c r="D1934" s="2" t="n">
        <v>40</v>
      </c>
      <c r="E1934" s="2"/>
      <c r="F1934" s="2"/>
      <c r="G1934" s="2"/>
      <c r="H1934" s="2"/>
      <c r="I1934" s="150" t="s">
        <v>3846</v>
      </c>
    </row>
    <row r="1935" customFormat="false" ht="14.25" hidden="false" customHeight="false" outlineLevel="0" collapsed="false">
      <c r="A1935" s="2" t="s">
        <v>2058</v>
      </c>
      <c r="B1935" s="2" t="s">
        <v>3716</v>
      </c>
      <c r="C1935" s="2" t="s">
        <v>2125</v>
      </c>
      <c r="D1935" s="2"/>
      <c r="E1935" s="2"/>
      <c r="F1935" s="2"/>
      <c r="G1935" s="2"/>
      <c r="H1935" s="2"/>
      <c r="I1935" s="150" t="s">
        <v>3847</v>
      </c>
    </row>
    <row r="1936" customFormat="false" ht="28.5" hidden="false" customHeight="false" outlineLevel="0" collapsed="false">
      <c r="A1936" s="2" t="s">
        <v>2058</v>
      </c>
      <c r="B1936" s="2" t="s">
        <v>3848</v>
      </c>
      <c r="C1936" s="2" t="s">
        <v>2087</v>
      </c>
      <c r="D1936" s="2" t="n">
        <v>20</v>
      </c>
      <c r="E1936" s="2"/>
      <c r="F1936" s="2"/>
      <c r="G1936" s="2"/>
      <c r="H1936" s="2"/>
      <c r="I1936" s="150" t="s">
        <v>3849</v>
      </c>
    </row>
    <row r="1937" customFormat="false" ht="14.25" hidden="false" customHeight="false" outlineLevel="0" collapsed="false">
      <c r="A1937" s="2" t="s">
        <v>2058</v>
      </c>
      <c r="B1937" s="2" t="s">
        <v>3850</v>
      </c>
      <c r="C1937" s="2" t="s">
        <v>2164</v>
      </c>
      <c r="D1937" s="2" t="n">
        <v>80</v>
      </c>
      <c r="E1937" s="2"/>
      <c r="F1937" s="2"/>
      <c r="G1937" s="2"/>
      <c r="H1937" s="2"/>
      <c r="I1937" s="150" t="s">
        <v>3851</v>
      </c>
    </row>
    <row r="1938" customFormat="false" ht="14.25" hidden="false" customHeight="false" outlineLevel="0" collapsed="false">
      <c r="A1938" s="2" t="s">
        <v>2058</v>
      </c>
      <c r="B1938" s="2" t="s">
        <v>3852</v>
      </c>
      <c r="C1938" s="2" t="s">
        <v>2087</v>
      </c>
      <c r="D1938" s="2" t="n">
        <v>20</v>
      </c>
      <c r="E1938" s="2"/>
      <c r="F1938" s="2"/>
      <c r="G1938" s="2"/>
      <c r="H1938" s="2"/>
      <c r="I1938" s="150" t="s">
        <v>3853</v>
      </c>
    </row>
    <row r="1939" customFormat="false" ht="14.25" hidden="false" customHeight="false" outlineLevel="0" collapsed="false">
      <c r="A1939" s="2" t="s">
        <v>2058</v>
      </c>
      <c r="B1939" s="2" t="s">
        <v>3854</v>
      </c>
      <c r="C1939" s="2" t="s">
        <v>2096</v>
      </c>
      <c r="D1939" s="2"/>
      <c r="E1939" s="2"/>
      <c r="F1939" s="2"/>
      <c r="G1939" s="2"/>
      <c r="H1939" s="2"/>
      <c r="I1939" s="150" t="s">
        <v>6306</v>
      </c>
    </row>
    <row r="1940" customFormat="false" ht="42.75" hidden="false" customHeight="false" outlineLevel="0" collapsed="false">
      <c r="A1940" s="2" t="s">
        <v>2058</v>
      </c>
      <c r="B1940" s="2" t="s">
        <v>3856</v>
      </c>
      <c r="C1940" s="2" t="s">
        <v>2141</v>
      </c>
      <c r="D1940" s="151" t="n">
        <v>1000</v>
      </c>
      <c r="E1940" s="2"/>
      <c r="F1940" s="2"/>
      <c r="G1940" s="2"/>
      <c r="H1940" s="2"/>
      <c r="I1940" s="150" t="s">
        <v>6307</v>
      </c>
    </row>
    <row r="1941" customFormat="false" ht="28.5" hidden="false" customHeight="false" outlineLevel="0" collapsed="false">
      <c r="A1941" s="2" t="s">
        <v>2058</v>
      </c>
      <c r="B1941" s="2" t="s">
        <v>3967</v>
      </c>
      <c r="C1941" s="2" t="s">
        <v>2072</v>
      </c>
      <c r="D1941" s="2" t="n">
        <v>36</v>
      </c>
      <c r="E1941" s="2"/>
      <c r="F1941" s="2"/>
      <c r="G1941" s="2"/>
      <c r="H1941" s="2"/>
      <c r="I1941" s="150" t="s">
        <v>6237</v>
      </c>
    </row>
    <row r="1942" customFormat="false" ht="42.75" hidden="false" customHeight="false" outlineLevel="0" collapsed="false">
      <c r="A1942" s="2" t="s">
        <v>2058</v>
      </c>
      <c r="B1942" s="2" t="s">
        <v>6238</v>
      </c>
      <c r="C1942" s="2" t="s">
        <v>2072</v>
      </c>
      <c r="D1942" s="2" t="n">
        <v>36</v>
      </c>
      <c r="E1942" s="2"/>
      <c r="F1942" s="2"/>
      <c r="G1942" s="2"/>
      <c r="H1942" s="2"/>
      <c r="I1942" s="150" t="s">
        <v>6239</v>
      </c>
    </row>
    <row r="1943" customFormat="false" ht="57" hidden="false" customHeight="false" outlineLevel="0" collapsed="false">
      <c r="A1943" s="2" t="s">
        <v>2058</v>
      </c>
      <c r="B1943" s="2" t="s">
        <v>3310</v>
      </c>
      <c r="C1943" s="2" t="s">
        <v>2072</v>
      </c>
      <c r="D1943" s="2" t="n">
        <v>36</v>
      </c>
      <c r="E1943" s="2"/>
      <c r="F1943" s="2"/>
      <c r="G1943" s="2"/>
      <c r="H1943" s="2"/>
      <c r="I1943" s="150" t="s">
        <v>6240</v>
      </c>
    </row>
    <row r="1944" customFormat="false" ht="28.5" hidden="false" customHeight="false" outlineLevel="0" collapsed="false">
      <c r="A1944" s="2" t="s">
        <v>2058</v>
      </c>
      <c r="B1944" s="2" t="s">
        <v>2119</v>
      </c>
      <c r="C1944" s="2" t="s">
        <v>2120</v>
      </c>
      <c r="D1944" s="2"/>
      <c r="E1944" s="2"/>
      <c r="F1944" s="2"/>
      <c r="G1944" s="2"/>
      <c r="H1944" s="2" t="s">
        <v>2073</v>
      </c>
      <c r="I1944" s="150" t="s">
        <v>3312</v>
      </c>
    </row>
    <row r="1945" customFormat="false" ht="14.25" hidden="false" customHeight="false" outlineLevel="0" collapsed="false">
      <c r="A1945" s="2" t="s">
        <v>2058</v>
      </c>
      <c r="B1945" s="2" t="s">
        <v>2276</v>
      </c>
      <c r="C1945" s="2" t="s">
        <v>2120</v>
      </c>
      <c r="D1945" s="2"/>
      <c r="E1945" s="2"/>
      <c r="F1945" s="2"/>
      <c r="G1945" s="2"/>
      <c r="H1945" s="2" t="s">
        <v>2073</v>
      </c>
      <c r="I1945" s="150" t="s">
        <v>2581</v>
      </c>
    </row>
    <row r="1946" customFormat="false" ht="14.25" hidden="false" customHeight="false" outlineLevel="0" collapsed="false">
      <c r="A1946" s="2" t="s">
        <v>2058</v>
      </c>
      <c r="B1946" s="2" t="s">
        <v>2263</v>
      </c>
      <c r="C1946" s="2" t="s">
        <v>2264</v>
      </c>
      <c r="D1946" s="151" t="n">
        <v>5000</v>
      </c>
      <c r="E1946" s="2"/>
      <c r="F1946" s="2"/>
      <c r="G1946" s="2"/>
      <c r="H1946" s="2"/>
      <c r="I1946" s="150" t="s">
        <v>3313</v>
      </c>
    </row>
    <row r="1947" customFormat="false" ht="14.25" hidden="false" customHeight="false" outlineLevel="0" collapsed="false">
      <c r="A1947" s="2" t="s">
        <v>2058</v>
      </c>
      <c r="B1947" s="2" t="s">
        <v>2278</v>
      </c>
      <c r="C1947" s="2" t="s">
        <v>2125</v>
      </c>
      <c r="D1947" s="2"/>
      <c r="E1947" s="2"/>
      <c r="F1947" s="2"/>
      <c r="G1947" s="2"/>
      <c r="H1947" s="2" t="s">
        <v>2073</v>
      </c>
      <c r="I1947" s="150" t="s">
        <v>2279</v>
      </c>
    </row>
    <row r="1948" customFormat="false" ht="14.25" hidden="false" customHeight="false" outlineLevel="0" collapsed="false">
      <c r="A1948" s="2" t="s">
        <v>2058</v>
      </c>
      <c r="B1948" s="2" t="s">
        <v>2841</v>
      </c>
      <c r="C1948" s="2" t="s">
        <v>2076</v>
      </c>
      <c r="D1948" s="2" t="n">
        <v>40</v>
      </c>
      <c r="E1948" s="2"/>
      <c r="F1948" s="2"/>
      <c r="G1948" s="2"/>
      <c r="H1948" s="2" t="s">
        <v>2073</v>
      </c>
      <c r="I1948" s="150" t="s">
        <v>2842</v>
      </c>
    </row>
    <row r="1949" customFormat="false" ht="14.25" hidden="false" customHeight="false" outlineLevel="0" collapsed="false">
      <c r="A1949" s="2" t="s">
        <v>2058</v>
      </c>
      <c r="B1949" s="2" t="s">
        <v>2280</v>
      </c>
      <c r="C1949" s="2" t="s">
        <v>2096</v>
      </c>
      <c r="D1949" s="2"/>
      <c r="E1949" s="2"/>
      <c r="F1949" s="2" t="s">
        <v>2073</v>
      </c>
      <c r="G1949" s="2"/>
      <c r="H1949" s="2"/>
      <c r="I1949" s="150" t="s">
        <v>6041</v>
      </c>
    </row>
    <row r="1950" customFormat="false" ht="28.5" hidden="false" customHeight="false" outlineLevel="0" collapsed="false">
      <c r="A1950" s="2" t="s">
        <v>2058</v>
      </c>
      <c r="B1950" s="2" t="s">
        <v>2282</v>
      </c>
      <c r="C1950" s="2" t="s">
        <v>2096</v>
      </c>
      <c r="D1950" s="2"/>
      <c r="E1950" s="2"/>
      <c r="F1950" s="2"/>
      <c r="G1950" s="2"/>
      <c r="H1950" s="2"/>
      <c r="I1950" s="150" t="s">
        <v>6042</v>
      </c>
    </row>
    <row r="1951" customFormat="false" ht="14.25" hidden="false" customHeight="false" outlineLevel="0" collapsed="false">
      <c r="A1951" s="2" t="s">
        <v>3858</v>
      </c>
      <c r="B1951" s="2" t="s">
        <v>3793</v>
      </c>
      <c r="C1951" s="2" t="s">
        <v>2087</v>
      </c>
      <c r="D1951" s="2" t="n">
        <v>20</v>
      </c>
      <c r="E1951" s="2"/>
      <c r="F1951" s="2" t="s">
        <v>2073</v>
      </c>
      <c r="G1951" s="2" t="s">
        <v>2073</v>
      </c>
      <c r="H1951" s="2"/>
      <c r="I1951" s="150" t="s">
        <v>3794</v>
      </c>
    </row>
    <row r="1952" customFormat="false" ht="28.5" hidden="false" customHeight="false" outlineLevel="0" collapsed="false">
      <c r="A1952" s="2" t="s">
        <v>3858</v>
      </c>
      <c r="B1952" s="2" t="s">
        <v>3859</v>
      </c>
      <c r="C1952" s="2" t="s">
        <v>2325</v>
      </c>
      <c r="D1952" s="2" t="n">
        <v>200</v>
      </c>
      <c r="E1952" s="2"/>
      <c r="F1952" s="2"/>
      <c r="G1952" s="2"/>
      <c r="H1952" s="2"/>
      <c r="I1952" s="150" t="s">
        <v>3344</v>
      </c>
    </row>
    <row r="1953" customFormat="false" ht="14.25" hidden="false" customHeight="false" outlineLevel="0" collapsed="false">
      <c r="A1953" s="2" t="s">
        <v>3858</v>
      </c>
      <c r="B1953" s="2" t="s">
        <v>2674</v>
      </c>
      <c r="C1953" s="2" t="s">
        <v>2141</v>
      </c>
      <c r="D1953" s="151" t="n">
        <v>1000</v>
      </c>
      <c r="E1953" s="2"/>
      <c r="F1953" s="2"/>
      <c r="G1953" s="2"/>
      <c r="H1953" s="2"/>
      <c r="I1953" s="150" t="s">
        <v>3860</v>
      </c>
    </row>
    <row r="1954" customFormat="false" ht="14.25" hidden="false" customHeight="false" outlineLevel="0" collapsed="false">
      <c r="A1954" s="2" t="s">
        <v>3858</v>
      </c>
      <c r="B1954" s="2" t="s">
        <v>2676</v>
      </c>
      <c r="C1954" s="2" t="s">
        <v>2132</v>
      </c>
      <c r="D1954" s="2"/>
      <c r="E1954" s="2"/>
      <c r="F1954" s="2" t="s">
        <v>2073</v>
      </c>
      <c r="G1954" s="2"/>
      <c r="H1954" s="2"/>
      <c r="I1954" s="150" t="s">
        <v>6122</v>
      </c>
    </row>
    <row r="1955" customFormat="false" ht="28.5" hidden="false" customHeight="false" outlineLevel="0" collapsed="false">
      <c r="A1955" s="2" t="s">
        <v>3858</v>
      </c>
      <c r="B1955" s="2" t="s">
        <v>2678</v>
      </c>
      <c r="C1955" s="2" t="s">
        <v>2132</v>
      </c>
      <c r="D1955" s="2"/>
      <c r="E1955" s="2"/>
      <c r="F1955" s="2"/>
      <c r="G1955" s="2"/>
      <c r="H1955" s="2"/>
      <c r="I1955" s="150" t="s">
        <v>6123</v>
      </c>
    </row>
    <row r="1956" customFormat="false" ht="28.5" hidden="false" customHeight="false" outlineLevel="0" collapsed="false">
      <c r="A1956" s="2" t="s">
        <v>3858</v>
      </c>
      <c r="B1956" s="2" t="s">
        <v>2680</v>
      </c>
      <c r="C1956" s="2" t="s">
        <v>2681</v>
      </c>
      <c r="D1956" s="2" t="n">
        <v>100</v>
      </c>
      <c r="E1956" s="2"/>
      <c r="F1956" s="2"/>
      <c r="G1956" s="2"/>
      <c r="H1956" s="2"/>
      <c r="I1956" s="150" t="s">
        <v>6124</v>
      </c>
    </row>
    <row r="1957" customFormat="false" ht="14.25" hidden="false" customHeight="false" outlineLevel="0" collapsed="false">
      <c r="A1957" s="2" t="s">
        <v>3861</v>
      </c>
      <c r="B1957" s="2" t="s">
        <v>3791</v>
      </c>
      <c r="C1957" s="2" t="s">
        <v>2087</v>
      </c>
      <c r="D1957" s="2" t="n">
        <v>20</v>
      </c>
      <c r="E1957" s="2"/>
      <c r="F1957" s="2" t="s">
        <v>2073</v>
      </c>
      <c r="G1957" s="2" t="s">
        <v>2073</v>
      </c>
      <c r="H1957" s="2"/>
      <c r="I1957" s="150" t="s">
        <v>3792</v>
      </c>
    </row>
    <row r="1958" customFormat="false" ht="14.25" hidden="false" customHeight="false" outlineLevel="0" collapsed="false">
      <c r="A1958" s="2" t="s">
        <v>3861</v>
      </c>
      <c r="B1958" s="2" t="s">
        <v>3862</v>
      </c>
      <c r="C1958" s="2" t="s">
        <v>2325</v>
      </c>
      <c r="D1958" s="2" t="n">
        <v>200</v>
      </c>
      <c r="E1958" s="2"/>
      <c r="F1958" s="2"/>
      <c r="G1958" s="2"/>
      <c r="H1958" s="2"/>
      <c r="I1958" s="150" t="s">
        <v>3863</v>
      </c>
    </row>
    <row r="1959" customFormat="false" ht="14.25" hidden="false" customHeight="false" outlineLevel="0" collapsed="false">
      <c r="A1959" s="2" t="s">
        <v>3861</v>
      </c>
      <c r="B1959" s="2" t="s">
        <v>2674</v>
      </c>
      <c r="C1959" s="2" t="s">
        <v>2141</v>
      </c>
      <c r="D1959" s="151" t="n">
        <v>1000</v>
      </c>
      <c r="E1959" s="2"/>
      <c r="F1959" s="2"/>
      <c r="G1959" s="2"/>
      <c r="H1959" s="2"/>
      <c r="I1959" s="150" t="s">
        <v>3864</v>
      </c>
    </row>
    <row r="1960" customFormat="false" ht="14.25" hidden="false" customHeight="false" outlineLevel="0" collapsed="false">
      <c r="A1960" s="2" t="s">
        <v>3861</v>
      </c>
      <c r="B1960" s="2" t="s">
        <v>2676</v>
      </c>
      <c r="C1960" s="2" t="s">
        <v>2132</v>
      </c>
      <c r="D1960" s="2"/>
      <c r="E1960" s="2"/>
      <c r="F1960" s="2" t="s">
        <v>2073</v>
      </c>
      <c r="G1960" s="2"/>
      <c r="H1960" s="2"/>
      <c r="I1960" s="150" t="s">
        <v>6122</v>
      </c>
    </row>
    <row r="1961" customFormat="false" ht="28.5" hidden="false" customHeight="false" outlineLevel="0" collapsed="false">
      <c r="A1961" s="2" t="s">
        <v>3861</v>
      </c>
      <c r="B1961" s="2" t="s">
        <v>2678</v>
      </c>
      <c r="C1961" s="2" t="s">
        <v>2132</v>
      </c>
      <c r="D1961" s="2"/>
      <c r="E1961" s="2"/>
      <c r="F1961" s="2"/>
      <c r="G1961" s="2"/>
      <c r="H1961" s="2"/>
      <c r="I1961" s="150" t="s">
        <v>6123</v>
      </c>
    </row>
    <row r="1962" customFormat="false" ht="28.5" hidden="false" customHeight="false" outlineLevel="0" collapsed="false">
      <c r="A1962" s="2" t="s">
        <v>3861</v>
      </c>
      <c r="B1962" s="2" t="s">
        <v>2680</v>
      </c>
      <c r="C1962" s="2" t="s">
        <v>2681</v>
      </c>
      <c r="D1962" s="2" t="n">
        <v>100</v>
      </c>
      <c r="E1962" s="2"/>
      <c r="F1962" s="2"/>
      <c r="G1962" s="2"/>
      <c r="H1962" s="2"/>
      <c r="I1962" s="150" t="s">
        <v>6124</v>
      </c>
    </row>
    <row r="1963" customFormat="false" ht="14.25" hidden="false" customHeight="false" outlineLevel="0" collapsed="false">
      <c r="A1963" s="2" t="s">
        <v>3865</v>
      </c>
      <c r="B1963" s="2" t="s">
        <v>3699</v>
      </c>
      <c r="C1963" s="2" t="s">
        <v>2087</v>
      </c>
      <c r="D1963" s="2" t="n">
        <v>20</v>
      </c>
      <c r="E1963" s="2"/>
      <c r="F1963" s="2" t="s">
        <v>2073</v>
      </c>
      <c r="G1963" s="2" t="s">
        <v>2073</v>
      </c>
      <c r="H1963" s="2"/>
      <c r="I1963" s="150" t="s">
        <v>3700</v>
      </c>
    </row>
    <row r="1964" customFormat="false" ht="14.25" hidden="false" customHeight="false" outlineLevel="0" collapsed="false">
      <c r="A1964" s="2" t="s">
        <v>3865</v>
      </c>
      <c r="B1964" s="2" t="s">
        <v>3866</v>
      </c>
      <c r="C1964" s="2" t="s">
        <v>2325</v>
      </c>
      <c r="D1964" s="2" t="n">
        <v>200</v>
      </c>
      <c r="E1964" s="2"/>
      <c r="F1964" s="2"/>
      <c r="G1964" s="2"/>
      <c r="H1964" s="2"/>
      <c r="I1964" s="150" t="s">
        <v>3867</v>
      </c>
    </row>
    <row r="1965" customFormat="false" ht="14.25" hidden="false" customHeight="false" outlineLevel="0" collapsed="false">
      <c r="A1965" s="2" t="s">
        <v>3865</v>
      </c>
      <c r="B1965" s="2" t="s">
        <v>2674</v>
      </c>
      <c r="C1965" s="2" t="s">
        <v>2141</v>
      </c>
      <c r="D1965" s="151" t="n">
        <v>1000</v>
      </c>
      <c r="E1965" s="2"/>
      <c r="F1965" s="2"/>
      <c r="G1965" s="2"/>
      <c r="H1965" s="2"/>
      <c r="I1965" s="150" t="s">
        <v>3868</v>
      </c>
    </row>
    <row r="1966" customFormat="false" ht="14.25" hidden="false" customHeight="false" outlineLevel="0" collapsed="false">
      <c r="A1966" s="2" t="s">
        <v>3865</v>
      </c>
      <c r="B1966" s="2" t="s">
        <v>2676</v>
      </c>
      <c r="C1966" s="2" t="s">
        <v>2132</v>
      </c>
      <c r="D1966" s="2"/>
      <c r="E1966" s="2"/>
      <c r="F1966" s="2" t="s">
        <v>2073</v>
      </c>
      <c r="G1966" s="2"/>
      <c r="H1966" s="2"/>
      <c r="I1966" s="150" t="s">
        <v>6122</v>
      </c>
    </row>
    <row r="1967" customFormat="false" ht="28.5" hidden="false" customHeight="false" outlineLevel="0" collapsed="false">
      <c r="A1967" s="2" t="s">
        <v>3865</v>
      </c>
      <c r="B1967" s="2" t="s">
        <v>2678</v>
      </c>
      <c r="C1967" s="2" t="s">
        <v>2132</v>
      </c>
      <c r="D1967" s="2"/>
      <c r="E1967" s="2"/>
      <c r="F1967" s="2"/>
      <c r="G1967" s="2"/>
      <c r="H1967" s="2"/>
      <c r="I1967" s="150" t="s">
        <v>6123</v>
      </c>
    </row>
    <row r="1968" customFormat="false" ht="28.5" hidden="false" customHeight="false" outlineLevel="0" collapsed="false">
      <c r="A1968" s="2" t="s">
        <v>3865</v>
      </c>
      <c r="B1968" s="2" t="s">
        <v>2680</v>
      </c>
      <c r="C1968" s="2" t="s">
        <v>2681</v>
      </c>
      <c r="D1968" s="2" t="n">
        <v>100</v>
      </c>
      <c r="E1968" s="2"/>
      <c r="F1968" s="2"/>
      <c r="G1968" s="2"/>
      <c r="H1968" s="2"/>
      <c r="I1968" s="150" t="s">
        <v>6124</v>
      </c>
    </row>
    <row r="1969" customFormat="false" ht="14.25" hidden="false" customHeight="false" outlineLevel="0" collapsed="false">
      <c r="A1969" s="2" t="s">
        <v>3869</v>
      </c>
      <c r="B1969" s="2" t="s">
        <v>3699</v>
      </c>
      <c r="C1969" s="2" t="s">
        <v>2087</v>
      </c>
      <c r="D1969" s="2" t="n">
        <v>20</v>
      </c>
      <c r="E1969" s="2"/>
      <c r="F1969" s="2" t="s">
        <v>2073</v>
      </c>
      <c r="G1969" s="2" t="s">
        <v>2073</v>
      </c>
      <c r="H1969" s="2" t="s">
        <v>2073</v>
      </c>
      <c r="I1969" s="150" t="s">
        <v>3700</v>
      </c>
    </row>
    <row r="1970" customFormat="false" ht="14.25" hidden="false" customHeight="false" outlineLevel="0" collapsed="false">
      <c r="A1970" s="2" t="s">
        <v>3869</v>
      </c>
      <c r="B1970" s="2" t="s">
        <v>3701</v>
      </c>
      <c r="C1970" s="2" t="s">
        <v>2087</v>
      </c>
      <c r="D1970" s="2" t="n">
        <v>20</v>
      </c>
      <c r="E1970" s="2"/>
      <c r="F1970" s="2" t="s">
        <v>2073</v>
      </c>
      <c r="G1970" s="2" t="s">
        <v>2073</v>
      </c>
      <c r="H1970" s="2"/>
      <c r="I1970" s="150" t="s">
        <v>3702</v>
      </c>
    </row>
    <row r="1971" customFormat="false" ht="14.25" hidden="false" customHeight="false" outlineLevel="0" collapsed="false">
      <c r="A1971" s="2" t="s">
        <v>3869</v>
      </c>
      <c r="B1971" s="2" t="s">
        <v>3869</v>
      </c>
      <c r="C1971" s="2" t="s">
        <v>2325</v>
      </c>
      <c r="D1971" s="2" t="n">
        <v>200</v>
      </c>
      <c r="E1971" s="2"/>
      <c r="F1971" s="2"/>
      <c r="G1971" s="2"/>
      <c r="H1971" s="2"/>
      <c r="I1971" s="150" t="s">
        <v>3870</v>
      </c>
    </row>
    <row r="1972" customFormat="false" ht="14.25" hidden="false" customHeight="false" outlineLevel="0" collapsed="false">
      <c r="A1972" s="2" t="s">
        <v>3869</v>
      </c>
      <c r="B1972" s="2" t="s">
        <v>2674</v>
      </c>
      <c r="C1972" s="2" t="s">
        <v>2141</v>
      </c>
      <c r="D1972" s="151" t="n">
        <v>1000</v>
      </c>
      <c r="E1972" s="2"/>
      <c r="F1972" s="2"/>
      <c r="G1972" s="2"/>
      <c r="H1972" s="2"/>
      <c r="I1972" s="150" t="s">
        <v>3871</v>
      </c>
    </row>
    <row r="1973" customFormat="false" ht="14.25" hidden="false" customHeight="false" outlineLevel="0" collapsed="false">
      <c r="A1973" s="2" t="s">
        <v>3869</v>
      </c>
      <c r="B1973" s="2" t="s">
        <v>2676</v>
      </c>
      <c r="C1973" s="2" t="s">
        <v>2132</v>
      </c>
      <c r="D1973" s="2"/>
      <c r="E1973" s="2"/>
      <c r="F1973" s="2" t="s">
        <v>2073</v>
      </c>
      <c r="G1973" s="2"/>
      <c r="H1973" s="2"/>
      <c r="I1973" s="150" t="s">
        <v>6122</v>
      </c>
    </row>
    <row r="1974" customFormat="false" ht="28.5" hidden="false" customHeight="false" outlineLevel="0" collapsed="false">
      <c r="A1974" s="2" t="s">
        <v>3869</v>
      </c>
      <c r="B1974" s="2" t="s">
        <v>2678</v>
      </c>
      <c r="C1974" s="2" t="s">
        <v>2132</v>
      </c>
      <c r="D1974" s="2"/>
      <c r="E1974" s="2"/>
      <c r="F1974" s="2"/>
      <c r="G1974" s="2"/>
      <c r="H1974" s="2"/>
      <c r="I1974" s="150" t="s">
        <v>6123</v>
      </c>
    </row>
    <row r="1975" customFormat="false" ht="28.5" hidden="false" customHeight="false" outlineLevel="0" collapsed="false">
      <c r="A1975" s="2" t="s">
        <v>3869</v>
      </c>
      <c r="B1975" s="2" t="s">
        <v>2680</v>
      </c>
      <c r="C1975" s="2" t="s">
        <v>2681</v>
      </c>
      <c r="D1975" s="2" t="n">
        <v>100</v>
      </c>
      <c r="E1975" s="2"/>
      <c r="F1975" s="2"/>
      <c r="G1975" s="2"/>
      <c r="H1975" s="2"/>
      <c r="I1975" s="150" t="s">
        <v>6124</v>
      </c>
    </row>
    <row r="1976" customFormat="false" ht="14.25" hidden="false" customHeight="false" outlineLevel="0" collapsed="false">
      <c r="A1976" s="2" t="s">
        <v>3872</v>
      </c>
      <c r="B1976" s="2" t="s">
        <v>3873</v>
      </c>
      <c r="C1976" s="2" t="s">
        <v>2072</v>
      </c>
      <c r="D1976" s="2" t="n">
        <v>36</v>
      </c>
      <c r="E1976" s="2"/>
      <c r="F1976" s="2" t="s">
        <v>2073</v>
      </c>
      <c r="G1976" s="2" t="s">
        <v>2073</v>
      </c>
      <c r="H1976" s="2"/>
      <c r="I1976" s="150" t="s">
        <v>3874</v>
      </c>
    </row>
    <row r="1977" customFormat="false" ht="14.25" hidden="false" customHeight="false" outlineLevel="0" collapsed="false">
      <c r="A1977" s="2" t="s">
        <v>3872</v>
      </c>
      <c r="B1977" s="2" t="s">
        <v>3875</v>
      </c>
      <c r="C1977" s="2" t="s">
        <v>2076</v>
      </c>
      <c r="D1977" s="2" t="n">
        <v>40</v>
      </c>
      <c r="E1977" s="2"/>
      <c r="F1977" s="2"/>
      <c r="G1977" s="2"/>
      <c r="H1977" s="2"/>
      <c r="I1977" s="150" t="s">
        <v>3876</v>
      </c>
    </row>
    <row r="1978" customFormat="false" ht="14.25" hidden="false" customHeight="false" outlineLevel="0" collapsed="false">
      <c r="A1978" s="2" t="s">
        <v>3872</v>
      </c>
      <c r="B1978" s="2" t="s">
        <v>3877</v>
      </c>
      <c r="C1978" s="2" t="s">
        <v>2325</v>
      </c>
      <c r="D1978" s="2" t="n">
        <v>200</v>
      </c>
      <c r="E1978" s="2"/>
      <c r="F1978" s="2"/>
      <c r="G1978" s="2"/>
      <c r="H1978" s="2"/>
      <c r="I1978" s="150" t="s">
        <v>3878</v>
      </c>
    </row>
    <row r="1979" customFormat="false" ht="28.5" hidden="false" customHeight="false" outlineLevel="0" collapsed="false">
      <c r="A1979" s="2" t="s">
        <v>3872</v>
      </c>
      <c r="B1979" s="2" t="s">
        <v>2111</v>
      </c>
      <c r="C1979" s="2" t="s">
        <v>2109</v>
      </c>
      <c r="D1979" s="2" t="n">
        <v>4</v>
      </c>
      <c r="E1979" s="2"/>
      <c r="F1979" s="2"/>
      <c r="G1979" s="2"/>
      <c r="H1979" s="2" t="s">
        <v>2073</v>
      </c>
      <c r="I1979" s="150" t="s">
        <v>6153</v>
      </c>
    </row>
    <row r="1980" customFormat="false" ht="28.5" hidden="false" customHeight="false" outlineLevel="0" collapsed="false">
      <c r="A1980" s="2" t="s">
        <v>3872</v>
      </c>
      <c r="B1980" s="2" t="s">
        <v>2095</v>
      </c>
      <c r="C1980" s="2" t="s">
        <v>2096</v>
      </c>
      <c r="D1980" s="2"/>
      <c r="E1980" s="2"/>
      <c r="F1980" s="2"/>
      <c r="G1980" s="2"/>
      <c r="H1980" s="2"/>
      <c r="I1980" s="150" t="s">
        <v>6000</v>
      </c>
    </row>
    <row r="1981" customFormat="false" ht="28.5" hidden="false" customHeight="false" outlineLevel="0" collapsed="false">
      <c r="A1981" s="2" t="s">
        <v>3872</v>
      </c>
      <c r="B1981" s="2" t="s">
        <v>2098</v>
      </c>
      <c r="C1981" s="2" t="s">
        <v>2096</v>
      </c>
      <c r="D1981" s="2"/>
      <c r="E1981" s="2"/>
      <c r="F1981" s="2"/>
      <c r="G1981" s="2"/>
      <c r="H1981" s="2"/>
      <c r="I1981" s="150" t="s">
        <v>6001</v>
      </c>
    </row>
    <row r="1982" customFormat="false" ht="14.25" hidden="false" customHeight="false" outlineLevel="0" collapsed="false">
      <c r="A1982" s="2" t="s">
        <v>3872</v>
      </c>
      <c r="B1982" s="2" t="s">
        <v>2276</v>
      </c>
      <c r="C1982" s="2" t="s">
        <v>2120</v>
      </c>
      <c r="D1982" s="2"/>
      <c r="E1982" s="2"/>
      <c r="F1982" s="2"/>
      <c r="G1982" s="2"/>
      <c r="H1982" s="2" t="s">
        <v>2073</v>
      </c>
      <c r="I1982" s="150" t="s">
        <v>3879</v>
      </c>
    </row>
    <row r="1983" customFormat="false" ht="14.25" hidden="false" customHeight="false" outlineLevel="0" collapsed="false">
      <c r="A1983" s="2" t="s">
        <v>3872</v>
      </c>
      <c r="B1983" s="2" t="s">
        <v>2676</v>
      </c>
      <c r="C1983" s="2" t="s">
        <v>2132</v>
      </c>
      <c r="D1983" s="2"/>
      <c r="E1983" s="2"/>
      <c r="F1983" s="2" t="s">
        <v>2073</v>
      </c>
      <c r="G1983" s="2"/>
      <c r="H1983" s="2"/>
      <c r="I1983" s="150" t="s">
        <v>6122</v>
      </c>
    </row>
    <row r="1984" customFormat="false" ht="28.5" hidden="false" customHeight="false" outlineLevel="0" collapsed="false">
      <c r="A1984" s="2" t="s">
        <v>3872</v>
      </c>
      <c r="B1984" s="2" t="s">
        <v>2678</v>
      </c>
      <c r="C1984" s="2" t="s">
        <v>2132</v>
      </c>
      <c r="D1984" s="2"/>
      <c r="E1984" s="2"/>
      <c r="F1984" s="2"/>
      <c r="G1984" s="2"/>
      <c r="H1984" s="2"/>
      <c r="I1984" s="150" t="s">
        <v>6123</v>
      </c>
    </row>
    <row r="1985" customFormat="false" ht="28.5" hidden="false" customHeight="false" outlineLevel="0" collapsed="false">
      <c r="A1985" s="2" t="s">
        <v>3872</v>
      </c>
      <c r="B1985" s="2" t="s">
        <v>2680</v>
      </c>
      <c r="C1985" s="2" t="s">
        <v>2681</v>
      </c>
      <c r="D1985" s="2" t="n">
        <v>100</v>
      </c>
      <c r="E1985" s="2"/>
      <c r="F1985" s="2"/>
      <c r="G1985" s="2"/>
      <c r="H1985" s="2"/>
      <c r="I1985" s="150" t="s">
        <v>6124</v>
      </c>
    </row>
    <row r="1986" customFormat="false" ht="14.25" hidden="false" customHeight="false" outlineLevel="0" collapsed="false">
      <c r="A1986" s="2" t="s">
        <v>3880</v>
      </c>
      <c r="B1986" s="2" t="s">
        <v>3881</v>
      </c>
      <c r="C1986" s="2" t="s">
        <v>2120</v>
      </c>
      <c r="D1986" s="2"/>
      <c r="E1986" s="2"/>
      <c r="F1986" s="2" t="s">
        <v>2073</v>
      </c>
      <c r="G1986" s="2" t="s">
        <v>2073</v>
      </c>
      <c r="H1986" s="2"/>
      <c r="I1986" s="150" t="s">
        <v>3879</v>
      </c>
    </row>
    <row r="1987" customFormat="false" ht="14.25" hidden="false" customHeight="false" outlineLevel="0" collapsed="false">
      <c r="A1987" s="2" t="s">
        <v>3880</v>
      </c>
      <c r="B1987" s="2" t="s">
        <v>3882</v>
      </c>
      <c r="C1987" s="2" t="s">
        <v>2087</v>
      </c>
      <c r="D1987" s="2" t="n">
        <v>20</v>
      </c>
      <c r="E1987" s="2"/>
      <c r="F1987" s="2"/>
      <c r="G1987" s="2"/>
      <c r="H1987" s="2"/>
      <c r="I1987" s="150" t="s">
        <v>3883</v>
      </c>
    </row>
    <row r="1988" customFormat="false" ht="14.25" hidden="false" customHeight="false" outlineLevel="0" collapsed="false">
      <c r="A1988" s="2" t="s">
        <v>3880</v>
      </c>
      <c r="B1988" s="2" t="s">
        <v>3884</v>
      </c>
      <c r="C1988" s="2" t="s">
        <v>2325</v>
      </c>
      <c r="D1988" s="2" t="n">
        <v>200</v>
      </c>
      <c r="E1988" s="2"/>
      <c r="F1988" s="2"/>
      <c r="G1988" s="2"/>
      <c r="H1988" s="2"/>
      <c r="I1988" s="150" t="s">
        <v>3885</v>
      </c>
    </row>
    <row r="1989" customFormat="false" ht="28.5" hidden="false" customHeight="false" outlineLevel="0" collapsed="false">
      <c r="A1989" s="2" t="s">
        <v>3880</v>
      </c>
      <c r="B1989" s="2" t="s">
        <v>3886</v>
      </c>
      <c r="C1989" s="2" t="s">
        <v>2155</v>
      </c>
      <c r="D1989" s="2" t="n">
        <v>1</v>
      </c>
      <c r="E1989" s="2"/>
      <c r="F1989" s="2" t="s">
        <v>2073</v>
      </c>
      <c r="G1989" s="2"/>
      <c r="H1989" s="2"/>
      <c r="I1989" s="150" t="s">
        <v>3887</v>
      </c>
    </row>
    <row r="1990" customFormat="false" ht="28.5" hidden="false" customHeight="false" outlineLevel="0" collapsed="false">
      <c r="A1990" s="2" t="s">
        <v>3880</v>
      </c>
      <c r="B1990" s="2" t="s">
        <v>2095</v>
      </c>
      <c r="C1990" s="2" t="s">
        <v>2096</v>
      </c>
      <c r="D1990" s="2"/>
      <c r="E1990" s="2"/>
      <c r="F1990" s="2"/>
      <c r="G1990" s="2"/>
      <c r="H1990" s="2"/>
      <c r="I1990" s="150" t="s">
        <v>6000</v>
      </c>
    </row>
    <row r="1991" customFormat="false" ht="28.5" hidden="false" customHeight="false" outlineLevel="0" collapsed="false">
      <c r="A1991" s="2" t="s">
        <v>3880</v>
      </c>
      <c r="B1991" s="2" t="s">
        <v>2098</v>
      </c>
      <c r="C1991" s="2" t="s">
        <v>2096</v>
      </c>
      <c r="D1991" s="2"/>
      <c r="E1991" s="2"/>
      <c r="F1991" s="2"/>
      <c r="G1991" s="2"/>
      <c r="H1991" s="2"/>
      <c r="I1991" s="150" t="s">
        <v>6001</v>
      </c>
    </row>
    <row r="1992" customFormat="false" ht="42.75" hidden="false" customHeight="false" outlineLevel="0" collapsed="false">
      <c r="A1992" s="2" t="s">
        <v>3880</v>
      </c>
      <c r="B1992" s="2" t="s">
        <v>3888</v>
      </c>
      <c r="C1992" s="2" t="s">
        <v>2120</v>
      </c>
      <c r="D1992" s="2"/>
      <c r="E1992" s="2"/>
      <c r="F1992" s="2"/>
      <c r="G1992" s="2"/>
      <c r="H1992" s="2" t="s">
        <v>2073</v>
      </c>
      <c r="I1992" s="150" t="s">
        <v>6308</v>
      </c>
    </row>
    <row r="1993" customFormat="false" ht="14.25" hidden="false" customHeight="false" outlineLevel="0" collapsed="false">
      <c r="A1993" s="2" t="s">
        <v>3880</v>
      </c>
      <c r="B1993" s="2" t="s">
        <v>2676</v>
      </c>
      <c r="C1993" s="2" t="s">
        <v>2132</v>
      </c>
      <c r="D1993" s="2"/>
      <c r="E1993" s="2"/>
      <c r="F1993" s="2" t="s">
        <v>2073</v>
      </c>
      <c r="G1993" s="2"/>
      <c r="H1993" s="2"/>
      <c r="I1993" s="150" t="s">
        <v>6122</v>
      </c>
    </row>
    <row r="1994" customFormat="false" ht="28.5" hidden="false" customHeight="false" outlineLevel="0" collapsed="false">
      <c r="A1994" s="2" t="s">
        <v>3880</v>
      </c>
      <c r="B1994" s="2" t="s">
        <v>2678</v>
      </c>
      <c r="C1994" s="2" t="s">
        <v>2132</v>
      </c>
      <c r="D1994" s="2"/>
      <c r="E1994" s="2"/>
      <c r="F1994" s="2"/>
      <c r="G1994" s="2"/>
      <c r="H1994" s="2"/>
      <c r="I1994" s="150" t="s">
        <v>6123</v>
      </c>
    </row>
    <row r="1995" customFormat="false" ht="28.5" hidden="false" customHeight="false" outlineLevel="0" collapsed="false">
      <c r="A1995" s="2" t="s">
        <v>3880</v>
      </c>
      <c r="B1995" s="2" t="s">
        <v>2680</v>
      </c>
      <c r="C1995" s="2" t="s">
        <v>2681</v>
      </c>
      <c r="D1995" s="2" t="n">
        <v>100</v>
      </c>
      <c r="E1995" s="2"/>
      <c r="F1995" s="2"/>
      <c r="G1995" s="2"/>
      <c r="H1995" s="2"/>
      <c r="I1995" s="150" t="s">
        <v>6124</v>
      </c>
    </row>
    <row r="1996" customFormat="false" ht="28.5" hidden="false" customHeight="false" outlineLevel="0" collapsed="false">
      <c r="A1996" s="2" t="s">
        <v>3890</v>
      </c>
      <c r="B1996" s="2" t="s">
        <v>2111</v>
      </c>
      <c r="C1996" s="2" t="s">
        <v>2109</v>
      </c>
      <c r="D1996" s="2" t="n">
        <v>4</v>
      </c>
      <c r="E1996" s="2"/>
      <c r="F1996" s="2" t="s">
        <v>2073</v>
      </c>
      <c r="G1996" s="2" t="s">
        <v>2073</v>
      </c>
      <c r="H1996" s="2"/>
      <c r="I1996" s="150" t="s">
        <v>6153</v>
      </c>
    </row>
    <row r="1997" customFormat="false" ht="14.25" hidden="false" customHeight="false" outlineLevel="0" collapsed="false">
      <c r="A1997" s="2" t="s">
        <v>3890</v>
      </c>
      <c r="B1997" s="2" t="s">
        <v>3891</v>
      </c>
      <c r="C1997" s="2" t="s">
        <v>2325</v>
      </c>
      <c r="D1997" s="2" t="n">
        <v>200</v>
      </c>
      <c r="E1997" s="2"/>
      <c r="F1997" s="2"/>
      <c r="G1997" s="2"/>
      <c r="H1997" s="2"/>
      <c r="I1997" s="150" t="s">
        <v>3892</v>
      </c>
    </row>
    <row r="1998" customFormat="false" ht="28.5" hidden="false" customHeight="false" outlineLevel="0" collapsed="false">
      <c r="A1998" s="2" t="s">
        <v>3890</v>
      </c>
      <c r="B1998" s="2" t="s">
        <v>2595</v>
      </c>
      <c r="C1998" s="2" t="s">
        <v>2106</v>
      </c>
      <c r="D1998" s="2" t="n">
        <v>3</v>
      </c>
      <c r="E1998" s="2"/>
      <c r="F1998" s="2"/>
      <c r="G1998" s="2"/>
      <c r="H1998" s="2" t="s">
        <v>2073</v>
      </c>
      <c r="I1998" s="150" t="s">
        <v>6112</v>
      </c>
    </row>
    <row r="1999" customFormat="false" ht="14.25" hidden="false" customHeight="false" outlineLevel="0" collapsed="false">
      <c r="A1999" s="2" t="s">
        <v>3890</v>
      </c>
      <c r="B1999" s="2" t="s">
        <v>2676</v>
      </c>
      <c r="C1999" s="2" t="s">
        <v>2132</v>
      </c>
      <c r="D1999" s="2"/>
      <c r="E1999" s="2"/>
      <c r="F1999" s="2" t="s">
        <v>2073</v>
      </c>
      <c r="G1999" s="2"/>
      <c r="H1999" s="2"/>
      <c r="I1999" s="150" t="s">
        <v>6122</v>
      </c>
    </row>
    <row r="2000" customFormat="false" ht="28.5" hidden="false" customHeight="false" outlineLevel="0" collapsed="false">
      <c r="A2000" s="2" t="s">
        <v>3890</v>
      </c>
      <c r="B2000" s="2" t="s">
        <v>2678</v>
      </c>
      <c r="C2000" s="2" t="s">
        <v>2132</v>
      </c>
      <c r="D2000" s="2"/>
      <c r="E2000" s="2"/>
      <c r="F2000" s="2"/>
      <c r="G2000" s="2"/>
      <c r="H2000" s="2"/>
      <c r="I2000" s="150" t="s">
        <v>6123</v>
      </c>
    </row>
    <row r="2001" customFormat="false" ht="28.5" hidden="false" customHeight="false" outlineLevel="0" collapsed="false">
      <c r="A2001" s="2" t="s">
        <v>3890</v>
      </c>
      <c r="B2001" s="2" t="s">
        <v>2680</v>
      </c>
      <c r="C2001" s="2" t="s">
        <v>2681</v>
      </c>
      <c r="D2001" s="2" t="n">
        <v>100</v>
      </c>
      <c r="E2001" s="2"/>
      <c r="F2001" s="2"/>
      <c r="G2001" s="2"/>
      <c r="H2001" s="2"/>
      <c r="I2001" s="150" t="s">
        <v>6124</v>
      </c>
    </row>
    <row r="2002" customFormat="false" ht="28.5" hidden="false" customHeight="false" outlineLevel="0" collapsed="false">
      <c r="A2002" s="2" t="s">
        <v>3893</v>
      </c>
      <c r="B2002" s="2" t="s">
        <v>2111</v>
      </c>
      <c r="C2002" s="2" t="s">
        <v>2109</v>
      </c>
      <c r="D2002" s="2" t="n">
        <v>4</v>
      </c>
      <c r="E2002" s="2"/>
      <c r="F2002" s="2" t="s">
        <v>2073</v>
      </c>
      <c r="G2002" s="2" t="s">
        <v>2073</v>
      </c>
      <c r="H2002" s="2" t="s">
        <v>2073</v>
      </c>
      <c r="I2002" s="150" t="s">
        <v>6153</v>
      </c>
    </row>
    <row r="2003" customFormat="false" ht="28.5" hidden="false" customHeight="false" outlineLevel="0" collapsed="false">
      <c r="A2003" s="2" t="s">
        <v>3893</v>
      </c>
      <c r="B2003" s="2" t="s">
        <v>2595</v>
      </c>
      <c r="C2003" s="2" t="s">
        <v>2106</v>
      </c>
      <c r="D2003" s="2" t="n">
        <v>3</v>
      </c>
      <c r="E2003" s="2"/>
      <c r="F2003" s="2" t="s">
        <v>2073</v>
      </c>
      <c r="G2003" s="2" t="s">
        <v>2073</v>
      </c>
      <c r="H2003" s="2" t="s">
        <v>2073</v>
      </c>
      <c r="I2003" s="150" t="s">
        <v>6112</v>
      </c>
    </row>
    <row r="2004" customFormat="false" ht="14.25" hidden="false" customHeight="false" outlineLevel="0" collapsed="false">
      <c r="A2004" s="2" t="s">
        <v>3893</v>
      </c>
      <c r="B2004" s="2" t="s">
        <v>3894</v>
      </c>
      <c r="C2004" s="2" t="s">
        <v>2132</v>
      </c>
      <c r="D2004" s="2"/>
      <c r="E2004" s="2"/>
      <c r="F2004" s="2" t="s">
        <v>2073</v>
      </c>
      <c r="G2004" s="2"/>
      <c r="H2004" s="2"/>
      <c r="I2004" s="150" t="s">
        <v>6309</v>
      </c>
    </row>
    <row r="2005" customFormat="false" ht="28.5" hidden="false" customHeight="false" outlineLevel="0" collapsed="false">
      <c r="A2005" s="2" t="s">
        <v>3893</v>
      </c>
      <c r="B2005" s="2" t="s">
        <v>3896</v>
      </c>
      <c r="C2005" s="2" t="s">
        <v>2132</v>
      </c>
      <c r="D2005" s="2"/>
      <c r="E2005" s="2"/>
      <c r="F2005" s="2" t="s">
        <v>2073</v>
      </c>
      <c r="G2005" s="2" t="s">
        <v>2073</v>
      </c>
      <c r="H2005" s="2"/>
      <c r="I2005" s="150" t="s">
        <v>6310</v>
      </c>
    </row>
    <row r="2006" customFormat="false" ht="28.5" hidden="false" customHeight="false" outlineLevel="0" collapsed="false">
      <c r="A2006" s="2" t="s">
        <v>3893</v>
      </c>
      <c r="B2006" s="2" t="s">
        <v>3898</v>
      </c>
      <c r="C2006" s="2" t="s">
        <v>2155</v>
      </c>
      <c r="D2006" s="2" t="n">
        <v>1</v>
      </c>
      <c r="E2006" s="2"/>
      <c r="F2006" s="2" t="s">
        <v>2073</v>
      </c>
      <c r="G2006" s="2"/>
      <c r="H2006" s="2"/>
      <c r="I2006" s="150" t="s">
        <v>6311</v>
      </c>
    </row>
    <row r="2007" customFormat="false" ht="28.5" hidden="false" customHeight="false" outlineLevel="0" collapsed="false">
      <c r="A2007" s="2" t="s">
        <v>3893</v>
      </c>
      <c r="B2007" s="2" t="s">
        <v>2095</v>
      </c>
      <c r="C2007" s="2" t="s">
        <v>2096</v>
      </c>
      <c r="D2007" s="2"/>
      <c r="E2007" s="2"/>
      <c r="F2007" s="2"/>
      <c r="G2007" s="2"/>
      <c r="H2007" s="2"/>
      <c r="I2007" s="150" t="s">
        <v>6000</v>
      </c>
    </row>
    <row r="2008" customFormat="false" ht="28.5" hidden="false" customHeight="false" outlineLevel="0" collapsed="false">
      <c r="A2008" s="2" t="s">
        <v>3893</v>
      </c>
      <c r="B2008" s="2" t="s">
        <v>2098</v>
      </c>
      <c r="C2008" s="2" t="s">
        <v>2096</v>
      </c>
      <c r="D2008" s="2"/>
      <c r="E2008" s="2"/>
      <c r="F2008" s="2"/>
      <c r="G2008" s="2"/>
      <c r="H2008" s="2"/>
      <c r="I2008" s="150" t="s">
        <v>6001</v>
      </c>
    </row>
    <row r="2009" customFormat="false" ht="14.25" hidden="false" customHeight="false" outlineLevel="0" collapsed="false">
      <c r="A2009" s="2" t="s">
        <v>3893</v>
      </c>
      <c r="B2009" s="2" t="s">
        <v>2676</v>
      </c>
      <c r="C2009" s="2" t="s">
        <v>2132</v>
      </c>
      <c r="D2009" s="2"/>
      <c r="E2009" s="2"/>
      <c r="F2009" s="2" t="s">
        <v>2073</v>
      </c>
      <c r="G2009" s="2"/>
      <c r="H2009" s="2"/>
      <c r="I2009" s="150" t="s">
        <v>6122</v>
      </c>
    </row>
    <row r="2010" customFormat="false" ht="28.5" hidden="false" customHeight="false" outlineLevel="0" collapsed="false">
      <c r="A2010" s="2" t="s">
        <v>3893</v>
      </c>
      <c r="B2010" s="2" t="s">
        <v>2678</v>
      </c>
      <c r="C2010" s="2" t="s">
        <v>2132</v>
      </c>
      <c r="D2010" s="2"/>
      <c r="E2010" s="2"/>
      <c r="F2010" s="2"/>
      <c r="G2010" s="2"/>
      <c r="H2010" s="2"/>
      <c r="I2010" s="150" t="s">
        <v>6123</v>
      </c>
    </row>
    <row r="2011" customFormat="false" ht="28.5" hidden="false" customHeight="false" outlineLevel="0" collapsed="false">
      <c r="A2011" s="2" t="s">
        <v>3893</v>
      </c>
      <c r="B2011" s="2" t="s">
        <v>2680</v>
      </c>
      <c r="C2011" s="2" t="s">
        <v>2681</v>
      </c>
      <c r="D2011" s="2" t="n">
        <v>100</v>
      </c>
      <c r="E2011" s="2"/>
      <c r="F2011" s="2"/>
      <c r="G2011" s="2"/>
      <c r="H2011" s="2"/>
      <c r="I2011" s="150" t="s">
        <v>6124</v>
      </c>
    </row>
    <row r="2012" customFormat="false" ht="14.25" hidden="false" customHeight="false" outlineLevel="0" collapsed="false">
      <c r="A2012" s="2" t="s">
        <v>3900</v>
      </c>
      <c r="B2012" s="2" t="s">
        <v>3901</v>
      </c>
      <c r="C2012" s="2" t="s">
        <v>2072</v>
      </c>
      <c r="D2012" s="2" t="n">
        <v>36</v>
      </c>
      <c r="E2012" s="2"/>
      <c r="F2012" s="2" t="s">
        <v>2073</v>
      </c>
      <c r="G2012" s="2" t="s">
        <v>2073</v>
      </c>
      <c r="H2012" s="2"/>
      <c r="I2012" s="150" t="s">
        <v>6312</v>
      </c>
    </row>
    <row r="2013" customFormat="false" ht="14.25" hidden="false" customHeight="false" outlineLevel="0" collapsed="false">
      <c r="A2013" s="2" t="s">
        <v>3900</v>
      </c>
      <c r="B2013" s="2" t="s">
        <v>3903</v>
      </c>
      <c r="C2013" s="2" t="s">
        <v>2076</v>
      </c>
      <c r="D2013" s="2" t="n">
        <v>40</v>
      </c>
      <c r="E2013" s="2"/>
      <c r="F2013" s="2"/>
      <c r="G2013" s="2"/>
      <c r="H2013" s="2"/>
      <c r="I2013" s="150" t="s">
        <v>3904</v>
      </c>
    </row>
    <row r="2014" customFormat="false" ht="28.5" hidden="false" customHeight="false" outlineLevel="0" collapsed="false">
      <c r="A2014" s="2" t="s">
        <v>3900</v>
      </c>
      <c r="B2014" s="2" t="s">
        <v>3905</v>
      </c>
      <c r="C2014" s="2" t="s">
        <v>2325</v>
      </c>
      <c r="D2014" s="2" t="n">
        <v>200</v>
      </c>
      <c r="E2014" s="2"/>
      <c r="F2014" s="2"/>
      <c r="G2014" s="2"/>
      <c r="H2014" s="2"/>
      <c r="I2014" s="150" t="s">
        <v>3906</v>
      </c>
    </row>
    <row r="2015" customFormat="false" ht="14.25" hidden="false" customHeight="false" outlineLevel="0" collapsed="false">
      <c r="A2015" s="2" t="s">
        <v>3900</v>
      </c>
      <c r="B2015" s="2" t="s">
        <v>2248</v>
      </c>
      <c r="C2015" s="2" t="s">
        <v>2087</v>
      </c>
      <c r="D2015" s="2" t="n">
        <v>20</v>
      </c>
      <c r="E2015" s="2"/>
      <c r="F2015" s="2"/>
      <c r="G2015" s="2"/>
      <c r="H2015" s="2" t="s">
        <v>2073</v>
      </c>
      <c r="I2015" s="150" t="s">
        <v>2249</v>
      </c>
    </row>
    <row r="2016" customFormat="false" ht="28.5" hidden="false" customHeight="false" outlineLevel="0" collapsed="false">
      <c r="A2016" s="2" t="s">
        <v>3900</v>
      </c>
      <c r="B2016" s="2" t="s">
        <v>2250</v>
      </c>
      <c r="C2016" s="2" t="s">
        <v>2325</v>
      </c>
      <c r="D2016" s="2" t="n">
        <v>200</v>
      </c>
      <c r="E2016" s="2"/>
      <c r="F2016" s="2"/>
      <c r="G2016" s="2"/>
      <c r="H2016" s="2"/>
      <c r="I2016" s="150" t="s">
        <v>6031</v>
      </c>
    </row>
    <row r="2017" customFormat="false" ht="28.5" hidden="false" customHeight="false" outlineLevel="0" collapsed="false">
      <c r="A2017" s="2" t="s">
        <v>3900</v>
      </c>
      <c r="B2017" s="2" t="s">
        <v>2252</v>
      </c>
      <c r="C2017" s="2" t="s">
        <v>2076</v>
      </c>
      <c r="D2017" s="2" t="n">
        <v>40</v>
      </c>
      <c r="E2017" s="2"/>
      <c r="F2017" s="2"/>
      <c r="G2017" s="2"/>
      <c r="H2017" s="2"/>
      <c r="I2017" s="150" t="s">
        <v>6032</v>
      </c>
    </row>
    <row r="2018" customFormat="false" ht="14.25" hidden="false" customHeight="false" outlineLevel="0" collapsed="false">
      <c r="A2018" s="2" t="s">
        <v>3900</v>
      </c>
      <c r="B2018" s="2" t="s">
        <v>3078</v>
      </c>
      <c r="C2018" s="2" t="s">
        <v>2072</v>
      </c>
      <c r="D2018" s="2" t="n">
        <v>36</v>
      </c>
      <c r="E2018" s="2"/>
      <c r="F2018" s="2"/>
      <c r="G2018" s="2"/>
      <c r="H2018" s="2" t="s">
        <v>2073</v>
      </c>
      <c r="I2018" s="150" t="s">
        <v>3907</v>
      </c>
    </row>
    <row r="2019" customFormat="false" ht="14.25" hidden="false" customHeight="false" outlineLevel="0" collapsed="false">
      <c r="A2019" s="2" t="s">
        <v>3900</v>
      </c>
      <c r="B2019" s="2" t="s">
        <v>2071</v>
      </c>
      <c r="C2019" s="2" t="s">
        <v>2072</v>
      </c>
      <c r="D2019" s="2" t="n">
        <v>36</v>
      </c>
      <c r="E2019" s="2"/>
      <c r="F2019" s="2"/>
      <c r="G2019" s="2"/>
      <c r="H2019" s="2" t="s">
        <v>2073</v>
      </c>
      <c r="I2019" s="150" t="s">
        <v>2074</v>
      </c>
    </row>
    <row r="2020" customFormat="false" ht="14.25" hidden="false" customHeight="false" outlineLevel="0" collapsed="false">
      <c r="A2020" s="2" t="s">
        <v>3900</v>
      </c>
      <c r="B2020" s="2" t="s">
        <v>2075</v>
      </c>
      <c r="C2020" s="2" t="s">
        <v>2076</v>
      </c>
      <c r="D2020" s="2" t="n">
        <v>40</v>
      </c>
      <c r="E2020" s="2"/>
      <c r="F2020" s="2"/>
      <c r="G2020" s="2"/>
      <c r="H2020" s="2"/>
      <c r="I2020" s="150" t="s">
        <v>2077</v>
      </c>
    </row>
    <row r="2021" customFormat="false" ht="28.5" hidden="false" customHeight="false" outlineLevel="0" collapsed="false">
      <c r="A2021" s="2" t="s">
        <v>3900</v>
      </c>
      <c r="B2021" s="2" t="s">
        <v>2095</v>
      </c>
      <c r="C2021" s="2" t="s">
        <v>2096</v>
      </c>
      <c r="D2021" s="2"/>
      <c r="E2021" s="2"/>
      <c r="F2021" s="2"/>
      <c r="G2021" s="2"/>
      <c r="H2021" s="2"/>
      <c r="I2021" s="150" t="s">
        <v>6000</v>
      </c>
    </row>
    <row r="2022" customFormat="false" ht="28.5" hidden="false" customHeight="false" outlineLevel="0" collapsed="false">
      <c r="A2022" s="2" t="s">
        <v>3900</v>
      </c>
      <c r="B2022" s="2" t="s">
        <v>2098</v>
      </c>
      <c r="C2022" s="2" t="s">
        <v>2096</v>
      </c>
      <c r="D2022" s="2"/>
      <c r="E2022" s="2"/>
      <c r="F2022" s="2"/>
      <c r="G2022" s="2"/>
      <c r="H2022" s="2"/>
      <c r="I2022" s="150" t="s">
        <v>6001</v>
      </c>
    </row>
    <row r="2023" customFormat="false" ht="14.25" hidden="false" customHeight="false" outlineLevel="0" collapsed="false">
      <c r="A2023" s="2" t="s">
        <v>3900</v>
      </c>
      <c r="B2023" s="2" t="s">
        <v>3908</v>
      </c>
      <c r="C2023" s="2" t="s">
        <v>2087</v>
      </c>
      <c r="D2023" s="2" t="n">
        <v>20</v>
      </c>
      <c r="E2023" s="2"/>
      <c r="F2023" s="2" t="s">
        <v>2073</v>
      </c>
      <c r="G2023" s="2"/>
      <c r="H2023" s="2"/>
      <c r="I2023" s="150" t="s">
        <v>3909</v>
      </c>
    </row>
    <row r="2024" customFormat="false" ht="28.5" hidden="false" customHeight="false" outlineLevel="0" collapsed="false">
      <c r="A2024" s="2" t="s">
        <v>3900</v>
      </c>
      <c r="B2024" s="2" t="s">
        <v>3910</v>
      </c>
      <c r="C2024" s="2" t="s">
        <v>2132</v>
      </c>
      <c r="D2024" s="2"/>
      <c r="E2024" s="2"/>
      <c r="F2024" s="2"/>
      <c r="G2024" s="2"/>
      <c r="H2024" s="2"/>
      <c r="I2024" s="150" t="s">
        <v>6313</v>
      </c>
    </row>
    <row r="2025" customFormat="false" ht="14.25" hidden="false" customHeight="false" outlineLevel="0" collapsed="false">
      <c r="A2025" s="2" t="s">
        <v>3900</v>
      </c>
      <c r="B2025" s="2" t="s">
        <v>3912</v>
      </c>
      <c r="C2025" s="2" t="s">
        <v>2155</v>
      </c>
      <c r="D2025" s="2" t="n">
        <v>1</v>
      </c>
      <c r="E2025" s="2"/>
      <c r="F2025" s="2"/>
      <c r="G2025" s="2"/>
      <c r="H2025" s="2"/>
      <c r="I2025" s="150" t="s">
        <v>3913</v>
      </c>
    </row>
    <row r="2026" customFormat="false" ht="14.25" hidden="false" customHeight="false" outlineLevel="0" collapsed="false">
      <c r="A2026" s="2" t="s">
        <v>3900</v>
      </c>
      <c r="B2026" s="2" t="s">
        <v>3914</v>
      </c>
      <c r="C2026" s="2" t="s">
        <v>2155</v>
      </c>
      <c r="D2026" s="2" t="n">
        <v>1</v>
      </c>
      <c r="E2026" s="2"/>
      <c r="F2026" s="2"/>
      <c r="G2026" s="2"/>
      <c r="H2026" s="2"/>
      <c r="I2026" s="150" t="s">
        <v>3915</v>
      </c>
    </row>
    <row r="2027" customFormat="false" ht="28.5" hidden="false" customHeight="false" outlineLevel="0" collapsed="false">
      <c r="A2027" s="2" t="s">
        <v>3900</v>
      </c>
      <c r="B2027" s="2" t="s">
        <v>2276</v>
      </c>
      <c r="C2027" s="2" t="s">
        <v>2120</v>
      </c>
      <c r="D2027" s="2"/>
      <c r="E2027" s="2"/>
      <c r="F2027" s="2" t="s">
        <v>2073</v>
      </c>
      <c r="G2027" s="2"/>
      <c r="H2027" s="2" t="s">
        <v>2073</v>
      </c>
      <c r="I2027" s="150" t="s">
        <v>2718</v>
      </c>
    </row>
    <row r="2028" customFormat="false" ht="14.25" hidden="false" customHeight="false" outlineLevel="0" collapsed="false">
      <c r="A2028" s="2" t="s">
        <v>3900</v>
      </c>
      <c r="B2028" s="2" t="s">
        <v>2278</v>
      </c>
      <c r="C2028" s="2" t="s">
        <v>2125</v>
      </c>
      <c r="D2028" s="2"/>
      <c r="E2028" s="2"/>
      <c r="F2028" s="2"/>
      <c r="G2028" s="2"/>
      <c r="H2028" s="2" t="s">
        <v>2073</v>
      </c>
      <c r="I2028" s="150" t="s">
        <v>2279</v>
      </c>
    </row>
    <row r="2029" customFormat="false" ht="14.25" hidden="false" customHeight="false" outlineLevel="0" collapsed="false">
      <c r="A2029" s="2" t="s">
        <v>3900</v>
      </c>
      <c r="B2029" s="2" t="s">
        <v>2280</v>
      </c>
      <c r="C2029" s="2" t="s">
        <v>2096</v>
      </c>
      <c r="D2029" s="2"/>
      <c r="E2029" s="2"/>
      <c r="F2029" s="2" t="s">
        <v>2073</v>
      </c>
      <c r="G2029" s="2"/>
      <c r="H2029" s="2"/>
      <c r="I2029" s="150" t="s">
        <v>6041</v>
      </c>
    </row>
    <row r="2030" customFormat="false" ht="28.5" hidden="false" customHeight="false" outlineLevel="0" collapsed="false">
      <c r="A2030" s="2" t="s">
        <v>3900</v>
      </c>
      <c r="B2030" s="2" t="s">
        <v>2282</v>
      </c>
      <c r="C2030" s="2" t="s">
        <v>2096</v>
      </c>
      <c r="D2030" s="2"/>
      <c r="E2030" s="2"/>
      <c r="F2030" s="2"/>
      <c r="G2030" s="2"/>
      <c r="H2030" s="2"/>
      <c r="I2030" s="150" t="s">
        <v>6042</v>
      </c>
    </row>
    <row r="2031" customFormat="false" ht="14.25" hidden="false" customHeight="false" outlineLevel="0" collapsed="false">
      <c r="A2031" s="2" t="s">
        <v>3916</v>
      </c>
      <c r="B2031" s="2" t="s">
        <v>2248</v>
      </c>
      <c r="C2031" s="2" t="s">
        <v>2087</v>
      </c>
      <c r="D2031" s="2" t="n">
        <v>20</v>
      </c>
      <c r="E2031" s="2"/>
      <c r="F2031" s="2" t="s">
        <v>2073</v>
      </c>
      <c r="G2031" s="2" t="s">
        <v>2073</v>
      </c>
      <c r="H2031" s="2"/>
      <c r="I2031" s="150" t="s">
        <v>2249</v>
      </c>
    </row>
    <row r="2032" customFormat="false" ht="14.25" hidden="false" customHeight="false" outlineLevel="0" collapsed="false">
      <c r="A2032" s="2" t="s">
        <v>3916</v>
      </c>
      <c r="B2032" s="2" t="s">
        <v>3917</v>
      </c>
      <c r="C2032" s="2" t="s">
        <v>2325</v>
      </c>
      <c r="D2032" s="2" t="n">
        <v>200</v>
      </c>
      <c r="E2032" s="2"/>
      <c r="F2032" s="2"/>
      <c r="G2032" s="2"/>
      <c r="H2032" s="2"/>
      <c r="I2032" s="150" t="s">
        <v>3918</v>
      </c>
    </row>
    <row r="2033" customFormat="false" ht="14.25" hidden="false" customHeight="false" outlineLevel="0" collapsed="false">
      <c r="A2033" s="2" t="s">
        <v>3916</v>
      </c>
      <c r="B2033" s="2" t="s">
        <v>2674</v>
      </c>
      <c r="C2033" s="2" t="s">
        <v>2141</v>
      </c>
      <c r="D2033" s="151" t="n">
        <v>1000</v>
      </c>
      <c r="E2033" s="2"/>
      <c r="F2033" s="2"/>
      <c r="G2033" s="2"/>
      <c r="H2033" s="2"/>
      <c r="I2033" s="150" t="s">
        <v>3919</v>
      </c>
    </row>
    <row r="2034" customFormat="false" ht="14.25" hidden="false" customHeight="false" outlineLevel="0" collapsed="false">
      <c r="A2034" s="2" t="s">
        <v>3916</v>
      </c>
      <c r="B2034" s="2" t="s">
        <v>2676</v>
      </c>
      <c r="C2034" s="2" t="s">
        <v>2132</v>
      </c>
      <c r="D2034" s="2"/>
      <c r="E2034" s="2"/>
      <c r="F2034" s="2" t="s">
        <v>2073</v>
      </c>
      <c r="G2034" s="2"/>
      <c r="H2034" s="2"/>
      <c r="I2034" s="150" t="s">
        <v>6122</v>
      </c>
    </row>
    <row r="2035" customFormat="false" ht="28.5" hidden="false" customHeight="false" outlineLevel="0" collapsed="false">
      <c r="A2035" s="2" t="s">
        <v>3916</v>
      </c>
      <c r="B2035" s="2" t="s">
        <v>2678</v>
      </c>
      <c r="C2035" s="2" t="s">
        <v>2132</v>
      </c>
      <c r="D2035" s="2"/>
      <c r="E2035" s="2"/>
      <c r="F2035" s="2"/>
      <c r="G2035" s="2"/>
      <c r="H2035" s="2"/>
      <c r="I2035" s="150" t="s">
        <v>6123</v>
      </c>
    </row>
    <row r="2036" customFormat="false" ht="28.5" hidden="false" customHeight="false" outlineLevel="0" collapsed="false">
      <c r="A2036" s="2" t="s">
        <v>3916</v>
      </c>
      <c r="B2036" s="2" t="s">
        <v>2680</v>
      </c>
      <c r="C2036" s="2" t="s">
        <v>2681</v>
      </c>
      <c r="D2036" s="2" t="n">
        <v>100</v>
      </c>
      <c r="E2036" s="2"/>
      <c r="F2036" s="2"/>
      <c r="G2036" s="2"/>
      <c r="H2036" s="2"/>
      <c r="I2036" s="150" t="s">
        <v>6124</v>
      </c>
    </row>
    <row r="2037" customFormat="false" ht="14.25" hidden="false" customHeight="false" outlineLevel="0" collapsed="false">
      <c r="A2037" s="2" t="s">
        <v>3920</v>
      </c>
      <c r="B2037" s="2" t="s">
        <v>3921</v>
      </c>
      <c r="C2037" s="2" t="s">
        <v>2072</v>
      </c>
      <c r="D2037" s="2" t="n">
        <v>36</v>
      </c>
      <c r="E2037" s="2"/>
      <c r="F2037" s="2" t="s">
        <v>2073</v>
      </c>
      <c r="G2037" s="2" t="s">
        <v>2073</v>
      </c>
      <c r="H2037" s="2"/>
      <c r="I2037" s="150" t="s">
        <v>3922</v>
      </c>
    </row>
    <row r="2038" customFormat="false" ht="28.5" hidden="false" customHeight="false" outlineLevel="0" collapsed="false">
      <c r="A2038" s="2" t="s">
        <v>3920</v>
      </c>
      <c r="B2038" s="2" t="s">
        <v>3923</v>
      </c>
      <c r="C2038" s="2" t="s">
        <v>2076</v>
      </c>
      <c r="D2038" s="2" t="n">
        <v>40</v>
      </c>
      <c r="E2038" s="2"/>
      <c r="F2038" s="2"/>
      <c r="G2038" s="2"/>
      <c r="H2038" s="2"/>
      <c r="I2038" s="150" t="s">
        <v>6314</v>
      </c>
    </row>
    <row r="2039" customFormat="false" ht="42.75" hidden="false" customHeight="false" outlineLevel="0" collapsed="false">
      <c r="A2039" s="2" t="s">
        <v>3920</v>
      </c>
      <c r="B2039" s="2" t="s">
        <v>2276</v>
      </c>
      <c r="C2039" s="2" t="s">
        <v>2120</v>
      </c>
      <c r="D2039" s="2"/>
      <c r="E2039" s="2"/>
      <c r="F2039" s="2" t="s">
        <v>2073</v>
      </c>
      <c r="G2039" s="2"/>
      <c r="H2039" s="2" t="s">
        <v>2073</v>
      </c>
      <c r="I2039" s="150" t="s">
        <v>6040</v>
      </c>
    </row>
    <row r="2040" customFormat="false" ht="14.25" hidden="false" customHeight="false" outlineLevel="0" collapsed="false">
      <c r="A2040" s="2" t="s">
        <v>3920</v>
      </c>
      <c r="B2040" s="2" t="s">
        <v>2278</v>
      </c>
      <c r="C2040" s="2" t="s">
        <v>2125</v>
      </c>
      <c r="D2040" s="2"/>
      <c r="E2040" s="2"/>
      <c r="F2040" s="2"/>
      <c r="G2040" s="2"/>
      <c r="H2040" s="2" t="s">
        <v>2073</v>
      </c>
      <c r="I2040" s="150" t="s">
        <v>2279</v>
      </c>
    </row>
    <row r="2041" customFormat="false" ht="14.25" hidden="false" customHeight="false" outlineLevel="0" collapsed="false">
      <c r="A2041" s="2" t="s">
        <v>3920</v>
      </c>
      <c r="B2041" s="2" t="s">
        <v>2280</v>
      </c>
      <c r="C2041" s="2" t="s">
        <v>2096</v>
      </c>
      <c r="D2041" s="2"/>
      <c r="E2041" s="2"/>
      <c r="F2041" s="2" t="s">
        <v>2073</v>
      </c>
      <c r="G2041" s="2"/>
      <c r="H2041" s="2"/>
      <c r="I2041" s="150" t="s">
        <v>6041</v>
      </c>
    </row>
    <row r="2042" customFormat="false" ht="28.5" hidden="false" customHeight="false" outlineLevel="0" collapsed="false">
      <c r="A2042" s="2" t="s">
        <v>3920</v>
      </c>
      <c r="B2042" s="2" t="s">
        <v>2282</v>
      </c>
      <c r="C2042" s="2" t="s">
        <v>2096</v>
      </c>
      <c r="D2042" s="2"/>
      <c r="E2042" s="2"/>
      <c r="F2042" s="2"/>
      <c r="G2042" s="2"/>
      <c r="H2042" s="2"/>
      <c r="I2042" s="150" t="s">
        <v>6042</v>
      </c>
    </row>
    <row r="2043" customFormat="false" ht="14.25" hidden="false" customHeight="false" outlineLevel="0" collapsed="false">
      <c r="A2043" s="2" t="s">
        <v>2059</v>
      </c>
      <c r="B2043" s="2" t="s">
        <v>3738</v>
      </c>
      <c r="C2043" s="2" t="s">
        <v>2072</v>
      </c>
      <c r="D2043" s="2" t="n">
        <v>36</v>
      </c>
      <c r="E2043" s="2"/>
      <c r="F2043" s="2" t="s">
        <v>2073</v>
      </c>
      <c r="G2043" s="2" t="s">
        <v>2073</v>
      </c>
      <c r="H2043" s="2"/>
      <c r="I2043" s="150" t="s">
        <v>3739</v>
      </c>
    </row>
    <row r="2044" customFormat="false" ht="28.5" hidden="false" customHeight="false" outlineLevel="0" collapsed="false">
      <c r="A2044" s="2" t="s">
        <v>2059</v>
      </c>
      <c r="B2044" s="2" t="s">
        <v>3740</v>
      </c>
      <c r="C2044" s="2" t="s">
        <v>2076</v>
      </c>
      <c r="D2044" s="2" t="n">
        <v>40</v>
      </c>
      <c r="E2044" s="2"/>
      <c r="F2044" s="2"/>
      <c r="G2044" s="2"/>
      <c r="H2044" s="2"/>
      <c r="I2044" s="150" t="s">
        <v>3741</v>
      </c>
    </row>
    <row r="2045" customFormat="false" ht="14.25" hidden="false" customHeight="false" outlineLevel="0" collapsed="false">
      <c r="A2045" s="2" t="s">
        <v>2059</v>
      </c>
      <c r="B2045" s="2" t="s">
        <v>3078</v>
      </c>
      <c r="C2045" s="2" t="s">
        <v>2072</v>
      </c>
      <c r="D2045" s="2" t="n">
        <v>36</v>
      </c>
      <c r="E2045" s="2"/>
      <c r="F2045" s="2"/>
      <c r="G2045" s="2"/>
      <c r="H2045" s="2" t="s">
        <v>2073</v>
      </c>
      <c r="I2045" s="150" t="s">
        <v>3907</v>
      </c>
    </row>
    <row r="2046" customFormat="false" ht="14.25" hidden="false" customHeight="false" outlineLevel="0" collapsed="false">
      <c r="A2046" s="2" t="s">
        <v>2059</v>
      </c>
      <c r="B2046" s="2" t="s">
        <v>2071</v>
      </c>
      <c r="C2046" s="2" t="s">
        <v>2072</v>
      </c>
      <c r="D2046" s="2" t="n">
        <v>36</v>
      </c>
      <c r="E2046" s="2"/>
      <c r="F2046" s="2" t="s">
        <v>2073</v>
      </c>
      <c r="G2046" s="2"/>
      <c r="H2046" s="2" t="s">
        <v>2073</v>
      </c>
      <c r="I2046" s="150" t="s">
        <v>2074</v>
      </c>
    </row>
    <row r="2047" customFormat="false" ht="14.25" hidden="false" customHeight="false" outlineLevel="0" collapsed="false">
      <c r="A2047" s="2" t="s">
        <v>2059</v>
      </c>
      <c r="B2047" s="2" t="s">
        <v>2075</v>
      </c>
      <c r="C2047" s="2" t="s">
        <v>2076</v>
      </c>
      <c r="D2047" s="2" t="n">
        <v>40</v>
      </c>
      <c r="E2047" s="2"/>
      <c r="F2047" s="2"/>
      <c r="G2047" s="2"/>
      <c r="H2047" s="2"/>
      <c r="I2047" s="150" t="s">
        <v>2077</v>
      </c>
    </row>
    <row r="2048" customFormat="false" ht="14.25" hidden="false" customHeight="false" outlineLevel="0" collapsed="false">
      <c r="A2048" s="2" t="s">
        <v>2059</v>
      </c>
      <c r="B2048" s="2" t="s">
        <v>3921</v>
      </c>
      <c r="C2048" s="2" t="s">
        <v>2072</v>
      </c>
      <c r="D2048" s="2" t="n">
        <v>36</v>
      </c>
      <c r="E2048" s="2"/>
      <c r="F2048" s="2" t="s">
        <v>2073</v>
      </c>
      <c r="G2048" s="2"/>
      <c r="H2048" s="2" t="s">
        <v>2073</v>
      </c>
      <c r="I2048" s="150" t="s">
        <v>3922</v>
      </c>
    </row>
    <row r="2049" customFormat="false" ht="14.25" hidden="false" customHeight="false" outlineLevel="0" collapsed="false">
      <c r="A2049" s="2" t="s">
        <v>2059</v>
      </c>
      <c r="B2049" s="2" t="s">
        <v>3925</v>
      </c>
      <c r="C2049" s="2" t="s">
        <v>2120</v>
      </c>
      <c r="D2049" s="2"/>
      <c r="E2049" s="2"/>
      <c r="F2049" s="2" t="s">
        <v>2073</v>
      </c>
      <c r="G2049" s="2"/>
      <c r="H2049" s="2"/>
      <c r="I2049" s="150" t="s">
        <v>3926</v>
      </c>
    </row>
    <row r="2050" customFormat="false" ht="14.25" hidden="false" customHeight="false" outlineLevel="0" collapsed="false">
      <c r="A2050" s="2" t="s">
        <v>2059</v>
      </c>
      <c r="B2050" s="2" t="s">
        <v>3927</v>
      </c>
      <c r="C2050" s="2" t="s">
        <v>2072</v>
      </c>
      <c r="D2050" s="2" t="n">
        <v>36</v>
      </c>
      <c r="E2050" s="2"/>
      <c r="F2050" s="2"/>
      <c r="G2050" s="2"/>
      <c r="H2050" s="2"/>
      <c r="I2050" s="150" t="s">
        <v>3928</v>
      </c>
    </row>
    <row r="2051" customFormat="false" ht="14.25" hidden="false" customHeight="false" outlineLevel="0" collapsed="false">
      <c r="A2051" s="2" t="s">
        <v>2059</v>
      </c>
      <c r="B2051" s="2" t="s">
        <v>3929</v>
      </c>
      <c r="C2051" s="2" t="s">
        <v>2072</v>
      </c>
      <c r="D2051" s="2" t="n">
        <v>36</v>
      </c>
      <c r="E2051" s="2"/>
      <c r="F2051" s="2"/>
      <c r="G2051" s="2"/>
      <c r="H2051" s="2"/>
      <c r="I2051" s="150" t="s">
        <v>3930</v>
      </c>
    </row>
    <row r="2052" customFormat="false" ht="28.5" hidden="false" customHeight="false" outlineLevel="0" collapsed="false">
      <c r="A2052" s="2" t="s">
        <v>2059</v>
      </c>
      <c r="B2052" s="2" t="s">
        <v>3931</v>
      </c>
      <c r="C2052" s="2" t="s">
        <v>2072</v>
      </c>
      <c r="D2052" s="2" t="n">
        <v>36</v>
      </c>
      <c r="E2052" s="2"/>
      <c r="F2052" s="2"/>
      <c r="G2052" s="2"/>
      <c r="H2052" s="2"/>
      <c r="I2052" s="150" t="s">
        <v>3932</v>
      </c>
    </row>
    <row r="2053" customFormat="false" ht="14.25" hidden="false" customHeight="false" outlineLevel="0" collapsed="false">
      <c r="A2053" s="2" t="s">
        <v>2059</v>
      </c>
      <c r="B2053" s="2" t="s">
        <v>3933</v>
      </c>
      <c r="C2053" s="2" t="s">
        <v>2072</v>
      </c>
      <c r="D2053" s="2" t="n">
        <v>36</v>
      </c>
      <c r="E2053" s="2"/>
      <c r="F2053" s="2"/>
      <c r="G2053" s="2"/>
      <c r="H2053" s="2"/>
      <c r="I2053" s="150" t="s">
        <v>3934</v>
      </c>
    </row>
    <row r="2054" customFormat="false" ht="14.25" hidden="false" customHeight="false" outlineLevel="0" collapsed="false">
      <c r="A2054" s="2" t="s">
        <v>2059</v>
      </c>
      <c r="B2054" s="2" t="s">
        <v>3935</v>
      </c>
      <c r="C2054" s="2" t="s">
        <v>2132</v>
      </c>
      <c r="D2054" s="2"/>
      <c r="E2054" s="2"/>
      <c r="F2054" s="2" t="s">
        <v>2073</v>
      </c>
      <c r="G2054" s="2"/>
      <c r="H2054" s="2"/>
      <c r="I2054" s="150" t="s">
        <v>3936</v>
      </c>
    </row>
    <row r="2055" customFormat="false" ht="14.25" hidden="false" customHeight="false" outlineLevel="0" collapsed="false">
      <c r="A2055" s="2" t="s">
        <v>2059</v>
      </c>
      <c r="B2055" s="2" t="s">
        <v>3937</v>
      </c>
      <c r="C2055" s="2" t="s">
        <v>2132</v>
      </c>
      <c r="D2055" s="2"/>
      <c r="E2055" s="2"/>
      <c r="F2055" s="2" t="s">
        <v>2073</v>
      </c>
      <c r="G2055" s="2"/>
      <c r="H2055" s="2"/>
      <c r="I2055" s="150" t="s">
        <v>3938</v>
      </c>
    </row>
    <row r="2056" customFormat="false" ht="28.5" hidden="false" customHeight="false" outlineLevel="0" collapsed="false">
      <c r="A2056" s="2" t="s">
        <v>2059</v>
      </c>
      <c r="B2056" s="2" t="s">
        <v>3939</v>
      </c>
      <c r="C2056" s="2" t="s">
        <v>2125</v>
      </c>
      <c r="D2056" s="2"/>
      <c r="E2056" s="2"/>
      <c r="F2056" s="2" t="s">
        <v>2073</v>
      </c>
      <c r="G2056" s="2"/>
      <c r="H2056" s="2"/>
      <c r="I2056" s="150" t="s">
        <v>6315</v>
      </c>
    </row>
    <row r="2057" customFormat="false" ht="14.25" hidden="false" customHeight="false" outlineLevel="0" collapsed="false">
      <c r="A2057" s="2" t="s">
        <v>2059</v>
      </c>
      <c r="B2057" s="2" t="s">
        <v>3941</v>
      </c>
      <c r="C2057" s="2" t="s">
        <v>2381</v>
      </c>
      <c r="D2057" s="2" t="n">
        <v>28</v>
      </c>
      <c r="E2057" s="2" t="n">
        <v>2</v>
      </c>
      <c r="F2057" s="2" t="s">
        <v>2073</v>
      </c>
      <c r="G2057" s="2"/>
      <c r="H2057" s="2"/>
      <c r="I2057" s="150" t="s">
        <v>3942</v>
      </c>
    </row>
    <row r="2058" customFormat="false" ht="28.5" hidden="false" customHeight="false" outlineLevel="0" collapsed="false">
      <c r="A2058" s="2" t="s">
        <v>2059</v>
      </c>
      <c r="B2058" s="2" t="s">
        <v>3943</v>
      </c>
      <c r="C2058" s="2" t="s">
        <v>2381</v>
      </c>
      <c r="D2058" s="2" t="n">
        <v>28</v>
      </c>
      <c r="E2058" s="2" t="n">
        <v>2</v>
      </c>
      <c r="F2058" s="2" t="s">
        <v>2073</v>
      </c>
      <c r="G2058" s="2"/>
      <c r="H2058" s="2"/>
      <c r="I2058" s="150" t="s">
        <v>3944</v>
      </c>
    </row>
    <row r="2059" customFormat="false" ht="14.25" hidden="false" customHeight="false" outlineLevel="0" collapsed="false">
      <c r="A2059" s="2" t="s">
        <v>2059</v>
      </c>
      <c r="B2059" s="2" t="s">
        <v>3075</v>
      </c>
      <c r="C2059" s="2" t="s">
        <v>3076</v>
      </c>
      <c r="D2059" s="2" t="n">
        <v>2</v>
      </c>
      <c r="E2059" s="2"/>
      <c r="F2059" s="2" t="s">
        <v>2073</v>
      </c>
      <c r="G2059" s="2"/>
      <c r="H2059" s="2"/>
      <c r="I2059" s="150" t="s">
        <v>3945</v>
      </c>
    </row>
    <row r="2060" customFormat="false" ht="14.25" hidden="false" customHeight="false" outlineLevel="0" collapsed="false">
      <c r="A2060" s="2" t="s">
        <v>2059</v>
      </c>
      <c r="B2060" s="2" t="s">
        <v>3946</v>
      </c>
      <c r="C2060" s="2" t="s">
        <v>2120</v>
      </c>
      <c r="D2060" s="2"/>
      <c r="E2060" s="2"/>
      <c r="F2060" s="2" t="s">
        <v>2073</v>
      </c>
      <c r="G2060" s="2"/>
      <c r="H2060" s="2"/>
      <c r="I2060" s="150" t="s">
        <v>3947</v>
      </c>
    </row>
    <row r="2061" customFormat="false" ht="14.25" hidden="false" customHeight="false" outlineLevel="0" collapsed="false">
      <c r="A2061" s="2" t="s">
        <v>2059</v>
      </c>
      <c r="B2061" s="2" t="s">
        <v>3948</v>
      </c>
      <c r="C2061" s="2" t="s">
        <v>2141</v>
      </c>
      <c r="D2061" s="151" t="n">
        <v>1000</v>
      </c>
      <c r="E2061" s="2"/>
      <c r="F2061" s="2"/>
      <c r="G2061" s="2"/>
      <c r="H2061" s="2"/>
      <c r="I2061" s="150" t="s">
        <v>3949</v>
      </c>
    </row>
    <row r="2062" customFormat="false" ht="28.5" hidden="false" customHeight="false" outlineLevel="0" collapsed="false">
      <c r="A2062" s="2" t="s">
        <v>2059</v>
      </c>
      <c r="B2062" s="2" t="s">
        <v>3950</v>
      </c>
      <c r="C2062" s="2" t="s">
        <v>2072</v>
      </c>
      <c r="D2062" s="2" t="n">
        <v>36</v>
      </c>
      <c r="E2062" s="2"/>
      <c r="F2062" s="2"/>
      <c r="G2062" s="2"/>
      <c r="H2062" s="2"/>
      <c r="I2062" s="150" t="s">
        <v>3951</v>
      </c>
    </row>
    <row r="2063" customFormat="false" ht="28.5" hidden="false" customHeight="false" outlineLevel="0" collapsed="false">
      <c r="A2063" s="2" t="s">
        <v>2059</v>
      </c>
      <c r="B2063" s="2" t="s">
        <v>3952</v>
      </c>
      <c r="C2063" s="2" t="s">
        <v>2072</v>
      </c>
      <c r="D2063" s="2" t="n">
        <v>36</v>
      </c>
      <c r="E2063" s="2"/>
      <c r="F2063" s="2"/>
      <c r="G2063" s="2"/>
      <c r="H2063" s="2"/>
      <c r="I2063" s="150" t="s">
        <v>3953</v>
      </c>
    </row>
    <row r="2064" customFormat="false" ht="14.25" hidden="false" customHeight="false" outlineLevel="0" collapsed="false">
      <c r="A2064" s="2" t="s">
        <v>2059</v>
      </c>
      <c r="B2064" s="2" t="s">
        <v>3954</v>
      </c>
      <c r="C2064" s="2" t="s">
        <v>2141</v>
      </c>
      <c r="D2064" s="151" t="n">
        <v>1000</v>
      </c>
      <c r="E2064" s="2"/>
      <c r="F2064" s="2"/>
      <c r="G2064" s="2"/>
      <c r="H2064" s="2"/>
      <c r="I2064" s="150" t="s">
        <v>3955</v>
      </c>
    </row>
    <row r="2065" customFormat="false" ht="14.25" hidden="false" customHeight="false" outlineLevel="0" collapsed="false">
      <c r="A2065" s="2" t="s">
        <v>2059</v>
      </c>
      <c r="B2065" s="2" t="s">
        <v>3956</v>
      </c>
      <c r="C2065" s="2" t="s">
        <v>2120</v>
      </c>
      <c r="D2065" s="2"/>
      <c r="E2065" s="2"/>
      <c r="F2065" s="2"/>
      <c r="G2065" s="2"/>
      <c r="H2065" s="2"/>
      <c r="I2065" s="150" t="s">
        <v>3957</v>
      </c>
    </row>
    <row r="2066" customFormat="false" ht="28.5" hidden="false" customHeight="false" outlineLevel="0" collapsed="false">
      <c r="A2066" s="2" t="s">
        <v>2059</v>
      </c>
      <c r="B2066" s="2" t="s">
        <v>3958</v>
      </c>
      <c r="C2066" s="2" t="s">
        <v>2120</v>
      </c>
      <c r="D2066" s="2"/>
      <c r="E2066" s="2"/>
      <c r="F2066" s="2"/>
      <c r="G2066" s="2"/>
      <c r="H2066" s="2"/>
      <c r="I2066" s="150" t="s">
        <v>3959</v>
      </c>
    </row>
    <row r="2067" customFormat="false" ht="28.5" hidden="false" customHeight="false" outlineLevel="0" collapsed="false">
      <c r="A2067" s="2" t="s">
        <v>2059</v>
      </c>
      <c r="B2067" s="2" t="s">
        <v>3960</v>
      </c>
      <c r="C2067" s="2" t="s">
        <v>2072</v>
      </c>
      <c r="D2067" s="2" t="n">
        <v>36</v>
      </c>
      <c r="E2067" s="2"/>
      <c r="F2067" s="2"/>
      <c r="G2067" s="2"/>
      <c r="H2067" s="2"/>
      <c r="I2067" s="150" t="s">
        <v>3961</v>
      </c>
    </row>
    <row r="2068" customFormat="false" ht="28.5" hidden="false" customHeight="false" outlineLevel="0" collapsed="false">
      <c r="A2068" s="2" t="s">
        <v>2059</v>
      </c>
      <c r="B2068" s="2" t="s">
        <v>3962</v>
      </c>
      <c r="C2068" s="2" t="s">
        <v>2072</v>
      </c>
      <c r="D2068" s="2" t="n">
        <v>36</v>
      </c>
      <c r="E2068" s="2"/>
      <c r="F2068" s="2"/>
      <c r="G2068" s="2"/>
      <c r="H2068" s="2"/>
      <c r="I2068" s="150" t="s">
        <v>3963</v>
      </c>
    </row>
    <row r="2069" customFormat="false" ht="14.25" hidden="false" customHeight="false" outlineLevel="0" collapsed="false">
      <c r="A2069" s="2" t="s">
        <v>2059</v>
      </c>
      <c r="B2069" s="2" t="s">
        <v>3873</v>
      </c>
      <c r="C2069" s="2" t="s">
        <v>2072</v>
      </c>
      <c r="D2069" s="2" t="n">
        <v>36</v>
      </c>
      <c r="E2069" s="2"/>
      <c r="F2069" s="2"/>
      <c r="G2069" s="2"/>
      <c r="H2069" s="2"/>
      <c r="I2069" s="150" t="s">
        <v>3964</v>
      </c>
    </row>
    <row r="2070" customFormat="false" ht="28.5" hidden="false" customHeight="false" outlineLevel="0" collapsed="false">
      <c r="A2070" s="2" t="s">
        <v>2059</v>
      </c>
      <c r="B2070" s="2" t="s">
        <v>3965</v>
      </c>
      <c r="C2070" s="2" t="s">
        <v>2702</v>
      </c>
      <c r="D2070" s="2" t="n">
        <v>500</v>
      </c>
      <c r="E2070" s="2"/>
      <c r="F2070" s="2"/>
      <c r="G2070" s="2"/>
      <c r="H2070" s="2"/>
      <c r="I2070" s="150" t="s">
        <v>3966</v>
      </c>
    </row>
    <row r="2071" customFormat="false" ht="28.5" hidden="false" customHeight="false" outlineLevel="0" collapsed="false">
      <c r="A2071" s="2" t="s">
        <v>2059</v>
      </c>
      <c r="B2071" s="2" t="s">
        <v>3967</v>
      </c>
      <c r="C2071" s="2" t="s">
        <v>2072</v>
      </c>
      <c r="D2071" s="2" t="n">
        <v>36</v>
      </c>
      <c r="E2071" s="2"/>
      <c r="F2071" s="2"/>
      <c r="G2071" s="2"/>
      <c r="H2071" s="2" t="s">
        <v>2073</v>
      </c>
      <c r="I2071" s="150" t="s">
        <v>3968</v>
      </c>
    </row>
    <row r="2072" customFormat="false" ht="28.5" hidden="false" customHeight="false" outlineLevel="0" collapsed="false">
      <c r="A2072" s="2" t="s">
        <v>2059</v>
      </c>
      <c r="B2072" s="2" t="s">
        <v>3310</v>
      </c>
      <c r="C2072" s="2" t="s">
        <v>2072</v>
      </c>
      <c r="D2072" s="2" t="n">
        <v>36</v>
      </c>
      <c r="E2072" s="2"/>
      <c r="F2072" s="2"/>
      <c r="G2072" s="2"/>
      <c r="H2072" s="2" t="s">
        <v>2073</v>
      </c>
      <c r="I2072" s="150" t="s">
        <v>3969</v>
      </c>
    </row>
    <row r="2073" customFormat="false" ht="28.5" hidden="false" customHeight="false" outlineLevel="0" collapsed="false">
      <c r="A2073" s="2" t="s">
        <v>2059</v>
      </c>
      <c r="B2073" s="2" t="s">
        <v>2595</v>
      </c>
      <c r="C2073" s="2" t="s">
        <v>2106</v>
      </c>
      <c r="D2073" s="2" t="n">
        <v>3</v>
      </c>
      <c r="E2073" s="2"/>
      <c r="F2073" s="2"/>
      <c r="G2073" s="2"/>
      <c r="H2073" s="2" t="s">
        <v>2073</v>
      </c>
      <c r="I2073" s="150" t="s">
        <v>6112</v>
      </c>
    </row>
    <row r="2074" customFormat="false" ht="14.25" hidden="false" customHeight="false" outlineLevel="0" collapsed="false">
      <c r="A2074" s="2" t="s">
        <v>2059</v>
      </c>
      <c r="B2074" s="2" t="s">
        <v>2113</v>
      </c>
      <c r="C2074" s="2" t="s">
        <v>2109</v>
      </c>
      <c r="D2074" s="2" t="n">
        <v>4</v>
      </c>
      <c r="E2074" s="2"/>
      <c r="F2074" s="2"/>
      <c r="G2074" s="2"/>
      <c r="H2074" s="2" t="s">
        <v>2073</v>
      </c>
      <c r="I2074" s="150" t="s">
        <v>3970</v>
      </c>
    </row>
    <row r="2075" customFormat="false" ht="28.5" hidden="false" customHeight="false" outlineLevel="0" collapsed="false">
      <c r="A2075" s="2" t="s">
        <v>2059</v>
      </c>
      <c r="B2075" s="2" t="s">
        <v>2119</v>
      </c>
      <c r="C2075" s="2" t="s">
        <v>2120</v>
      </c>
      <c r="D2075" s="2"/>
      <c r="E2075" s="2"/>
      <c r="F2075" s="2"/>
      <c r="G2075" s="2"/>
      <c r="H2075" s="2" t="s">
        <v>2073</v>
      </c>
      <c r="I2075" s="150" t="s">
        <v>3312</v>
      </c>
    </row>
    <row r="2076" customFormat="false" ht="14.25" hidden="false" customHeight="false" outlineLevel="0" collapsed="false">
      <c r="A2076" s="2" t="s">
        <v>2059</v>
      </c>
      <c r="B2076" s="2" t="s">
        <v>3971</v>
      </c>
      <c r="C2076" s="2" t="s">
        <v>2072</v>
      </c>
      <c r="D2076" s="2" t="n">
        <v>36</v>
      </c>
      <c r="E2076" s="2"/>
      <c r="F2076" s="2"/>
      <c r="G2076" s="2"/>
      <c r="H2076" s="2" t="s">
        <v>2073</v>
      </c>
      <c r="I2076" s="150" t="s">
        <v>3972</v>
      </c>
    </row>
    <row r="2077" customFormat="false" ht="14.25" hidden="false" customHeight="false" outlineLevel="0" collapsed="false">
      <c r="A2077" s="2" t="s">
        <v>2059</v>
      </c>
      <c r="B2077" s="2" t="s">
        <v>2276</v>
      </c>
      <c r="C2077" s="2" t="s">
        <v>2120</v>
      </c>
      <c r="D2077" s="2"/>
      <c r="E2077" s="2"/>
      <c r="F2077" s="2" t="s">
        <v>2073</v>
      </c>
      <c r="G2077" s="2"/>
      <c r="H2077" s="2" t="s">
        <v>2073</v>
      </c>
      <c r="I2077" s="150" t="s">
        <v>3973</v>
      </c>
    </row>
    <row r="2078" customFormat="false" ht="14.25" hidden="false" customHeight="false" outlineLevel="0" collapsed="false">
      <c r="A2078" s="2" t="s">
        <v>2059</v>
      </c>
      <c r="B2078" s="2" t="s">
        <v>2278</v>
      </c>
      <c r="C2078" s="2" t="s">
        <v>2125</v>
      </c>
      <c r="D2078" s="2"/>
      <c r="E2078" s="2"/>
      <c r="F2078" s="2"/>
      <c r="G2078" s="2"/>
      <c r="H2078" s="2" t="s">
        <v>2073</v>
      </c>
      <c r="I2078" s="150" t="s">
        <v>2279</v>
      </c>
    </row>
    <row r="2079" customFormat="false" ht="28.5" hidden="false" customHeight="false" outlineLevel="0" collapsed="false">
      <c r="A2079" s="2" t="s">
        <v>2059</v>
      </c>
      <c r="B2079" s="2" t="s">
        <v>3974</v>
      </c>
      <c r="C2079" s="2" t="s">
        <v>2132</v>
      </c>
      <c r="D2079" s="2"/>
      <c r="E2079" s="2"/>
      <c r="F2079" s="2" t="s">
        <v>2073</v>
      </c>
      <c r="G2079" s="2"/>
      <c r="H2079" s="2"/>
      <c r="I2079" s="150" t="s">
        <v>3975</v>
      </c>
    </row>
    <row r="2080" customFormat="false" ht="28.5" hidden="false" customHeight="false" outlineLevel="0" collapsed="false">
      <c r="A2080" s="2" t="s">
        <v>2059</v>
      </c>
      <c r="B2080" s="2" t="s">
        <v>3976</v>
      </c>
      <c r="C2080" s="2" t="s">
        <v>2132</v>
      </c>
      <c r="D2080" s="2"/>
      <c r="E2080" s="2"/>
      <c r="F2080" s="2"/>
      <c r="G2080" s="2"/>
      <c r="H2080" s="2"/>
      <c r="I2080" s="150" t="s">
        <v>3977</v>
      </c>
    </row>
    <row r="2081" customFormat="false" ht="28.5" hidden="false" customHeight="false" outlineLevel="0" collapsed="false">
      <c r="A2081" s="2" t="s">
        <v>3978</v>
      </c>
      <c r="B2081" s="2" t="s">
        <v>3979</v>
      </c>
      <c r="C2081" s="2" t="s">
        <v>2072</v>
      </c>
      <c r="D2081" s="2" t="n">
        <v>36</v>
      </c>
      <c r="E2081" s="2"/>
      <c r="F2081" s="2" t="s">
        <v>2073</v>
      </c>
      <c r="G2081" s="2" t="s">
        <v>2073</v>
      </c>
      <c r="H2081" s="2"/>
      <c r="I2081" s="150" t="s">
        <v>3980</v>
      </c>
    </row>
    <row r="2082" customFormat="false" ht="28.5" hidden="false" customHeight="false" outlineLevel="0" collapsed="false">
      <c r="A2082" s="2" t="s">
        <v>3978</v>
      </c>
      <c r="B2082" s="2" t="s">
        <v>3981</v>
      </c>
      <c r="C2082" s="2" t="s">
        <v>2076</v>
      </c>
      <c r="D2082" s="2" t="n">
        <v>40</v>
      </c>
      <c r="E2082" s="2"/>
      <c r="F2082" s="2"/>
      <c r="G2082" s="2"/>
      <c r="H2082" s="2"/>
      <c r="I2082" s="150" t="s">
        <v>3982</v>
      </c>
    </row>
    <row r="2083" customFormat="false" ht="14.25" hidden="false" customHeight="false" outlineLevel="0" collapsed="false">
      <c r="A2083" s="2" t="s">
        <v>3978</v>
      </c>
      <c r="B2083" s="2" t="s">
        <v>3738</v>
      </c>
      <c r="C2083" s="2" t="s">
        <v>2072</v>
      </c>
      <c r="D2083" s="2" t="n">
        <v>36</v>
      </c>
      <c r="E2083" s="2"/>
      <c r="F2083" s="2" t="s">
        <v>2073</v>
      </c>
      <c r="G2083" s="2"/>
      <c r="H2083" s="2" t="s">
        <v>2073</v>
      </c>
      <c r="I2083" s="150" t="s">
        <v>3739</v>
      </c>
    </row>
    <row r="2084" customFormat="false" ht="28.5" hidden="false" customHeight="false" outlineLevel="0" collapsed="false">
      <c r="A2084" s="2" t="s">
        <v>3978</v>
      </c>
      <c r="B2084" s="2" t="s">
        <v>3740</v>
      </c>
      <c r="C2084" s="2" t="s">
        <v>2076</v>
      </c>
      <c r="D2084" s="2" t="n">
        <v>40</v>
      </c>
      <c r="E2084" s="2"/>
      <c r="F2084" s="2"/>
      <c r="G2084" s="2"/>
      <c r="H2084" s="2"/>
      <c r="I2084" s="150" t="s">
        <v>3741</v>
      </c>
    </row>
    <row r="2085" customFormat="false" ht="28.5" hidden="false" customHeight="false" outlineLevel="0" collapsed="false">
      <c r="A2085" s="2" t="s">
        <v>3978</v>
      </c>
      <c r="B2085" s="2" t="s">
        <v>2595</v>
      </c>
      <c r="C2085" s="2" t="s">
        <v>2106</v>
      </c>
      <c r="D2085" s="2" t="n">
        <v>3</v>
      </c>
      <c r="E2085" s="2"/>
      <c r="F2085" s="2"/>
      <c r="G2085" s="2"/>
      <c r="H2085" s="2" t="s">
        <v>2073</v>
      </c>
      <c r="I2085" s="150" t="s">
        <v>6112</v>
      </c>
    </row>
    <row r="2086" customFormat="false" ht="28.5" hidden="false" customHeight="false" outlineLevel="0" collapsed="false">
      <c r="A2086" s="2" t="s">
        <v>3978</v>
      </c>
      <c r="B2086" s="2" t="s">
        <v>2276</v>
      </c>
      <c r="C2086" s="2" t="s">
        <v>2120</v>
      </c>
      <c r="D2086" s="2"/>
      <c r="E2086" s="2"/>
      <c r="F2086" s="2" t="s">
        <v>2073</v>
      </c>
      <c r="G2086" s="2"/>
      <c r="H2086" s="2"/>
      <c r="I2086" s="150" t="s">
        <v>2718</v>
      </c>
    </row>
    <row r="2087" customFormat="false" ht="14.25" hidden="false" customHeight="false" outlineLevel="0" collapsed="false">
      <c r="A2087" s="2" t="s">
        <v>3978</v>
      </c>
      <c r="B2087" s="2" t="s">
        <v>2278</v>
      </c>
      <c r="C2087" s="2" t="s">
        <v>2125</v>
      </c>
      <c r="D2087" s="2"/>
      <c r="E2087" s="2"/>
      <c r="F2087" s="2"/>
      <c r="G2087" s="2"/>
      <c r="H2087" s="2" t="s">
        <v>2073</v>
      </c>
      <c r="I2087" s="150" t="s">
        <v>2279</v>
      </c>
    </row>
    <row r="2088" customFormat="false" ht="28.5" hidden="false" customHeight="false" outlineLevel="0" collapsed="false">
      <c r="A2088" s="2" t="s">
        <v>3983</v>
      </c>
      <c r="B2088" s="2" t="s">
        <v>2595</v>
      </c>
      <c r="C2088" s="2" t="s">
        <v>2106</v>
      </c>
      <c r="D2088" s="2" t="n">
        <v>3</v>
      </c>
      <c r="E2088" s="2"/>
      <c r="F2088" s="2" t="s">
        <v>2073</v>
      </c>
      <c r="G2088" s="2" t="s">
        <v>2073</v>
      </c>
      <c r="H2088" s="2"/>
      <c r="I2088" s="150" t="s">
        <v>6112</v>
      </c>
    </row>
    <row r="2089" customFormat="false" ht="14.25" hidden="false" customHeight="false" outlineLevel="0" collapsed="false">
      <c r="A2089" s="2" t="s">
        <v>3983</v>
      </c>
      <c r="B2089" s="2" t="s">
        <v>3984</v>
      </c>
      <c r="C2089" s="2" t="s">
        <v>2325</v>
      </c>
      <c r="D2089" s="2" t="n">
        <v>200</v>
      </c>
      <c r="E2089" s="2"/>
      <c r="F2089" s="2"/>
      <c r="G2089" s="2"/>
      <c r="H2089" s="2"/>
      <c r="I2089" s="150" t="s">
        <v>3985</v>
      </c>
    </row>
    <row r="2090" customFormat="false" ht="14.25" hidden="false" customHeight="false" outlineLevel="0" collapsed="false">
      <c r="A2090" s="2" t="s">
        <v>3983</v>
      </c>
      <c r="B2090" s="2" t="s">
        <v>2674</v>
      </c>
      <c r="C2090" s="2" t="s">
        <v>2141</v>
      </c>
      <c r="D2090" s="151" t="n">
        <v>1000</v>
      </c>
      <c r="E2090" s="2"/>
      <c r="F2090" s="2"/>
      <c r="G2090" s="2"/>
      <c r="H2090" s="2"/>
      <c r="I2090" s="150" t="s">
        <v>3986</v>
      </c>
    </row>
    <row r="2091" customFormat="false" ht="14.25" hidden="false" customHeight="false" outlineLevel="0" collapsed="false">
      <c r="A2091" s="2" t="s">
        <v>3983</v>
      </c>
      <c r="B2091" s="2" t="s">
        <v>2676</v>
      </c>
      <c r="C2091" s="2" t="s">
        <v>2132</v>
      </c>
      <c r="D2091" s="2"/>
      <c r="E2091" s="2"/>
      <c r="F2091" s="2" t="s">
        <v>2073</v>
      </c>
      <c r="G2091" s="2"/>
      <c r="H2091" s="2"/>
      <c r="I2091" s="150" t="s">
        <v>6122</v>
      </c>
    </row>
    <row r="2092" customFormat="false" ht="28.5" hidden="false" customHeight="false" outlineLevel="0" collapsed="false">
      <c r="A2092" s="2" t="s">
        <v>3983</v>
      </c>
      <c r="B2092" s="2" t="s">
        <v>2678</v>
      </c>
      <c r="C2092" s="2" t="s">
        <v>2132</v>
      </c>
      <c r="D2092" s="2"/>
      <c r="E2092" s="2"/>
      <c r="F2092" s="2"/>
      <c r="G2092" s="2"/>
      <c r="H2092" s="2"/>
      <c r="I2092" s="150" t="s">
        <v>6123</v>
      </c>
    </row>
    <row r="2093" customFormat="false" ht="28.5" hidden="false" customHeight="false" outlineLevel="0" collapsed="false">
      <c r="A2093" s="2" t="s">
        <v>3983</v>
      </c>
      <c r="B2093" s="2" t="s">
        <v>2680</v>
      </c>
      <c r="C2093" s="2" t="s">
        <v>2681</v>
      </c>
      <c r="D2093" s="2" t="n">
        <v>100</v>
      </c>
      <c r="E2093" s="2"/>
      <c r="F2093" s="2"/>
      <c r="G2093" s="2"/>
      <c r="H2093" s="2"/>
      <c r="I2093" s="150" t="s">
        <v>6124</v>
      </c>
    </row>
    <row r="2094" customFormat="false" ht="14.25" hidden="false" customHeight="false" outlineLevel="0" collapsed="false">
      <c r="A2094" s="2" t="s">
        <v>3987</v>
      </c>
      <c r="B2094" s="2" t="s">
        <v>3988</v>
      </c>
      <c r="C2094" s="2" t="s">
        <v>2125</v>
      </c>
      <c r="D2094" s="2"/>
      <c r="E2094" s="2"/>
      <c r="F2094" s="2" t="s">
        <v>2073</v>
      </c>
      <c r="G2094" s="2" t="s">
        <v>2073</v>
      </c>
      <c r="H2094" s="2"/>
      <c r="I2094" s="150" t="s">
        <v>3989</v>
      </c>
    </row>
    <row r="2095" customFormat="false" ht="14.25" hidden="false" customHeight="false" outlineLevel="0" collapsed="false">
      <c r="A2095" s="2" t="s">
        <v>3987</v>
      </c>
      <c r="B2095" s="2" t="s">
        <v>3990</v>
      </c>
      <c r="C2095" s="2" t="s">
        <v>2325</v>
      </c>
      <c r="D2095" s="2" t="n">
        <v>200</v>
      </c>
      <c r="E2095" s="2"/>
      <c r="F2095" s="2" t="s">
        <v>2073</v>
      </c>
      <c r="G2095" s="2"/>
      <c r="H2095" s="2"/>
      <c r="I2095" s="150" t="s">
        <v>3991</v>
      </c>
    </row>
    <row r="2096" customFormat="false" ht="14.25" hidden="false" customHeight="false" outlineLevel="0" collapsed="false">
      <c r="A2096" s="2" t="s">
        <v>3987</v>
      </c>
      <c r="B2096" s="2" t="s">
        <v>2674</v>
      </c>
      <c r="C2096" s="2" t="s">
        <v>2141</v>
      </c>
      <c r="D2096" s="151" t="n">
        <v>1000</v>
      </c>
      <c r="E2096" s="2"/>
      <c r="F2096" s="2"/>
      <c r="G2096" s="2"/>
      <c r="H2096" s="2"/>
      <c r="I2096" s="150" t="s">
        <v>3992</v>
      </c>
    </row>
    <row r="2097" customFormat="false" ht="28.5" hidden="false" customHeight="false" outlineLevel="0" collapsed="false">
      <c r="A2097" s="2" t="s">
        <v>3987</v>
      </c>
      <c r="B2097" s="2" t="s">
        <v>3993</v>
      </c>
      <c r="C2097" s="2" t="s">
        <v>2087</v>
      </c>
      <c r="D2097" s="2" t="n">
        <v>20</v>
      </c>
      <c r="E2097" s="2"/>
      <c r="F2097" s="2"/>
      <c r="G2097" s="2"/>
      <c r="H2097" s="2"/>
      <c r="I2097" s="150" t="s">
        <v>3994</v>
      </c>
    </row>
    <row r="2098" customFormat="false" ht="28.5" hidden="false" customHeight="false" outlineLevel="0" collapsed="false">
      <c r="A2098" s="2" t="s">
        <v>3987</v>
      </c>
      <c r="B2098" s="2" t="s">
        <v>3995</v>
      </c>
      <c r="C2098" s="2" t="s">
        <v>2120</v>
      </c>
      <c r="D2098" s="2"/>
      <c r="E2098" s="2"/>
      <c r="F2098" s="2" t="s">
        <v>2073</v>
      </c>
      <c r="G2098" s="2"/>
      <c r="H2098" s="2"/>
      <c r="I2098" s="150" t="s">
        <v>6316</v>
      </c>
    </row>
    <row r="2099" customFormat="false" ht="28.5" hidden="false" customHeight="false" outlineLevel="0" collapsed="false">
      <c r="A2099" s="2" t="s">
        <v>3987</v>
      </c>
      <c r="B2099" s="2" t="s">
        <v>2095</v>
      </c>
      <c r="C2099" s="2" t="s">
        <v>2096</v>
      </c>
      <c r="D2099" s="2"/>
      <c r="E2099" s="2"/>
      <c r="F2099" s="2"/>
      <c r="G2099" s="2"/>
      <c r="H2099" s="2"/>
      <c r="I2099" s="150" t="s">
        <v>6000</v>
      </c>
    </row>
    <row r="2100" customFormat="false" ht="28.5" hidden="false" customHeight="false" outlineLevel="0" collapsed="false">
      <c r="A2100" s="2" t="s">
        <v>3987</v>
      </c>
      <c r="B2100" s="2" t="s">
        <v>2098</v>
      </c>
      <c r="C2100" s="2" t="s">
        <v>2096</v>
      </c>
      <c r="D2100" s="2"/>
      <c r="E2100" s="2"/>
      <c r="F2100" s="2"/>
      <c r="G2100" s="2"/>
      <c r="H2100" s="2"/>
      <c r="I2100" s="150" t="s">
        <v>6001</v>
      </c>
    </row>
    <row r="2101" customFormat="false" ht="14.25" hidden="false" customHeight="false" outlineLevel="0" collapsed="false">
      <c r="A2101" s="2" t="s">
        <v>3987</v>
      </c>
      <c r="B2101" s="2" t="s">
        <v>2276</v>
      </c>
      <c r="C2101" s="2" t="s">
        <v>2120</v>
      </c>
      <c r="D2101" s="2"/>
      <c r="E2101" s="2"/>
      <c r="F2101" s="2" t="s">
        <v>2073</v>
      </c>
      <c r="G2101" s="2"/>
      <c r="H2101" s="2" t="s">
        <v>2073</v>
      </c>
      <c r="I2101" s="150" t="s">
        <v>3374</v>
      </c>
    </row>
    <row r="2102" customFormat="false" ht="14.25" hidden="false" customHeight="false" outlineLevel="0" collapsed="false">
      <c r="A2102" s="2" t="s">
        <v>3987</v>
      </c>
      <c r="B2102" s="2" t="s">
        <v>2278</v>
      </c>
      <c r="C2102" s="2" t="s">
        <v>2125</v>
      </c>
      <c r="D2102" s="2"/>
      <c r="E2102" s="2"/>
      <c r="F2102" s="2"/>
      <c r="G2102" s="2"/>
      <c r="H2102" s="2" t="s">
        <v>2073</v>
      </c>
      <c r="I2102" s="150" t="s">
        <v>2279</v>
      </c>
    </row>
    <row r="2103" customFormat="false" ht="14.25" hidden="false" customHeight="false" outlineLevel="0" collapsed="false">
      <c r="A2103" s="2" t="s">
        <v>3987</v>
      </c>
      <c r="B2103" s="2" t="s">
        <v>2676</v>
      </c>
      <c r="C2103" s="2" t="s">
        <v>2132</v>
      </c>
      <c r="D2103" s="2"/>
      <c r="E2103" s="2"/>
      <c r="F2103" s="2" t="s">
        <v>2073</v>
      </c>
      <c r="G2103" s="2"/>
      <c r="H2103" s="2"/>
      <c r="I2103" s="150" t="s">
        <v>6122</v>
      </c>
    </row>
    <row r="2104" customFormat="false" ht="28.5" hidden="false" customHeight="false" outlineLevel="0" collapsed="false">
      <c r="A2104" s="2" t="s">
        <v>3987</v>
      </c>
      <c r="B2104" s="2" t="s">
        <v>2678</v>
      </c>
      <c r="C2104" s="2" t="s">
        <v>2132</v>
      </c>
      <c r="D2104" s="2"/>
      <c r="E2104" s="2"/>
      <c r="F2104" s="2"/>
      <c r="G2104" s="2"/>
      <c r="H2104" s="2"/>
      <c r="I2104" s="150" t="s">
        <v>6123</v>
      </c>
    </row>
    <row r="2105" customFormat="false" ht="28.5" hidden="false" customHeight="false" outlineLevel="0" collapsed="false">
      <c r="A2105" s="2" t="s">
        <v>3987</v>
      </c>
      <c r="B2105" s="2" t="s">
        <v>2680</v>
      </c>
      <c r="C2105" s="2" t="s">
        <v>2681</v>
      </c>
      <c r="D2105" s="2" t="n">
        <v>100</v>
      </c>
      <c r="E2105" s="2"/>
      <c r="F2105" s="2"/>
      <c r="G2105" s="2"/>
      <c r="H2105" s="2"/>
      <c r="I2105" s="150" t="s">
        <v>6124</v>
      </c>
    </row>
    <row r="2106" customFormat="false" ht="14.25" hidden="false" customHeight="false" outlineLevel="0" collapsed="false">
      <c r="A2106" s="2" t="s">
        <v>2001</v>
      </c>
      <c r="B2106" s="2" t="s">
        <v>3002</v>
      </c>
      <c r="C2106" s="2" t="s">
        <v>2072</v>
      </c>
      <c r="D2106" s="2" t="n">
        <v>36</v>
      </c>
      <c r="E2106" s="2"/>
      <c r="F2106" s="2" t="s">
        <v>2073</v>
      </c>
      <c r="G2106" s="2" t="s">
        <v>2073</v>
      </c>
      <c r="H2106" s="2"/>
      <c r="I2106" s="150" t="s">
        <v>3003</v>
      </c>
    </row>
    <row r="2107" customFormat="false" ht="14.25" hidden="false" customHeight="false" outlineLevel="0" collapsed="false">
      <c r="A2107" s="2" t="s">
        <v>2001</v>
      </c>
      <c r="B2107" s="2" t="s">
        <v>3004</v>
      </c>
      <c r="C2107" s="2" t="s">
        <v>2076</v>
      </c>
      <c r="D2107" s="2" t="n">
        <v>40</v>
      </c>
      <c r="E2107" s="2"/>
      <c r="F2107" s="2"/>
      <c r="G2107" s="2"/>
      <c r="H2107" s="2"/>
      <c r="I2107" s="150" t="s">
        <v>3264</v>
      </c>
    </row>
    <row r="2108" customFormat="false" ht="14.25" hidden="false" customHeight="false" outlineLevel="0" collapsed="false">
      <c r="A2108" s="2" t="s">
        <v>2001</v>
      </c>
      <c r="B2108" s="2" t="s">
        <v>3997</v>
      </c>
      <c r="C2108" s="2" t="s">
        <v>2087</v>
      </c>
      <c r="D2108" s="2" t="n">
        <v>20</v>
      </c>
      <c r="E2108" s="2"/>
      <c r="F2108" s="2" t="s">
        <v>2073</v>
      </c>
      <c r="G2108" s="2"/>
      <c r="H2108" s="2" t="s">
        <v>2073</v>
      </c>
      <c r="I2108" s="150" t="s">
        <v>3998</v>
      </c>
    </row>
    <row r="2109" customFormat="false" ht="14.25" hidden="false" customHeight="false" outlineLevel="0" collapsed="false">
      <c r="A2109" s="2" t="s">
        <v>2001</v>
      </c>
      <c r="B2109" s="2" t="s">
        <v>3999</v>
      </c>
      <c r="C2109" s="2" t="s">
        <v>2087</v>
      </c>
      <c r="D2109" s="2" t="n">
        <v>20</v>
      </c>
      <c r="E2109" s="2"/>
      <c r="F2109" s="2"/>
      <c r="G2109" s="2"/>
      <c r="H2109" s="2" t="s">
        <v>2073</v>
      </c>
      <c r="I2109" s="150" t="s">
        <v>4000</v>
      </c>
    </row>
    <row r="2110" customFormat="false" ht="14.25" hidden="false" customHeight="false" outlineLevel="0" collapsed="false">
      <c r="A2110" s="2" t="s">
        <v>2001</v>
      </c>
      <c r="B2110" s="2" t="s">
        <v>4001</v>
      </c>
      <c r="C2110" s="2" t="s">
        <v>2325</v>
      </c>
      <c r="D2110" s="2" t="n">
        <v>200</v>
      </c>
      <c r="E2110" s="2"/>
      <c r="F2110" s="2"/>
      <c r="G2110" s="2"/>
      <c r="H2110" s="2"/>
      <c r="I2110" s="150" t="s">
        <v>4002</v>
      </c>
    </row>
    <row r="2111" customFormat="false" ht="14.25" hidden="false" customHeight="false" outlineLevel="0" collapsed="false">
      <c r="A2111" s="2" t="s">
        <v>2001</v>
      </c>
      <c r="B2111" s="2" t="s">
        <v>4003</v>
      </c>
      <c r="C2111" s="2" t="s">
        <v>2325</v>
      </c>
      <c r="D2111" s="2" t="n">
        <v>200</v>
      </c>
      <c r="E2111" s="2"/>
      <c r="F2111" s="2"/>
      <c r="G2111" s="2"/>
      <c r="H2111" s="2"/>
      <c r="I2111" s="150" t="s">
        <v>4004</v>
      </c>
    </row>
    <row r="2112" customFormat="false" ht="14.25" hidden="false" customHeight="false" outlineLevel="0" collapsed="false">
      <c r="A2112" s="2" t="s">
        <v>2001</v>
      </c>
      <c r="B2112" s="2" t="s">
        <v>4005</v>
      </c>
      <c r="C2112" s="2" t="s">
        <v>2125</v>
      </c>
      <c r="D2112" s="2"/>
      <c r="E2112" s="2"/>
      <c r="F2112" s="2"/>
      <c r="G2112" s="2"/>
      <c r="H2112" s="2"/>
      <c r="I2112" s="150" t="s">
        <v>4006</v>
      </c>
    </row>
    <row r="2113" customFormat="false" ht="14.25" hidden="false" customHeight="false" outlineLevel="0" collapsed="false">
      <c r="A2113" s="2" t="s">
        <v>2001</v>
      </c>
      <c r="B2113" s="2" t="s">
        <v>4007</v>
      </c>
      <c r="C2113" s="2" t="s">
        <v>2087</v>
      </c>
      <c r="D2113" s="2" t="n">
        <v>20</v>
      </c>
      <c r="E2113" s="2"/>
      <c r="F2113" s="2"/>
      <c r="G2113" s="2"/>
      <c r="H2113" s="2"/>
      <c r="I2113" s="150" t="s">
        <v>4008</v>
      </c>
    </row>
    <row r="2114" customFormat="false" ht="28.5" hidden="false" customHeight="false" outlineLevel="0" collapsed="false">
      <c r="A2114" s="2" t="s">
        <v>2001</v>
      </c>
      <c r="B2114" s="2" t="s">
        <v>4009</v>
      </c>
      <c r="C2114" s="2" t="s">
        <v>2096</v>
      </c>
      <c r="D2114" s="2"/>
      <c r="E2114" s="2"/>
      <c r="F2114" s="2"/>
      <c r="G2114" s="2"/>
      <c r="H2114" s="2"/>
      <c r="I2114" s="150" t="s">
        <v>6317</v>
      </c>
    </row>
    <row r="2115" customFormat="false" ht="14.25" hidden="false" customHeight="false" outlineLevel="0" collapsed="false">
      <c r="A2115" s="2" t="s">
        <v>2001</v>
      </c>
      <c r="B2115" s="2" t="s">
        <v>2617</v>
      </c>
      <c r="C2115" s="2" t="s">
        <v>2087</v>
      </c>
      <c r="D2115" s="2" t="n">
        <v>20</v>
      </c>
      <c r="E2115" s="2"/>
      <c r="F2115" s="2"/>
      <c r="G2115" s="2"/>
      <c r="H2115" s="2" t="s">
        <v>2073</v>
      </c>
      <c r="I2115" s="150" t="s">
        <v>2618</v>
      </c>
    </row>
    <row r="2116" customFormat="false" ht="28.5" hidden="false" customHeight="false" outlineLevel="0" collapsed="false">
      <c r="A2116" s="2" t="s">
        <v>2001</v>
      </c>
      <c r="B2116" s="2" t="s">
        <v>2595</v>
      </c>
      <c r="C2116" s="2" t="s">
        <v>2106</v>
      </c>
      <c r="D2116" s="2" t="n">
        <v>3</v>
      </c>
      <c r="E2116" s="2"/>
      <c r="F2116" s="2"/>
      <c r="G2116" s="2"/>
      <c r="H2116" s="2" t="s">
        <v>2073</v>
      </c>
      <c r="I2116" s="150" t="s">
        <v>6112</v>
      </c>
    </row>
    <row r="2117" customFormat="false" ht="14.25" hidden="false" customHeight="false" outlineLevel="0" collapsed="false">
      <c r="A2117" s="2" t="s">
        <v>2001</v>
      </c>
      <c r="B2117" s="2" t="s">
        <v>4011</v>
      </c>
      <c r="C2117" s="2" t="s">
        <v>2125</v>
      </c>
      <c r="D2117" s="2"/>
      <c r="E2117" s="2"/>
      <c r="F2117" s="2"/>
      <c r="G2117" s="2"/>
      <c r="H2117" s="2"/>
      <c r="I2117" s="150" t="s">
        <v>4012</v>
      </c>
    </row>
    <row r="2118" customFormat="false" ht="14.25" hidden="false" customHeight="false" outlineLevel="0" collapsed="false">
      <c r="A2118" s="2" t="s">
        <v>2001</v>
      </c>
      <c r="B2118" s="2" t="s">
        <v>4013</v>
      </c>
      <c r="C2118" s="2" t="s">
        <v>2072</v>
      </c>
      <c r="D2118" s="2" t="n">
        <v>36</v>
      </c>
      <c r="E2118" s="2"/>
      <c r="F2118" s="2"/>
      <c r="G2118" s="2"/>
      <c r="H2118" s="2" t="s">
        <v>2073</v>
      </c>
      <c r="I2118" s="150" t="s">
        <v>4014</v>
      </c>
    </row>
    <row r="2119" customFormat="false" ht="14.25" hidden="false" customHeight="false" outlineLevel="0" collapsed="false">
      <c r="A2119" s="2" t="s">
        <v>2001</v>
      </c>
      <c r="B2119" s="2" t="s">
        <v>4015</v>
      </c>
      <c r="C2119" s="2" t="s">
        <v>2076</v>
      </c>
      <c r="D2119" s="2" t="n">
        <v>40</v>
      </c>
      <c r="E2119" s="2"/>
      <c r="F2119" s="2"/>
      <c r="G2119" s="2"/>
      <c r="H2119" s="2"/>
      <c r="I2119" s="150" t="s">
        <v>4016</v>
      </c>
    </row>
    <row r="2120" customFormat="false" ht="28.5" hidden="false" customHeight="false" outlineLevel="0" collapsed="false">
      <c r="A2120" s="2" t="s">
        <v>2001</v>
      </c>
      <c r="B2120" s="2" t="s">
        <v>2095</v>
      </c>
      <c r="C2120" s="2" t="s">
        <v>2096</v>
      </c>
      <c r="D2120" s="2"/>
      <c r="E2120" s="2"/>
      <c r="F2120" s="2"/>
      <c r="G2120" s="2"/>
      <c r="H2120" s="2"/>
      <c r="I2120" s="150" t="s">
        <v>6000</v>
      </c>
    </row>
    <row r="2121" customFormat="false" ht="28.5" hidden="false" customHeight="false" outlineLevel="0" collapsed="false">
      <c r="A2121" s="2" t="s">
        <v>2001</v>
      </c>
      <c r="B2121" s="2" t="s">
        <v>2098</v>
      </c>
      <c r="C2121" s="2" t="s">
        <v>2096</v>
      </c>
      <c r="D2121" s="2"/>
      <c r="E2121" s="2"/>
      <c r="F2121" s="2"/>
      <c r="G2121" s="2"/>
      <c r="H2121" s="2"/>
      <c r="I2121" s="150" t="s">
        <v>6001</v>
      </c>
    </row>
    <row r="2122" customFormat="false" ht="28.5" hidden="false" customHeight="false" outlineLevel="0" collapsed="false">
      <c r="A2122" s="2" t="s">
        <v>2001</v>
      </c>
      <c r="B2122" s="2" t="s">
        <v>2276</v>
      </c>
      <c r="C2122" s="2" t="s">
        <v>2120</v>
      </c>
      <c r="D2122" s="2"/>
      <c r="E2122" s="2"/>
      <c r="F2122" s="2"/>
      <c r="G2122" s="2"/>
      <c r="H2122" s="2" t="s">
        <v>2073</v>
      </c>
      <c r="I2122" s="150" t="s">
        <v>3753</v>
      </c>
    </row>
    <row r="2123" customFormat="false" ht="14.25" hidden="false" customHeight="false" outlineLevel="0" collapsed="false">
      <c r="A2123" s="2" t="s">
        <v>2001</v>
      </c>
      <c r="B2123" s="2" t="s">
        <v>2278</v>
      </c>
      <c r="C2123" s="2" t="s">
        <v>2125</v>
      </c>
      <c r="D2123" s="2"/>
      <c r="E2123" s="2"/>
      <c r="F2123" s="2"/>
      <c r="G2123" s="2"/>
      <c r="H2123" s="2" t="s">
        <v>2073</v>
      </c>
      <c r="I2123" s="150" t="s">
        <v>2279</v>
      </c>
    </row>
    <row r="2124" customFormat="false" ht="14.25" hidden="false" customHeight="false" outlineLevel="0" collapsed="false">
      <c r="A2124" s="2" t="s">
        <v>2001</v>
      </c>
      <c r="B2124" s="2" t="s">
        <v>2280</v>
      </c>
      <c r="C2124" s="2" t="s">
        <v>2096</v>
      </c>
      <c r="D2124" s="2"/>
      <c r="E2124" s="2"/>
      <c r="F2124" s="2" t="s">
        <v>2073</v>
      </c>
      <c r="G2124" s="2"/>
      <c r="H2124" s="2"/>
      <c r="I2124" s="150" t="s">
        <v>6041</v>
      </c>
    </row>
    <row r="2125" customFormat="false" ht="28.5" hidden="false" customHeight="false" outlineLevel="0" collapsed="false">
      <c r="A2125" s="2" t="s">
        <v>2001</v>
      </c>
      <c r="B2125" s="2" t="s">
        <v>2282</v>
      </c>
      <c r="C2125" s="2" t="s">
        <v>2096</v>
      </c>
      <c r="D2125" s="2"/>
      <c r="E2125" s="2"/>
      <c r="F2125" s="2"/>
      <c r="G2125" s="2"/>
      <c r="H2125" s="2"/>
      <c r="I2125" s="150" t="s">
        <v>6042</v>
      </c>
    </row>
    <row r="2126" customFormat="false" ht="14.25" hidden="false" customHeight="false" outlineLevel="0" collapsed="false">
      <c r="A2126" s="2" t="s">
        <v>4017</v>
      </c>
      <c r="B2126" s="2" t="s">
        <v>4013</v>
      </c>
      <c r="C2126" s="2" t="s">
        <v>2072</v>
      </c>
      <c r="D2126" s="2" t="n">
        <v>36</v>
      </c>
      <c r="E2126" s="2"/>
      <c r="F2126" s="2" t="s">
        <v>2073</v>
      </c>
      <c r="G2126" s="2" t="s">
        <v>2073</v>
      </c>
      <c r="H2126" s="2"/>
      <c r="I2126" s="150" t="s">
        <v>4014</v>
      </c>
    </row>
    <row r="2127" customFormat="false" ht="14.25" hidden="false" customHeight="false" outlineLevel="0" collapsed="false">
      <c r="A2127" s="2" t="s">
        <v>4017</v>
      </c>
      <c r="B2127" s="2" t="s">
        <v>4015</v>
      </c>
      <c r="C2127" s="2" t="s">
        <v>2076</v>
      </c>
      <c r="D2127" s="2" t="n">
        <v>40</v>
      </c>
      <c r="E2127" s="2"/>
      <c r="F2127" s="2"/>
      <c r="G2127" s="2"/>
      <c r="H2127" s="2"/>
      <c r="I2127" s="150" t="s">
        <v>4016</v>
      </c>
    </row>
    <row r="2128" customFormat="false" ht="14.25" hidden="false" customHeight="false" outlineLevel="0" collapsed="false">
      <c r="A2128" s="2" t="s">
        <v>4017</v>
      </c>
      <c r="B2128" s="2" t="s">
        <v>4018</v>
      </c>
      <c r="C2128" s="2" t="s">
        <v>2087</v>
      </c>
      <c r="D2128" s="2" t="n">
        <v>20</v>
      </c>
      <c r="E2128" s="2"/>
      <c r="F2128" s="2"/>
      <c r="G2128" s="2"/>
      <c r="H2128" s="2"/>
      <c r="I2128" s="150" t="s">
        <v>4019</v>
      </c>
    </row>
    <row r="2129" customFormat="false" ht="14.25" hidden="false" customHeight="false" outlineLevel="0" collapsed="false">
      <c r="A2129" s="2" t="s">
        <v>4017</v>
      </c>
      <c r="B2129" s="2" t="s">
        <v>4020</v>
      </c>
      <c r="C2129" s="2" t="s">
        <v>2087</v>
      </c>
      <c r="D2129" s="2" t="n">
        <v>20</v>
      </c>
      <c r="E2129" s="2"/>
      <c r="F2129" s="2"/>
      <c r="G2129" s="2"/>
      <c r="H2129" s="2"/>
      <c r="I2129" s="150" t="s">
        <v>4021</v>
      </c>
    </row>
    <row r="2130" customFormat="false" ht="14.25" hidden="false" customHeight="false" outlineLevel="0" collapsed="false">
      <c r="A2130" s="2" t="s">
        <v>4017</v>
      </c>
      <c r="B2130" s="2" t="s">
        <v>4022</v>
      </c>
      <c r="C2130" s="2" t="s">
        <v>2325</v>
      </c>
      <c r="D2130" s="2" t="n">
        <v>200</v>
      </c>
      <c r="E2130" s="2"/>
      <c r="F2130" s="2"/>
      <c r="G2130" s="2"/>
      <c r="H2130" s="2"/>
      <c r="I2130" s="150" t="s">
        <v>4023</v>
      </c>
    </row>
    <row r="2131" customFormat="false" ht="14.25" hidden="false" customHeight="false" outlineLevel="0" collapsed="false">
      <c r="A2131" s="2" t="s">
        <v>4017</v>
      </c>
      <c r="B2131" s="2" t="s">
        <v>4003</v>
      </c>
      <c r="C2131" s="2" t="s">
        <v>2325</v>
      </c>
      <c r="D2131" s="2" t="n">
        <v>200</v>
      </c>
      <c r="E2131" s="2"/>
      <c r="F2131" s="2"/>
      <c r="G2131" s="2"/>
      <c r="H2131" s="2"/>
      <c r="I2131" s="150" t="s">
        <v>4004</v>
      </c>
    </row>
    <row r="2132" customFormat="false" ht="28.5" hidden="false" customHeight="false" outlineLevel="0" collapsed="false">
      <c r="A2132" s="2" t="s">
        <v>4017</v>
      </c>
      <c r="B2132" s="2" t="s">
        <v>2095</v>
      </c>
      <c r="C2132" s="2" t="s">
        <v>2096</v>
      </c>
      <c r="D2132" s="2"/>
      <c r="E2132" s="2"/>
      <c r="F2132" s="2"/>
      <c r="G2132" s="2"/>
      <c r="H2132" s="2"/>
      <c r="I2132" s="150" t="s">
        <v>6000</v>
      </c>
    </row>
    <row r="2133" customFormat="false" ht="28.5" hidden="false" customHeight="false" outlineLevel="0" collapsed="false">
      <c r="A2133" s="2" t="s">
        <v>4017</v>
      </c>
      <c r="B2133" s="2" t="s">
        <v>2098</v>
      </c>
      <c r="C2133" s="2" t="s">
        <v>2096</v>
      </c>
      <c r="D2133" s="2"/>
      <c r="E2133" s="2"/>
      <c r="F2133" s="2"/>
      <c r="G2133" s="2"/>
      <c r="H2133" s="2"/>
      <c r="I2133" s="150" t="s">
        <v>6001</v>
      </c>
    </row>
    <row r="2134" customFormat="false" ht="28.5" hidden="false" customHeight="false" outlineLevel="0" collapsed="false">
      <c r="A2134" s="2" t="s">
        <v>4017</v>
      </c>
      <c r="B2134" s="2" t="s">
        <v>2276</v>
      </c>
      <c r="C2134" s="2" t="s">
        <v>2120</v>
      </c>
      <c r="D2134" s="2"/>
      <c r="E2134" s="2"/>
      <c r="F2134" s="2"/>
      <c r="G2134" s="2"/>
      <c r="H2134" s="2" t="s">
        <v>2073</v>
      </c>
      <c r="I2134" s="150" t="s">
        <v>3753</v>
      </c>
    </row>
    <row r="2135" customFormat="false" ht="14.25" hidden="false" customHeight="false" outlineLevel="0" collapsed="false">
      <c r="A2135" s="2" t="s">
        <v>4017</v>
      </c>
      <c r="B2135" s="2" t="s">
        <v>2278</v>
      </c>
      <c r="C2135" s="2" t="s">
        <v>2125</v>
      </c>
      <c r="D2135" s="2"/>
      <c r="E2135" s="2"/>
      <c r="F2135" s="2"/>
      <c r="G2135" s="2"/>
      <c r="H2135" s="2" t="s">
        <v>2073</v>
      </c>
      <c r="I2135" s="150" t="s">
        <v>2279</v>
      </c>
    </row>
    <row r="2136" customFormat="false" ht="14.25" hidden="false" customHeight="false" outlineLevel="0" collapsed="false">
      <c r="A2136" s="2" t="s">
        <v>4017</v>
      </c>
      <c r="B2136" s="2" t="s">
        <v>2280</v>
      </c>
      <c r="C2136" s="2" t="s">
        <v>2096</v>
      </c>
      <c r="D2136" s="2"/>
      <c r="E2136" s="2"/>
      <c r="F2136" s="2" t="s">
        <v>2073</v>
      </c>
      <c r="G2136" s="2"/>
      <c r="H2136" s="2"/>
      <c r="I2136" s="150" t="s">
        <v>6041</v>
      </c>
    </row>
    <row r="2137" customFormat="false" ht="28.5" hidden="false" customHeight="false" outlineLevel="0" collapsed="false">
      <c r="A2137" s="2" t="s">
        <v>4017</v>
      </c>
      <c r="B2137" s="2" t="s">
        <v>2282</v>
      </c>
      <c r="C2137" s="2" t="s">
        <v>2096</v>
      </c>
      <c r="D2137" s="2"/>
      <c r="E2137" s="2"/>
      <c r="F2137" s="2"/>
      <c r="G2137" s="2"/>
      <c r="H2137" s="2"/>
      <c r="I2137" s="150" t="s">
        <v>6042</v>
      </c>
    </row>
    <row r="2138" customFormat="false" ht="14.25" hidden="false" customHeight="false" outlineLevel="0" collapsed="false">
      <c r="A2138" s="2" t="s">
        <v>4024</v>
      </c>
      <c r="B2138" s="2" t="s">
        <v>2278</v>
      </c>
      <c r="C2138" s="2" t="s">
        <v>2125</v>
      </c>
      <c r="D2138" s="2"/>
      <c r="E2138" s="2"/>
      <c r="F2138" s="2" t="s">
        <v>2073</v>
      </c>
      <c r="G2138" s="2" t="s">
        <v>2073</v>
      </c>
      <c r="H2138" s="2"/>
      <c r="I2138" s="150" t="s">
        <v>2279</v>
      </c>
    </row>
    <row r="2139" customFormat="false" ht="14.25" hidden="false" customHeight="false" outlineLevel="0" collapsed="false">
      <c r="A2139" s="2" t="s">
        <v>4024</v>
      </c>
      <c r="B2139" s="2" t="s">
        <v>4025</v>
      </c>
      <c r="C2139" s="2" t="s">
        <v>2325</v>
      </c>
      <c r="D2139" s="2" t="n">
        <v>200</v>
      </c>
      <c r="E2139" s="2"/>
      <c r="F2139" s="2"/>
      <c r="G2139" s="2"/>
      <c r="H2139" s="2"/>
      <c r="I2139" s="150" t="s">
        <v>4026</v>
      </c>
    </row>
    <row r="2140" customFormat="false" ht="14.25" hidden="false" customHeight="false" outlineLevel="0" collapsed="false">
      <c r="A2140" s="2" t="s">
        <v>4024</v>
      </c>
      <c r="B2140" s="2" t="s">
        <v>2674</v>
      </c>
      <c r="C2140" s="2" t="s">
        <v>2141</v>
      </c>
      <c r="D2140" s="151" t="n">
        <v>1000</v>
      </c>
      <c r="E2140" s="2"/>
      <c r="F2140" s="2"/>
      <c r="G2140" s="2"/>
      <c r="H2140" s="2"/>
      <c r="I2140" s="150" t="s">
        <v>4027</v>
      </c>
    </row>
    <row r="2141" customFormat="false" ht="14.25" hidden="false" customHeight="false" outlineLevel="0" collapsed="false">
      <c r="A2141" s="2" t="s">
        <v>4024</v>
      </c>
      <c r="B2141" s="2" t="s">
        <v>3881</v>
      </c>
      <c r="C2141" s="2" t="s">
        <v>2120</v>
      </c>
      <c r="D2141" s="2"/>
      <c r="E2141" s="2"/>
      <c r="F2141" s="2" t="s">
        <v>2073</v>
      </c>
      <c r="G2141" s="2"/>
      <c r="H2141" s="2" t="s">
        <v>2073</v>
      </c>
      <c r="I2141" s="150" t="s">
        <v>3879</v>
      </c>
    </row>
    <row r="2142" customFormat="false" ht="14.25" hidden="false" customHeight="false" outlineLevel="0" collapsed="false">
      <c r="A2142" s="2" t="s">
        <v>4024</v>
      </c>
      <c r="B2142" s="2" t="s">
        <v>2676</v>
      </c>
      <c r="C2142" s="2" t="s">
        <v>2132</v>
      </c>
      <c r="D2142" s="2"/>
      <c r="E2142" s="2"/>
      <c r="F2142" s="2" t="s">
        <v>2073</v>
      </c>
      <c r="G2142" s="2"/>
      <c r="H2142" s="2"/>
      <c r="I2142" s="150" t="s">
        <v>6122</v>
      </c>
    </row>
    <row r="2143" customFormat="false" ht="28.5" hidden="false" customHeight="false" outlineLevel="0" collapsed="false">
      <c r="A2143" s="2" t="s">
        <v>4024</v>
      </c>
      <c r="B2143" s="2" t="s">
        <v>2678</v>
      </c>
      <c r="C2143" s="2" t="s">
        <v>2132</v>
      </c>
      <c r="D2143" s="2"/>
      <c r="E2143" s="2"/>
      <c r="F2143" s="2"/>
      <c r="G2143" s="2"/>
      <c r="H2143" s="2"/>
      <c r="I2143" s="150" t="s">
        <v>6123</v>
      </c>
    </row>
    <row r="2144" customFormat="false" ht="28.5" hidden="false" customHeight="false" outlineLevel="0" collapsed="false">
      <c r="A2144" s="2" t="s">
        <v>4024</v>
      </c>
      <c r="B2144" s="2" t="s">
        <v>2680</v>
      </c>
      <c r="C2144" s="2" t="s">
        <v>2681</v>
      </c>
      <c r="D2144" s="2" t="n">
        <v>100</v>
      </c>
      <c r="E2144" s="2"/>
      <c r="F2144" s="2"/>
      <c r="G2144" s="2"/>
      <c r="H2144" s="2"/>
      <c r="I2144" s="150" t="s">
        <v>6124</v>
      </c>
    </row>
    <row r="2145" customFormat="false" ht="14.25" hidden="false" customHeight="false" outlineLevel="0" collapsed="false">
      <c r="A2145" s="2" t="s">
        <v>4028</v>
      </c>
      <c r="B2145" s="2" t="s">
        <v>2653</v>
      </c>
      <c r="C2145" s="2" t="s">
        <v>2072</v>
      </c>
      <c r="D2145" s="2" t="n">
        <v>36</v>
      </c>
      <c r="E2145" s="2"/>
      <c r="F2145" s="2" t="s">
        <v>2073</v>
      </c>
      <c r="G2145" s="2" t="s">
        <v>2073</v>
      </c>
      <c r="H2145" s="2"/>
      <c r="I2145" s="150" t="s">
        <v>4029</v>
      </c>
    </row>
    <row r="2146" customFormat="false" ht="14.25" hidden="false" customHeight="false" outlineLevel="0" collapsed="false">
      <c r="A2146" s="2" t="s">
        <v>4028</v>
      </c>
      <c r="B2146" s="2" t="s">
        <v>4030</v>
      </c>
      <c r="C2146" s="2" t="s">
        <v>2076</v>
      </c>
      <c r="D2146" s="2" t="n">
        <v>40</v>
      </c>
      <c r="E2146" s="2"/>
      <c r="F2146" s="2"/>
      <c r="G2146" s="2"/>
      <c r="H2146" s="2"/>
      <c r="I2146" s="150" t="s">
        <v>4031</v>
      </c>
    </row>
    <row r="2147" customFormat="false" ht="14.25" hidden="false" customHeight="false" outlineLevel="0" collapsed="false">
      <c r="A2147" s="2" t="s">
        <v>4028</v>
      </c>
      <c r="B2147" s="2" t="s">
        <v>4032</v>
      </c>
      <c r="C2147" s="2" t="s">
        <v>2076</v>
      </c>
      <c r="D2147" s="2" t="n">
        <v>40</v>
      </c>
      <c r="E2147" s="2"/>
      <c r="F2147" s="2"/>
      <c r="G2147" s="2"/>
      <c r="H2147" s="2"/>
      <c r="I2147" s="150" t="s">
        <v>4033</v>
      </c>
    </row>
    <row r="2148" customFormat="false" ht="14.25" hidden="false" customHeight="false" outlineLevel="0" collapsed="false">
      <c r="A2148" s="2" t="s">
        <v>4028</v>
      </c>
      <c r="B2148" s="2" t="s">
        <v>4034</v>
      </c>
      <c r="C2148" s="2" t="s">
        <v>2164</v>
      </c>
      <c r="D2148" s="2" t="n">
        <v>80</v>
      </c>
      <c r="E2148" s="2"/>
      <c r="F2148" s="2"/>
      <c r="G2148" s="2"/>
      <c r="H2148" s="2"/>
      <c r="I2148" s="150" t="s">
        <v>4035</v>
      </c>
    </row>
    <row r="2149" customFormat="false" ht="28.5" hidden="false" customHeight="false" outlineLevel="0" collapsed="false">
      <c r="A2149" s="2" t="s">
        <v>4028</v>
      </c>
      <c r="B2149" s="2" t="s">
        <v>4038</v>
      </c>
      <c r="C2149" s="2" t="s">
        <v>2325</v>
      </c>
      <c r="D2149" s="2" t="n">
        <v>200</v>
      </c>
      <c r="E2149" s="2"/>
      <c r="F2149" s="2"/>
      <c r="G2149" s="2"/>
      <c r="H2149" s="2"/>
      <c r="I2149" s="150" t="s">
        <v>4039</v>
      </c>
    </row>
    <row r="2150" customFormat="false" ht="14.25" hidden="false" customHeight="false" outlineLevel="0" collapsed="false">
      <c r="A2150" s="2" t="s">
        <v>4028</v>
      </c>
      <c r="B2150" s="2" t="s">
        <v>2651</v>
      </c>
      <c r="C2150" s="2" t="s">
        <v>2087</v>
      </c>
      <c r="D2150" s="2" t="n">
        <v>20</v>
      </c>
      <c r="E2150" s="2"/>
      <c r="F2150" s="2" t="s">
        <v>2073</v>
      </c>
      <c r="G2150" s="2"/>
      <c r="H2150" s="2" t="s">
        <v>2073</v>
      </c>
      <c r="I2150" s="150" t="s">
        <v>4040</v>
      </c>
    </row>
    <row r="2151" customFormat="false" ht="14.25" hidden="false" customHeight="false" outlineLevel="0" collapsed="false">
      <c r="A2151" s="2" t="s">
        <v>4028</v>
      </c>
      <c r="B2151" s="2" t="s">
        <v>4041</v>
      </c>
      <c r="C2151" s="2" t="s">
        <v>2096</v>
      </c>
      <c r="D2151" s="2"/>
      <c r="E2151" s="2"/>
      <c r="F2151" s="2"/>
      <c r="G2151" s="2"/>
      <c r="H2151" s="2"/>
      <c r="I2151" s="150" t="s">
        <v>6318</v>
      </c>
    </row>
    <row r="2152" customFormat="false" ht="28.5" hidden="false" customHeight="false" outlineLevel="0" collapsed="false">
      <c r="A2152" s="2" t="s">
        <v>4028</v>
      </c>
      <c r="B2152" s="2" t="s">
        <v>4043</v>
      </c>
      <c r="C2152" s="2" t="s">
        <v>2096</v>
      </c>
      <c r="D2152" s="2"/>
      <c r="E2152" s="2"/>
      <c r="F2152" s="2"/>
      <c r="G2152" s="2"/>
      <c r="H2152" s="2"/>
      <c r="I2152" s="150" t="s">
        <v>6319</v>
      </c>
    </row>
    <row r="2153" customFormat="false" ht="28.5" hidden="false" customHeight="false" outlineLevel="0" collapsed="false">
      <c r="A2153" s="2" t="s">
        <v>4028</v>
      </c>
      <c r="B2153" s="2" t="s">
        <v>2095</v>
      </c>
      <c r="C2153" s="2" t="s">
        <v>2096</v>
      </c>
      <c r="D2153" s="2"/>
      <c r="E2153" s="2"/>
      <c r="F2153" s="2"/>
      <c r="G2153" s="2"/>
      <c r="H2153" s="2"/>
      <c r="I2153" s="150" t="s">
        <v>6000</v>
      </c>
    </row>
    <row r="2154" customFormat="false" ht="28.5" hidden="false" customHeight="false" outlineLevel="0" collapsed="false">
      <c r="A2154" s="2" t="s">
        <v>4028</v>
      </c>
      <c r="B2154" s="2" t="s">
        <v>2098</v>
      </c>
      <c r="C2154" s="2" t="s">
        <v>2096</v>
      </c>
      <c r="D2154" s="2"/>
      <c r="E2154" s="2"/>
      <c r="F2154" s="2"/>
      <c r="G2154" s="2"/>
      <c r="H2154" s="2"/>
      <c r="I2154" s="150" t="s">
        <v>6001</v>
      </c>
    </row>
    <row r="2155" customFormat="false" ht="14.25" hidden="false" customHeight="false" outlineLevel="0" collapsed="false">
      <c r="A2155" s="2" t="s">
        <v>4028</v>
      </c>
      <c r="B2155" s="2" t="s">
        <v>4045</v>
      </c>
      <c r="C2155" s="2" t="s">
        <v>2125</v>
      </c>
      <c r="D2155" s="2"/>
      <c r="E2155" s="2"/>
      <c r="F2155" s="2"/>
      <c r="G2155" s="2"/>
      <c r="H2155" s="2"/>
      <c r="I2155" s="150" t="s">
        <v>4046</v>
      </c>
    </row>
    <row r="2156" customFormat="false" ht="14.25" hidden="false" customHeight="false" outlineLevel="0" collapsed="false">
      <c r="A2156" s="2" t="s">
        <v>4028</v>
      </c>
      <c r="B2156" s="2" t="s">
        <v>4047</v>
      </c>
      <c r="C2156" s="2" t="s">
        <v>2087</v>
      </c>
      <c r="D2156" s="2" t="n">
        <v>20</v>
      </c>
      <c r="E2156" s="2"/>
      <c r="F2156" s="2" t="s">
        <v>2073</v>
      </c>
      <c r="G2156" s="2"/>
      <c r="H2156" s="2"/>
      <c r="I2156" s="150" t="s">
        <v>4048</v>
      </c>
    </row>
    <row r="2157" customFormat="false" ht="28.5" hidden="false" customHeight="false" outlineLevel="0" collapsed="false">
      <c r="A2157" s="2" t="s">
        <v>4028</v>
      </c>
      <c r="B2157" s="2" t="s">
        <v>4049</v>
      </c>
      <c r="C2157" s="2" t="s">
        <v>2132</v>
      </c>
      <c r="D2157" s="2"/>
      <c r="E2157" s="2"/>
      <c r="F2157" s="2"/>
      <c r="G2157" s="2"/>
      <c r="H2157" s="2"/>
      <c r="I2157" s="150" t="s">
        <v>6320</v>
      </c>
    </row>
    <row r="2158" customFormat="false" ht="14.25" hidden="false" customHeight="false" outlineLevel="0" collapsed="false">
      <c r="A2158" s="2" t="s">
        <v>4028</v>
      </c>
      <c r="B2158" s="2" t="s">
        <v>4051</v>
      </c>
      <c r="C2158" s="2" t="s">
        <v>2325</v>
      </c>
      <c r="D2158" s="2" t="n">
        <v>200</v>
      </c>
      <c r="E2158" s="2"/>
      <c r="F2158" s="2"/>
      <c r="G2158" s="2"/>
      <c r="H2158" s="2"/>
      <c r="I2158" s="150" t="s">
        <v>4052</v>
      </c>
    </row>
    <row r="2159" customFormat="false" ht="14.25" hidden="false" customHeight="false" outlineLevel="0" collapsed="false">
      <c r="A2159" s="2" t="s">
        <v>4028</v>
      </c>
      <c r="B2159" s="2" t="s">
        <v>4053</v>
      </c>
      <c r="C2159" s="2" t="s">
        <v>2325</v>
      </c>
      <c r="D2159" s="2" t="n">
        <v>200</v>
      </c>
      <c r="E2159" s="2"/>
      <c r="F2159" s="2"/>
      <c r="G2159" s="2"/>
      <c r="H2159" s="2"/>
      <c r="I2159" s="150" t="s">
        <v>4054</v>
      </c>
    </row>
    <row r="2160" customFormat="false" ht="14.25" hidden="false" customHeight="false" outlineLevel="0" collapsed="false">
      <c r="A2160" s="2" t="s">
        <v>4028</v>
      </c>
      <c r="B2160" s="2" t="s">
        <v>4055</v>
      </c>
      <c r="C2160" s="2" t="s">
        <v>2076</v>
      </c>
      <c r="D2160" s="2" t="n">
        <v>40</v>
      </c>
      <c r="E2160" s="2"/>
      <c r="F2160" s="2"/>
      <c r="G2160" s="2"/>
      <c r="H2160" s="2"/>
      <c r="I2160" s="150" t="s">
        <v>4056</v>
      </c>
    </row>
    <row r="2161" customFormat="false" ht="28.5" hidden="false" customHeight="false" outlineLevel="0" collapsed="false">
      <c r="A2161" s="2" t="s">
        <v>4028</v>
      </c>
      <c r="B2161" s="2" t="s">
        <v>4057</v>
      </c>
      <c r="C2161" s="2" t="s">
        <v>2325</v>
      </c>
      <c r="D2161" s="2" t="n">
        <v>200</v>
      </c>
      <c r="E2161" s="2"/>
      <c r="F2161" s="2"/>
      <c r="G2161" s="2"/>
      <c r="H2161" s="2"/>
      <c r="I2161" s="150" t="s">
        <v>4058</v>
      </c>
    </row>
    <row r="2162" customFormat="false" ht="14.25" hidden="false" customHeight="false" outlineLevel="0" collapsed="false">
      <c r="A2162" s="2" t="s">
        <v>4028</v>
      </c>
      <c r="B2162" s="2" t="s">
        <v>2071</v>
      </c>
      <c r="C2162" s="2" t="s">
        <v>2072</v>
      </c>
      <c r="D2162" s="2" t="n">
        <v>36</v>
      </c>
      <c r="E2162" s="2"/>
      <c r="F2162" s="2"/>
      <c r="G2162" s="2"/>
      <c r="H2162" s="2" t="s">
        <v>2073</v>
      </c>
      <c r="I2162" s="150" t="s">
        <v>2074</v>
      </c>
    </row>
    <row r="2163" customFormat="false" ht="14.25" hidden="false" customHeight="false" outlineLevel="0" collapsed="false">
      <c r="A2163" s="2" t="s">
        <v>4028</v>
      </c>
      <c r="B2163" s="2" t="s">
        <v>2075</v>
      </c>
      <c r="C2163" s="2" t="s">
        <v>2076</v>
      </c>
      <c r="D2163" s="2" t="n">
        <v>40</v>
      </c>
      <c r="E2163" s="2"/>
      <c r="F2163" s="2"/>
      <c r="G2163" s="2"/>
      <c r="H2163" s="2"/>
      <c r="I2163" s="150" t="s">
        <v>2077</v>
      </c>
    </row>
    <row r="2164" customFormat="false" ht="14.25" hidden="false" customHeight="false" outlineLevel="0" collapsed="false">
      <c r="A2164" s="2" t="s">
        <v>4028</v>
      </c>
      <c r="B2164" s="2" t="s">
        <v>3078</v>
      </c>
      <c r="C2164" s="2" t="s">
        <v>2072</v>
      </c>
      <c r="D2164" s="2" t="n">
        <v>36</v>
      </c>
      <c r="E2164" s="2"/>
      <c r="F2164" s="2"/>
      <c r="G2164" s="2"/>
      <c r="H2164" s="2" t="s">
        <v>2073</v>
      </c>
      <c r="I2164" s="150" t="s">
        <v>3907</v>
      </c>
    </row>
    <row r="2165" customFormat="false" ht="28.5" hidden="false" customHeight="false" outlineLevel="0" collapsed="false">
      <c r="A2165" s="2" t="s">
        <v>4028</v>
      </c>
      <c r="B2165" s="2" t="s">
        <v>2111</v>
      </c>
      <c r="C2165" s="2" t="s">
        <v>2109</v>
      </c>
      <c r="D2165" s="2" t="n">
        <v>4</v>
      </c>
      <c r="E2165" s="2"/>
      <c r="F2165" s="2"/>
      <c r="G2165" s="2"/>
      <c r="H2165" s="2" t="s">
        <v>2073</v>
      </c>
      <c r="I2165" s="150" t="s">
        <v>6153</v>
      </c>
    </row>
    <row r="2166" customFormat="false" ht="28.5" hidden="false" customHeight="false" outlineLevel="0" collapsed="false">
      <c r="A2166" s="2" t="s">
        <v>4028</v>
      </c>
      <c r="B2166" s="2" t="s">
        <v>2276</v>
      </c>
      <c r="C2166" s="2" t="s">
        <v>2120</v>
      </c>
      <c r="D2166" s="2"/>
      <c r="E2166" s="2"/>
      <c r="F2166" s="2" t="s">
        <v>2073</v>
      </c>
      <c r="G2166" s="2"/>
      <c r="H2166" s="2" t="s">
        <v>2073</v>
      </c>
      <c r="I2166" s="150" t="s">
        <v>2718</v>
      </c>
    </row>
    <row r="2167" customFormat="false" ht="14.25" hidden="false" customHeight="false" outlineLevel="0" collapsed="false">
      <c r="A2167" s="2" t="s">
        <v>4028</v>
      </c>
      <c r="B2167" s="2" t="s">
        <v>2278</v>
      </c>
      <c r="C2167" s="2" t="s">
        <v>2125</v>
      </c>
      <c r="D2167" s="2"/>
      <c r="E2167" s="2"/>
      <c r="F2167" s="2"/>
      <c r="G2167" s="2"/>
      <c r="H2167" s="2" t="s">
        <v>2073</v>
      </c>
      <c r="I2167" s="150" t="s">
        <v>2279</v>
      </c>
    </row>
    <row r="2168" customFormat="false" ht="14.25" hidden="false" customHeight="false" outlineLevel="0" collapsed="false">
      <c r="A2168" s="2" t="s">
        <v>4028</v>
      </c>
      <c r="B2168" s="2" t="s">
        <v>2280</v>
      </c>
      <c r="C2168" s="2" t="s">
        <v>2096</v>
      </c>
      <c r="D2168" s="2"/>
      <c r="E2168" s="2"/>
      <c r="F2168" s="2" t="s">
        <v>2073</v>
      </c>
      <c r="G2168" s="2"/>
      <c r="H2168" s="2"/>
      <c r="I2168" s="150" t="s">
        <v>6041</v>
      </c>
    </row>
    <row r="2169" customFormat="false" ht="28.5" hidden="false" customHeight="false" outlineLevel="0" collapsed="false">
      <c r="A2169" s="2" t="s">
        <v>4028</v>
      </c>
      <c r="B2169" s="2" t="s">
        <v>2282</v>
      </c>
      <c r="C2169" s="2" t="s">
        <v>2096</v>
      </c>
      <c r="D2169" s="2"/>
      <c r="E2169" s="2"/>
      <c r="F2169" s="2"/>
      <c r="G2169" s="2"/>
      <c r="H2169" s="2"/>
      <c r="I2169" s="150" t="s">
        <v>6042</v>
      </c>
    </row>
    <row r="2170" customFormat="false" ht="14.25" hidden="false" customHeight="false" outlineLevel="0" collapsed="false">
      <c r="A2170" s="2" t="s">
        <v>4061</v>
      </c>
      <c r="B2170" s="2" t="s">
        <v>4062</v>
      </c>
      <c r="C2170" s="2" t="s">
        <v>2072</v>
      </c>
      <c r="D2170" s="2" t="n">
        <v>36</v>
      </c>
      <c r="E2170" s="2"/>
      <c r="F2170" s="2" t="s">
        <v>2073</v>
      </c>
      <c r="G2170" s="2" t="s">
        <v>2073</v>
      </c>
      <c r="H2170" s="2"/>
      <c r="I2170" s="150" t="s">
        <v>4063</v>
      </c>
    </row>
    <row r="2171" customFormat="false" ht="14.25" hidden="false" customHeight="false" outlineLevel="0" collapsed="false">
      <c r="A2171" s="2" t="s">
        <v>4061</v>
      </c>
      <c r="B2171" s="2" t="s">
        <v>4064</v>
      </c>
      <c r="C2171" s="2" t="s">
        <v>2076</v>
      </c>
      <c r="D2171" s="2" t="n">
        <v>40</v>
      </c>
      <c r="E2171" s="2"/>
      <c r="F2171" s="2"/>
      <c r="G2171" s="2"/>
      <c r="H2171" s="2"/>
      <c r="I2171" s="150" t="s">
        <v>4065</v>
      </c>
    </row>
    <row r="2172" customFormat="false" ht="14.25" hidden="false" customHeight="false" outlineLevel="0" collapsed="false">
      <c r="A2172" s="2" t="s">
        <v>4061</v>
      </c>
      <c r="B2172" s="2" t="s">
        <v>2653</v>
      </c>
      <c r="C2172" s="2" t="s">
        <v>2072</v>
      </c>
      <c r="D2172" s="2" t="n">
        <v>36</v>
      </c>
      <c r="E2172" s="2"/>
      <c r="F2172" s="2"/>
      <c r="G2172" s="2"/>
      <c r="H2172" s="2" t="s">
        <v>2073</v>
      </c>
      <c r="I2172" s="150" t="s">
        <v>4029</v>
      </c>
    </row>
    <row r="2173" customFormat="false" ht="14.25" hidden="false" customHeight="false" outlineLevel="0" collapsed="false">
      <c r="A2173" s="2" t="s">
        <v>4061</v>
      </c>
      <c r="B2173" s="2" t="s">
        <v>4032</v>
      </c>
      <c r="C2173" s="2" t="s">
        <v>2076</v>
      </c>
      <c r="D2173" s="2" t="n">
        <v>40</v>
      </c>
      <c r="E2173" s="2"/>
      <c r="F2173" s="2"/>
      <c r="G2173" s="2"/>
      <c r="H2173" s="2"/>
      <c r="I2173" s="150" t="s">
        <v>4033</v>
      </c>
    </row>
    <row r="2174" customFormat="false" ht="14.25" hidden="false" customHeight="false" outlineLevel="0" collapsed="false">
      <c r="A2174" s="2" t="s">
        <v>4061</v>
      </c>
      <c r="B2174" s="2" t="s">
        <v>4034</v>
      </c>
      <c r="C2174" s="2" t="s">
        <v>2164</v>
      </c>
      <c r="D2174" s="2" t="n">
        <v>80</v>
      </c>
      <c r="E2174" s="2"/>
      <c r="F2174" s="2"/>
      <c r="G2174" s="2"/>
      <c r="H2174" s="2"/>
      <c r="I2174" s="150" t="s">
        <v>4035</v>
      </c>
    </row>
    <row r="2175" customFormat="false" ht="28.5" hidden="false" customHeight="false" outlineLevel="0" collapsed="false">
      <c r="A2175" s="2" t="s">
        <v>4061</v>
      </c>
      <c r="B2175" s="2" t="s">
        <v>4038</v>
      </c>
      <c r="C2175" s="2" t="s">
        <v>2325</v>
      </c>
      <c r="D2175" s="2" t="n">
        <v>200</v>
      </c>
      <c r="E2175" s="2"/>
      <c r="F2175" s="2"/>
      <c r="G2175" s="2"/>
      <c r="H2175" s="2"/>
      <c r="I2175" s="150" t="s">
        <v>4039</v>
      </c>
    </row>
    <row r="2176" customFormat="false" ht="28.5" hidden="false" customHeight="false" outlineLevel="0" collapsed="false">
      <c r="A2176" s="2" t="s">
        <v>4061</v>
      </c>
      <c r="B2176" s="2" t="s">
        <v>4066</v>
      </c>
      <c r="C2176" s="2" t="s">
        <v>2072</v>
      </c>
      <c r="D2176" s="2" t="n">
        <v>36</v>
      </c>
      <c r="E2176" s="2"/>
      <c r="F2176" s="2"/>
      <c r="G2176" s="2"/>
      <c r="H2176" s="2" t="s">
        <v>2073</v>
      </c>
      <c r="I2176" s="150" t="s">
        <v>4067</v>
      </c>
    </row>
    <row r="2177" customFormat="false" ht="14.25" hidden="false" customHeight="false" outlineLevel="0" collapsed="false">
      <c r="A2177" s="2" t="s">
        <v>4061</v>
      </c>
      <c r="B2177" s="2" t="s">
        <v>4068</v>
      </c>
      <c r="C2177" s="2" t="s">
        <v>2325</v>
      </c>
      <c r="D2177" s="2" t="n">
        <v>200</v>
      </c>
      <c r="E2177" s="2"/>
      <c r="F2177" s="2"/>
      <c r="G2177" s="2"/>
      <c r="H2177" s="2"/>
      <c r="I2177" s="150" t="s">
        <v>4069</v>
      </c>
    </row>
    <row r="2178" customFormat="false" ht="14.25" hidden="false" customHeight="false" outlineLevel="0" collapsed="false">
      <c r="A2178" s="2" t="s">
        <v>4061</v>
      </c>
      <c r="B2178" s="2" t="s">
        <v>4070</v>
      </c>
      <c r="C2178" s="2" t="s">
        <v>2325</v>
      </c>
      <c r="D2178" s="2" t="n">
        <v>200</v>
      </c>
      <c r="E2178" s="2"/>
      <c r="F2178" s="2"/>
      <c r="G2178" s="2"/>
      <c r="H2178" s="2"/>
      <c r="I2178" s="150" t="s">
        <v>4071</v>
      </c>
    </row>
    <row r="2179" customFormat="false" ht="14.25" hidden="false" customHeight="false" outlineLevel="0" collapsed="false">
      <c r="A2179" s="2" t="s">
        <v>4061</v>
      </c>
      <c r="B2179" s="2" t="s">
        <v>4053</v>
      </c>
      <c r="C2179" s="2" t="s">
        <v>2325</v>
      </c>
      <c r="D2179" s="2" t="n">
        <v>200</v>
      </c>
      <c r="E2179" s="2"/>
      <c r="F2179" s="2"/>
      <c r="G2179" s="2"/>
      <c r="H2179" s="2"/>
      <c r="I2179" s="150" t="s">
        <v>4054</v>
      </c>
    </row>
    <row r="2180" customFormat="false" ht="14.25" hidden="false" customHeight="false" outlineLevel="0" collapsed="false">
      <c r="A2180" s="2" t="s">
        <v>4061</v>
      </c>
      <c r="B2180" s="2" t="s">
        <v>4055</v>
      </c>
      <c r="C2180" s="2" t="s">
        <v>2076</v>
      </c>
      <c r="D2180" s="2" t="n">
        <v>40</v>
      </c>
      <c r="E2180" s="2"/>
      <c r="F2180" s="2"/>
      <c r="G2180" s="2"/>
      <c r="H2180" s="2"/>
      <c r="I2180" s="150" t="s">
        <v>4056</v>
      </c>
    </row>
    <row r="2181" customFormat="false" ht="28.5" hidden="false" customHeight="false" outlineLevel="0" collapsed="false">
      <c r="A2181" s="2" t="s">
        <v>4061</v>
      </c>
      <c r="B2181" s="2" t="s">
        <v>4057</v>
      </c>
      <c r="C2181" s="2" t="s">
        <v>2325</v>
      </c>
      <c r="D2181" s="2" t="n">
        <v>200</v>
      </c>
      <c r="E2181" s="2"/>
      <c r="F2181" s="2"/>
      <c r="G2181" s="2"/>
      <c r="H2181" s="2"/>
      <c r="I2181" s="150" t="s">
        <v>4058</v>
      </c>
    </row>
    <row r="2182" customFormat="false" ht="14.25" hidden="false" customHeight="false" outlineLevel="0" collapsed="false">
      <c r="A2182" s="2" t="s">
        <v>4061</v>
      </c>
      <c r="B2182" s="2" t="s">
        <v>3078</v>
      </c>
      <c r="C2182" s="2" t="s">
        <v>2072</v>
      </c>
      <c r="D2182" s="2" t="n">
        <v>36</v>
      </c>
      <c r="E2182" s="2"/>
      <c r="F2182" s="2"/>
      <c r="G2182" s="2"/>
      <c r="H2182" s="2" t="s">
        <v>2073</v>
      </c>
      <c r="I2182" s="150" t="s">
        <v>3907</v>
      </c>
    </row>
    <row r="2183" customFormat="false" ht="14.25" hidden="false" customHeight="false" outlineLevel="0" collapsed="false">
      <c r="A2183" s="2" t="s">
        <v>4061</v>
      </c>
      <c r="B2183" s="2" t="s">
        <v>2071</v>
      </c>
      <c r="C2183" s="2" t="s">
        <v>2072</v>
      </c>
      <c r="D2183" s="2" t="n">
        <v>36</v>
      </c>
      <c r="E2183" s="2"/>
      <c r="F2183" s="2"/>
      <c r="G2183" s="2"/>
      <c r="H2183" s="2" t="s">
        <v>2073</v>
      </c>
      <c r="I2183" s="150" t="s">
        <v>2074</v>
      </c>
    </row>
    <row r="2184" customFormat="false" ht="14.25" hidden="false" customHeight="false" outlineLevel="0" collapsed="false">
      <c r="A2184" s="2" t="s">
        <v>4061</v>
      </c>
      <c r="B2184" s="2" t="s">
        <v>2075</v>
      </c>
      <c r="C2184" s="2" t="s">
        <v>2076</v>
      </c>
      <c r="D2184" s="2" t="n">
        <v>40</v>
      </c>
      <c r="E2184" s="2"/>
      <c r="F2184" s="2"/>
      <c r="G2184" s="2"/>
      <c r="H2184" s="2"/>
      <c r="I2184" s="150" t="s">
        <v>2077</v>
      </c>
    </row>
    <row r="2185" customFormat="false" ht="28.5" hidden="false" customHeight="false" outlineLevel="0" collapsed="false">
      <c r="A2185" s="2" t="s">
        <v>4061</v>
      </c>
      <c r="B2185" s="2" t="s">
        <v>2095</v>
      </c>
      <c r="C2185" s="2" t="s">
        <v>2096</v>
      </c>
      <c r="D2185" s="2"/>
      <c r="E2185" s="2"/>
      <c r="F2185" s="2"/>
      <c r="G2185" s="2"/>
      <c r="H2185" s="2"/>
      <c r="I2185" s="150" t="s">
        <v>6000</v>
      </c>
    </row>
    <row r="2186" customFormat="false" ht="28.5" hidden="false" customHeight="false" outlineLevel="0" collapsed="false">
      <c r="A2186" s="2" t="s">
        <v>4061</v>
      </c>
      <c r="B2186" s="2" t="s">
        <v>2098</v>
      </c>
      <c r="C2186" s="2" t="s">
        <v>2096</v>
      </c>
      <c r="D2186" s="2"/>
      <c r="E2186" s="2"/>
      <c r="F2186" s="2"/>
      <c r="G2186" s="2"/>
      <c r="H2186" s="2"/>
      <c r="I2186" s="150" t="s">
        <v>6001</v>
      </c>
    </row>
    <row r="2187" customFormat="false" ht="28.5" hidden="false" customHeight="false" outlineLevel="0" collapsed="false">
      <c r="A2187" s="2" t="s">
        <v>4061</v>
      </c>
      <c r="B2187" s="2" t="s">
        <v>2276</v>
      </c>
      <c r="C2187" s="2" t="s">
        <v>2120</v>
      </c>
      <c r="D2187" s="2"/>
      <c r="E2187" s="2"/>
      <c r="F2187" s="2"/>
      <c r="G2187" s="2"/>
      <c r="H2187" s="2" t="s">
        <v>2073</v>
      </c>
      <c r="I2187" s="150" t="s">
        <v>4072</v>
      </c>
    </row>
    <row r="2188" customFormat="false" ht="14.25" hidden="false" customHeight="false" outlineLevel="0" collapsed="false">
      <c r="A2188" s="2" t="s">
        <v>4061</v>
      </c>
      <c r="B2188" s="2" t="s">
        <v>2278</v>
      </c>
      <c r="C2188" s="2" t="s">
        <v>2125</v>
      </c>
      <c r="D2188" s="2"/>
      <c r="E2188" s="2"/>
      <c r="F2188" s="2"/>
      <c r="G2188" s="2"/>
      <c r="H2188" s="2" t="s">
        <v>2073</v>
      </c>
      <c r="I2188" s="150" t="s">
        <v>2279</v>
      </c>
    </row>
    <row r="2189" customFormat="false" ht="14.25" hidden="false" customHeight="false" outlineLevel="0" collapsed="false">
      <c r="A2189" s="2" t="s">
        <v>4061</v>
      </c>
      <c r="B2189" s="2" t="s">
        <v>2280</v>
      </c>
      <c r="C2189" s="2" t="s">
        <v>2096</v>
      </c>
      <c r="D2189" s="2"/>
      <c r="E2189" s="2"/>
      <c r="F2189" s="2" t="s">
        <v>2073</v>
      </c>
      <c r="G2189" s="2"/>
      <c r="H2189" s="2"/>
      <c r="I2189" s="150" t="s">
        <v>6041</v>
      </c>
    </row>
    <row r="2190" customFormat="false" ht="28.5" hidden="false" customHeight="false" outlineLevel="0" collapsed="false">
      <c r="A2190" s="2" t="s">
        <v>4061</v>
      </c>
      <c r="B2190" s="2" t="s">
        <v>2282</v>
      </c>
      <c r="C2190" s="2" t="s">
        <v>2096</v>
      </c>
      <c r="D2190" s="2"/>
      <c r="E2190" s="2"/>
      <c r="F2190" s="2"/>
      <c r="G2190" s="2"/>
      <c r="H2190" s="2"/>
      <c r="I2190" s="150" t="s">
        <v>6042</v>
      </c>
    </row>
    <row r="2191" customFormat="false" ht="14.25" hidden="false" customHeight="false" outlineLevel="0" collapsed="false">
      <c r="A2191" s="2" t="s">
        <v>4073</v>
      </c>
      <c r="B2191" s="2" t="s">
        <v>4074</v>
      </c>
      <c r="C2191" s="2" t="s">
        <v>2072</v>
      </c>
      <c r="D2191" s="2" t="n">
        <v>36</v>
      </c>
      <c r="E2191" s="2"/>
      <c r="F2191" s="2" t="s">
        <v>2073</v>
      </c>
      <c r="G2191" s="2" t="s">
        <v>2073</v>
      </c>
      <c r="H2191" s="2"/>
      <c r="I2191" s="150" t="s">
        <v>4075</v>
      </c>
    </row>
    <row r="2192" customFormat="false" ht="14.25" hidden="false" customHeight="false" outlineLevel="0" collapsed="false">
      <c r="A2192" s="2" t="s">
        <v>4073</v>
      </c>
      <c r="B2192" s="2" t="s">
        <v>4076</v>
      </c>
      <c r="C2192" s="2" t="s">
        <v>2076</v>
      </c>
      <c r="D2192" s="2" t="n">
        <v>40</v>
      </c>
      <c r="E2192" s="2"/>
      <c r="F2192" s="2"/>
      <c r="G2192" s="2"/>
      <c r="H2192" s="2"/>
      <c r="I2192" s="150" t="s">
        <v>4077</v>
      </c>
    </row>
    <row r="2193" customFormat="false" ht="14.25" hidden="false" customHeight="false" outlineLevel="0" collapsed="false">
      <c r="A2193" s="2" t="s">
        <v>4073</v>
      </c>
      <c r="B2193" s="2" t="s">
        <v>4062</v>
      </c>
      <c r="C2193" s="2" t="s">
        <v>2072</v>
      </c>
      <c r="D2193" s="2" t="n">
        <v>36</v>
      </c>
      <c r="E2193" s="2"/>
      <c r="F2193" s="2"/>
      <c r="G2193" s="2"/>
      <c r="H2193" s="2" t="s">
        <v>2073</v>
      </c>
      <c r="I2193" s="150" t="s">
        <v>4063</v>
      </c>
    </row>
    <row r="2194" customFormat="false" ht="14.25" hidden="false" customHeight="false" outlineLevel="0" collapsed="false">
      <c r="A2194" s="2" t="s">
        <v>4073</v>
      </c>
      <c r="B2194" s="2" t="s">
        <v>2653</v>
      </c>
      <c r="C2194" s="2" t="s">
        <v>2072</v>
      </c>
      <c r="D2194" s="2" t="n">
        <v>36</v>
      </c>
      <c r="E2194" s="2"/>
      <c r="F2194" s="2"/>
      <c r="G2194" s="2"/>
      <c r="H2194" s="2"/>
      <c r="I2194" s="150" t="s">
        <v>4029</v>
      </c>
    </row>
    <row r="2195" customFormat="false" ht="14.25" hidden="false" customHeight="false" outlineLevel="0" collapsed="false">
      <c r="A2195" s="2" t="s">
        <v>4073</v>
      </c>
      <c r="B2195" s="2" t="s">
        <v>4032</v>
      </c>
      <c r="C2195" s="2" t="s">
        <v>2076</v>
      </c>
      <c r="D2195" s="2" t="n">
        <v>40</v>
      </c>
      <c r="E2195" s="2"/>
      <c r="F2195" s="2"/>
      <c r="G2195" s="2"/>
      <c r="H2195" s="2"/>
      <c r="I2195" s="150" t="s">
        <v>4033</v>
      </c>
    </row>
    <row r="2196" customFormat="false" ht="14.25" hidden="false" customHeight="false" outlineLevel="0" collapsed="false">
      <c r="A2196" s="2" t="s">
        <v>4073</v>
      </c>
      <c r="B2196" s="2" t="s">
        <v>4034</v>
      </c>
      <c r="C2196" s="2" t="s">
        <v>2164</v>
      </c>
      <c r="D2196" s="2" t="n">
        <v>80</v>
      </c>
      <c r="E2196" s="2"/>
      <c r="F2196" s="2"/>
      <c r="G2196" s="2"/>
      <c r="H2196" s="2"/>
      <c r="I2196" s="150" t="s">
        <v>4035</v>
      </c>
    </row>
    <row r="2197" customFormat="false" ht="28.5" hidden="false" customHeight="false" outlineLevel="0" collapsed="false">
      <c r="A2197" s="2" t="s">
        <v>4073</v>
      </c>
      <c r="B2197" s="2" t="s">
        <v>4038</v>
      </c>
      <c r="C2197" s="2" t="s">
        <v>2325</v>
      </c>
      <c r="D2197" s="2" t="n">
        <v>200</v>
      </c>
      <c r="E2197" s="2"/>
      <c r="F2197" s="2"/>
      <c r="G2197" s="2"/>
      <c r="H2197" s="2"/>
      <c r="I2197" s="150" t="s">
        <v>4039</v>
      </c>
    </row>
    <row r="2198" customFormat="false" ht="28.5" hidden="false" customHeight="false" outlineLevel="0" collapsed="false">
      <c r="A2198" s="2" t="s">
        <v>4073</v>
      </c>
      <c r="B2198" s="2" t="s">
        <v>4066</v>
      </c>
      <c r="C2198" s="2" t="s">
        <v>2072</v>
      </c>
      <c r="D2198" s="2" t="n">
        <v>36</v>
      </c>
      <c r="E2198" s="2"/>
      <c r="F2198" s="2"/>
      <c r="G2198" s="2"/>
      <c r="H2198" s="2" t="s">
        <v>2073</v>
      </c>
      <c r="I2198" s="150" t="s">
        <v>4067</v>
      </c>
    </row>
    <row r="2199" customFormat="false" ht="14.25" hidden="false" customHeight="false" outlineLevel="0" collapsed="false">
      <c r="A2199" s="2" t="s">
        <v>4073</v>
      </c>
      <c r="B2199" s="2" t="s">
        <v>4068</v>
      </c>
      <c r="C2199" s="2" t="s">
        <v>2325</v>
      </c>
      <c r="D2199" s="2" t="n">
        <v>200</v>
      </c>
      <c r="E2199" s="2"/>
      <c r="F2199" s="2"/>
      <c r="G2199" s="2"/>
      <c r="H2199" s="2"/>
      <c r="I2199" s="150" t="s">
        <v>4069</v>
      </c>
    </row>
    <row r="2200" customFormat="false" ht="14.25" hidden="false" customHeight="false" outlineLevel="0" collapsed="false">
      <c r="A2200" s="2" t="s">
        <v>4073</v>
      </c>
      <c r="B2200" s="2" t="s">
        <v>4078</v>
      </c>
      <c r="C2200" s="2" t="s">
        <v>2072</v>
      </c>
      <c r="D2200" s="2" t="n">
        <v>36</v>
      </c>
      <c r="E2200" s="2"/>
      <c r="F2200" s="2"/>
      <c r="G2200" s="2"/>
      <c r="H2200" s="2" t="s">
        <v>2073</v>
      </c>
      <c r="I2200" s="150" t="s">
        <v>4079</v>
      </c>
    </row>
    <row r="2201" customFormat="false" ht="14.25" hidden="false" customHeight="false" outlineLevel="0" collapsed="false">
      <c r="A2201" s="2" t="s">
        <v>4073</v>
      </c>
      <c r="B2201" s="2" t="s">
        <v>4080</v>
      </c>
      <c r="C2201" s="2" t="s">
        <v>2076</v>
      </c>
      <c r="D2201" s="2" t="n">
        <v>40</v>
      </c>
      <c r="E2201" s="2"/>
      <c r="F2201" s="2"/>
      <c r="G2201" s="2"/>
      <c r="H2201" s="2"/>
      <c r="I2201" s="150" t="s">
        <v>4081</v>
      </c>
    </row>
    <row r="2202" customFormat="false" ht="28.5" hidden="false" customHeight="false" outlineLevel="0" collapsed="false">
      <c r="A2202" s="2" t="s">
        <v>4073</v>
      </c>
      <c r="B2202" s="2" t="s">
        <v>4070</v>
      </c>
      <c r="C2202" s="2" t="s">
        <v>2325</v>
      </c>
      <c r="D2202" s="2" t="n">
        <v>200</v>
      </c>
      <c r="E2202" s="2"/>
      <c r="F2202" s="2"/>
      <c r="G2202" s="2"/>
      <c r="H2202" s="2"/>
      <c r="I2202" s="150" t="s">
        <v>4082</v>
      </c>
    </row>
    <row r="2203" customFormat="false" ht="28.5" hidden="false" customHeight="false" outlineLevel="0" collapsed="false">
      <c r="A2203" s="2" t="s">
        <v>4073</v>
      </c>
      <c r="B2203" s="2" t="s">
        <v>4083</v>
      </c>
      <c r="C2203" s="2" t="s">
        <v>2325</v>
      </c>
      <c r="D2203" s="2" t="n">
        <v>200</v>
      </c>
      <c r="E2203" s="2"/>
      <c r="F2203" s="2"/>
      <c r="G2203" s="2"/>
      <c r="H2203" s="2"/>
      <c r="I2203" s="150" t="s">
        <v>4084</v>
      </c>
    </row>
    <row r="2204" customFormat="false" ht="14.25" hidden="false" customHeight="false" outlineLevel="0" collapsed="false">
      <c r="A2204" s="2" t="s">
        <v>4073</v>
      </c>
      <c r="B2204" s="2" t="s">
        <v>4085</v>
      </c>
      <c r="C2204" s="2" t="s">
        <v>2325</v>
      </c>
      <c r="D2204" s="2" t="n">
        <v>200</v>
      </c>
      <c r="E2204" s="2"/>
      <c r="F2204" s="2"/>
      <c r="G2204" s="2"/>
      <c r="H2204" s="2"/>
      <c r="I2204" s="150" t="s">
        <v>4086</v>
      </c>
    </row>
    <row r="2205" customFormat="false" ht="28.5" hidden="false" customHeight="false" outlineLevel="0" collapsed="false">
      <c r="A2205" s="2" t="s">
        <v>4073</v>
      </c>
      <c r="B2205" s="2" t="s">
        <v>4087</v>
      </c>
      <c r="C2205" s="2" t="s">
        <v>2325</v>
      </c>
      <c r="D2205" s="2" t="n">
        <v>200</v>
      </c>
      <c r="E2205" s="2"/>
      <c r="F2205" s="2"/>
      <c r="G2205" s="2"/>
      <c r="H2205" s="2"/>
      <c r="I2205" s="150" t="s">
        <v>6321</v>
      </c>
    </row>
    <row r="2206" customFormat="false" ht="14.25" hidden="false" customHeight="false" outlineLevel="0" collapsed="false">
      <c r="A2206" s="2" t="s">
        <v>4073</v>
      </c>
      <c r="B2206" s="2" t="s">
        <v>4053</v>
      </c>
      <c r="C2206" s="2" t="s">
        <v>2325</v>
      </c>
      <c r="D2206" s="2" t="n">
        <v>200</v>
      </c>
      <c r="E2206" s="2"/>
      <c r="F2206" s="2"/>
      <c r="G2206" s="2"/>
      <c r="H2206" s="2"/>
      <c r="I2206" s="150" t="s">
        <v>4054</v>
      </c>
    </row>
    <row r="2207" customFormat="false" ht="14.25" hidden="false" customHeight="false" outlineLevel="0" collapsed="false">
      <c r="A2207" s="2" t="s">
        <v>4073</v>
      </c>
      <c r="B2207" s="2" t="s">
        <v>4055</v>
      </c>
      <c r="C2207" s="2" t="s">
        <v>2076</v>
      </c>
      <c r="D2207" s="2" t="n">
        <v>40</v>
      </c>
      <c r="E2207" s="2"/>
      <c r="F2207" s="2"/>
      <c r="G2207" s="2"/>
      <c r="H2207" s="2"/>
      <c r="I2207" s="150" t="s">
        <v>4056</v>
      </c>
    </row>
    <row r="2208" customFormat="false" ht="14.25" hidden="false" customHeight="false" outlineLevel="0" collapsed="false">
      <c r="A2208" s="2" t="s">
        <v>4073</v>
      </c>
      <c r="B2208" s="2" t="s">
        <v>4089</v>
      </c>
      <c r="C2208" s="2" t="s">
        <v>2164</v>
      </c>
      <c r="D2208" s="2" t="n">
        <v>80</v>
      </c>
      <c r="E2208" s="2"/>
      <c r="F2208" s="2"/>
      <c r="G2208" s="2"/>
      <c r="H2208" s="2" t="s">
        <v>2073</v>
      </c>
      <c r="I2208" s="150" t="s">
        <v>4090</v>
      </c>
    </row>
    <row r="2209" customFormat="false" ht="14.25" hidden="false" customHeight="false" outlineLevel="0" collapsed="false">
      <c r="A2209" s="2" t="s">
        <v>4073</v>
      </c>
      <c r="B2209" s="2" t="s">
        <v>2590</v>
      </c>
      <c r="C2209" s="2" t="s">
        <v>2096</v>
      </c>
      <c r="D2209" s="2"/>
      <c r="E2209" s="2"/>
      <c r="F2209" s="2"/>
      <c r="G2209" s="2"/>
      <c r="H2209" s="2"/>
      <c r="I2209" s="150" t="s">
        <v>6322</v>
      </c>
    </row>
    <row r="2210" customFormat="false" ht="14.25" hidden="false" customHeight="false" outlineLevel="0" collapsed="false">
      <c r="A2210" s="2" t="s">
        <v>4073</v>
      </c>
      <c r="B2210" s="2" t="s">
        <v>4092</v>
      </c>
      <c r="C2210" s="2" t="s">
        <v>2702</v>
      </c>
      <c r="D2210" s="2" t="n">
        <v>500</v>
      </c>
      <c r="E2210" s="2"/>
      <c r="F2210" s="2"/>
      <c r="G2210" s="2"/>
      <c r="H2210" s="2"/>
      <c r="I2210" s="150" t="s">
        <v>4093</v>
      </c>
    </row>
    <row r="2211" customFormat="false" ht="28.5" hidden="false" customHeight="false" outlineLevel="0" collapsed="false">
      <c r="A2211" s="2" t="s">
        <v>4073</v>
      </c>
      <c r="B2211" s="2" t="s">
        <v>4094</v>
      </c>
      <c r="C2211" s="2" t="s">
        <v>2325</v>
      </c>
      <c r="D2211" s="2" t="n">
        <v>200</v>
      </c>
      <c r="E2211" s="2"/>
      <c r="F2211" s="2"/>
      <c r="G2211" s="2"/>
      <c r="H2211" s="2"/>
      <c r="I2211" s="150" t="s">
        <v>6323</v>
      </c>
    </row>
    <row r="2212" customFormat="false" ht="14.25" hidden="false" customHeight="false" outlineLevel="0" collapsed="false">
      <c r="A2212" s="2" t="s">
        <v>4073</v>
      </c>
      <c r="B2212" s="2" t="s">
        <v>4096</v>
      </c>
      <c r="C2212" s="2" t="s">
        <v>2325</v>
      </c>
      <c r="D2212" s="2" t="n">
        <v>200</v>
      </c>
      <c r="E2212" s="2"/>
      <c r="F2212" s="2"/>
      <c r="G2212" s="2"/>
      <c r="H2212" s="2"/>
      <c r="I2212" s="150" t="s">
        <v>4097</v>
      </c>
    </row>
    <row r="2213" customFormat="false" ht="14.25" hidden="false" customHeight="false" outlineLevel="0" collapsed="false">
      <c r="A2213" s="2" t="s">
        <v>4073</v>
      </c>
      <c r="B2213" s="2" t="s">
        <v>4098</v>
      </c>
      <c r="C2213" s="2" t="s">
        <v>2325</v>
      </c>
      <c r="D2213" s="2" t="n">
        <v>200</v>
      </c>
      <c r="E2213" s="2"/>
      <c r="F2213" s="2"/>
      <c r="G2213" s="2"/>
      <c r="H2213" s="2"/>
      <c r="I2213" s="150" t="s">
        <v>4099</v>
      </c>
    </row>
    <row r="2214" customFormat="false" ht="14.25" hidden="false" customHeight="false" outlineLevel="0" collapsed="false">
      <c r="A2214" s="2" t="s">
        <v>4073</v>
      </c>
      <c r="B2214" s="2" t="s">
        <v>3078</v>
      </c>
      <c r="C2214" s="2" t="s">
        <v>2072</v>
      </c>
      <c r="D2214" s="2" t="n">
        <v>36</v>
      </c>
      <c r="E2214" s="2"/>
      <c r="F2214" s="2"/>
      <c r="G2214" s="2"/>
      <c r="H2214" s="2" t="s">
        <v>2073</v>
      </c>
      <c r="I2214" s="150" t="s">
        <v>3907</v>
      </c>
    </row>
    <row r="2215" customFormat="false" ht="14.25" hidden="false" customHeight="false" outlineLevel="0" collapsed="false">
      <c r="A2215" s="2" t="s">
        <v>4073</v>
      </c>
      <c r="B2215" s="2" t="s">
        <v>2071</v>
      </c>
      <c r="C2215" s="2" t="s">
        <v>2072</v>
      </c>
      <c r="D2215" s="2" t="n">
        <v>36</v>
      </c>
      <c r="E2215" s="2"/>
      <c r="F2215" s="2"/>
      <c r="G2215" s="2"/>
      <c r="H2215" s="2" t="s">
        <v>2073</v>
      </c>
      <c r="I2215" s="150" t="s">
        <v>2074</v>
      </c>
    </row>
    <row r="2216" customFormat="false" ht="14.25" hidden="false" customHeight="false" outlineLevel="0" collapsed="false">
      <c r="A2216" s="2" t="s">
        <v>4073</v>
      </c>
      <c r="B2216" s="2" t="s">
        <v>2075</v>
      </c>
      <c r="C2216" s="2" t="s">
        <v>2076</v>
      </c>
      <c r="D2216" s="2" t="n">
        <v>40</v>
      </c>
      <c r="E2216" s="2"/>
      <c r="F2216" s="2"/>
      <c r="G2216" s="2"/>
      <c r="H2216" s="2"/>
      <c r="I2216" s="150" t="s">
        <v>2077</v>
      </c>
    </row>
    <row r="2217" customFormat="false" ht="14.25" hidden="false" customHeight="false" outlineLevel="0" collapsed="false">
      <c r="A2217" s="2" t="s">
        <v>4073</v>
      </c>
      <c r="B2217" s="2" t="s">
        <v>3366</v>
      </c>
      <c r="C2217" s="2" t="s">
        <v>2072</v>
      </c>
      <c r="D2217" s="2" t="n">
        <v>36</v>
      </c>
      <c r="E2217" s="2"/>
      <c r="F2217" s="2"/>
      <c r="G2217" s="2"/>
      <c r="H2217" s="2" t="s">
        <v>2073</v>
      </c>
      <c r="I2217" s="150" t="s">
        <v>3367</v>
      </c>
    </row>
    <row r="2218" customFormat="false" ht="28.5" hidden="false" customHeight="false" outlineLevel="0" collapsed="false">
      <c r="A2218" s="2" t="s">
        <v>4073</v>
      </c>
      <c r="B2218" s="2" t="s">
        <v>3370</v>
      </c>
      <c r="C2218" s="2" t="s">
        <v>2325</v>
      </c>
      <c r="D2218" s="2" t="n">
        <v>200</v>
      </c>
      <c r="E2218" s="2"/>
      <c r="F2218" s="2"/>
      <c r="G2218" s="2"/>
      <c r="H2218" s="2"/>
      <c r="I2218" s="150" t="s">
        <v>4100</v>
      </c>
    </row>
    <row r="2219" customFormat="false" ht="28.5" hidden="false" customHeight="false" outlineLevel="0" collapsed="false">
      <c r="A2219" s="2" t="s">
        <v>4073</v>
      </c>
      <c r="B2219" s="2" t="s">
        <v>4101</v>
      </c>
      <c r="C2219" s="2" t="s">
        <v>2325</v>
      </c>
      <c r="D2219" s="2" t="n">
        <v>200</v>
      </c>
      <c r="E2219" s="2"/>
      <c r="F2219" s="2"/>
      <c r="G2219" s="2"/>
      <c r="H2219" s="2"/>
      <c r="I2219" s="150" t="s">
        <v>4102</v>
      </c>
    </row>
    <row r="2220" customFormat="false" ht="14.25" hidden="false" customHeight="false" outlineLevel="0" collapsed="false">
      <c r="A2220" s="2" t="s">
        <v>4073</v>
      </c>
      <c r="B2220" s="2" t="s">
        <v>4103</v>
      </c>
      <c r="C2220" s="2" t="s">
        <v>2096</v>
      </c>
      <c r="D2220" s="2"/>
      <c r="E2220" s="2"/>
      <c r="F2220" s="2"/>
      <c r="G2220" s="2"/>
      <c r="H2220" s="2"/>
      <c r="I2220" s="150" t="s">
        <v>6324</v>
      </c>
    </row>
    <row r="2221" customFormat="false" ht="42.75" hidden="false" customHeight="false" outlineLevel="0" collapsed="false">
      <c r="A2221" s="2" t="s">
        <v>4073</v>
      </c>
      <c r="B2221" s="2" t="s">
        <v>4105</v>
      </c>
      <c r="C2221" s="2" t="s">
        <v>2141</v>
      </c>
      <c r="D2221" s="151" t="n">
        <v>1000</v>
      </c>
      <c r="E2221" s="2"/>
      <c r="F2221" s="2"/>
      <c r="G2221" s="2"/>
      <c r="H2221" s="2"/>
      <c r="I2221" s="150" t="s">
        <v>6325</v>
      </c>
    </row>
    <row r="2222" customFormat="false" ht="28.5" hidden="false" customHeight="false" outlineLevel="0" collapsed="false">
      <c r="A2222" s="2" t="s">
        <v>4073</v>
      </c>
      <c r="B2222" s="2" t="s">
        <v>2098</v>
      </c>
      <c r="C2222" s="2" t="s">
        <v>2096</v>
      </c>
      <c r="D2222" s="2"/>
      <c r="E2222" s="2"/>
      <c r="F2222" s="2"/>
      <c r="G2222" s="2"/>
      <c r="H2222" s="2"/>
      <c r="I2222" s="150" t="s">
        <v>6001</v>
      </c>
    </row>
    <row r="2223" customFormat="false" ht="28.5" hidden="false" customHeight="false" outlineLevel="0" collapsed="false">
      <c r="A2223" s="2" t="s">
        <v>4073</v>
      </c>
      <c r="B2223" s="2" t="s">
        <v>2276</v>
      </c>
      <c r="C2223" s="2" t="s">
        <v>2120</v>
      </c>
      <c r="D2223" s="2"/>
      <c r="E2223" s="2"/>
      <c r="F2223" s="2"/>
      <c r="G2223" s="2"/>
      <c r="H2223" s="2" t="s">
        <v>2073</v>
      </c>
      <c r="I2223" s="150" t="s">
        <v>4072</v>
      </c>
    </row>
    <row r="2224" customFormat="false" ht="14.25" hidden="false" customHeight="false" outlineLevel="0" collapsed="false">
      <c r="A2224" s="2" t="s">
        <v>4073</v>
      </c>
      <c r="B2224" s="2" t="s">
        <v>2278</v>
      </c>
      <c r="C2224" s="2" t="s">
        <v>2125</v>
      </c>
      <c r="D2224" s="2"/>
      <c r="E2224" s="2"/>
      <c r="F2224" s="2"/>
      <c r="G2224" s="2"/>
      <c r="H2224" s="2" t="s">
        <v>2073</v>
      </c>
      <c r="I2224" s="150" t="s">
        <v>2279</v>
      </c>
    </row>
    <row r="2225" customFormat="false" ht="14.25" hidden="false" customHeight="false" outlineLevel="0" collapsed="false">
      <c r="A2225" s="2" t="s">
        <v>4073</v>
      </c>
      <c r="B2225" s="2" t="s">
        <v>2280</v>
      </c>
      <c r="C2225" s="2" t="s">
        <v>2096</v>
      </c>
      <c r="D2225" s="2"/>
      <c r="E2225" s="2"/>
      <c r="F2225" s="2" t="s">
        <v>2073</v>
      </c>
      <c r="G2225" s="2"/>
      <c r="H2225" s="2"/>
      <c r="I2225" s="150" t="s">
        <v>6041</v>
      </c>
    </row>
    <row r="2226" customFormat="false" ht="28.5" hidden="false" customHeight="false" outlineLevel="0" collapsed="false">
      <c r="A2226" s="2" t="s">
        <v>4073</v>
      </c>
      <c r="B2226" s="2" t="s">
        <v>2282</v>
      </c>
      <c r="C2226" s="2" t="s">
        <v>2096</v>
      </c>
      <c r="D2226" s="2"/>
      <c r="E2226" s="2"/>
      <c r="F2226" s="2"/>
      <c r="G2226" s="2"/>
      <c r="H2226" s="2"/>
      <c r="I2226" s="150" t="s">
        <v>6042</v>
      </c>
    </row>
    <row r="2227" customFormat="false" ht="14.25" hidden="false" customHeight="false" outlineLevel="0" collapsed="false">
      <c r="A2227" s="2" t="s">
        <v>4107</v>
      </c>
      <c r="B2227" s="2" t="s">
        <v>2651</v>
      </c>
      <c r="C2227" s="2" t="s">
        <v>2087</v>
      </c>
      <c r="D2227" s="2" t="n">
        <v>20</v>
      </c>
      <c r="E2227" s="2"/>
      <c r="F2227" s="2" t="s">
        <v>2073</v>
      </c>
      <c r="G2227" s="2" t="s">
        <v>2073</v>
      </c>
      <c r="H2227" s="2"/>
      <c r="I2227" s="150" t="s">
        <v>4040</v>
      </c>
    </row>
    <row r="2228" customFormat="false" ht="14.25" hidden="false" customHeight="false" outlineLevel="0" collapsed="false">
      <c r="A2228" s="2" t="s">
        <v>4107</v>
      </c>
      <c r="B2228" s="2" t="s">
        <v>4108</v>
      </c>
      <c r="C2228" s="2" t="s">
        <v>2325</v>
      </c>
      <c r="D2228" s="2" t="n">
        <v>200</v>
      </c>
      <c r="E2228" s="2"/>
      <c r="F2228" s="2"/>
      <c r="G2228" s="2"/>
      <c r="H2228" s="2"/>
      <c r="I2228" s="150" t="s">
        <v>4109</v>
      </c>
    </row>
    <row r="2229" customFormat="false" ht="14.25" hidden="false" customHeight="false" outlineLevel="0" collapsed="false">
      <c r="A2229" s="2" t="s">
        <v>4107</v>
      </c>
      <c r="B2229" s="2" t="s">
        <v>2674</v>
      </c>
      <c r="C2229" s="2" t="s">
        <v>2141</v>
      </c>
      <c r="D2229" s="151" t="n">
        <v>1000</v>
      </c>
      <c r="E2229" s="2"/>
      <c r="F2229" s="2"/>
      <c r="G2229" s="2"/>
      <c r="H2229" s="2"/>
      <c r="I2229" s="150" t="s">
        <v>4110</v>
      </c>
    </row>
    <row r="2230" customFormat="false" ht="14.25" hidden="false" customHeight="false" outlineLevel="0" collapsed="false">
      <c r="A2230" s="2" t="s">
        <v>4107</v>
      </c>
      <c r="B2230" s="2" t="s">
        <v>2676</v>
      </c>
      <c r="C2230" s="2" t="s">
        <v>2132</v>
      </c>
      <c r="D2230" s="2"/>
      <c r="E2230" s="2"/>
      <c r="F2230" s="2" t="s">
        <v>2073</v>
      </c>
      <c r="G2230" s="2"/>
      <c r="H2230" s="2"/>
      <c r="I2230" s="150" t="s">
        <v>6122</v>
      </c>
    </row>
    <row r="2231" customFormat="false" ht="28.5" hidden="false" customHeight="false" outlineLevel="0" collapsed="false">
      <c r="A2231" s="2" t="s">
        <v>4107</v>
      </c>
      <c r="B2231" s="2" t="s">
        <v>2678</v>
      </c>
      <c r="C2231" s="2" t="s">
        <v>2132</v>
      </c>
      <c r="D2231" s="2"/>
      <c r="E2231" s="2"/>
      <c r="F2231" s="2"/>
      <c r="G2231" s="2"/>
      <c r="H2231" s="2"/>
      <c r="I2231" s="150" t="s">
        <v>6123</v>
      </c>
    </row>
    <row r="2232" customFormat="false" ht="28.5" hidden="false" customHeight="false" outlineLevel="0" collapsed="false">
      <c r="A2232" s="2" t="s">
        <v>4107</v>
      </c>
      <c r="B2232" s="2" t="s">
        <v>2680</v>
      </c>
      <c r="C2232" s="2" t="s">
        <v>2681</v>
      </c>
      <c r="D2232" s="2" t="n">
        <v>100</v>
      </c>
      <c r="E2232" s="2"/>
      <c r="F2232" s="2"/>
      <c r="G2232" s="2"/>
      <c r="H2232" s="2"/>
      <c r="I2232" s="150" t="s">
        <v>6124</v>
      </c>
    </row>
    <row r="2233" customFormat="false" ht="14.25" hidden="false" customHeight="false" outlineLevel="0" collapsed="false">
      <c r="A2233" s="2" t="s">
        <v>4111</v>
      </c>
      <c r="B2233" s="2" t="s">
        <v>4112</v>
      </c>
      <c r="C2233" s="2" t="s">
        <v>2087</v>
      </c>
      <c r="D2233" s="2" t="n">
        <v>20</v>
      </c>
      <c r="E2233" s="2"/>
      <c r="F2233" s="2" t="s">
        <v>2073</v>
      </c>
      <c r="G2233" s="2" t="s">
        <v>2073</v>
      </c>
      <c r="H2233" s="2"/>
      <c r="I2233" s="150" t="s">
        <v>4113</v>
      </c>
    </row>
    <row r="2234" customFormat="false" ht="14.25" hidden="false" customHeight="false" outlineLevel="0" collapsed="false">
      <c r="A2234" s="2" t="s">
        <v>4111</v>
      </c>
      <c r="B2234" s="2" t="s">
        <v>2674</v>
      </c>
      <c r="C2234" s="2" t="s">
        <v>2141</v>
      </c>
      <c r="D2234" s="151" t="n">
        <v>1000</v>
      </c>
      <c r="E2234" s="2"/>
      <c r="F2234" s="2"/>
      <c r="G2234" s="2"/>
      <c r="H2234" s="2"/>
      <c r="I2234" s="150" t="s">
        <v>4114</v>
      </c>
    </row>
    <row r="2235" customFormat="false" ht="28.5" hidden="false" customHeight="false" outlineLevel="0" collapsed="false">
      <c r="A2235" s="2" t="s">
        <v>4111</v>
      </c>
      <c r="B2235" s="2" t="s">
        <v>2276</v>
      </c>
      <c r="C2235" s="2" t="s">
        <v>2120</v>
      </c>
      <c r="D2235" s="2"/>
      <c r="E2235" s="2"/>
      <c r="F2235" s="2"/>
      <c r="G2235" s="2"/>
      <c r="H2235" s="2" t="s">
        <v>2073</v>
      </c>
      <c r="I2235" s="150" t="s">
        <v>4115</v>
      </c>
    </row>
    <row r="2236" customFormat="false" ht="14.25" hidden="false" customHeight="false" outlineLevel="0" collapsed="false">
      <c r="A2236" s="2" t="s">
        <v>4111</v>
      </c>
      <c r="B2236" s="2" t="s">
        <v>2676</v>
      </c>
      <c r="C2236" s="2" t="s">
        <v>2132</v>
      </c>
      <c r="D2236" s="2"/>
      <c r="E2236" s="2"/>
      <c r="F2236" s="2" t="s">
        <v>2073</v>
      </c>
      <c r="G2236" s="2"/>
      <c r="H2236" s="2"/>
      <c r="I2236" s="150" t="s">
        <v>6122</v>
      </c>
    </row>
    <row r="2237" customFormat="false" ht="28.5" hidden="false" customHeight="false" outlineLevel="0" collapsed="false">
      <c r="A2237" s="2" t="s">
        <v>4111</v>
      </c>
      <c r="B2237" s="2" t="s">
        <v>2678</v>
      </c>
      <c r="C2237" s="2" t="s">
        <v>2132</v>
      </c>
      <c r="D2237" s="2"/>
      <c r="E2237" s="2"/>
      <c r="F2237" s="2"/>
      <c r="G2237" s="2"/>
      <c r="H2237" s="2"/>
      <c r="I2237" s="150" t="s">
        <v>6123</v>
      </c>
    </row>
    <row r="2238" customFormat="false" ht="28.5" hidden="false" customHeight="false" outlineLevel="0" collapsed="false">
      <c r="A2238" s="2" t="s">
        <v>4111</v>
      </c>
      <c r="B2238" s="2" t="s">
        <v>2680</v>
      </c>
      <c r="C2238" s="2" t="s">
        <v>2681</v>
      </c>
      <c r="D2238" s="2" t="n">
        <v>100</v>
      </c>
      <c r="E2238" s="2"/>
      <c r="F2238" s="2"/>
      <c r="G2238" s="2"/>
      <c r="H2238" s="2"/>
      <c r="I2238" s="150" t="s">
        <v>6124</v>
      </c>
    </row>
    <row r="2239" customFormat="false" ht="14.25" hidden="false" customHeight="false" outlineLevel="0" collapsed="false">
      <c r="A2239" s="2" t="s">
        <v>4116</v>
      </c>
      <c r="B2239" s="2" t="s">
        <v>4117</v>
      </c>
      <c r="C2239" s="2" t="s">
        <v>2164</v>
      </c>
      <c r="D2239" s="2" t="n">
        <v>80</v>
      </c>
      <c r="E2239" s="2"/>
      <c r="F2239" s="2" t="s">
        <v>2073</v>
      </c>
      <c r="G2239" s="2" t="s">
        <v>2073</v>
      </c>
      <c r="H2239" s="2"/>
      <c r="I2239" s="150" t="s">
        <v>4118</v>
      </c>
    </row>
    <row r="2240" customFormat="false" ht="14.25" hidden="false" customHeight="false" outlineLevel="0" collapsed="false">
      <c r="A2240" s="2" t="s">
        <v>4116</v>
      </c>
      <c r="B2240" s="2" t="s">
        <v>4119</v>
      </c>
      <c r="C2240" s="2" t="s">
        <v>2325</v>
      </c>
      <c r="D2240" s="2" t="n">
        <v>200</v>
      </c>
      <c r="E2240" s="2"/>
      <c r="F2240" s="2"/>
      <c r="G2240" s="2"/>
      <c r="H2240" s="2"/>
      <c r="I2240" s="150" t="s">
        <v>4120</v>
      </c>
    </row>
    <row r="2241" customFormat="false" ht="14.25" hidden="false" customHeight="false" outlineLevel="0" collapsed="false">
      <c r="A2241" s="2" t="s">
        <v>4116</v>
      </c>
      <c r="B2241" s="2" t="s">
        <v>2674</v>
      </c>
      <c r="C2241" s="2" t="s">
        <v>2141</v>
      </c>
      <c r="D2241" s="151" t="n">
        <v>1000</v>
      </c>
      <c r="E2241" s="2"/>
      <c r="F2241" s="2"/>
      <c r="G2241" s="2"/>
      <c r="H2241" s="2"/>
      <c r="I2241" s="150" t="s">
        <v>4121</v>
      </c>
    </row>
    <row r="2242" customFormat="false" ht="14.25" hidden="false" customHeight="false" outlineLevel="0" collapsed="false">
      <c r="A2242" s="2" t="s">
        <v>4116</v>
      </c>
      <c r="B2242" s="2" t="s">
        <v>2676</v>
      </c>
      <c r="C2242" s="2" t="s">
        <v>2132</v>
      </c>
      <c r="D2242" s="2"/>
      <c r="E2242" s="2"/>
      <c r="F2242" s="2" t="s">
        <v>2073</v>
      </c>
      <c r="G2242" s="2"/>
      <c r="H2242" s="2"/>
      <c r="I2242" s="150" t="s">
        <v>6122</v>
      </c>
    </row>
    <row r="2243" customFormat="false" ht="28.5" hidden="false" customHeight="false" outlineLevel="0" collapsed="false">
      <c r="A2243" s="2" t="s">
        <v>4116</v>
      </c>
      <c r="B2243" s="2" t="s">
        <v>2678</v>
      </c>
      <c r="C2243" s="2" t="s">
        <v>2132</v>
      </c>
      <c r="D2243" s="2"/>
      <c r="E2243" s="2"/>
      <c r="F2243" s="2"/>
      <c r="G2243" s="2"/>
      <c r="H2243" s="2"/>
      <c r="I2243" s="150" t="s">
        <v>6123</v>
      </c>
    </row>
    <row r="2244" customFormat="false" ht="28.5" hidden="false" customHeight="false" outlineLevel="0" collapsed="false">
      <c r="A2244" s="2" t="s">
        <v>4116</v>
      </c>
      <c r="B2244" s="2" t="s">
        <v>2680</v>
      </c>
      <c r="C2244" s="2" t="s">
        <v>2681</v>
      </c>
      <c r="D2244" s="2" t="n">
        <v>100</v>
      </c>
      <c r="E2244" s="2"/>
      <c r="F2244" s="2"/>
      <c r="G2244" s="2"/>
      <c r="H2244" s="2"/>
      <c r="I2244" s="150" t="s">
        <v>6124</v>
      </c>
    </row>
    <row r="2245" customFormat="false" ht="14.25" hidden="false" customHeight="false" outlineLevel="0" collapsed="false">
      <c r="A2245" s="2" t="s">
        <v>4122</v>
      </c>
      <c r="B2245" s="2" t="s">
        <v>4123</v>
      </c>
      <c r="C2245" s="2" t="s">
        <v>2072</v>
      </c>
      <c r="D2245" s="2" t="n">
        <v>36</v>
      </c>
      <c r="E2245" s="2"/>
      <c r="F2245" s="2" t="s">
        <v>2073</v>
      </c>
      <c r="G2245" s="2" t="s">
        <v>2073</v>
      </c>
      <c r="H2245" s="2"/>
      <c r="I2245" s="150" t="s">
        <v>4124</v>
      </c>
    </row>
    <row r="2246" customFormat="false" ht="14.25" hidden="false" customHeight="false" outlineLevel="0" collapsed="false">
      <c r="A2246" s="2" t="s">
        <v>4122</v>
      </c>
      <c r="B2246" s="2" t="s">
        <v>4125</v>
      </c>
      <c r="C2246" s="2" t="s">
        <v>2076</v>
      </c>
      <c r="D2246" s="2" t="n">
        <v>40</v>
      </c>
      <c r="E2246" s="2"/>
      <c r="F2246" s="2"/>
      <c r="G2246" s="2"/>
      <c r="H2246" s="2"/>
      <c r="I2246" s="150" t="s">
        <v>4126</v>
      </c>
    </row>
    <row r="2247" customFormat="false" ht="14.25" hidden="false" customHeight="false" outlineLevel="0" collapsed="false">
      <c r="A2247" s="2" t="s">
        <v>4122</v>
      </c>
      <c r="B2247" s="2" t="s">
        <v>2071</v>
      </c>
      <c r="C2247" s="2" t="s">
        <v>2072</v>
      </c>
      <c r="D2247" s="2" t="n">
        <v>36</v>
      </c>
      <c r="E2247" s="2"/>
      <c r="F2247" s="2"/>
      <c r="G2247" s="2"/>
      <c r="H2247" s="2" t="s">
        <v>2073</v>
      </c>
      <c r="I2247" s="150" t="s">
        <v>2074</v>
      </c>
    </row>
    <row r="2248" customFormat="false" ht="14.25" hidden="false" customHeight="false" outlineLevel="0" collapsed="false">
      <c r="A2248" s="2" t="s">
        <v>4122</v>
      </c>
      <c r="B2248" s="2" t="s">
        <v>2075</v>
      </c>
      <c r="C2248" s="2" t="s">
        <v>2076</v>
      </c>
      <c r="D2248" s="2" t="n">
        <v>40</v>
      </c>
      <c r="E2248" s="2"/>
      <c r="F2248" s="2"/>
      <c r="G2248" s="2"/>
      <c r="H2248" s="2"/>
      <c r="I2248" s="150" t="s">
        <v>2077</v>
      </c>
    </row>
    <row r="2249" customFormat="false" ht="14.25" hidden="false" customHeight="false" outlineLevel="0" collapsed="false">
      <c r="A2249" s="2" t="s">
        <v>4122</v>
      </c>
      <c r="B2249" s="2" t="s">
        <v>3078</v>
      </c>
      <c r="C2249" s="2" t="s">
        <v>2072</v>
      </c>
      <c r="D2249" s="2" t="n">
        <v>36</v>
      </c>
      <c r="E2249" s="2"/>
      <c r="F2249" s="2"/>
      <c r="G2249" s="2"/>
      <c r="H2249" s="2" t="s">
        <v>2073</v>
      </c>
      <c r="I2249" s="150" t="s">
        <v>3907</v>
      </c>
    </row>
    <row r="2250" customFormat="false" ht="14.25" hidden="false" customHeight="false" outlineLevel="0" collapsed="false">
      <c r="A2250" s="2" t="s">
        <v>4122</v>
      </c>
      <c r="B2250" s="2" t="s">
        <v>4117</v>
      </c>
      <c r="C2250" s="2" t="s">
        <v>2164</v>
      </c>
      <c r="D2250" s="2" t="n">
        <v>80</v>
      </c>
      <c r="E2250" s="2"/>
      <c r="F2250" s="2" t="s">
        <v>2073</v>
      </c>
      <c r="G2250" s="2"/>
      <c r="H2250" s="2" t="s">
        <v>2073</v>
      </c>
      <c r="I2250" s="150" t="s">
        <v>4127</v>
      </c>
    </row>
    <row r="2251" customFormat="false" ht="28.5" hidden="false" customHeight="false" outlineLevel="0" collapsed="false">
      <c r="A2251" s="2" t="s">
        <v>4122</v>
      </c>
      <c r="B2251" s="2" t="s">
        <v>4128</v>
      </c>
      <c r="C2251" s="2" t="s">
        <v>2155</v>
      </c>
      <c r="D2251" s="2" t="n">
        <v>1</v>
      </c>
      <c r="E2251" s="2"/>
      <c r="F2251" s="2"/>
      <c r="G2251" s="2"/>
      <c r="H2251" s="2"/>
      <c r="I2251" s="150" t="s">
        <v>4129</v>
      </c>
    </row>
    <row r="2252" customFormat="false" ht="28.5" hidden="false" customHeight="false" outlineLevel="0" collapsed="false">
      <c r="A2252" s="2" t="s">
        <v>4122</v>
      </c>
      <c r="B2252" s="2" t="s">
        <v>4130</v>
      </c>
      <c r="C2252" s="2" t="s">
        <v>2076</v>
      </c>
      <c r="D2252" s="2" t="n">
        <v>40</v>
      </c>
      <c r="E2252" s="2"/>
      <c r="F2252" s="2"/>
      <c r="G2252" s="2"/>
      <c r="H2252" s="2"/>
      <c r="I2252" s="150" t="s">
        <v>6326</v>
      </c>
    </row>
    <row r="2253" customFormat="false" ht="28.5" hidden="false" customHeight="false" outlineLevel="0" collapsed="false">
      <c r="A2253" s="2" t="s">
        <v>4122</v>
      </c>
      <c r="B2253" s="2" t="s">
        <v>2095</v>
      </c>
      <c r="C2253" s="2" t="s">
        <v>2096</v>
      </c>
      <c r="D2253" s="2"/>
      <c r="E2253" s="2"/>
      <c r="F2253" s="2"/>
      <c r="G2253" s="2"/>
      <c r="H2253" s="2"/>
      <c r="I2253" s="150" t="s">
        <v>6000</v>
      </c>
    </row>
    <row r="2254" customFormat="false" ht="28.5" hidden="false" customHeight="false" outlineLevel="0" collapsed="false">
      <c r="A2254" s="2" t="s">
        <v>4122</v>
      </c>
      <c r="B2254" s="2" t="s">
        <v>2098</v>
      </c>
      <c r="C2254" s="2" t="s">
        <v>2096</v>
      </c>
      <c r="D2254" s="2"/>
      <c r="E2254" s="2"/>
      <c r="F2254" s="2"/>
      <c r="G2254" s="2"/>
      <c r="H2254" s="2"/>
      <c r="I2254" s="150" t="s">
        <v>6001</v>
      </c>
    </row>
    <row r="2255" customFormat="false" ht="14.25" hidden="false" customHeight="false" outlineLevel="0" collapsed="false">
      <c r="A2255" s="2" t="s">
        <v>4122</v>
      </c>
      <c r="B2255" s="2" t="s">
        <v>4132</v>
      </c>
      <c r="C2255" s="2" t="s">
        <v>2132</v>
      </c>
      <c r="D2255" s="2"/>
      <c r="E2255" s="2"/>
      <c r="F2255" s="2"/>
      <c r="G2255" s="2"/>
      <c r="H2255" s="2"/>
      <c r="I2255" s="150" t="s">
        <v>6327</v>
      </c>
    </row>
    <row r="2256" customFormat="false" ht="14.25" hidden="false" customHeight="false" outlineLevel="0" collapsed="false">
      <c r="A2256" s="2" t="s">
        <v>4122</v>
      </c>
      <c r="B2256" s="2" t="s">
        <v>4134</v>
      </c>
      <c r="C2256" s="2" t="s">
        <v>2120</v>
      </c>
      <c r="D2256" s="2"/>
      <c r="E2256" s="2"/>
      <c r="F2256" s="2"/>
      <c r="G2256" s="2"/>
      <c r="H2256" s="2"/>
      <c r="I2256" s="150" t="s">
        <v>4135</v>
      </c>
    </row>
    <row r="2257" customFormat="false" ht="14.25" hidden="false" customHeight="false" outlineLevel="0" collapsed="false">
      <c r="A2257" s="2" t="s">
        <v>4122</v>
      </c>
      <c r="B2257" s="2" t="s">
        <v>4136</v>
      </c>
      <c r="C2257" s="2" t="s">
        <v>2120</v>
      </c>
      <c r="D2257" s="2"/>
      <c r="E2257" s="2"/>
      <c r="F2257" s="2"/>
      <c r="G2257" s="2"/>
      <c r="H2257" s="2"/>
      <c r="I2257" s="150" t="s">
        <v>4137</v>
      </c>
    </row>
    <row r="2258" customFormat="false" ht="14.25" hidden="false" customHeight="false" outlineLevel="0" collapsed="false">
      <c r="A2258" s="2" t="s">
        <v>4122</v>
      </c>
      <c r="B2258" s="2" t="s">
        <v>4138</v>
      </c>
      <c r="C2258" s="2" t="s">
        <v>2132</v>
      </c>
      <c r="D2258" s="2"/>
      <c r="E2258" s="2"/>
      <c r="F2258" s="2"/>
      <c r="G2258" s="2"/>
      <c r="H2258" s="2"/>
      <c r="I2258" s="150" t="s">
        <v>6328</v>
      </c>
    </row>
    <row r="2259" customFormat="false" ht="28.5" hidden="false" customHeight="false" outlineLevel="0" collapsed="false">
      <c r="A2259" s="2" t="s">
        <v>4122</v>
      </c>
      <c r="B2259" s="2" t="s">
        <v>4140</v>
      </c>
      <c r="C2259" s="2" t="s">
        <v>2120</v>
      </c>
      <c r="D2259" s="2"/>
      <c r="E2259" s="2"/>
      <c r="F2259" s="2"/>
      <c r="G2259" s="2"/>
      <c r="H2259" s="2"/>
      <c r="I2259" s="150" t="s">
        <v>4141</v>
      </c>
    </row>
    <row r="2260" customFormat="false" ht="28.5" hidden="false" customHeight="false" outlineLevel="0" collapsed="false">
      <c r="A2260" s="2" t="s">
        <v>4122</v>
      </c>
      <c r="B2260" s="2" t="s">
        <v>4142</v>
      </c>
      <c r="C2260" s="2" t="s">
        <v>2120</v>
      </c>
      <c r="D2260" s="2"/>
      <c r="E2260" s="2"/>
      <c r="F2260" s="2"/>
      <c r="G2260" s="2"/>
      <c r="H2260" s="2"/>
      <c r="I2260" s="150" t="s">
        <v>4143</v>
      </c>
    </row>
    <row r="2261" customFormat="false" ht="14.25" hidden="false" customHeight="false" outlineLevel="0" collapsed="false">
      <c r="A2261" s="2" t="s">
        <v>4122</v>
      </c>
      <c r="B2261" s="2" t="s">
        <v>4144</v>
      </c>
      <c r="C2261" s="2" t="s">
        <v>2141</v>
      </c>
      <c r="D2261" s="151" t="n">
        <v>1000</v>
      </c>
      <c r="E2261" s="2"/>
      <c r="F2261" s="2"/>
      <c r="G2261" s="2"/>
      <c r="H2261" s="2"/>
      <c r="I2261" s="150" t="s">
        <v>4145</v>
      </c>
    </row>
    <row r="2262" customFormat="false" ht="14.25" hidden="false" customHeight="false" outlineLevel="0" collapsed="false">
      <c r="A2262" s="2" t="s">
        <v>4122</v>
      </c>
      <c r="B2262" s="2" t="s">
        <v>4146</v>
      </c>
      <c r="C2262" s="2" t="s">
        <v>2893</v>
      </c>
      <c r="D2262" s="2" t="n">
        <v>400</v>
      </c>
      <c r="E2262" s="2"/>
      <c r="F2262" s="2"/>
      <c r="G2262" s="2"/>
      <c r="H2262" s="2"/>
      <c r="I2262" s="150" t="s">
        <v>4147</v>
      </c>
    </row>
    <row r="2263" customFormat="false" ht="14.25" hidden="false" customHeight="false" outlineLevel="0" collapsed="false">
      <c r="A2263" s="2" t="s">
        <v>4122</v>
      </c>
      <c r="B2263" s="2" t="s">
        <v>2111</v>
      </c>
      <c r="C2263" s="2" t="s">
        <v>2109</v>
      </c>
      <c r="D2263" s="2" t="n">
        <v>4</v>
      </c>
      <c r="E2263" s="2"/>
      <c r="F2263" s="2"/>
      <c r="G2263" s="2"/>
      <c r="H2263" s="2" t="s">
        <v>2073</v>
      </c>
      <c r="I2263" s="150" t="s">
        <v>4148</v>
      </c>
    </row>
    <row r="2264" customFormat="false" ht="42.75" hidden="false" customHeight="false" outlineLevel="0" collapsed="false">
      <c r="A2264" s="2" t="s">
        <v>4122</v>
      </c>
      <c r="B2264" s="2" t="s">
        <v>4149</v>
      </c>
      <c r="C2264" s="2" t="s">
        <v>2087</v>
      </c>
      <c r="D2264" s="2" t="n">
        <v>20</v>
      </c>
      <c r="E2264" s="2"/>
      <c r="F2264" s="2"/>
      <c r="G2264" s="2"/>
      <c r="H2264" s="2"/>
      <c r="I2264" s="150" t="s">
        <v>6329</v>
      </c>
    </row>
    <row r="2265" customFormat="false" ht="14.25" hidden="false" customHeight="false" outlineLevel="0" collapsed="false">
      <c r="A2265" s="2" t="s">
        <v>4122</v>
      </c>
      <c r="B2265" s="2" t="s">
        <v>4151</v>
      </c>
      <c r="C2265" s="2" t="s">
        <v>2087</v>
      </c>
      <c r="D2265" s="2" t="n">
        <v>20</v>
      </c>
      <c r="E2265" s="2"/>
      <c r="F2265" s="2" t="s">
        <v>2073</v>
      </c>
      <c r="G2265" s="2"/>
      <c r="H2265" s="2"/>
      <c r="I2265" s="150" t="s">
        <v>4152</v>
      </c>
    </row>
    <row r="2266" customFormat="false" ht="14.25" hidden="false" customHeight="false" outlineLevel="0" collapsed="false">
      <c r="A2266" s="2" t="s">
        <v>4122</v>
      </c>
      <c r="B2266" s="2" t="s">
        <v>4153</v>
      </c>
      <c r="C2266" s="2" t="s">
        <v>2087</v>
      </c>
      <c r="D2266" s="2" t="n">
        <v>20</v>
      </c>
      <c r="E2266" s="2"/>
      <c r="F2266" s="2"/>
      <c r="G2266" s="2"/>
      <c r="H2266" s="2"/>
      <c r="I2266" s="150" t="s">
        <v>4154</v>
      </c>
    </row>
    <row r="2267" customFormat="false" ht="28.5" hidden="false" customHeight="false" outlineLevel="0" collapsed="false">
      <c r="A2267" s="2" t="s">
        <v>4122</v>
      </c>
      <c r="B2267" s="2" t="s">
        <v>4155</v>
      </c>
      <c r="C2267" s="2" t="s">
        <v>2087</v>
      </c>
      <c r="D2267" s="2" t="n">
        <v>20</v>
      </c>
      <c r="E2267" s="2"/>
      <c r="F2267" s="2"/>
      <c r="G2267" s="2"/>
      <c r="H2267" s="2"/>
      <c r="I2267" s="150" t="s">
        <v>4156</v>
      </c>
    </row>
    <row r="2268" customFormat="false" ht="14.25" hidden="false" customHeight="false" outlineLevel="0" collapsed="false">
      <c r="A2268" s="2" t="s">
        <v>4122</v>
      </c>
      <c r="B2268" s="2" t="s">
        <v>4157</v>
      </c>
      <c r="C2268" s="2" t="s">
        <v>2132</v>
      </c>
      <c r="D2268" s="2"/>
      <c r="E2268" s="2"/>
      <c r="F2268" s="2"/>
      <c r="G2268" s="2"/>
      <c r="H2268" s="2"/>
      <c r="I2268" s="150" t="s">
        <v>6330</v>
      </c>
    </row>
    <row r="2269" customFormat="false" ht="28.5" hidden="false" customHeight="false" outlineLevel="0" collapsed="false">
      <c r="A2269" s="2" t="s">
        <v>4122</v>
      </c>
      <c r="B2269" s="2" t="s">
        <v>2276</v>
      </c>
      <c r="C2269" s="2" t="s">
        <v>2120</v>
      </c>
      <c r="D2269" s="2"/>
      <c r="E2269" s="2"/>
      <c r="F2269" s="2" t="s">
        <v>2073</v>
      </c>
      <c r="G2269" s="2"/>
      <c r="H2269" s="2"/>
      <c r="I2269" s="150" t="s">
        <v>2718</v>
      </c>
    </row>
    <row r="2270" customFormat="false" ht="14.25" hidden="false" customHeight="false" outlineLevel="0" collapsed="false">
      <c r="A2270" s="2" t="s">
        <v>4122</v>
      </c>
      <c r="B2270" s="2" t="s">
        <v>2278</v>
      </c>
      <c r="C2270" s="2" t="s">
        <v>2125</v>
      </c>
      <c r="D2270" s="2"/>
      <c r="E2270" s="2"/>
      <c r="F2270" s="2"/>
      <c r="G2270" s="2"/>
      <c r="H2270" s="2" t="s">
        <v>2073</v>
      </c>
      <c r="I2270" s="150" t="s">
        <v>2279</v>
      </c>
    </row>
    <row r="2271" customFormat="false" ht="14.25" hidden="false" customHeight="false" outlineLevel="0" collapsed="false">
      <c r="A2271" s="2" t="s">
        <v>4122</v>
      </c>
      <c r="B2271" s="2" t="s">
        <v>2280</v>
      </c>
      <c r="C2271" s="2" t="s">
        <v>2096</v>
      </c>
      <c r="D2271" s="2"/>
      <c r="E2271" s="2"/>
      <c r="F2271" s="2" t="s">
        <v>2073</v>
      </c>
      <c r="G2271" s="2"/>
      <c r="H2271" s="2"/>
      <c r="I2271" s="150" t="s">
        <v>6041</v>
      </c>
    </row>
    <row r="2272" customFormat="false" ht="28.5" hidden="false" customHeight="false" outlineLevel="0" collapsed="false">
      <c r="A2272" s="2" t="s">
        <v>4122</v>
      </c>
      <c r="B2272" s="2" t="s">
        <v>2282</v>
      </c>
      <c r="C2272" s="2" t="s">
        <v>2096</v>
      </c>
      <c r="D2272" s="2"/>
      <c r="E2272" s="2"/>
      <c r="F2272" s="2"/>
      <c r="G2272" s="2"/>
      <c r="H2272" s="2"/>
      <c r="I2272" s="150" t="s">
        <v>6042</v>
      </c>
    </row>
    <row r="2273" customFormat="false" ht="14.25" hidden="false" customHeight="false" outlineLevel="0" collapsed="false">
      <c r="A2273" s="2" t="s">
        <v>4159</v>
      </c>
      <c r="B2273" s="2" t="s">
        <v>4160</v>
      </c>
      <c r="C2273" s="2" t="s">
        <v>2087</v>
      </c>
      <c r="D2273" s="2" t="n">
        <v>20</v>
      </c>
      <c r="E2273" s="2"/>
      <c r="F2273" s="2" t="s">
        <v>2073</v>
      </c>
      <c r="G2273" s="2" t="s">
        <v>2073</v>
      </c>
      <c r="H2273" s="2"/>
      <c r="I2273" s="150" t="s">
        <v>4161</v>
      </c>
    </row>
    <row r="2274" customFormat="false" ht="14.25" hidden="false" customHeight="false" outlineLevel="0" collapsed="false">
      <c r="A2274" s="2" t="s">
        <v>4159</v>
      </c>
      <c r="B2274" s="2" t="s">
        <v>4162</v>
      </c>
      <c r="C2274" s="2" t="s">
        <v>2325</v>
      </c>
      <c r="D2274" s="2" t="n">
        <v>200</v>
      </c>
      <c r="E2274" s="2"/>
      <c r="F2274" s="2"/>
      <c r="G2274" s="2"/>
      <c r="H2274" s="2"/>
      <c r="I2274" s="150" t="s">
        <v>4163</v>
      </c>
    </row>
    <row r="2275" customFormat="false" ht="14.25" hidden="false" customHeight="false" outlineLevel="0" collapsed="false">
      <c r="A2275" s="2" t="s">
        <v>4159</v>
      </c>
      <c r="B2275" s="2" t="s">
        <v>2674</v>
      </c>
      <c r="C2275" s="2" t="s">
        <v>2141</v>
      </c>
      <c r="D2275" s="151" t="n">
        <v>1000</v>
      </c>
      <c r="E2275" s="2"/>
      <c r="F2275" s="2"/>
      <c r="G2275" s="2"/>
      <c r="H2275" s="2"/>
      <c r="I2275" s="150" t="s">
        <v>4164</v>
      </c>
    </row>
    <row r="2276" customFormat="false" ht="14.25" hidden="false" customHeight="false" outlineLevel="0" collapsed="false">
      <c r="A2276" s="2" t="s">
        <v>4159</v>
      </c>
      <c r="B2276" s="2" t="s">
        <v>2676</v>
      </c>
      <c r="C2276" s="2" t="s">
        <v>2132</v>
      </c>
      <c r="D2276" s="2"/>
      <c r="E2276" s="2"/>
      <c r="F2276" s="2" t="s">
        <v>2073</v>
      </c>
      <c r="G2276" s="2"/>
      <c r="H2276" s="2"/>
      <c r="I2276" s="150" t="s">
        <v>6122</v>
      </c>
    </row>
    <row r="2277" customFormat="false" ht="28.5" hidden="false" customHeight="false" outlineLevel="0" collapsed="false">
      <c r="A2277" s="2" t="s">
        <v>4159</v>
      </c>
      <c r="B2277" s="2" t="s">
        <v>2678</v>
      </c>
      <c r="C2277" s="2" t="s">
        <v>2132</v>
      </c>
      <c r="D2277" s="2"/>
      <c r="E2277" s="2"/>
      <c r="F2277" s="2"/>
      <c r="G2277" s="2"/>
      <c r="H2277" s="2"/>
      <c r="I2277" s="150" t="s">
        <v>6123</v>
      </c>
    </row>
    <row r="2278" customFormat="false" ht="28.5" hidden="false" customHeight="false" outlineLevel="0" collapsed="false">
      <c r="A2278" s="2" t="s">
        <v>4159</v>
      </c>
      <c r="B2278" s="2" t="s">
        <v>2680</v>
      </c>
      <c r="C2278" s="2" t="s">
        <v>2681</v>
      </c>
      <c r="D2278" s="2" t="n">
        <v>100</v>
      </c>
      <c r="E2278" s="2"/>
      <c r="F2278" s="2"/>
      <c r="G2278" s="2"/>
      <c r="H2278" s="2"/>
      <c r="I2278" s="150" t="s">
        <v>6124</v>
      </c>
    </row>
    <row r="2279" customFormat="false" ht="14.25" hidden="false" customHeight="false" outlineLevel="0" collapsed="false">
      <c r="A2279" s="2" t="s">
        <v>2100</v>
      </c>
      <c r="B2279" s="2" t="s">
        <v>4165</v>
      </c>
      <c r="C2279" s="2" t="s">
        <v>2072</v>
      </c>
      <c r="D2279" s="2" t="n">
        <v>36</v>
      </c>
      <c r="E2279" s="2"/>
      <c r="F2279" s="2" t="s">
        <v>2073</v>
      </c>
      <c r="G2279" s="2" t="s">
        <v>2073</v>
      </c>
      <c r="H2279" s="2"/>
      <c r="I2279" s="150" t="s">
        <v>4166</v>
      </c>
    </row>
    <row r="2280" customFormat="false" ht="14.25" hidden="false" customHeight="false" outlineLevel="0" collapsed="false">
      <c r="A2280" s="2" t="s">
        <v>2100</v>
      </c>
      <c r="B2280" s="2" t="s">
        <v>4167</v>
      </c>
      <c r="C2280" s="2" t="s">
        <v>2076</v>
      </c>
      <c r="D2280" s="2" t="n">
        <v>40</v>
      </c>
      <c r="E2280" s="2"/>
      <c r="F2280" s="2"/>
      <c r="G2280" s="2"/>
      <c r="H2280" s="2"/>
      <c r="I2280" s="150" t="s">
        <v>4168</v>
      </c>
    </row>
    <row r="2281" customFormat="false" ht="14.25" hidden="false" customHeight="false" outlineLevel="0" collapsed="false">
      <c r="A2281" s="2" t="s">
        <v>2100</v>
      </c>
      <c r="B2281" s="2" t="s">
        <v>3078</v>
      </c>
      <c r="C2281" s="2" t="s">
        <v>2072</v>
      </c>
      <c r="D2281" s="2" t="n">
        <v>36</v>
      </c>
      <c r="E2281" s="2"/>
      <c r="F2281" s="2"/>
      <c r="G2281" s="2"/>
      <c r="H2281" s="2" t="s">
        <v>2073</v>
      </c>
      <c r="I2281" s="150" t="s">
        <v>3907</v>
      </c>
    </row>
    <row r="2282" customFormat="false" ht="14.25" hidden="false" customHeight="false" outlineLevel="0" collapsed="false">
      <c r="A2282" s="2" t="s">
        <v>2100</v>
      </c>
      <c r="B2282" s="2" t="s">
        <v>2071</v>
      </c>
      <c r="C2282" s="2" t="s">
        <v>2072</v>
      </c>
      <c r="D2282" s="2" t="n">
        <v>36</v>
      </c>
      <c r="E2282" s="2"/>
      <c r="F2282" s="2"/>
      <c r="G2282" s="2"/>
      <c r="H2282" s="2" t="s">
        <v>2073</v>
      </c>
      <c r="I2282" s="150" t="s">
        <v>2074</v>
      </c>
    </row>
    <row r="2283" customFormat="false" ht="14.25" hidden="false" customHeight="false" outlineLevel="0" collapsed="false">
      <c r="A2283" s="2" t="s">
        <v>2100</v>
      </c>
      <c r="B2283" s="2" t="s">
        <v>2075</v>
      </c>
      <c r="C2283" s="2" t="s">
        <v>2076</v>
      </c>
      <c r="D2283" s="2" t="n">
        <v>40</v>
      </c>
      <c r="E2283" s="2"/>
      <c r="F2283" s="2"/>
      <c r="G2283" s="2"/>
      <c r="H2283" s="2"/>
      <c r="I2283" s="150" t="s">
        <v>2077</v>
      </c>
    </row>
    <row r="2284" customFormat="false" ht="14.25" hidden="false" customHeight="false" outlineLevel="0" collapsed="false">
      <c r="A2284" s="2" t="s">
        <v>2100</v>
      </c>
      <c r="B2284" s="2" t="s">
        <v>4169</v>
      </c>
      <c r="C2284" s="2" t="s">
        <v>2087</v>
      </c>
      <c r="D2284" s="2" t="n">
        <v>20</v>
      </c>
      <c r="E2284" s="2"/>
      <c r="F2284" s="2"/>
      <c r="G2284" s="2"/>
      <c r="H2284" s="2" t="s">
        <v>2073</v>
      </c>
      <c r="I2284" s="150" t="s">
        <v>4170</v>
      </c>
    </row>
    <row r="2285" customFormat="false" ht="28.5" hidden="false" customHeight="false" outlineLevel="0" collapsed="false">
      <c r="A2285" s="2" t="s">
        <v>2100</v>
      </c>
      <c r="B2285" s="2" t="s">
        <v>4041</v>
      </c>
      <c r="C2285" s="2" t="s">
        <v>2096</v>
      </c>
      <c r="D2285" s="2"/>
      <c r="E2285" s="2"/>
      <c r="F2285" s="2"/>
      <c r="G2285" s="2"/>
      <c r="H2285" s="2"/>
      <c r="I2285" s="150" t="s">
        <v>6331</v>
      </c>
    </row>
    <row r="2286" customFormat="false" ht="28.5" hidden="false" customHeight="false" outlineLevel="0" collapsed="false">
      <c r="A2286" s="2" t="s">
        <v>2100</v>
      </c>
      <c r="B2286" s="2" t="s">
        <v>4043</v>
      </c>
      <c r="C2286" s="2" t="s">
        <v>2096</v>
      </c>
      <c r="D2286" s="2"/>
      <c r="E2286" s="2"/>
      <c r="F2286" s="2"/>
      <c r="G2286" s="2"/>
      <c r="H2286" s="2"/>
      <c r="I2286" s="150" t="s">
        <v>6332</v>
      </c>
    </row>
    <row r="2287" customFormat="false" ht="28.5" hidden="false" customHeight="false" outlineLevel="0" collapsed="false">
      <c r="A2287" s="2" t="s">
        <v>2100</v>
      </c>
      <c r="B2287" s="2" t="s">
        <v>2095</v>
      </c>
      <c r="C2287" s="2" t="s">
        <v>2096</v>
      </c>
      <c r="D2287" s="2"/>
      <c r="E2287" s="2"/>
      <c r="F2287" s="2"/>
      <c r="G2287" s="2"/>
      <c r="H2287" s="2"/>
      <c r="I2287" s="150" t="s">
        <v>6000</v>
      </c>
    </row>
    <row r="2288" customFormat="false" ht="28.5" hidden="false" customHeight="false" outlineLevel="0" collapsed="false">
      <c r="A2288" s="2" t="s">
        <v>2100</v>
      </c>
      <c r="B2288" s="2" t="s">
        <v>2098</v>
      </c>
      <c r="C2288" s="2" t="s">
        <v>2096</v>
      </c>
      <c r="D2288" s="2"/>
      <c r="E2288" s="2"/>
      <c r="F2288" s="2"/>
      <c r="G2288" s="2"/>
      <c r="H2288" s="2"/>
      <c r="I2288" s="150" t="s">
        <v>6001</v>
      </c>
    </row>
    <row r="2289" customFormat="false" ht="14.25" hidden="false" customHeight="false" outlineLevel="0" collapsed="false">
      <c r="A2289" s="2" t="s">
        <v>2100</v>
      </c>
      <c r="B2289" s="2" t="s">
        <v>4173</v>
      </c>
      <c r="C2289" s="2" t="s">
        <v>2101</v>
      </c>
      <c r="D2289" s="2" t="n">
        <v>300</v>
      </c>
      <c r="E2289" s="2"/>
      <c r="F2289" s="2"/>
      <c r="G2289" s="2"/>
      <c r="H2289" s="2"/>
      <c r="I2289" s="150" t="s">
        <v>4174</v>
      </c>
    </row>
    <row r="2290" customFormat="false" ht="28.5" hidden="false" customHeight="false" outlineLevel="0" collapsed="false">
      <c r="A2290" s="2" t="s">
        <v>2100</v>
      </c>
      <c r="B2290" s="2" t="s">
        <v>2100</v>
      </c>
      <c r="C2290" s="2" t="s">
        <v>2101</v>
      </c>
      <c r="D2290" s="2" t="n">
        <v>300</v>
      </c>
      <c r="E2290" s="2"/>
      <c r="F2290" s="2"/>
      <c r="G2290" s="2"/>
      <c r="H2290" s="2"/>
      <c r="I2290" s="150" t="s">
        <v>3080</v>
      </c>
    </row>
    <row r="2291" customFormat="false" ht="14.25" hidden="false" customHeight="false" outlineLevel="0" collapsed="false">
      <c r="A2291" s="2" t="s">
        <v>2100</v>
      </c>
      <c r="B2291" s="2" t="s">
        <v>4175</v>
      </c>
      <c r="C2291" s="2" t="s">
        <v>2087</v>
      </c>
      <c r="D2291" s="2" t="n">
        <v>20</v>
      </c>
      <c r="E2291" s="2"/>
      <c r="F2291" s="2" t="s">
        <v>2073</v>
      </c>
      <c r="G2291" s="2"/>
      <c r="H2291" s="2"/>
      <c r="I2291" s="150" t="s">
        <v>4176</v>
      </c>
    </row>
    <row r="2292" customFormat="false" ht="28.5" hidden="false" customHeight="false" outlineLevel="0" collapsed="false">
      <c r="A2292" s="2" t="s">
        <v>2100</v>
      </c>
      <c r="B2292" s="2" t="s">
        <v>4177</v>
      </c>
      <c r="C2292" s="2" t="s">
        <v>2155</v>
      </c>
      <c r="D2292" s="2" t="n">
        <v>1</v>
      </c>
      <c r="E2292" s="2"/>
      <c r="F2292" s="2" t="s">
        <v>2073</v>
      </c>
      <c r="G2292" s="2"/>
      <c r="H2292" s="2"/>
      <c r="I2292" s="150" t="s">
        <v>4178</v>
      </c>
    </row>
    <row r="2293" customFormat="false" ht="28.5" hidden="false" customHeight="false" outlineLevel="0" collapsed="false">
      <c r="A2293" s="2" t="s">
        <v>2100</v>
      </c>
      <c r="B2293" s="2" t="s">
        <v>4179</v>
      </c>
      <c r="C2293" s="2" t="s">
        <v>2096</v>
      </c>
      <c r="D2293" s="2"/>
      <c r="E2293" s="2"/>
      <c r="F2293" s="2"/>
      <c r="G2293" s="2"/>
      <c r="H2293" s="2"/>
      <c r="I2293" s="150" t="s">
        <v>6333</v>
      </c>
    </row>
    <row r="2294" customFormat="false" ht="14.25" hidden="false" customHeight="false" outlineLevel="0" collapsed="false">
      <c r="A2294" s="2" t="s">
        <v>2100</v>
      </c>
      <c r="B2294" s="2" t="s">
        <v>4153</v>
      </c>
      <c r="C2294" s="2" t="s">
        <v>2087</v>
      </c>
      <c r="D2294" s="2" t="n">
        <v>20</v>
      </c>
      <c r="E2294" s="2"/>
      <c r="F2294" s="2"/>
      <c r="G2294" s="2"/>
      <c r="H2294" s="2"/>
      <c r="I2294" s="150" t="s">
        <v>4154</v>
      </c>
    </row>
    <row r="2295" customFormat="false" ht="28.5" hidden="false" customHeight="false" outlineLevel="0" collapsed="false">
      <c r="A2295" s="2" t="s">
        <v>2100</v>
      </c>
      <c r="B2295" s="2" t="s">
        <v>4155</v>
      </c>
      <c r="C2295" s="2" t="s">
        <v>2087</v>
      </c>
      <c r="D2295" s="2" t="n">
        <v>20</v>
      </c>
      <c r="E2295" s="2"/>
      <c r="F2295" s="2"/>
      <c r="G2295" s="2"/>
      <c r="H2295" s="2"/>
      <c r="I2295" s="150" t="s">
        <v>4156</v>
      </c>
    </row>
    <row r="2296" customFormat="false" ht="28.5" hidden="false" customHeight="false" outlineLevel="0" collapsed="false">
      <c r="A2296" s="2" t="s">
        <v>2100</v>
      </c>
      <c r="B2296" s="2" t="s">
        <v>2276</v>
      </c>
      <c r="C2296" s="2" t="s">
        <v>2120</v>
      </c>
      <c r="D2296" s="2"/>
      <c r="E2296" s="2"/>
      <c r="F2296" s="2" t="s">
        <v>2073</v>
      </c>
      <c r="G2296" s="2"/>
      <c r="H2296" s="2" t="s">
        <v>2073</v>
      </c>
      <c r="I2296" s="150" t="s">
        <v>2718</v>
      </c>
    </row>
    <row r="2297" customFormat="false" ht="14.25" hidden="false" customHeight="false" outlineLevel="0" collapsed="false">
      <c r="A2297" s="2" t="s">
        <v>2100</v>
      </c>
      <c r="B2297" s="2" t="s">
        <v>2278</v>
      </c>
      <c r="C2297" s="2" t="s">
        <v>2125</v>
      </c>
      <c r="D2297" s="2"/>
      <c r="E2297" s="2"/>
      <c r="F2297" s="2"/>
      <c r="G2297" s="2"/>
      <c r="H2297" s="2" t="s">
        <v>2073</v>
      </c>
      <c r="I2297" s="150" t="s">
        <v>2279</v>
      </c>
    </row>
    <row r="2298" customFormat="false" ht="14.25" hidden="false" customHeight="false" outlineLevel="0" collapsed="false">
      <c r="A2298" s="2" t="s">
        <v>2100</v>
      </c>
      <c r="B2298" s="2" t="s">
        <v>2280</v>
      </c>
      <c r="C2298" s="2" t="s">
        <v>2096</v>
      </c>
      <c r="D2298" s="2"/>
      <c r="E2298" s="2"/>
      <c r="F2298" s="2" t="s">
        <v>2073</v>
      </c>
      <c r="G2298" s="2"/>
      <c r="H2298" s="2"/>
      <c r="I2298" s="150" t="s">
        <v>6041</v>
      </c>
    </row>
    <row r="2299" customFormat="false" ht="28.5" hidden="false" customHeight="false" outlineLevel="0" collapsed="false">
      <c r="A2299" s="2" t="s">
        <v>2100</v>
      </c>
      <c r="B2299" s="2" t="s">
        <v>2282</v>
      </c>
      <c r="C2299" s="2" t="s">
        <v>2096</v>
      </c>
      <c r="D2299" s="2"/>
      <c r="E2299" s="2"/>
      <c r="F2299" s="2"/>
      <c r="G2299" s="2"/>
      <c r="H2299" s="2"/>
      <c r="I2299" s="150" t="s">
        <v>6042</v>
      </c>
    </row>
    <row r="2300" customFormat="false" ht="14.25" hidden="false" customHeight="false" outlineLevel="0" collapsed="false">
      <c r="A2300" s="2" t="s">
        <v>4181</v>
      </c>
      <c r="B2300" s="2" t="s">
        <v>4169</v>
      </c>
      <c r="C2300" s="2" t="s">
        <v>2087</v>
      </c>
      <c r="D2300" s="2" t="n">
        <v>20</v>
      </c>
      <c r="E2300" s="2"/>
      <c r="F2300" s="2" t="s">
        <v>2073</v>
      </c>
      <c r="G2300" s="2" t="s">
        <v>2073</v>
      </c>
      <c r="H2300" s="2"/>
      <c r="I2300" s="150" t="s">
        <v>4182</v>
      </c>
    </row>
    <row r="2301" customFormat="false" ht="14.25" hidden="false" customHeight="false" outlineLevel="0" collapsed="false">
      <c r="A2301" s="2" t="s">
        <v>4181</v>
      </c>
      <c r="B2301" s="2" t="s">
        <v>4183</v>
      </c>
      <c r="C2301" s="2" t="s">
        <v>2325</v>
      </c>
      <c r="D2301" s="2" t="n">
        <v>200</v>
      </c>
      <c r="E2301" s="2"/>
      <c r="F2301" s="2"/>
      <c r="G2301" s="2"/>
      <c r="H2301" s="2"/>
      <c r="I2301" s="150" t="s">
        <v>4184</v>
      </c>
    </row>
    <row r="2302" customFormat="false" ht="14.25" hidden="false" customHeight="false" outlineLevel="0" collapsed="false">
      <c r="A2302" s="2" t="s">
        <v>4181</v>
      </c>
      <c r="B2302" s="2" t="s">
        <v>2674</v>
      </c>
      <c r="C2302" s="2" t="s">
        <v>2141</v>
      </c>
      <c r="D2302" s="151" t="n">
        <v>1000</v>
      </c>
      <c r="E2302" s="2"/>
      <c r="F2302" s="2"/>
      <c r="G2302" s="2"/>
      <c r="H2302" s="2"/>
      <c r="I2302" s="150" t="s">
        <v>4185</v>
      </c>
    </row>
    <row r="2303" customFormat="false" ht="14.25" hidden="false" customHeight="false" outlineLevel="0" collapsed="false">
      <c r="A2303" s="2" t="s">
        <v>4181</v>
      </c>
      <c r="B2303" s="2" t="s">
        <v>2676</v>
      </c>
      <c r="C2303" s="2" t="s">
        <v>2132</v>
      </c>
      <c r="D2303" s="2"/>
      <c r="E2303" s="2"/>
      <c r="F2303" s="2" t="s">
        <v>2073</v>
      </c>
      <c r="G2303" s="2"/>
      <c r="H2303" s="2"/>
      <c r="I2303" s="150" t="s">
        <v>6122</v>
      </c>
    </row>
    <row r="2304" customFormat="false" ht="28.5" hidden="false" customHeight="false" outlineLevel="0" collapsed="false">
      <c r="A2304" s="2" t="s">
        <v>4181</v>
      </c>
      <c r="B2304" s="2" t="s">
        <v>2678</v>
      </c>
      <c r="C2304" s="2" t="s">
        <v>2132</v>
      </c>
      <c r="D2304" s="2"/>
      <c r="E2304" s="2"/>
      <c r="F2304" s="2"/>
      <c r="G2304" s="2"/>
      <c r="H2304" s="2"/>
      <c r="I2304" s="150" t="s">
        <v>6123</v>
      </c>
    </row>
    <row r="2305" customFormat="false" ht="28.5" hidden="false" customHeight="false" outlineLevel="0" collapsed="false">
      <c r="A2305" s="2" t="s">
        <v>4181</v>
      </c>
      <c r="B2305" s="2" t="s">
        <v>2680</v>
      </c>
      <c r="C2305" s="2" t="s">
        <v>2681</v>
      </c>
      <c r="D2305" s="2" t="n">
        <v>100</v>
      </c>
      <c r="E2305" s="2"/>
      <c r="F2305" s="2"/>
      <c r="G2305" s="2"/>
      <c r="H2305" s="2"/>
      <c r="I2305" s="150" t="s">
        <v>6124</v>
      </c>
    </row>
    <row r="2306" customFormat="false" ht="14.25" hidden="false" customHeight="false" outlineLevel="0" collapsed="false">
      <c r="A2306" s="2" t="s">
        <v>4186</v>
      </c>
      <c r="B2306" s="2" t="s">
        <v>2666</v>
      </c>
      <c r="C2306" s="2" t="s">
        <v>2667</v>
      </c>
      <c r="D2306" s="2"/>
      <c r="E2306" s="2"/>
      <c r="F2306" s="2" t="s">
        <v>2073</v>
      </c>
      <c r="G2306" s="2" t="s">
        <v>2073</v>
      </c>
      <c r="H2306" s="2"/>
      <c r="I2306" s="150" t="s">
        <v>2668</v>
      </c>
    </row>
    <row r="2307" customFormat="false" ht="28.5" hidden="false" customHeight="false" outlineLevel="0" collapsed="false">
      <c r="A2307" s="2" t="s">
        <v>4186</v>
      </c>
      <c r="B2307" s="2" t="s">
        <v>4187</v>
      </c>
      <c r="C2307" s="2" t="s">
        <v>2087</v>
      </c>
      <c r="D2307" s="2" t="n">
        <v>20</v>
      </c>
      <c r="E2307" s="2"/>
      <c r="F2307" s="2" t="s">
        <v>2073</v>
      </c>
      <c r="G2307" s="2"/>
      <c r="H2307" s="2" t="s">
        <v>2073</v>
      </c>
      <c r="I2307" s="150" t="s">
        <v>4188</v>
      </c>
    </row>
    <row r="2308" customFormat="false" ht="14.25" hidden="false" customHeight="false" outlineLevel="0" collapsed="false">
      <c r="A2308" s="2" t="s">
        <v>4186</v>
      </c>
      <c r="B2308" s="2" t="s">
        <v>4189</v>
      </c>
      <c r="C2308" s="2" t="s">
        <v>2087</v>
      </c>
      <c r="D2308" s="2" t="n">
        <v>20</v>
      </c>
      <c r="E2308" s="2"/>
      <c r="F2308" s="2" t="s">
        <v>2073</v>
      </c>
      <c r="G2308" s="2"/>
      <c r="H2308" s="2" t="s">
        <v>2073</v>
      </c>
      <c r="I2308" s="150" t="s">
        <v>4190</v>
      </c>
    </row>
    <row r="2309" customFormat="false" ht="28.5" hidden="false" customHeight="false" outlineLevel="0" collapsed="false">
      <c r="A2309" s="2" t="s">
        <v>4186</v>
      </c>
      <c r="B2309" s="2" t="s">
        <v>4191</v>
      </c>
      <c r="C2309" s="2" t="s">
        <v>2132</v>
      </c>
      <c r="D2309" s="2"/>
      <c r="E2309" s="2"/>
      <c r="F2309" s="2"/>
      <c r="G2309" s="2"/>
      <c r="H2309" s="2"/>
      <c r="I2309" s="150" t="s">
        <v>6334</v>
      </c>
    </row>
    <row r="2310" customFormat="false" ht="28.5" hidden="false" customHeight="false" outlineLevel="0" collapsed="false">
      <c r="A2310" s="2" t="s">
        <v>4186</v>
      </c>
      <c r="B2310" s="2" t="s">
        <v>2095</v>
      </c>
      <c r="C2310" s="2" t="s">
        <v>2096</v>
      </c>
      <c r="D2310" s="2"/>
      <c r="E2310" s="2"/>
      <c r="F2310" s="2"/>
      <c r="G2310" s="2"/>
      <c r="H2310" s="2"/>
      <c r="I2310" s="150" t="s">
        <v>6000</v>
      </c>
    </row>
    <row r="2311" customFormat="false" ht="28.5" hidden="false" customHeight="false" outlineLevel="0" collapsed="false">
      <c r="A2311" s="2" t="s">
        <v>4186</v>
      </c>
      <c r="B2311" s="2" t="s">
        <v>2098</v>
      </c>
      <c r="C2311" s="2" t="s">
        <v>2096</v>
      </c>
      <c r="D2311" s="2"/>
      <c r="E2311" s="2"/>
      <c r="F2311" s="2"/>
      <c r="G2311" s="2"/>
      <c r="H2311" s="2"/>
      <c r="I2311" s="150" t="s">
        <v>6001</v>
      </c>
    </row>
    <row r="2312" customFormat="false" ht="14.25" hidden="false" customHeight="false" outlineLevel="0" collapsed="false">
      <c r="A2312" s="2" t="s">
        <v>4186</v>
      </c>
      <c r="B2312" s="2" t="s">
        <v>4193</v>
      </c>
      <c r="C2312" s="2" t="s">
        <v>2125</v>
      </c>
      <c r="D2312" s="2"/>
      <c r="E2312" s="2"/>
      <c r="F2312" s="2"/>
      <c r="G2312" s="2"/>
      <c r="H2312" s="2"/>
      <c r="I2312" s="150" t="s">
        <v>4194</v>
      </c>
    </row>
    <row r="2313" customFormat="false" ht="28.5" hidden="false" customHeight="false" outlineLevel="0" collapsed="false">
      <c r="A2313" s="2" t="s">
        <v>4186</v>
      </c>
      <c r="B2313" s="2" t="s">
        <v>4195</v>
      </c>
      <c r="C2313" s="2" t="s">
        <v>2132</v>
      </c>
      <c r="D2313" s="2"/>
      <c r="E2313" s="2"/>
      <c r="F2313" s="2"/>
      <c r="G2313" s="2"/>
      <c r="H2313" s="2"/>
      <c r="I2313" s="150" t="s">
        <v>6335</v>
      </c>
    </row>
    <row r="2314" customFormat="false" ht="28.5" hidden="false" customHeight="false" outlineLevel="0" collapsed="false">
      <c r="A2314" s="2" t="s">
        <v>4186</v>
      </c>
      <c r="B2314" s="2" t="s">
        <v>4197</v>
      </c>
      <c r="C2314" s="2" t="s">
        <v>2132</v>
      </c>
      <c r="D2314" s="2"/>
      <c r="E2314" s="2"/>
      <c r="F2314" s="2"/>
      <c r="G2314" s="2"/>
      <c r="H2314" s="2"/>
      <c r="I2314" s="150" t="s">
        <v>6336</v>
      </c>
    </row>
    <row r="2315" customFormat="false" ht="28.5" hidden="false" customHeight="false" outlineLevel="0" collapsed="false">
      <c r="A2315" s="2" t="s">
        <v>4186</v>
      </c>
      <c r="B2315" s="2" t="s">
        <v>4199</v>
      </c>
      <c r="C2315" s="2" t="s">
        <v>2132</v>
      </c>
      <c r="D2315" s="2"/>
      <c r="E2315" s="2"/>
      <c r="F2315" s="2"/>
      <c r="G2315" s="2"/>
      <c r="H2315" s="2"/>
      <c r="I2315" s="150" t="s">
        <v>6337</v>
      </c>
    </row>
    <row r="2316" customFormat="false" ht="28.5" hidden="false" customHeight="false" outlineLevel="0" collapsed="false">
      <c r="A2316" s="2" t="s">
        <v>4186</v>
      </c>
      <c r="B2316" s="2" t="s">
        <v>4201</v>
      </c>
      <c r="C2316" s="2" t="s">
        <v>2132</v>
      </c>
      <c r="D2316" s="2"/>
      <c r="E2316" s="2"/>
      <c r="F2316" s="2"/>
      <c r="G2316" s="2"/>
      <c r="H2316" s="2"/>
      <c r="I2316" s="150" t="s">
        <v>6338</v>
      </c>
    </row>
    <row r="2317" customFormat="false" ht="28.5" hidden="false" customHeight="false" outlineLevel="0" collapsed="false">
      <c r="A2317" s="2" t="s">
        <v>4186</v>
      </c>
      <c r="B2317" s="2" t="s">
        <v>4203</v>
      </c>
      <c r="C2317" s="2" t="s">
        <v>2132</v>
      </c>
      <c r="D2317" s="2"/>
      <c r="E2317" s="2"/>
      <c r="F2317" s="2"/>
      <c r="G2317" s="2"/>
      <c r="H2317" s="2"/>
      <c r="I2317" s="150" t="s">
        <v>6339</v>
      </c>
    </row>
    <row r="2318" customFormat="false" ht="28.5" hidden="false" customHeight="false" outlineLevel="0" collapsed="false">
      <c r="A2318" s="2" t="s">
        <v>4186</v>
      </c>
      <c r="B2318" s="2" t="s">
        <v>4205</v>
      </c>
      <c r="C2318" s="2" t="s">
        <v>2132</v>
      </c>
      <c r="D2318" s="2"/>
      <c r="E2318" s="2"/>
      <c r="F2318" s="2"/>
      <c r="G2318" s="2"/>
      <c r="H2318" s="2"/>
      <c r="I2318" s="150" t="s">
        <v>6340</v>
      </c>
    </row>
    <row r="2319" customFormat="false" ht="28.5" hidden="false" customHeight="false" outlineLevel="0" collapsed="false">
      <c r="A2319" s="2" t="s">
        <v>4186</v>
      </c>
      <c r="B2319" s="2" t="s">
        <v>4207</v>
      </c>
      <c r="C2319" s="2" t="s">
        <v>2181</v>
      </c>
      <c r="D2319" s="2" t="n">
        <v>8</v>
      </c>
      <c r="E2319" s="2" t="n">
        <v>4</v>
      </c>
      <c r="F2319" s="2"/>
      <c r="G2319" s="2"/>
      <c r="H2319" s="2"/>
      <c r="I2319" s="150" t="s">
        <v>4208</v>
      </c>
    </row>
    <row r="2320" customFormat="false" ht="28.5" hidden="false" customHeight="false" outlineLevel="0" collapsed="false">
      <c r="A2320" s="2" t="s">
        <v>4186</v>
      </c>
      <c r="B2320" s="2" t="s">
        <v>4209</v>
      </c>
      <c r="C2320" s="2" t="s">
        <v>2181</v>
      </c>
      <c r="D2320" s="2" t="n">
        <v>8</v>
      </c>
      <c r="E2320" s="2" t="n">
        <v>4</v>
      </c>
      <c r="F2320" s="2"/>
      <c r="G2320" s="2"/>
      <c r="H2320" s="2"/>
      <c r="I2320" s="150" t="s">
        <v>4210</v>
      </c>
    </row>
    <row r="2321" customFormat="false" ht="28.5" hidden="false" customHeight="false" outlineLevel="0" collapsed="false">
      <c r="A2321" s="2" t="s">
        <v>4186</v>
      </c>
      <c r="B2321" s="2" t="s">
        <v>4211</v>
      </c>
      <c r="C2321" s="2" t="s">
        <v>2181</v>
      </c>
      <c r="D2321" s="2" t="n">
        <v>8</v>
      </c>
      <c r="E2321" s="2" t="n">
        <v>4</v>
      </c>
      <c r="F2321" s="2"/>
      <c r="G2321" s="2"/>
      <c r="H2321" s="2"/>
      <c r="I2321" s="150" t="s">
        <v>4212</v>
      </c>
    </row>
    <row r="2322" customFormat="false" ht="28.5" hidden="false" customHeight="false" outlineLevel="0" collapsed="false">
      <c r="A2322" s="2" t="s">
        <v>4186</v>
      </c>
      <c r="B2322" s="2" t="s">
        <v>4213</v>
      </c>
      <c r="C2322" s="2" t="s">
        <v>2181</v>
      </c>
      <c r="D2322" s="2" t="n">
        <v>8</v>
      </c>
      <c r="E2322" s="2" t="n">
        <v>4</v>
      </c>
      <c r="F2322" s="2"/>
      <c r="G2322" s="2"/>
      <c r="H2322" s="2"/>
      <c r="I2322" s="150" t="s">
        <v>4214</v>
      </c>
    </row>
    <row r="2323" customFormat="false" ht="28.5" hidden="false" customHeight="false" outlineLevel="0" collapsed="false">
      <c r="A2323" s="2" t="s">
        <v>4186</v>
      </c>
      <c r="B2323" s="2" t="s">
        <v>4215</v>
      </c>
      <c r="C2323" s="2" t="s">
        <v>2181</v>
      </c>
      <c r="D2323" s="2" t="n">
        <v>8</v>
      </c>
      <c r="E2323" s="2" t="n">
        <v>4</v>
      </c>
      <c r="F2323" s="2"/>
      <c r="G2323" s="2"/>
      <c r="H2323" s="2"/>
      <c r="I2323" s="150" t="s">
        <v>4216</v>
      </c>
    </row>
    <row r="2324" customFormat="false" ht="28.5" hidden="false" customHeight="false" outlineLevel="0" collapsed="false">
      <c r="A2324" s="2" t="s">
        <v>4186</v>
      </c>
      <c r="B2324" s="2" t="s">
        <v>4217</v>
      </c>
      <c r="C2324" s="2" t="s">
        <v>2181</v>
      </c>
      <c r="D2324" s="2" t="n">
        <v>8</v>
      </c>
      <c r="E2324" s="2" t="n">
        <v>4</v>
      </c>
      <c r="F2324" s="2"/>
      <c r="G2324" s="2"/>
      <c r="H2324" s="2"/>
      <c r="I2324" s="150" t="s">
        <v>4218</v>
      </c>
    </row>
    <row r="2325" customFormat="false" ht="28.5" hidden="false" customHeight="false" outlineLevel="0" collapsed="false">
      <c r="A2325" s="2" t="s">
        <v>4186</v>
      </c>
      <c r="B2325" s="2" t="s">
        <v>4219</v>
      </c>
      <c r="C2325" s="2" t="s">
        <v>2181</v>
      </c>
      <c r="D2325" s="2" t="n">
        <v>8</v>
      </c>
      <c r="E2325" s="2" t="n">
        <v>4</v>
      </c>
      <c r="F2325" s="2"/>
      <c r="G2325" s="2"/>
      <c r="H2325" s="2"/>
      <c r="I2325" s="150" t="s">
        <v>4220</v>
      </c>
    </row>
    <row r="2326" customFormat="false" ht="42.75" hidden="false" customHeight="false" outlineLevel="0" collapsed="false">
      <c r="A2326" s="2" t="s">
        <v>4186</v>
      </c>
      <c r="B2326" s="2" t="s">
        <v>4221</v>
      </c>
      <c r="C2326" s="2" t="s">
        <v>2109</v>
      </c>
      <c r="D2326" s="2" t="n">
        <v>4</v>
      </c>
      <c r="E2326" s="2"/>
      <c r="F2326" s="2"/>
      <c r="G2326" s="2"/>
      <c r="H2326" s="2"/>
      <c r="I2326" s="150" t="s">
        <v>6341</v>
      </c>
    </row>
    <row r="2327" customFormat="false" ht="28.5" hidden="false" customHeight="false" outlineLevel="0" collapsed="false">
      <c r="A2327" s="2" t="s">
        <v>4186</v>
      </c>
      <c r="B2327" s="2" t="s">
        <v>4223</v>
      </c>
      <c r="C2327" s="2" t="s">
        <v>2087</v>
      </c>
      <c r="D2327" s="2" t="n">
        <v>20</v>
      </c>
      <c r="E2327" s="2"/>
      <c r="F2327" s="2"/>
      <c r="G2327" s="2"/>
      <c r="H2327" s="2"/>
      <c r="I2327" s="150" t="s">
        <v>6342</v>
      </c>
    </row>
    <row r="2328" customFormat="false" ht="42.75" hidden="false" customHeight="false" outlineLevel="0" collapsed="false">
      <c r="A2328" s="2" t="s">
        <v>4186</v>
      </c>
      <c r="B2328" s="2" t="s">
        <v>4225</v>
      </c>
      <c r="C2328" s="2" t="s">
        <v>2702</v>
      </c>
      <c r="D2328" s="2" t="n">
        <v>500</v>
      </c>
      <c r="E2328" s="2"/>
      <c r="F2328" s="2"/>
      <c r="G2328" s="2"/>
      <c r="H2328" s="2"/>
      <c r="I2328" s="150" t="s">
        <v>6343</v>
      </c>
    </row>
    <row r="2329" customFormat="false" ht="42.75" hidden="false" customHeight="false" outlineLevel="0" collapsed="false">
      <c r="A2329" s="2" t="s">
        <v>4186</v>
      </c>
      <c r="B2329" s="2" t="s">
        <v>4227</v>
      </c>
      <c r="C2329" s="2" t="s">
        <v>3421</v>
      </c>
      <c r="D2329" s="2" t="n">
        <v>140</v>
      </c>
      <c r="E2329" s="2"/>
      <c r="F2329" s="2"/>
      <c r="G2329" s="2"/>
      <c r="H2329" s="2"/>
      <c r="I2329" s="150" t="s">
        <v>4228</v>
      </c>
    </row>
    <row r="2330" customFormat="false" ht="42.75" hidden="false" customHeight="false" outlineLevel="0" collapsed="false">
      <c r="A2330" s="2" t="s">
        <v>4186</v>
      </c>
      <c r="B2330" s="2" t="s">
        <v>4229</v>
      </c>
      <c r="C2330" s="2" t="s">
        <v>3421</v>
      </c>
      <c r="D2330" s="2" t="n">
        <v>140</v>
      </c>
      <c r="E2330" s="2"/>
      <c r="F2330" s="2"/>
      <c r="G2330" s="2"/>
      <c r="H2330" s="2"/>
      <c r="I2330" s="150" t="s">
        <v>4230</v>
      </c>
    </row>
    <row r="2331" customFormat="false" ht="42.75" hidden="false" customHeight="false" outlineLevel="0" collapsed="false">
      <c r="A2331" s="2" t="s">
        <v>4186</v>
      </c>
      <c r="B2331" s="2" t="s">
        <v>4231</v>
      </c>
      <c r="C2331" s="2" t="s">
        <v>3421</v>
      </c>
      <c r="D2331" s="2" t="n">
        <v>140</v>
      </c>
      <c r="E2331" s="2"/>
      <c r="F2331" s="2"/>
      <c r="G2331" s="2"/>
      <c r="H2331" s="2"/>
      <c r="I2331" s="150" t="s">
        <v>6344</v>
      </c>
    </row>
    <row r="2332" customFormat="false" ht="42.75" hidden="false" customHeight="false" outlineLevel="0" collapsed="false">
      <c r="A2332" s="2" t="s">
        <v>4186</v>
      </c>
      <c r="B2332" s="2" t="s">
        <v>4233</v>
      </c>
      <c r="C2332" s="2" t="s">
        <v>2702</v>
      </c>
      <c r="D2332" s="2" t="n">
        <v>500</v>
      </c>
      <c r="E2332" s="2"/>
      <c r="F2332" s="2"/>
      <c r="G2332" s="2"/>
      <c r="H2332" s="2"/>
      <c r="I2332" s="150" t="s">
        <v>4234</v>
      </c>
    </row>
    <row r="2333" customFormat="false" ht="28.5" hidden="false" customHeight="false" outlineLevel="0" collapsed="false">
      <c r="A2333" s="2" t="s">
        <v>4186</v>
      </c>
      <c r="B2333" s="2" t="s">
        <v>4235</v>
      </c>
      <c r="C2333" s="2" t="s">
        <v>2141</v>
      </c>
      <c r="D2333" s="151" t="n">
        <v>1000</v>
      </c>
      <c r="E2333" s="2"/>
      <c r="F2333" s="2"/>
      <c r="G2333" s="2"/>
      <c r="H2333" s="2"/>
      <c r="I2333" s="150" t="s">
        <v>4236</v>
      </c>
    </row>
    <row r="2334" customFormat="false" ht="28.5" hidden="false" customHeight="false" outlineLevel="0" collapsed="false">
      <c r="A2334" s="2" t="s">
        <v>4186</v>
      </c>
      <c r="B2334" s="2" t="s">
        <v>4237</v>
      </c>
      <c r="C2334" s="2" t="s">
        <v>2072</v>
      </c>
      <c r="D2334" s="2" t="n">
        <v>36</v>
      </c>
      <c r="E2334" s="2"/>
      <c r="F2334" s="2"/>
      <c r="G2334" s="2"/>
      <c r="H2334" s="2" t="s">
        <v>2073</v>
      </c>
      <c r="I2334" s="150" t="s">
        <v>6345</v>
      </c>
    </row>
    <row r="2335" customFormat="false" ht="28.5" hidden="false" customHeight="false" outlineLevel="0" collapsed="false">
      <c r="A2335" s="2" t="s">
        <v>4186</v>
      </c>
      <c r="B2335" s="2" t="s">
        <v>4239</v>
      </c>
      <c r="C2335" s="2" t="s">
        <v>2141</v>
      </c>
      <c r="D2335" s="151" t="n">
        <v>1000</v>
      </c>
      <c r="E2335" s="2"/>
      <c r="F2335" s="2"/>
      <c r="G2335" s="2"/>
      <c r="H2335" s="2"/>
      <c r="I2335" s="150" t="s">
        <v>4240</v>
      </c>
    </row>
    <row r="2336" customFormat="false" ht="28.5" hidden="false" customHeight="false" outlineLevel="0" collapsed="false">
      <c r="A2336" s="2" t="s">
        <v>4186</v>
      </c>
      <c r="B2336" s="2" t="s">
        <v>4241</v>
      </c>
      <c r="C2336" s="2" t="s">
        <v>2141</v>
      </c>
      <c r="D2336" s="151" t="n">
        <v>1000</v>
      </c>
      <c r="E2336" s="2"/>
      <c r="F2336" s="2"/>
      <c r="G2336" s="2"/>
      <c r="H2336" s="2"/>
      <c r="I2336" s="150" t="s">
        <v>6346</v>
      </c>
    </row>
    <row r="2337" customFormat="false" ht="28.5" hidden="false" customHeight="false" outlineLevel="0" collapsed="false">
      <c r="A2337" s="2" t="s">
        <v>4186</v>
      </c>
      <c r="B2337" s="2" t="s">
        <v>4243</v>
      </c>
      <c r="C2337" s="2" t="s">
        <v>2101</v>
      </c>
      <c r="D2337" s="2" t="n">
        <v>300</v>
      </c>
      <c r="E2337" s="2"/>
      <c r="F2337" s="2"/>
      <c r="G2337" s="2"/>
      <c r="H2337" s="2"/>
      <c r="I2337" s="150" t="s">
        <v>4244</v>
      </c>
    </row>
    <row r="2338" customFormat="false" ht="28.5" hidden="false" customHeight="false" outlineLevel="0" collapsed="false">
      <c r="A2338" s="2" t="s">
        <v>4186</v>
      </c>
      <c r="B2338" s="2" t="s">
        <v>4245</v>
      </c>
      <c r="C2338" s="2" t="s">
        <v>2101</v>
      </c>
      <c r="D2338" s="2" t="n">
        <v>300</v>
      </c>
      <c r="E2338" s="2"/>
      <c r="F2338" s="2"/>
      <c r="G2338" s="2"/>
      <c r="H2338" s="2"/>
      <c r="I2338" s="150" t="s">
        <v>6347</v>
      </c>
    </row>
    <row r="2339" customFormat="false" ht="28.5" hidden="false" customHeight="false" outlineLevel="0" collapsed="false">
      <c r="A2339" s="2" t="s">
        <v>4186</v>
      </c>
      <c r="B2339" s="2" t="s">
        <v>4247</v>
      </c>
      <c r="C2339" s="2" t="s">
        <v>2101</v>
      </c>
      <c r="D2339" s="2" t="n">
        <v>300</v>
      </c>
      <c r="E2339" s="2"/>
      <c r="F2339" s="2"/>
      <c r="G2339" s="2"/>
      <c r="H2339" s="2"/>
      <c r="I2339" s="150" t="s">
        <v>6348</v>
      </c>
    </row>
    <row r="2340" customFormat="false" ht="28.5" hidden="false" customHeight="false" outlineLevel="0" collapsed="false">
      <c r="A2340" s="2" t="s">
        <v>4186</v>
      </c>
      <c r="B2340" s="2" t="s">
        <v>4249</v>
      </c>
      <c r="C2340" s="2" t="s">
        <v>2101</v>
      </c>
      <c r="D2340" s="2" t="n">
        <v>300</v>
      </c>
      <c r="E2340" s="2"/>
      <c r="F2340" s="2"/>
      <c r="G2340" s="2"/>
      <c r="H2340" s="2"/>
      <c r="I2340" s="150" t="s">
        <v>6349</v>
      </c>
    </row>
    <row r="2341" customFormat="false" ht="42.75" hidden="false" customHeight="false" outlineLevel="0" collapsed="false">
      <c r="A2341" s="2" t="s">
        <v>4186</v>
      </c>
      <c r="B2341" s="2" t="s">
        <v>4251</v>
      </c>
      <c r="C2341" s="2" t="s">
        <v>2101</v>
      </c>
      <c r="D2341" s="2" t="n">
        <v>300</v>
      </c>
      <c r="E2341" s="2"/>
      <c r="F2341" s="2"/>
      <c r="G2341" s="2"/>
      <c r="H2341" s="2"/>
      <c r="I2341" s="150" t="s">
        <v>6350</v>
      </c>
    </row>
    <row r="2342" customFormat="false" ht="28.5" hidden="false" customHeight="false" outlineLevel="0" collapsed="false">
      <c r="A2342" s="2" t="s">
        <v>4186</v>
      </c>
      <c r="B2342" s="2" t="s">
        <v>4253</v>
      </c>
      <c r="C2342" s="2" t="s">
        <v>2101</v>
      </c>
      <c r="D2342" s="2" t="n">
        <v>300</v>
      </c>
      <c r="E2342" s="2"/>
      <c r="F2342" s="2"/>
      <c r="G2342" s="2"/>
      <c r="H2342" s="2"/>
      <c r="I2342" s="150" t="s">
        <v>6351</v>
      </c>
    </row>
    <row r="2343" customFormat="false" ht="28.5" hidden="false" customHeight="false" outlineLevel="0" collapsed="false">
      <c r="A2343" s="2" t="s">
        <v>4186</v>
      </c>
      <c r="B2343" s="2" t="s">
        <v>4255</v>
      </c>
      <c r="C2343" s="2" t="s">
        <v>2101</v>
      </c>
      <c r="D2343" s="2" t="n">
        <v>300</v>
      </c>
      <c r="E2343" s="2"/>
      <c r="F2343" s="2"/>
      <c r="G2343" s="2"/>
      <c r="H2343" s="2"/>
      <c r="I2343" s="150" t="s">
        <v>6352</v>
      </c>
    </row>
    <row r="2344" customFormat="false" ht="28.5" hidden="false" customHeight="false" outlineLevel="0" collapsed="false">
      <c r="A2344" s="2" t="s">
        <v>4186</v>
      </c>
      <c r="B2344" s="2" t="s">
        <v>4257</v>
      </c>
      <c r="C2344" s="2" t="s">
        <v>2141</v>
      </c>
      <c r="D2344" s="151" t="n">
        <v>1000</v>
      </c>
      <c r="E2344" s="2"/>
      <c r="F2344" s="2"/>
      <c r="G2344" s="2"/>
      <c r="H2344" s="2"/>
      <c r="I2344" s="150" t="s">
        <v>6353</v>
      </c>
    </row>
    <row r="2345" customFormat="false" ht="28.5" hidden="false" customHeight="false" outlineLevel="0" collapsed="false">
      <c r="A2345" s="2" t="s">
        <v>4186</v>
      </c>
      <c r="B2345" s="2" t="s">
        <v>4259</v>
      </c>
      <c r="C2345" s="2" t="s">
        <v>2141</v>
      </c>
      <c r="D2345" s="151" t="n">
        <v>1000</v>
      </c>
      <c r="E2345" s="2"/>
      <c r="F2345" s="2"/>
      <c r="G2345" s="2"/>
      <c r="H2345" s="2"/>
      <c r="I2345" s="150" t="s">
        <v>6354</v>
      </c>
    </row>
    <row r="2346" customFormat="false" ht="57" hidden="false" customHeight="false" outlineLevel="0" collapsed="false">
      <c r="A2346" s="2" t="s">
        <v>4186</v>
      </c>
      <c r="B2346" s="2" t="s">
        <v>4261</v>
      </c>
      <c r="C2346" s="2" t="s">
        <v>2101</v>
      </c>
      <c r="D2346" s="2" t="n">
        <v>300</v>
      </c>
      <c r="E2346" s="2"/>
      <c r="F2346" s="2"/>
      <c r="G2346" s="2"/>
      <c r="H2346" s="2"/>
      <c r="I2346" s="150" t="s">
        <v>6355</v>
      </c>
    </row>
    <row r="2347" customFormat="false" ht="42.75" hidden="false" customHeight="false" outlineLevel="0" collapsed="false">
      <c r="A2347" s="2" t="s">
        <v>4186</v>
      </c>
      <c r="B2347" s="2" t="s">
        <v>4263</v>
      </c>
      <c r="C2347" s="2" t="s">
        <v>2076</v>
      </c>
      <c r="D2347" s="2" t="n">
        <v>40</v>
      </c>
      <c r="E2347" s="2"/>
      <c r="F2347" s="2"/>
      <c r="G2347" s="2"/>
      <c r="H2347" s="2"/>
      <c r="I2347" s="150" t="s">
        <v>6356</v>
      </c>
    </row>
    <row r="2348" customFormat="false" ht="42.75" hidden="false" customHeight="false" outlineLevel="0" collapsed="false">
      <c r="A2348" s="2" t="s">
        <v>4186</v>
      </c>
      <c r="B2348" s="2" t="s">
        <v>4265</v>
      </c>
      <c r="C2348" s="2" t="s">
        <v>2109</v>
      </c>
      <c r="D2348" s="2" t="n">
        <v>4</v>
      </c>
      <c r="E2348" s="2"/>
      <c r="F2348" s="2"/>
      <c r="G2348" s="2"/>
      <c r="H2348" s="2"/>
      <c r="I2348" s="150" t="s">
        <v>6357</v>
      </c>
    </row>
    <row r="2349" customFormat="false" ht="28.5" hidden="false" customHeight="false" outlineLevel="0" collapsed="false">
      <c r="A2349" s="2" t="s">
        <v>4186</v>
      </c>
      <c r="B2349" s="2" t="s">
        <v>4267</v>
      </c>
      <c r="C2349" s="2" t="s">
        <v>2072</v>
      </c>
      <c r="D2349" s="2" t="n">
        <v>36</v>
      </c>
      <c r="E2349" s="2"/>
      <c r="F2349" s="2"/>
      <c r="G2349" s="2"/>
      <c r="H2349" s="2" t="s">
        <v>2073</v>
      </c>
      <c r="I2349" s="150" t="s">
        <v>6358</v>
      </c>
    </row>
    <row r="2350" customFormat="false" ht="28.5" hidden="false" customHeight="false" outlineLevel="0" collapsed="false">
      <c r="A2350" s="2" t="s">
        <v>4186</v>
      </c>
      <c r="B2350" s="2" t="s">
        <v>4269</v>
      </c>
      <c r="C2350" s="2" t="s">
        <v>2087</v>
      </c>
      <c r="D2350" s="2" t="n">
        <v>20</v>
      </c>
      <c r="E2350" s="2"/>
      <c r="F2350" s="2"/>
      <c r="G2350" s="2"/>
      <c r="H2350" s="2"/>
      <c r="I2350" s="150" t="s">
        <v>6359</v>
      </c>
    </row>
    <row r="2351" customFormat="false" ht="28.5" hidden="false" customHeight="false" outlineLevel="0" collapsed="false">
      <c r="A2351" s="2" t="s">
        <v>4186</v>
      </c>
      <c r="B2351" s="2" t="s">
        <v>4271</v>
      </c>
      <c r="C2351" s="2" t="s">
        <v>2087</v>
      </c>
      <c r="D2351" s="2" t="n">
        <v>20</v>
      </c>
      <c r="E2351" s="2"/>
      <c r="F2351" s="2"/>
      <c r="G2351" s="2"/>
      <c r="H2351" s="2"/>
      <c r="I2351" s="150" t="s">
        <v>6360</v>
      </c>
    </row>
    <row r="2352" customFormat="false" ht="28.5" hidden="false" customHeight="false" outlineLevel="0" collapsed="false">
      <c r="A2352" s="2" t="s">
        <v>4186</v>
      </c>
      <c r="B2352" s="2" t="s">
        <v>4273</v>
      </c>
      <c r="C2352" s="2" t="s">
        <v>2255</v>
      </c>
      <c r="D2352" s="2" t="n">
        <v>60</v>
      </c>
      <c r="E2352" s="2"/>
      <c r="F2352" s="2"/>
      <c r="G2352" s="2"/>
      <c r="H2352" s="2"/>
      <c r="I2352" s="150" t="s">
        <v>6361</v>
      </c>
    </row>
    <row r="2353" customFormat="false" ht="28.5" hidden="false" customHeight="false" outlineLevel="0" collapsed="false">
      <c r="A2353" s="2" t="s">
        <v>4186</v>
      </c>
      <c r="B2353" s="2" t="s">
        <v>4275</v>
      </c>
      <c r="C2353" s="2" t="s">
        <v>2087</v>
      </c>
      <c r="D2353" s="2" t="n">
        <v>20</v>
      </c>
      <c r="E2353" s="2"/>
      <c r="F2353" s="2"/>
      <c r="G2353" s="2"/>
      <c r="H2353" s="2"/>
      <c r="I2353" s="150" t="s">
        <v>6362</v>
      </c>
    </row>
    <row r="2354" customFormat="false" ht="28.5" hidden="false" customHeight="false" outlineLevel="0" collapsed="false">
      <c r="A2354" s="2" t="s">
        <v>4186</v>
      </c>
      <c r="B2354" s="2" t="s">
        <v>4277</v>
      </c>
      <c r="C2354" s="2" t="s">
        <v>2072</v>
      </c>
      <c r="D2354" s="2" t="n">
        <v>36</v>
      </c>
      <c r="E2354" s="2"/>
      <c r="F2354" s="2"/>
      <c r="G2354" s="2"/>
      <c r="H2354" s="2" t="s">
        <v>2073</v>
      </c>
      <c r="I2354" s="150" t="s">
        <v>6363</v>
      </c>
    </row>
    <row r="2355" customFormat="false" ht="28.5" hidden="false" customHeight="false" outlineLevel="0" collapsed="false">
      <c r="A2355" s="2" t="s">
        <v>4186</v>
      </c>
      <c r="B2355" s="2" t="s">
        <v>4279</v>
      </c>
      <c r="C2355" s="2" t="s">
        <v>2101</v>
      </c>
      <c r="D2355" s="2" t="n">
        <v>300</v>
      </c>
      <c r="E2355" s="2"/>
      <c r="F2355" s="2"/>
      <c r="G2355" s="2"/>
      <c r="H2355" s="2"/>
      <c r="I2355" s="150" t="s">
        <v>6364</v>
      </c>
    </row>
    <row r="2356" customFormat="false" ht="28.5" hidden="false" customHeight="false" outlineLevel="0" collapsed="false">
      <c r="A2356" s="2" t="s">
        <v>4186</v>
      </c>
      <c r="B2356" s="2" t="s">
        <v>4281</v>
      </c>
      <c r="C2356" s="2" t="s">
        <v>2101</v>
      </c>
      <c r="D2356" s="2" t="n">
        <v>300</v>
      </c>
      <c r="E2356" s="2"/>
      <c r="F2356" s="2"/>
      <c r="G2356" s="2"/>
      <c r="H2356" s="2"/>
      <c r="I2356" s="150" t="s">
        <v>6365</v>
      </c>
    </row>
    <row r="2357" customFormat="false" ht="28.5" hidden="false" customHeight="false" outlineLevel="0" collapsed="false">
      <c r="A2357" s="2" t="s">
        <v>4186</v>
      </c>
      <c r="B2357" s="2" t="s">
        <v>4283</v>
      </c>
      <c r="C2357" s="2" t="s">
        <v>2072</v>
      </c>
      <c r="D2357" s="2" t="n">
        <v>36</v>
      </c>
      <c r="E2357" s="2"/>
      <c r="F2357" s="2"/>
      <c r="G2357" s="2"/>
      <c r="H2357" s="2"/>
      <c r="I2357" s="150" t="s">
        <v>6366</v>
      </c>
    </row>
    <row r="2358" customFormat="false" ht="42.75" hidden="false" customHeight="false" outlineLevel="0" collapsed="false">
      <c r="A2358" s="2" t="s">
        <v>4186</v>
      </c>
      <c r="B2358" s="2" t="s">
        <v>4285</v>
      </c>
      <c r="C2358" s="2" t="s">
        <v>2076</v>
      </c>
      <c r="D2358" s="2" t="n">
        <v>40</v>
      </c>
      <c r="E2358" s="2"/>
      <c r="F2358" s="2"/>
      <c r="G2358" s="2"/>
      <c r="H2358" s="2"/>
      <c r="I2358" s="150" t="s">
        <v>6367</v>
      </c>
    </row>
    <row r="2359" customFormat="false" ht="28.5" hidden="false" customHeight="false" outlineLevel="0" collapsed="false">
      <c r="A2359" s="2" t="s">
        <v>4186</v>
      </c>
      <c r="B2359" s="2" t="s">
        <v>4287</v>
      </c>
      <c r="C2359" s="2" t="s">
        <v>2072</v>
      </c>
      <c r="D2359" s="2" t="n">
        <v>36</v>
      </c>
      <c r="E2359" s="2"/>
      <c r="F2359" s="2"/>
      <c r="G2359" s="2"/>
      <c r="H2359" s="2"/>
      <c r="I2359" s="150" t="s">
        <v>4288</v>
      </c>
    </row>
    <row r="2360" customFormat="false" ht="42.75" hidden="false" customHeight="false" outlineLevel="0" collapsed="false">
      <c r="A2360" s="2" t="s">
        <v>4186</v>
      </c>
      <c r="B2360" s="2" t="s">
        <v>4289</v>
      </c>
      <c r="C2360" s="2" t="s">
        <v>2144</v>
      </c>
      <c r="D2360" s="151" t="n">
        <v>4000</v>
      </c>
      <c r="E2360" s="2"/>
      <c r="F2360" s="2"/>
      <c r="G2360" s="2"/>
      <c r="H2360" s="2"/>
      <c r="I2360" s="150" t="s">
        <v>6368</v>
      </c>
    </row>
    <row r="2361" customFormat="false" ht="28.5" hidden="false" customHeight="false" outlineLevel="0" collapsed="false">
      <c r="A2361" s="2" t="s">
        <v>4186</v>
      </c>
      <c r="B2361" s="2" t="s">
        <v>4291</v>
      </c>
      <c r="C2361" s="2" t="s">
        <v>2072</v>
      </c>
      <c r="D2361" s="2" t="n">
        <v>36</v>
      </c>
      <c r="E2361" s="2"/>
      <c r="F2361" s="2"/>
      <c r="G2361" s="2"/>
      <c r="H2361" s="2" t="s">
        <v>2073</v>
      </c>
      <c r="I2361" s="150" t="s">
        <v>6369</v>
      </c>
    </row>
    <row r="2362" customFormat="false" ht="28.5" hidden="false" customHeight="false" outlineLevel="0" collapsed="false">
      <c r="A2362" s="2" t="s">
        <v>4186</v>
      </c>
      <c r="B2362" s="2" t="s">
        <v>4293</v>
      </c>
      <c r="C2362" s="2" t="s">
        <v>2087</v>
      </c>
      <c r="D2362" s="2" t="n">
        <v>20</v>
      </c>
      <c r="E2362" s="2"/>
      <c r="F2362" s="2"/>
      <c r="G2362" s="2"/>
      <c r="H2362" s="2"/>
      <c r="I2362" s="150" t="s">
        <v>6370</v>
      </c>
    </row>
    <row r="2363" customFormat="false" ht="28.5" hidden="false" customHeight="false" outlineLevel="0" collapsed="false">
      <c r="A2363" s="2" t="s">
        <v>4186</v>
      </c>
      <c r="B2363" s="2" t="s">
        <v>4295</v>
      </c>
      <c r="C2363" s="2" t="s">
        <v>2125</v>
      </c>
      <c r="D2363" s="2"/>
      <c r="E2363" s="2"/>
      <c r="F2363" s="2"/>
      <c r="G2363" s="2"/>
      <c r="H2363" s="2"/>
      <c r="I2363" s="150" t="s">
        <v>6371</v>
      </c>
    </row>
    <row r="2364" customFormat="false" ht="28.5" hidden="false" customHeight="false" outlineLevel="0" collapsed="false">
      <c r="A2364" s="2" t="s">
        <v>4186</v>
      </c>
      <c r="B2364" s="2" t="s">
        <v>4297</v>
      </c>
      <c r="C2364" s="2" t="s">
        <v>2109</v>
      </c>
      <c r="D2364" s="2" t="n">
        <v>4</v>
      </c>
      <c r="E2364" s="2"/>
      <c r="F2364" s="2"/>
      <c r="G2364" s="2"/>
      <c r="H2364" s="2"/>
      <c r="I2364" s="150" t="s">
        <v>6372</v>
      </c>
    </row>
    <row r="2365" customFormat="false" ht="28.5" hidden="false" customHeight="false" outlineLevel="0" collapsed="false">
      <c r="A2365" s="2" t="s">
        <v>4186</v>
      </c>
      <c r="B2365" s="2" t="s">
        <v>4299</v>
      </c>
      <c r="C2365" s="2" t="s">
        <v>2325</v>
      </c>
      <c r="D2365" s="2" t="n">
        <v>200</v>
      </c>
      <c r="E2365" s="2"/>
      <c r="F2365" s="2"/>
      <c r="G2365" s="2"/>
      <c r="H2365" s="2"/>
      <c r="I2365" s="150" t="s">
        <v>6373</v>
      </c>
    </row>
    <row r="2366" customFormat="false" ht="28.5" hidden="false" customHeight="false" outlineLevel="0" collapsed="false">
      <c r="A2366" s="2" t="s">
        <v>4186</v>
      </c>
      <c r="B2366" s="2" t="s">
        <v>4301</v>
      </c>
      <c r="C2366" s="2" t="s">
        <v>2076</v>
      </c>
      <c r="D2366" s="2" t="n">
        <v>40</v>
      </c>
      <c r="E2366" s="2"/>
      <c r="F2366" s="2"/>
      <c r="G2366" s="2"/>
      <c r="H2366" s="2"/>
      <c r="I2366" s="150" t="s">
        <v>4302</v>
      </c>
    </row>
    <row r="2367" customFormat="false" ht="28.5" hidden="false" customHeight="false" outlineLevel="0" collapsed="false">
      <c r="A2367" s="2" t="s">
        <v>4186</v>
      </c>
      <c r="B2367" s="2" t="s">
        <v>4303</v>
      </c>
      <c r="C2367" s="2" t="s">
        <v>2106</v>
      </c>
      <c r="D2367" s="2" t="n">
        <v>3</v>
      </c>
      <c r="E2367" s="2"/>
      <c r="F2367" s="2"/>
      <c r="G2367" s="2"/>
      <c r="H2367" s="2"/>
      <c r="I2367" s="150" t="s">
        <v>6112</v>
      </c>
    </row>
    <row r="2368" customFormat="false" ht="28.5" hidden="false" customHeight="false" outlineLevel="0" collapsed="false">
      <c r="A2368" s="2" t="s">
        <v>4186</v>
      </c>
      <c r="B2368" s="2" t="s">
        <v>4304</v>
      </c>
      <c r="C2368" s="2" t="s">
        <v>2076</v>
      </c>
      <c r="D2368" s="2" t="n">
        <v>40</v>
      </c>
      <c r="E2368" s="2"/>
      <c r="F2368" s="2"/>
      <c r="G2368" s="2"/>
      <c r="H2368" s="2"/>
      <c r="I2368" s="150" t="s">
        <v>6374</v>
      </c>
    </row>
    <row r="2369" customFormat="false" ht="28.5" hidden="false" customHeight="false" outlineLevel="0" collapsed="false">
      <c r="A2369" s="2" t="s">
        <v>4186</v>
      </c>
      <c r="B2369" s="2" t="s">
        <v>4306</v>
      </c>
      <c r="C2369" s="2" t="s">
        <v>2076</v>
      </c>
      <c r="D2369" s="2" t="n">
        <v>40</v>
      </c>
      <c r="E2369" s="2"/>
      <c r="F2369" s="2"/>
      <c r="G2369" s="2"/>
      <c r="H2369" s="2"/>
      <c r="I2369" s="150" t="s">
        <v>6375</v>
      </c>
    </row>
    <row r="2370" customFormat="false" ht="28.5" hidden="false" customHeight="false" outlineLevel="0" collapsed="false">
      <c r="A2370" s="2" t="s">
        <v>4186</v>
      </c>
      <c r="B2370" s="2" t="s">
        <v>4308</v>
      </c>
      <c r="C2370" s="2" t="s">
        <v>2076</v>
      </c>
      <c r="D2370" s="2" t="n">
        <v>40</v>
      </c>
      <c r="E2370" s="2"/>
      <c r="F2370" s="2"/>
      <c r="G2370" s="2"/>
      <c r="H2370" s="2"/>
      <c r="I2370" s="150" t="s">
        <v>6376</v>
      </c>
    </row>
    <row r="2371" customFormat="false" ht="28.5" hidden="false" customHeight="false" outlineLevel="0" collapsed="false">
      <c r="A2371" s="2" t="s">
        <v>4186</v>
      </c>
      <c r="B2371" s="2" t="s">
        <v>4310</v>
      </c>
      <c r="C2371" s="2" t="s">
        <v>2106</v>
      </c>
      <c r="D2371" s="2" t="n">
        <v>3</v>
      </c>
      <c r="E2371" s="2"/>
      <c r="F2371" s="2"/>
      <c r="G2371" s="2"/>
      <c r="H2371" s="2"/>
      <c r="I2371" s="150" t="s">
        <v>6112</v>
      </c>
    </row>
    <row r="2372" customFormat="false" ht="28.5" hidden="false" customHeight="false" outlineLevel="0" collapsed="false">
      <c r="A2372" s="2" t="s">
        <v>4186</v>
      </c>
      <c r="B2372" s="2" t="s">
        <v>2276</v>
      </c>
      <c r="C2372" s="2" t="s">
        <v>2120</v>
      </c>
      <c r="D2372" s="2"/>
      <c r="E2372" s="2"/>
      <c r="F2372" s="2" t="s">
        <v>2073</v>
      </c>
      <c r="G2372" s="2"/>
      <c r="H2372" s="2" t="s">
        <v>2073</v>
      </c>
      <c r="I2372" s="150" t="s">
        <v>2718</v>
      </c>
    </row>
    <row r="2373" customFormat="false" ht="14.25" hidden="false" customHeight="false" outlineLevel="0" collapsed="false">
      <c r="A2373" s="2" t="s">
        <v>4186</v>
      </c>
      <c r="B2373" s="2" t="s">
        <v>2278</v>
      </c>
      <c r="C2373" s="2" t="s">
        <v>2125</v>
      </c>
      <c r="D2373" s="2"/>
      <c r="E2373" s="2"/>
      <c r="F2373" s="2"/>
      <c r="G2373" s="2"/>
      <c r="H2373" s="2" t="s">
        <v>2073</v>
      </c>
      <c r="I2373" s="150" t="s">
        <v>2279</v>
      </c>
    </row>
    <row r="2374" customFormat="false" ht="14.25" hidden="false" customHeight="false" outlineLevel="0" collapsed="false">
      <c r="A2374" s="2" t="s">
        <v>4186</v>
      </c>
      <c r="B2374" s="2" t="s">
        <v>2280</v>
      </c>
      <c r="C2374" s="2" t="s">
        <v>2096</v>
      </c>
      <c r="D2374" s="2"/>
      <c r="E2374" s="2"/>
      <c r="F2374" s="2" t="s">
        <v>2073</v>
      </c>
      <c r="G2374" s="2"/>
      <c r="H2374" s="2"/>
      <c r="I2374" s="150" t="s">
        <v>6041</v>
      </c>
    </row>
    <row r="2375" customFormat="false" ht="28.5" hidden="false" customHeight="false" outlineLevel="0" collapsed="false">
      <c r="A2375" s="2" t="s">
        <v>4186</v>
      </c>
      <c r="B2375" s="2" t="s">
        <v>2282</v>
      </c>
      <c r="C2375" s="2" t="s">
        <v>2096</v>
      </c>
      <c r="D2375" s="2"/>
      <c r="E2375" s="2"/>
      <c r="F2375" s="2"/>
      <c r="G2375" s="2"/>
      <c r="H2375" s="2"/>
      <c r="I2375" s="150" t="s">
        <v>6042</v>
      </c>
    </row>
    <row r="2376" customFormat="false" ht="14.25" hidden="false" customHeight="false" outlineLevel="0" collapsed="false">
      <c r="A2376" s="2" t="s">
        <v>4311</v>
      </c>
      <c r="B2376" s="2" t="s">
        <v>2666</v>
      </c>
      <c r="C2376" s="2" t="s">
        <v>2667</v>
      </c>
      <c r="D2376" s="2"/>
      <c r="E2376" s="2"/>
      <c r="F2376" s="2" t="s">
        <v>2073</v>
      </c>
      <c r="G2376" s="2" t="s">
        <v>2073</v>
      </c>
      <c r="H2376" s="2" t="s">
        <v>2073</v>
      </c>
      <c r="I2376" s="150" t="s">
        <v>2668</v>
      </c>
    </row>
    <row r="2377" customFormat="false" ht="14.25" hidden="false" customHeight="false" outlineLevel="0" collapsed="false">
      <c r="A2377" s="2" t="s">
        <v>4311</v>
      </c>
      <c r="B2377" s="2" t="s">
        <v>2071</v>
      </c>
      <c r="C2377" s="2" t="s">
        <v>2072</v>
      </c>
      <c r="D2377" s="2" t="n">
        <v>36</v>
      </c>
      <c r="E2377" s="2"/>
      <c r="F2377" s="2" t="s">
        <v>2073</v>
      </c>
      <c r="G2377" s="2" t="s">
        <v>2073</v>
      </c>
      <c r="H2377" s="2" t="s">
        <v>2073</v>
      </c>
      <c r="I2377" s="150" t="s">
        <v>2074</v>
      </c>
    </row>
    <row r="2378" customFormat="false" ht="14.25" hidden="false" customHeight="false" outlineLevel="0" collapsed="false">
      <c r="A2378" s="2" t="s">
        <v>4311</v>
      </c>
      <c r="B2378" s="2" t="s">
        <v>2075</v>
      </c>
      <c r="C2378" s="2" t="s">
        <v>2076</v>
      </c>
      <c r="D2378" s="2" t="n">
        <v>40</v>
      </c>
      <c r="E2378" s="2"/>
      <c r="F2378" s="2"/>
      <c r="G2378" s="2"/>
      <c r="H2378" s="2"/>
      <c r="I2378" s="150" t="s">
        <v>2077</v>
      </c>
    </row>
    <row r="2379" customFormat="false" ht="28.5" hidden="false" customHeight="false" outlineLevel="0" collapsed="false">
      <c r="A2379" s="2" t="s">
        <v>4311</v>
      </c>
      <c r="B2379" s="2" t="s">
        <v>4041</v>
      </c>
      <c r="C2379" s="2" t="s">
        <v>2096</v>
      </c>
      <c r="D2379" s="2"/>
      <c r="E2379" s="2"/>
      <c r="F2379" s="2" t="s">
        <v>2073</v>
      </c>
      <c r="G2379" s="2" t="s">
        <v>2073</v>
      </c>
      <c r="H2379" s="2"/>
      <c r="I2379" s="150" t="s">
        <v>6377</v>
      </c>
    </row>
    <row r="2380" customFormat="false" ht="28.5" hidden="false" customHeight="false" outlineLevel="0" collapsed="false">
      <c r="A2380" s="2" t="s">
        <v>4311</v>
      </c>
      <c r="B2380" s="2" t="s">
        <v>4043</v>
      </c>
      <c r="C2380" s="2" t="s">
        <v>2096</v>
      </c>
      <c r="D2380" s="2"/>
      <c r="E2380" s="2"/>
      <c r="F2380" s="2"/>
      <c r="G2380" s="2"/>
      <c r="H2380" s="2"/>
      <c r="I2380" s="150" t="s">
        <v>6378</v>
      </c>
    </row>
    <row r="2381" customFormat="false" ht="14.25" hidden="false" customHeight="false" outlineLevel="0" collapsed="false">
      <c r="A2381" s="2" t="s">
        <v>4311</v>
      </c>
      <c r="B2381" s="2" t="s">
        <v>3898</v>
      </c>
      <c r="C2381" s="2" t="s">
        <v>2155</v>
      </c>
      <c r="D2381" s="2" t="n">
        <v>1</v>
      </c>
      <c r="E2381" s="2"/>
      <c r="F2381" s="2"/>
      <c r="G2381" s="2"/>
      <c r="H2381" s="2"/>
      <c r="I2381" s="150" t="s">
        <v>4314</v>
      </c>
    </row>
    <row r="2382" customFormat="false" ht="28.5" hidden="false" customHeight="false" outlineLevel="0" collapsed="false">
      <c r="A2382" s="2" t="s">
        <v>4311</v>
      </c>
      <c r="B2382" s="2" t="s">
        <v>2276</v>
      </c>
      <c r="C2382" s="2" t="s">
        <v>2120</v>
      </c>
      <c r="D2382" s="2"/>
      <c r="E2382" s="2"/>
      <c r="F2382" s="2" t="s">
        <v>2073</v>
      </c>
      <c r="G2382" s="2"/>
      <c r="H2382" s="2" t="s">
        <v>2073</v>
      </c>
      <c r="I2382" s="150" t="s">
        <v>2718</v>
      </c>
    </row>
    <row r="2383" customFormat="false" ht="14.25" hidden="false" customHeight="false" outlineLevel="0" collapsed="false">
      <c r="A2383" s="2" t="s">
        <v>4311</v>
      </c>
      <c r="B2383" s="2" t="s">
        <v>2278</v>
      </c>
      <c r="C2383" s="2" t="s">
        <v>2125</v>
      </c>
      <c r="D2383" s="2"/>
      <c r="E2383" s="2"/>
      <c r="F2383" s="2"/>
      <c r="G2383" s="2"/>
      <c r="H2383" s="2" t="s">
        <v>2073</v>
      </c>
      <c r="I2383" s="150" t="s">
        <v>2279</v>
      </c>
    </row>
    <row r="2384" customFormat="false" ht="14.25" hidden="false" customHeight="false" outlineLevel="0" collapsed="false">
      <c r="A2384" s="2" t="s">
        <v>4311</v>
      </c>
      <c r="B2384" s="2" t="s">
        <v>2280</v>
      </c>
      <c r="C2384" s="2" t="s">
        <v>2096</v>
      </c>
      <c r="D2384" s="2"/>
      <c r="E2384" s="2"/>
      <c r="F2384" s="2" t="s">
        <v>2073</v>
      </c>
      <c r="G2384" s="2"/>
      <c r="H2384" s="2"/>
      <c r="I2384" s="150" t="s">
        <v>6041</v>
      </c>
    </row>
    <row r="2385" customFormat="false" ht="28.5" hidden="false" customHeight="false" outlineLevel="0" collapsed="false">
      <c r="A2385" s="2" t="s">
        <v>4311</v>
      </c>
      <c r="B2385" s="2" t="s">
        <v>2282</v>
      </c>
      <c r="C2385" s="2" t="s">
        <v>2096</v>
      </c>
      <c r="D2385" s="2"/>
      <c r="E2385" s="2"/>
      <c r="F2385" s="2"/>
      <c r="G2385" s="2"/>
      <c r="H2385" s="2"/>
      <c r="I2385" s="150" t="s">
        <v>6042</v>
      </c>
    </row>
    <row r="2386" customFormat="false" ht="14.25" hidden="false" customHeight="false" outlineLevel="0" collapsed="false">
      <c r="A2386" s="2" t="s">
        <v>4315</v>
      </c>
      <c r="B2386" s="2" t="s">
        <v>4189</v>
      </c>
      <c r="C2386" s="2" t="s">
        <v>2087</v>
      </c>
      <c r="D2386" s="2" t="n">
        <v>20</v>
      </c>
      <c r="E2386" s="2"/>
      <c r="F2386" s="2" t="s">
        <v>2073</v>
      </c>
      <c r="G2386" s="2" t="s">
        <v>2073</v>
      </c>
      <c r="H2386" s="2"/>
      <c r="I2386" s="150" t="s">
        <v>4190</v>
      </c>
    </row>
    <row r="2387" customFormat="false" ht="14.25" hidden="false" customHeight="false" outlineLevel="0" collapsed="false">
      <c r="A2387" s="2" t="s">
        <v>4315</v>
      </c>
      <c r="B2387" s="2" t="s">
        <v>4316</v>
      </c>
      <c r="C2387" s="2" t="s">
        <v>2325</v>
      </c>
      <c r="D2387" s="2" t="n">
        <v>200</v>
      </c>
      <c r="E2387" s="2"/>
      <c r="F2387" s="2"/>
      <c r="G2387" s="2"/>
      <c r="H2387" s="2"/>
      <c r="I2387" s="150" t="s">
        <v>4317</v>
      </c>
    </row>
    <row r="2388" customFormat="false" ht="14.25" hidden="false" customHeight="false" outlineLevel="0" collapsed="false">
      <c r="A2388" s="2" t="s">
        <v>4315</v>
      </c>
      <c r="B2388" s="2" t="s">
        <v>2674</v>
      </c>
      <c r="C2388" s="2" t="s">
        <v>2141</v>
      </c>
      <c r="D2388" s="151" t="n">
        <v>1000</v>
      </c>
      <c r="E2388" s="2"/>
      <c r="F2388" s="2"/>
      <c r="G2388" s="2"/>
      <c r="H2388" s="2"/>
      <c r="I2388" s="150" t="s">
        <v>4318</v>
      </c>
    </row>
    <row r="2389" customFormat="false" ht="14.25" hidden="false" customHeight="false" outlineLevel="0" collapsed="false">
      <c r="A2389" s="2" t="s">
        <v>4315</v>
      </c>
      <c r="B2389" s="2" t="s">
        <v>2676</v>
      </c>
      <c r="C2389" s="2" t="s">
        <v>2132</v>
      </c>
      <c r="D2389" s="2"/>
      <c r="E2389" s="2"/>
      <c r="F2389" s="2" t="s">
        <v>2073</v>
      </c>
      <c r="G2389" s="2"/>
      <c r="H2389" s="2"/>
      <c r="I2389" s="150" t="s">
        <v>6122</v>
      </c>
    </row>
    <row r="2390" customFormat="false" ht="28.5" hidden="false" customHeight="false" outlineLevel="0" collapsed="false">
      <c r="A2390" s="2" t="s">
        <v>4315</v>
      </c>
      <c r="B2390" s="2" t="s">
        <v>2678</v>
      </c>
      <c r="C2390" s="2" t="s">
        <v>2132</v>
      </c>
      <c r="D2390" s="2"/>
      <c r="E2390" s="2"/>
      <c r="F2390" s="2"/>
      <c r="G2390" s="2"/>
      <c r="H2390" s="2"/>
      <c r="I2390" s="150" t="s">
        <v>6123</v>
      </c>
    </row>
    <row r="2391" customFormat="false" ht="28.5" hidden="false" customHeight="false" outlineLevel="0" collapsed="false">
      <c r="A2391" s="2" t="s">
        <v>4315</v>
      </c>
      <c r="B2391" s="2" t="s">
        <v>2680</v>
      </c>
      <c r="C2391" s="2" t="s">
        <v>2681</v>
      </c>
      <c r="D2391" s="2" t="n">
        <v>100</v>
      </c>
      <c r="E2391" s="2"/>
      <c r="F2391" s="2"/>
      <c r="G2391" s="2"/>
      <c r="H2391" s="2"/>
      <c r="I2391" s="150" t="s">
        <v>6124</v>
      </c>
    </row>
    <row r="2392" customFormat="false" ht="28.5" hidden="false" customHeight="false" outlineLevel="0" collapsed="false">
      <c r="A2392" s="2" t="s">
        <v>4319</v>
      </c>
      <c r="B2392" s="2" t="s">
        <v>4187</v>
      </c>
      <c r="C2392" s="2" t="s">
        <v>2087</v>
      </c>
      <c r="D2392" s="2" t="n">
        <v>20</v>
      </c>
      <c r="E2392" s="2"/>
      <c r="F2392" s="2" t="s">
        <v>2073</v>
      </c>
      <c r="G2392" s="2" t="s">
        <v>2073</v>
      </c>
      <c r="H2392" s="2"/>
      <c r="I2392" s="150" t="s">
        <v>4188</v>
      </c>
    </row>
    <row r="2393" customFormat="false" ht="14.25" hidden="false" customHeight="false" outlineLevel="0" collapsed="false">
      <c r="A2393" s="2" t="s">
        <v>4319</v>
      </c>
      <c r="B2393" s="2" t="s">
        <v>4320</v>
      </c>
      <c r="C2393" s="2" t="s">
        <v>2325</v>
      </c>
      <c r="D2393" s="2" t="n">
        <v>200</v>
      </c>
      <c r="E2393" s="2"/>
      <c r="F2393" s="2"/>
      <c r="G2393" s="2"/>
      <c r="H2393" s="2"/>
      <c r="I2393" s="150" t="s">
        <v>4321</v>
      </c>
    </row>
    <row r="2394" customFormat="false" ht="14.25" hidden="false" customHeight="false" outlineLevel="0" collapsed="false">
      <c r="A2394" s="2" t="s">
        <v>4319</v>
      </c>
      <c r="B2394" s="2" t="s">
        <v>2674</v>
      </c>
      <c r="C2394" s="2" t="s">
        <v>2141</v>
      </c>
      <c r="D2394" s="151" t="n">
        <v>1000</v>
      </c>
      <c r="E2394" s="2"/>
      <c r="F2394" s="2"/>
      <c r="G2394" s="2"/>
      <c r="H2394" s="2"/>
      <c r="I2394" s="150" t="s">
        <v>4322</v>
      </c>
    </row>
    <row r="2395" customFormat="false" ht="14.25" hidden="false" customHeight="false" outlineLevel="0" collapsed="false">
      <c r="A2395" s="2" t="s">
        <v>4319</v>
      </c>
      <c r="B2395" s="2" t="s">
        <v>2676</v>
      </c>
      <c r="C2395" s="2" t="s">
        <v>2132</v>
      </c>
      <c r="D2395" s="2"/>
      <c r="E2395" s="2"/>
      <c r="F2395" s="2" t="s">
        <v>2073</v>
      </c>
      <c r="G2395" s="2"/>
      <c r="H2395" s="2"/>
      <c r="I2395" s="150" t="s">
        <v>6122</v>
      </c>
    </row>
    <row r="2396" customFormat="false" ht="28.5" hidden="false" customHeight="false" outlineLevel="0" collapsed="false">
      <c r="A2396" s="2" t="s">
        <v>4319</v>
      </c>
      <c r="B2396" s="2" t="s">
        <v>2678</v>
      </c>
      <c r="C2396" s="2" t="s">
        <v>2132</v>
      </c>
      <c r="D2396" s="2"/>
      <c r="E2396" s="2"/>
      <c r="F2396" s="2"/>
      <c r="G2396" s="2"/>
      <c r="H2396" s="2"/>
      <c r="I2396" s="150" t="s">
        <v>6123</v>
      </c>
    </row>
    <row r="2397" customFormat="false" ht="28.5" hidden="false" customHeight="false" outlineLevel="0" collapsed="false">
      <c r="A2397" s="2" t="s">
        <v>4319</v>
      </c>
      <c r="B2397" s="2" t="s">
        <v>2680</v>
      </c>
      <c r="C2397" s="2" t="s">
        <v>2681</v>
      </c>
      <c r="D2397" s="2" t="n">
        <v>100</v>
      </c>
      <c r="E2397" s="2"/>
      <c r="F2397" s="2"/>
      <c r="G2397" s="2"/>
      <c r="H2397" s="2"/>
      <c r="I2397" s="150" t="s">
        <v>6124</v>
      </c>
    </row>
    <row r="2398" customFormat="false" ht="28.5" hidden="false" customHeight="false" outlineLevel="0" collapsed="false">
      <c r="A2398" s="2" t="s">
        <v>4323</v>
      </c>
      <c r="B2398" s="2" t="s">
        <v>4324</v>
      </c>
      <c r="C2398" s="2" t="s">
        <v>2087</v>
      </c>
      <c r="D2398" s="2" t="n">
        <v>20</v>
      </c>
      <c r="E2398" s="2"/>
      <c r="F2398" s="2" t="s">
        <v>2073</v>
      </c>
      <c r="G2398" s="2" t="s">
        <v>2073</v>
      </c>
      <c r="H2398" s="2"/>
      <c r="I2398" s="150" t="s">
        <v>6379</v>
      </c>
    </row>
    <row r="2399" customFormat="false" ht="14.25" hidden="false" customHeight="false" outlineLevel="0" collapsed="false">
      <c r="A2399" s="2" t="s">
        <v>4323</v>
      </c>
      <c r="B2399" s="2" t="s">
        <v>4326</v>
      </c>
      <c r="C2399" s="2" t="s">
        <v>2325</v>
      </c>
      <c r="D2399" s="2" t="n">
        <v>200</v>
      </c>
      <c r="E2399" s="2"/>
      <c r="F2399" s="2"/>
      <c r="G2399" s="2"/>
      <c r="H2399" s="2"/>
      <c r="I2399" s="150" t="s">
        <v>4327</v>
      </c>
    </row>
    <row r="2400" customFormat="false" ht="14.25" hidden="false" customHeight="false" outlineLevel="0" collapsed="false">
      <c r="A2400" s="2" t="s">
        <v>4323</v>
      </c>
      <c r="B2400" s="2" t="s">
        <v>2674</v>
      </c>
      <c r="C2400" s="2" t="s">
        <v>2141</v>
      </c>
      <c r="D2400" s="151" t="n">
        <v>1000</v>
      </c>
      <c r="E2400" s="2"/>
      <c r="F2400" s="2"/>
      <c r="G2400" s="2"/>
      <c r="H2400" s="2"/>
      <c r="I2400" s="150" t="s">
        <v>4328</v>
      </c>
    </row>
    <row r="2401" customFormat="false" ht="14.25" hidden="false" customHeight="false" outlineLevel="0" collapsed="false">
      <c r="A2401" s="2" t="s">
        <v>4323</v>
      </c>
      <c r="B2401" s="2" t="s">
        <v>2676</v>
      </c>
      <c r="C2401" s="2" t="s">
        <v>2132</v>
      </c>
      <c r="D2401" s="2"/>
      <c r="E2401" s="2"/>
      <c r="F2401" s="2" t="s">
        <v>2073</v>
      </c>
      <c r="G2401" s="2"/>
      <c r="H2401" s="2"/>
      <c r="I2401" s="150" t="s">
        <v>6122</v>
      </c>
    </row>
    <row r="2402" customFormat="false" ht="28.5" hidden="false" customHeight="false" outlineLevel="0" collapsed="false">
      <c r="A2402" s="2" t="s">
        <v>4323</v>
      </c>
      <c r="B2402" s="2" t="s">
        <v>2678</v>
      </c>
      <c r="C2402" s="2" t="s">
        <v>2132</v>
      </c>
      <c r="D2402" s="2"/>
      <c r="E2402" s="2"/>
      <c r="F2402" s="2"/>
      <c r="G2402" s="2"/>
      <c r="H2402" s="2"/>
      <c r="I2402" s="150" t="s">
        <v>6123</v>
      </c>
    </row>
    <row r="2403" customFormat="false" ht="28.5" hidden="false" customHeight="false" outlineLevel="0" collapsed="false">
      <c r="A2403" s="2" t="s">
        <v>4323</v>
      </c>
      <c r="B2403" s="2" t="s">
        <v>2680</v>
      </c>
      <c r="C2403" s="2" t="s">
        <v>2681</v>
      </c>
      <c r="D2403" s="2" t="n">
        <v>100</v>
      </c>
      <c r="E2403" s="2"/>
      <c r="F2403" s="2"/>
      <c r="G2403" s="2"/>
      <c r="H2403" s="2"/>
      <c r="I2403" s="150" t="s">
        <v>6124</v>
      </c>
    </row>
    <row r="2404" customFormat="false" ht="14.25" hidden="false" customHeight="false" outlineLevel="0" collapsed="false">
      <c r="A2404" s="2" t="s">
        <v>2004</v>
      </c>
      <c r="B2404" s="2" t="s">
        <v>3198</v>
      </c>
      <c r="C2404" s="2" t="s">
        <v>2072</v>
      </c>
      <c r="D2404" s="2" t="n">
        <v>36</v>
      </c>
      <c r="E2404" s="2"/>
      <c r="F2404" s="2" t="s">
        <v>2073</v>
      </c>
      <c r="G2404" s="2" t="s">
        <v>2073</v>
      </c>
      <c r="H2404" s="2"/>
      <c r="I2404" s="150" t="s">
        <v>3199</v>
      </c>
    </row>
    <row r="2405" customFormat="false" ht="28.5" hidden="false" customHeight="false" outlineLevel="0" collapsed="false">
      <c r="A2405" s="2" t="s">
        <v>2004</v>
      </c>
      <c r="B2405" s="2" t="s">
        <v>3200</v>
      </c>
      <c r="C2405" s="2" t="s">
        <v>2076</v>
      </c>
      <c r="D2405" s="2" t="n">
        <v>40</v>
      </c>
      <c r="E2405" s="2"/>
      <c r="F2405" s="2"/>
      <c r="G2405" s="2"/>
      <c r="H2405" s="2"/>
      <c r="I2405" s="150" t="s">
        <v>3201</v>
      </c>
    </row>
    <row r="2406" customFormat="false" ht="14.25" hidden="false" customHeight="false" outlineLevel="0" collapsed="false">
      <c r="A2406" s="2" t="s">
        <v>2004</v>
      </c>
      <c r="B2406" s="2" t="s">
        <v>3881</v>
      </c>
      <c r="C2406" s="2" t="s">
        <v>2120</v>
      </c>
      <c r="D2406" s="2"/>
      <c r="E2406" s="2"/>
      <c r="F2406" s="2" t="s">
        <v>2073</v>
      </c>
      <c r="G2406" s="2"/>
      <c r="H2406" s="2" t="s">
        <v>2073</v>
      </c>
      <c r="I2406" s="150" t="s">
        <v>3879</v>
      </c>
    </row>
    <row r="2407" customFormat="false" ht="28.5" hidden="false" customHeight="false" outlineLevel="0" collapsed="false">
      <c r="A2407" s="2" t="s">
        <v>2004</v>
      </c>
      <c r="B2407" s="2" t="s">
        <v>3215</v>
      </c>
      <c r="C2407" s="2" t="s">
        <v>2106</v>
      </c>
      <c r="D2407" s="2" t="n">
        <v>3</v>
      </c>
      <c r="E2407" s="2"/>
      <c r="F2407" s="2" t="s">
        <v>2073</v>
      </c>
      <c r="G2407" s="2"/>
      <c r="H2407" s="2" t="s">
        <v>2073</v>
      </c>
      <c r="I2407" s="150" t="s">
        <v>4330</v>
      </c>
    </row>
    <row r="2408" customFormat="false" ht="28.5" hidden="false" customHeight="false" outlineLevel="0" collapsed="false">
      <c r="A2408" s="2" t="s">
        <v>2004</v>
      </c>
      <c r="B2408" s="2" t="s">
        <v>3221</v>
      </c>
      <c r="C2408" s="2" t="s">
        <v>2106</v>
      </c>
      <c r="D2408" s="2" t="n">
        <v>3</v>
      </c>
      <c r="E2408" s="2"/>
      <c r="F2408" s="2" t="s">
        <v>2073</v>
      </c>
      <c r="G2408" s="2"/>
      <c r="H2408" s="2" t="s">
        <v>2073</v>
      </c>
      <c r="I2408" s="150" t="s">
        <v>4331</v>
      </c>
    </row>
    <row r="2409" customFormat="false" ht="28.5" hidden="false" customHeight="false" outlineLevel="0" collapsed="false">
      <c r="A2409" s="2" t="s">
        <v>2004</v>
      </c>
      <c r="B2409" s="2" t="s">
        <v>4332</v>
      </c>
      <c r="C2409" s="2" t="s">
        <v>2096</v>
      </c>
      <c r="D2409" s="2"/>
      <c r="E2409" s="2"/>
      <c r="F2409" s="2" t="s">
        <v>2073</v>
      </c>
      <c r="G2409" s="2"/>
      <c r="H2409" s="2"/>
      <c r="I2409" s="150" t="s">
        <v>6380</v>
      </c>
    </row>
    <row r="2410" customFormat="false" ht="14.25" hidden="false" customHeight="false" outlineLevel="0" collapsed="false">
      <c r="A2410" s="2" t="s">
        <v>2004</v>
      </c>
      <c r="B2410" s="2" t="s">
        <v>4334</v>
      </c>
      <c r="C2410" s="2" t="s">
        <v>2096</v>
      </c>
      <c r="D2410" s="2"/>
      <c r="E2410" s="2"/>
      <c r="F2410" s="2"/>
      <c r="G2410" s="2"/>
      <c r="H2410" s="2"/>
      <c r="I2410" s="150" t="s">
        <v>6381</v>
      </c>
    </row>
    <row r="2411" customFormat="false" ht="14.25" hidden="false" customHeight="false" outlineLevel="0" collapsed="false">
      <c r="A2411" s="2" t="s">
        <v>2004</v>
      </c>
      <c r="B2411" s="2" t="s">
        <v>4336</v>
      </c>
      <c r="C2411" s="2" t="s">
        <v>3205</v>
      </c>
      <c r="D2411" s="2" t="n">
        <v>10</v>
      </c>
      <c r="E2411" s="2" t="n">
        <v>5</v>
      </c>
      <c r="F2411" s="2" t="s">
        <v>2073</v>
      </c>
      <c r="G2411" s="2"/>
      <c r="H2411" s="2"/>
      <c r="I2411" s="150" t="s">
        <v>4337</v>
      </c>
    </row>
    <row r="2412" customFormat="false" ht="28.5" hidden="false" customHeight="false" outlineLevel="0" collapsed="false">
      <c r="A2412" s="2" t="s">
        <v>2004</v>
      </c>
      <c r="B2412" s="2" t="s">
        <v>4338</v>
      </c>
      <c r="C2412" s="2" t="s">
        <v>3205</v>
      </c>
      <c r="D2412" s="2" t="n">
        <v>10</v>
      </c>
      <c r="E2412" s="2" t="n">
        <v>5</v>
      </c>
      <c r="F2412" s="2" t="s">
        <v>2073</v>
      </c>
      <c r="G2412" s="2"/>
      <c r="H2412" s="2"/>
      <c r="I2412" s="150" t="s">
        <v>4339</v>
      </c>
    </row>
    <row r="2413" customFormat="false" ht="28.5" hidden="false" customHeight="false" outlineLevel="0" collapsed="false">
      <c r="A2413" s="2" t="s">
        <v>2004</v>
      </c>
      <c r="B2413" s="2" t="s">
        <v>4340</v>
      </c>
      <c r="C2413" s="2" t="s">
        <v>3205</v>
      </c>
      <c r="D2413" s="2" t="n">
        <v>10</v>
      </c>
      <c r="E2413" s="2" t="n">
        <v>5</v>
      </c>
      <c r="F2413" s="2" t="s">
        <v>2073</v>
      </c>
      <c r="G2413" s="2"/>
      <c r="H2413" s="2"/>
      <c r="I2413" s="150" t="s">
        <v>4341</v>
      </c>
    </row>
    <row r="2414" customFormat="false" ht="14.25" hidden="false" customHeight="false" outlineLevel="0" collapsed="false">
      <c r="A2414" s="2" t="s">
        <v>2004</v>
      </c>
      <c r="B2414" s="2" t="s">
        <v>4342</v>
      </c>
      <c r="C2414" s="2" t="s">
        <v>2096</v>
      </c>
      <c r="D2414" s="2"/>
      <c r="E2414" s="2"/>
      <c r="F2414" s="2"/>
      <c r="G2414" s="2"/>
      <c r="H2414" s="2"/>
      <c r="I2414" s="150" t="s">
        <v>6382</v>
      </c>
    </row>
    <row r="2415" customFormat="false" ht="14.25" hidden="false" customHeight="false" outlineLevel="0" collapsed="false">
      <c r="A2415" s="2" t="s">
        <v>2004</v>
      </c>
      <c r="B2415" s="2" t="s">
        <v>4344</v>
      </c>
      <c r="C2415" s="2" t="s">
        <v>2096</v>
      </c>
      <c r="D2415" s="2"/>
      <c r="E2415" s="2"/>
      <c r="F2415" s="2"/>
      <c r="G2415" s="2"/>
      <c r="H2415" s="2"/>
      <c r="I2415" s="150" t="s">
        <v>6383</v>
      </c>
    </row>
    <row r="2416" customFormat="false" ht="14.25" hidden="false" customHeight="false" outlineLevel="0" collapsed="false">
      <c r="A2416" s="2" t="s">
        <v>2004</v>
      </c>
      <c r="B2416" s="2" t="s">
        <v>4346</v>
      </c>
      <c r="C2416" s="2" t="s">
        <v>2087</v>
      </c>
      <c r="D2416" s="2" t="n">
        <v>20</v>
      </c>
      <c r="E2416" s="2"/>
      <c r="F2416" s="2" t="s">
        <v>2073</v>
      </c>
      <c r="G2416" s="2"/>
      <c r="H2416" s="2"/>
      <c r="I2416" s="150" t="s">
        <v>4347</v>
      </c>
    </row>
    <row r="2417" customFormat="false" ht="71.25" hidden="false" customHeight="false" outlineLevel="0" collapsed="false">
      <c r="A2417" s="2" t="s">
        <v>2004</v>
      </c>
      <c r="B2417" s="2" t="s">
        <v>4348</v>
      </c>
      <c r="C2417" s="2" t="s">
        <v>2155</v>
      </c>
      <c r="D2417" s="2" t="n">
        <v>1</v>
      </c>
      <c r="E2417" s="2"/>
      <c r="F2417" s="2"/>
      <c r="G2417" s="2"/>
      <c r="H2417" s="2"/>
      <c r="I2417" s="150" t="s">
        <v>6384</v>
      </c>
    </row>
    <row r="2418" customFormat="false" ht="28.5" hidden="false" customHeight="false" outlineLevel="0" collapsed="false">
      <c r="A2418" s="2" t="s">
        <v>2004</v>
      </c>
      <c r="B2418" s="2" t="s">
        <v>2095</v>
      </c>
      <c r="C2418" s="2" t="s">
        <v>2096</v>
      </c>
      <c r="D2418" s="2"/>
      <c r="E2418" s="2"/>
      <c r="F2418" s="2"/>
      <c r="G2418" s="2"/>
      <c r="H2418" s="2"/>
      <c r="I2418" s="150" t="s">
        <v>6000</v>
      </c>
    </row>
    <row r="2419" customFormat="false" ht="28.5" hidden="false" customHeight="false" outlineLevel="0" collapsed="false">
      <c r="A2419" s="2" t="s">
        <v>2004</v>
      </c>
      <c r="B2419" s="2" t="s">
        <v>2098</v>
      </c>
      <c r="C2419" s="2" t="s">
        <v>2096</v>
      </c>
      <c r="D2419" s="2"/>
      <c r="E2419" s="2"/>
      <c r="F2419" s="2"/>
      <c r="G2419" s="2"/>
      <c r="H2419" s="2"/>
      <c r="I2419" s="150" t="s">
        <v>6001</v>
      </c>
    </row>
    <row r="2420" customFormat="false" ht="14.25" hidden="false" customHeight="false" outlineLevel="0" collapsed="false">
      <c r="A2420" s="2" t="s">
        <v>2004</v>
      </c>
      <c r="B2420" s="2" t="s">
        <v>2278</v>
      </c>
      <c r="C2420" s="2" t="s">
        <v>2125</v>
      </c>
      <c r="D2420" s="2"/>
      <c r="E2420" s="2"/>
      <c r="F2420" s="2"/>
      <c r="G2420" s="2"/>
      <c r="H2420" s="2" t="s">
        <v>2073</v>
      </c>
      <c r="I2420" s="150" t="s">
        <v>2279</v>
      </c>
    </row>
    <row r="2421" customFormat="false" ht="14.25" hidden="false" customHeight="false" outlineLevel="0" collapsed="false">
      <c r="A2421" s="2" t="s">
        <v>2004</v>
      </c>
      <c r="B2421" s="2" t="s">
        <v>2280</v>
      </c>
      <c r="C2421" s="2" t="s">
        <v>2096</v>
      </c>
      <c r="D2421" s="2"/>
      <c r="E2421" s="2"/>
      <c r="F2421" s="2" t="s">
        <v>2073</v>
      </c>
      <c r="G2421" s="2"/>
      <c r="H2421" s="2"/>
      <c r="I2421" s="150" t="s">
        <v>6041</v>
      </c>
    </row>
    <row r="2422" customFormat="false" ht="28.5" hidden="false" customHeight="false" outlineLevel="0" collapsed="false">
      <c r="A2422" s="2" t="s">
        <v>2004</v>
      </c>
      <c r="B2422" s="2" t="s">
        <v>2282</v>
      </c>
      <c r="C2422" s="2" t="s">
        <v>2096</v>
      </c>
      <c r="D2422" s="2"/>
      <c r="E2422" s="2"/>
      <c r="F2422" s="2"/>
      <c r="G2422" s="2"/>
      <c r="H2422" s="2"/>
      <c r="I2422" s="150" t="s">
        <v>6042</v>
      </c>
    </row>
    <row r="2423" customFormat="false" ht="14.25" hidden="false" customHeight="false" outlineLevel="0" collapsed="false">
      <c r="A2423" s="2" t="s">
        <v>4350</v>
      </c>
      <c r="B2423" s="2" t="s">
        <v>3881</v>
      </c>
      <c r="C2423" s="2" t="s">
        <v>2120</v>
      </c>
      <c r="D2423" s="2"/>
      <c r="E2423" s="2"/>
      <c r="F2423" s="2" t="s">
        <v>2073</v>
      </c>
      <c r="G2423" s="2" t="s">
        <v>2073</v>
      </c>
      <c r="H2423" s="2" t="s">
        <v>2073</v>
      </c>
      <c r="I2423" s="150" t="s">
        <v>3879</v>
      </c>
    </row>
    <row r="2424" customFormat="false" ht="28.5" hidden="false" customHeight="false" outlineLevel="0" collapsed="false">
      <c r="A2424" s="2" t="s">
        <v>4350</v>
      </c>
      <c r="B2424" s="2" t="s">
        <v>3215</v>
      </c>
      <c r="C2424" s="2" t="s">
        <v>2106</v>
      </c>
      <c r="D2424" s="2" t="n">
        <v>3</v>
      </c>
      <c r="E2424" s="2"/>
      <c r="F2424" s="2" t="s">
        <v>2073</v>
      </c>
      <c r="G2424" s="2" t="s">
        <v>2073</v>
      </c>
      <c r="H2424" s="2" t="s">
        <v>2073</v>
      </c>
      <c r="I2424" s="150" t="s">
        <v>4330</v>
      </c>
    </row>
    <row r="2425" customFormat="false" ht="28.5" hidden="false" customHeight="false" outlineLevel="0" collapsed="false">
      <c r="A2425" s="2" t="s">
        <v>4350</v>
      </c>
      <c r="B2425" s="2" t="s">
        <v>3221</v>
      </c>
      <c r="C2425" s="2" t="s">
        <v>2106</v>
      </c>
      <c r="D2425" s="2" t="n">
        <v>3</v>
      </c>
      <c r="E2425" s="2"/>
      <c r="F2425" s="2" t="s">
        <v>2073</v>
      </c>
      <c r="G2425" s="2" t="s">
        <v>2073</v>
      </c>
      <c r="H2425" s="2" t="s">
        <v>2073</v>
      </c>
      <c r="I2425" s="150" t="s">
        <v>4331</v>
      </c>
    </row>
    <row r="2426" customFormat="false" ht="28.5" hidden="false" customHeight="false" outlineLevel="0" collapsed="false">
      <c r="A2426" s="2" t="s">
        <v>4350</v>
      </c>
      <c r="B2426" s="2" t="s">
        <v>4332</v>
      </c>
      <c r="C2426" s="2" t="s">
        <v>2096</v>
      </c>
      <c r="D2426" s="2"/>
      <c r="E2426" s="2"/>
      <c r="F2426" s="2" t="s">
        <v>2073</v>
      </c>
      <c r="G2426" s="2" t="s">
        <v>2073</v>
      </c>
      <c r="H2426" s="2"/>
      <c r="I2426" s="150" t="s">
        <v>6380</v>
      </c>
    </row>
    <row r="2427" customFormat="false" ht="14.25" hidden="false" customHeight="false" outlineLevel="0" collapsed="false">
      <c r="A2427" s="2" t="s">
        <v>4350</v>
      </c>
      <c r="B2427" s="2" t="s">
        <v>4334</v>
      </c>
      <c r="C2427" s="2" t="s">
        <v>2096</v>
      </c>
      <c r="D2427" s="2"/>
      <c r="E2427" s="2"/>
      <c r="F2427" s="2"/>
      <c r="G2427" s="2"/>
      <c r="H2427" s="2"/>
      <c r="I2427" s="150" t="s">
        <v>6381</v>
      </c>
    </row>
    <row r="2428" customFormat="false" ht="14.25" hidden="false" customHeight="false" outlineLevel="0" collapsed="false">
      <c r="A2428" s="2" t="s">
        <v>4350</v>
      </c>
      <c r="B2428" s="2" t="s">
        <v>4336</v>
      </c>
      <c r="C2428" s="2" t="s">
        <v>3205</v>
      </c>
      <c r="D2428" s="2" t="n">
        <v>10</v>
      </c>
      <c r="E2428" s="2" t="n">
        <v>5</v>
      </c>
      <c r="F2428" s="2" t="s">
        <v>2073</v>
      </c>
      <c r="G2428" s="2"/>
      <c r="H2428" s="2"/>
      <c r="I2428" s="150" t="s">
        <v>4337</v>
      </c>
    </row>
    <row r="2429" customFormat="false" ht="28.5" hidden="false" customHeight="false" outlineLevel="0" collapsed="false">
      <c r="A2429" s="2" t="s">
        <v>4350</v>
      </c>
      <c r="B2429" s="2" t="s">
        <v>2095</v>
      </c>
      <c r="C2429" s="2" t="s">
        <v>2096</v>
      </c>
      <c r="D2429" s="2"/>
      <c r="E2429" s="2"/>
      <c r="F2429" s="2"/>
      <c r="G2429" s="2"/>
      <c r="H2429" s="2"/>
      <c r="I2429" s="150" t="s">
        <v>6000</v>
      </c>
    </row>
    <row r="2430" customFormat="false" ht="28.5" hidden="false" customHeight="false" outlineLevel="0" collapsed="false">
      <c r="A2430" s="2" t="s">
        <v>4350</v>
      </c>
      <c r="B2430" s="2" t="s">
        <v>2098</v>
      </c>
      <c r="C2430" s="2" t="s">
        <v>2096</v>
      </c>
      <c r="D2430" s="2"/>
      <c r="E2430" s="2"/>
      <c r="F2430" s="2"/>
      <c r="G2430" s="2"/>
      <c r="H2430" s="2"/>
      <c r="I2430" s="150" t="s">
        <v>6001</v>
      </c>
    </row>
    <row r="2431" customFormat="false" ht="14.25" hidden="false" customHeight="false" outlineLevel="0" collapsed="false">
      <c r="A2431" s="2" t="s">
        <v>4350</v>
      </c>
      <c r="B2431" s="2" t="s">
        <v>2278</v>
      </c>
      <c r="C2431" s="2" t="s">
        <v>2125</v>
      </c>
      <c r="D2431" s="2"/>
      <c r="E2431" s="2"/>
      <c r="F2431" s="2"/>
      <c r="G2431" s="2"/>
      <c r="H2431" s="2" t="s">
        <v>2073</v>
      </c>
      <c r="I2431" s="150" t="s">
        <v>2279</v>
      </c>
    </row>
    <row r="2432" customFormat="false" ht="14.25" hidden="false" customHeight="false" outlineLevel="0" collapsed="false">
      <c r="A2432" s="2" t="s">
        <v>4350</v>
      </c>
      <c r="B2432" s="2" t="s">
        <v>2280</v>
      </c>
      <c r="C2432" s="2" t="s">
        <v>2096</v>
      </c>
      <c r="D2432" s="2"/>
      <c r="E2432" s="2"/>
      <c r="F2432" s="2" t="s">
        <v>2073</v>
      </c>
      <c r="G2432" s="2"/>
      <c r="H2432" s="2"/>
      <c r="I2432" s="150" t="s">
        <v>6041</v>
      </c>
    </row>
    <row r="2433" customFormat="false" ht="28.5" hidden="false" customHeight="false" outlineLevel="0" collapsed="false">
      <c r="A2433" s="2" t="s">
        <v>4350</v>
      </c>
      <c r="B2433" s="2" t="s">
        <v>2282</v>
      </c>
      <c r="C2433" s="2" t="s">
        <v>2096</v>
      </c>
      <c r="D2433" s="2"/>
      <c r="E2433" s="2"/>
      <c r="F2433" s="2"/>
      <c r="G2433" s="2"/>
      <c r="H2433" s="2"/>
      <c r="I2433" s="150" t="s">
        <v>6042</v>
      </c>
    </row>
    <row r="2434" customFormat="false" ht="14.25" hidden="false" customHeight="false" outlineLevel="0" collapsed="false">
      <c r="A2434" s="2" t="s">
        <v>4352</v>
      </c>
      <c r="B2434" s="2" t="s">
        <v>4353</v>
      </c>
      <c r="C2434" s="2" t="s">
        <v>2087</v>
      </c>
      <c r="D2434" s="2" t="n">
        <v>20</v>
      </c>
      <c r="E2434" s="2"/>
      <c r="F2434" s="2" t="s">
        <v>2073</v>
      </c>
      <c r="G2434" s="2" t="s">
        <v>2073</v>
      </c>
      <c r="H2434" s="2"/>
      <c r="I2434" s="150" t="s">
        <v>4354</v>
      </c>
    </row>
    <row r="2435" customFormat="false" ht="14.25" hidden="false" customHeight="false" outlineLevel="0" collapsed="false">
      <c r="A2435" s="2" t="s">
        <v>4352</v>
      </c>
      <c r="B2435" s="2" t="s">
        <v>4355</v>
      </c>
      <c r="C2435" s="2" t="s">
        <v>2325</v>
      </c>
      <c r="D2435" s="2" t="n">
        <v>200</v>
      </c>
      <c r="E2435" s="2"/>
      <c r="F2435" s="2"/>
      <c r="G2435" s="2"/>
      <c r="H2435" s="2"/>
      <c r="I2435" s="150" t="s">
        <v>4356</v>
      </c>
    </row>
    <row r="2436" customFormat="false" ht="14.25" hidden="false" customHeight="false" outlineLevel="0" collapsed="false">
      <c r="A2436" s="2" t="s">
        <v>4352</v>
      </c>
      <c r="B2436" s="2" t="s">
        <v>2674</v>
      </c>
      <c r="C2436" s="2" t="s">
        <v>2141</v>
      </c>
      <c r="D2436" s="151" t="n">
        <v>1000</v>
      </c>
      <c r="E2436" s="2"/>
      <c r="F2436" s="2"/>
      <c r="G2436" s="2"/>
      <c r="H2436" s="2"/>
      <c r="I2436" s="150" t="s">
        <v>4357</v>
      </c>
    </row>
    <row r="2437" customFormat="false" ht="14.25" hidden="false" customHeight="false" outlineLevel="0" collapsed="false">
      <c r="A2437" s="2" t="s">
        <v>4352</v>
      </c>
      <c r="B2437" s="2" t="s">
        <v>2676</v>
      </c>
      <c r="C2437" s="2" t="s">
        <v>2132</v>
      </c>
      <c r="D2437" s="2"/>
      <c r="E2437" s="2"/>
      <c r="F2437" s="2" t="s">
        <v>2073</v>
      </c>
      <c r="G2437" s="2"/>
      <c r="H2437" s="2"/>
      <c r="I2437" s="150" t="s">
        <v>6122</v>
      </c>
    </row>
    <row r="2438" customFormat="false" ht="28.5" hidden="false" customHeight="false" outlineLevel="0" collapsed="false">
      <c r="A2438" s="2" t="s">
        <v>4352</v>
      </c>
      <c r="B2438" s="2" t="s">
        <v>2678</v>
      </c>
      <c r="C2438" s="2" t="s">
        <v>2132</v>
      </c>
      <c r="D2438" s="2"/>
      <c r="E2438" s="2"/>
      <c r="F2438" s="2"/>
      <c r="G2438" s="2"/>
      <c r="H2438" s="2"/>
      <c r="I2438" s="150" t="s">
        <v>6123</v>
      </c>
    </row>
    <row r="2439" customFormat="false" ht="28.5" hidden="false" customHeight="false" outlineLevel="0" collapsed="false">
      <c r="A2439" s="2" t="s">
        <v>4352</v>
      </c>
      <c r="B2439" s="2" t="s">
        <v>2680</v>
      </c>
      <c r="C2439" s="2" t="s">
        <v>2681</v>
      </c>
      <c r="D2439" s="2" t="n">
        <v>100</v>
      </c>
      <c r="E2439" s="2"/>
      <c r="F2439" s="2"/>
      <c r="G2439" s="2"/>
      <c r="H2439" s="2"/>
      <c r="I2439" s="150" t="s">
        <v>6124</v>
      </c>
    </row>
    <row r="2440" customFormat="false" ht="14.25" hidden="false" customHeight="false" outlineLevel="0" collapsed="false">
      <c r="A2440" s="2" t="s">
        <v>4358</v>
      </c>
      <c r="B2440" s="2" t="s">
        <v>3997</v>
      </c>
      <c r="C2440" s="2" t="s">
        <v>2087</v>
      </c>
      <c r="D2440" s="2" t="n">
        <v>20</v>
      </c>
      <c r="E2440" s="2"/>
      <c r="F2440" s="2" t="s">
        <v>2073</v>
      </c>
      <c r="G2440" s="2" t="s">
        <v>2073</v>
      </c>
      <c r="H2440" s="2" t="s">
        <v>2073</v>
      </c>
      <c r="I2440" s="150" t="s">
        <v>4359</v>
      </c>
    </row>
    <row r="2441" customFormat="false" ht="14.25" hidden="false" customHeight="false" outlineLevel="0" collapsed="false">
      <c r="A2441" s="2" t="s">
        <v>4358</v>
      </c>
      <c r="B2441" s="2" t="s">
        <v>3999</v>
      </c>
      <c r="C2441" s="2" t="s">
        <v>2087</v>
      </c>
      <c r="D2441" s="2" t="n">
        <v>20</v>
      </c>
      <c r="E2441" s="2"/>
      <c r="F2441" s="2" t="s">
        <v>2073</v>
      </c>
      <c r="G2441" s="2" t="s">
        <v>2073</v>
      </c>
      <c r="H2441" s="2"/>
      <c r="I2441" s="150" t="s">
        <v>4000</v>
      </c>
    </row>
    <row r="2442" customFormat="false" ht="14.25" hidden="false" customHeight="false" outlineLevel="0" collapsed="false">
      <c r="A2442" s="2" t="s">
        <v>4358</v>
      </c>
      <c r="B2442" s="2" t="s">
        <v>4360</v>
      </c>
      <c r="C2442" s="2" t="s">
        <v>2325</v>
      </c>
      <c r="D2442" s="2" t="n">
        <v>200</v>
      </c>
      <c r="E2442" s="2"/>
      <c r="F2442" s="2"/>
      <c r="G2442" s="2"/>
      <c r="H2442" s="2"/>
      <c r="I2442" s="150" t="s">
        <v>4361</v>
      </c>
    </row>
    <row r="2443" customFormat="false" ht="14.25" hidden="false" customHeight="false" outlineLevel="0" collapsed="false">
      <c r="A2443" s="2" t="s">
        <v>4358</v>
      </c>
      <c r="B2443" s="2" t="s">
        <v>2674</v>
      </c>
      <c r="C2443" s="2" t="s">
        <v>2141</v>
      </c>
      <c r="D2443" s="151" t="n">
        <v>1000</v>
      </c>
      <c r="E2443" s="2"/>
      <c r="F2443" s="2"/>
      <c r="G2443" s="2"/>
      <c r="H2443" s="2"/>
      <c r="I2443" s="150" t="s">
        <v>4362</v>
      </c>
    </row>
    <row r="2444" customFormat="false" ht="14.25" hidden="false" customHeight="false" outlineLevel="0" collapsed="false">
      <c r="A2444" s="2" t="s">
        <v>4358</v>
      </c>
      <c r="B2444" s="2" t="s">
        <v>2676</v>
      </c>
      <c r="C2444" s="2" t="s">
        <v>2132</v>
      </c>
      <c r="D2444" s="2"/>
      <c r="E2444" s="2"/>
      <c r="F2444" s="2" t="s">
        <v>2073</v>
      </c>
      <c r="G2444" s="2"/>
      <c r="H2444" s="2"/>
      <c r="I2444" s="150" t="s">
        <v>6122</v>
      </c>
    </row>
    <row r="2445" customFormat="false" ht="28.5" hidden="false" customHeight="false" outlineLevel="0" collapsed="false">
      <c r="A2445" s="2" t="s">
        <v>4358</v>
      </c>
      <c r="B2445" s="2" t="s">
        <v>2678</v>
      </c>
      <c r="C2445" s="2" t="s">
        <v>2132</v>
      </c>
      <c r="D2445" s="2"/>
      <c r="E2445" s="2"/>
      <c r="F2445" s="2"/>
      <c r="G2445" s="2"/>
      <c r="H2445" s="2"/>
      <c r="I2445" s="150" t="s">
        <v>6123</v>
      </c>
    </row>
    <row r="2446" customFormat="false" ht="28.5" hidden="false" customHeight="false" outlineLevel="0" collapsed="false">
      <c r="A2446" s="2" t="s">
        <v>4358</v>
      </c>
      <c r="B2446" s="2" t="s">
        <v>2680</v>
      </c>
      <c r="C2446" s="2" t="s">
        <v>2681</v>
      </c>
      <c r="D2446" s="2" t="n">
        <v>100</v>
      </c>
      <c r="E2446" s="2"/>
      <c r="F2446" s="2"/>
      <c r="G2446" s="2"/>
      <c r="H2446" s="2"/>
      <c r="I2446" s="150" t="s">
        <v>6124</v>
      </c>
    </row>
    <row r="2447" customFormat="false" ht="14.25" hidden="false" customHeight="false" outlineLevel="0" collapsed="false">
      <c r="A2447" s="2" t="s">
        <v>4363</v>
      </c>
      <c r="B2447" s="2" t="s">
        <v>3997</v>
      </c>
      <c r="C2447" s="2" t="s">
        <v>2087</v>
      </c>
      <c r="D2447" s="2" t="n">
        <v>20</v>
      </c>
      <c r="E2447" s="2"/>
      <c r="F2447" s="2" t="s">
        <v>2073</v>
      </c>
      <c r="G2447" s="2" t="s">
        <v>2073</v>
      </c>
      <c r="H2447" s="2"/>
      <c r="I2447" s="150" t="s">
        <v>4364</v>
      </c>
    </row>
    <row r="2448" customFormat="false" ht="14.25" hidden="false" customHeight="false" outlineLevel="0" collapsed="false">
      <c r="A2448" s="2" t="s">
        <v>4363</v>
      </c>
      <c r="B2448" s="2" t="s">
        <v>4365</v>
      </c>
      <c r="C2448" s="2" t="s">
        <v>2325</v>
      </c>
      <c r="D2448" s="2" t="n">
        <v>200</v>
      </c>
      <c r="E2448" s="2"/>
      <c r="F2448" s="2"/>
      <c r="G2448" s="2"/>
      <c r="H2448" s="2"/>
      <c r="I2448" s="150" t="s">
        <v>4366</v>
      </c>
    </row>
    <row r="2449" customFormat="false" ht="14.25" hidden="false" customHeight="false" outlineLevel="0" collapsed="false">
      <c r="A2449" s="2" t="s">
        <v>4363</v>
      </c>
      <c r="B2449" s="2" t="s">
        <v>2674</v>
      </c>
      <c r="C2449" s="2" t="s">
        <v>2141</v>
      </c>
      <c r="D2449" s="151" t="n">
        <v>1000</v>
      </c>
      <c r="E2449" s="2"/>
      <c r="F2449" s="2"/>
      <c r="G2449" s="2"/>
      <c r="H2449" s="2"/>
      <c r="I2449" s="150" t="s">
        <v>4367</v>
      </c>
    </row>
    <row r="2450" customFormat="false" ht="14.25" hidden="false" customHeight="false" outlineLevel="0" collapsed="false">
      <c r="A2450" s="2" t="s">
        <v>4363</v>
      </c>
      <c r="B2450" s="2" t="s">
        <v>2676</v>
      </c>
      <c r="C2450" s="2" t="s">
        <v>2132</v>
      </c>
      <c r="D2450" s="2"/>
      <c r="E2450" s="2"/>
      <c r="F2450" s="2" t="s">
        <v>2073</v>
      </c>
      <c r="G2450" s="2"/>
      <c r="H2450" s="2"/>
      <c r="I2450" s="150" t="s">
        <v>6122</v>
      </c>
    </row>
    <row r="2451" customFormat="false" ht="28.5" hidden="false" customHeight="false" outlineLevel="0" collapsed="false">
      <c r="A2451" s="2" t="s">
        <v>4363</v>
      </c>
      <c r="B2451" s="2" t="s">
        <v>2678</v>
      </c>
      <c r="C2451" s="2" t="s">
        <v>2132</v>
      </c>
      <c r="D2451" s="2"/>
      <c r="E2451" s="2"/>
      <c r="F2451" s="2"/>
      <c r="G2451" s="2"/>
      <c r="H2451" s="2"/>
      <c r="I2451" s="150" t="s">
        <v>6123</v>
      </c>
    </row>
    <row r="2452" customFormat="false" ht="28.5" hidden="false" customHeight="false" outlineLevel="0" collapsed="false">
      <c r="A2452" s="2" t="s">
        <v>4363</v>
      </c>
      <c r="B2452" s="2" t="s">
        <v>2680</v>
      </c>
      <c r="C2452" s="2" t="s">
        <v>2681</v>
      </c>
      <c r="D2452" s="2" t="n">
        <v>100</v>
      </c>
      <c r="E2452" s="2"/>
      <c r="F2452" s="2"/>
      <c r="G2452" s="2"/>
      <c r="H2452" s="2"/>
      <c r="I2452" s="150" t="s">
        <v>6124</v>
      </c>
    </row>
    <row r="2453" customFormat="false" ht="14.25" hidden="false" customHeight="false" outlineLevel="0" collapsed="false">
      <c r="A2453" s="2" t="s">
        <v>1970</v>
      </c>
      <c r="B2453" s="2" t="s">
        <v>3097</v>
      </c>
      <c r="C2453" s="2" t="s">
        <v>2072</v>
      </c>
      <c r="D2453" s="2" t="n">
        <v>36</v>
      </c>
      <c r="E2453" s="2"/>
      <c r="F2453" s="2" t="s">
        <v>2073</v>
      </c>
      <c r="G2453" s="2" t="s">
        <v>2073</v>
      </c>
      <c r="H2453" s="2"/>
      <c r="I2453" s="150" t="s">
        <v>4368</v>
      </c>
    </row>
    <row r="2454" customFormat="false" ht="14.25" hidden="false" customHeight="false" outlineLevel="0" collapsed="false">
      <c r="A2454" s="2" t="s">
        <v>1970</v>
      </c>
      <c r="B2454" s="2" t="s">
        <v>4369</v>
      </c>
      <c r="C2454" s="2" t="s">
        <v>2076</v>
      </c>
      <c r="D2454" s="2" t="n">
        <v>40</v>
      </c>
      <c r="E2454" s="2"/>
      <c r="F2454" s="2"/>
      <c r="G2454" s="2"/>
      <c r="H2454" s="2"/>
      <c r="I2454" s="150" t="s">
        <v>4370</v>
      </c>
    </row>
    <row r="2455" customFormat="false" ht="57" hidden="false" customHeight="false" outlineLevel="0" collapsed="false">
      <c r="A2455" s="2" t="s">
        <v>1970</v>
      </c>
      <c r="B2455" s="2" t="s">
        <v>4371</v>
      </c>
      <c r="C2455" s="2" t="s">
        <v>2325</v>
      </c>
      <c r="D2455" s="2" t="n">
        <v>200</v>
      </c>
      <c r="E2455" s="2"/>
      <c r="F2455" s="2"/>
      <c r="G2455" s="2"/>
      <c r="H2455" s="2"/>
      <c r="I2455" s="150" t="s">
        <v>6385</v>
      </c>
    </row>
    <row r="2456" customFormat="false" ht="42.75" hidden="false" customHeight="false" outlineLevel="0" collapsed="false">
      <c r="A2456" s="2" t="s">
        <v>1970</v>
      </c>
      <c r="B2456" s="2" t="s">
        <v>4373</v>
      </c>
      <c r="C2456" s="2" t="s">
        <v>2076</v>
      </c>
      <c r="D2456" s="2" t="n">
        <v>40</v>
      </c>
      <c r="E2456" s="2"/>
      <c r="F2456" s="2"/>
      <c r="G2456" s="2"/>
      <c r="H2456" s="2"/>
      <c r="I2456" s="150" t="s">
        <v>6386</v>
      </c>
    </row>
    <row r="2457" customFormat="false" ht="28.5" hidden="false" customHeight="false" outlineLevel="0" collapsed="false">
      <c r="A2457" s="2" t="s">
        <v>1970</v>
      </c>
      <c r="B2457" s="2" t="s">
        <v>3078</v>
      </c>
      <c r="C2457" s="2" t="s">
        <v>2072</v>
      </c>
      <c r="D2457" s="2" t="n">
        <v>36</v>
      </c>
      <c r="E2457" s="2"/>
      <c r="F2457" s="2"/>
      <c r="G2457" s="2"/>
      <c r="H2457" s="2" t="s">
        <v>2073</v>
      </c>
      <c r="I2457" s="150" t="s">
        <v>6387</v>
      </c>
    </row>
    <row r="2458" customFormat="false" ht="42.75" hidden="false" customHeight="false" outlineLevel="0" collapsed="false">
      <c r="A2458" s="2" t="s">
        <v>1970</v>
      </c>
      <c r="B2458" s="2" t="s">
        <v>2071</v>
      </c>
      <c r="C2458" s="2" t="s">
        <v>2072</v>
      </c>
      <c r="D2458" s="2" t="n">
        <v>36</v>
      </c>
      <c r="E2458" s="2"/>
      <c r="F2458" s="2"/>
      <c r="G2458" s="2"/>
      <c r="H2458" s="2" t="s">
        <v>2073</v>
      </c>
      <c r="I2458" s="150" t="s">
        <v>6388</v>
      </c>
    </row>
    <row r="2459" customFormat="false" ht="14.25" hidden="false" customHeight="false" outlineLevel="0" collapsed="false">
      <c r="A2459" s="2" t="s">
        <v>1970</v>
      </c>
      <c r="B2459" s="2" t="s">
        <v>2075</v>
      </c>
      <c r="C2459" s="2" t="s">
        <v>2076</v>
      </c>
      <c r="D2459" s="2" t="n">
        <v>40</v>
      </c>
      <c r="E2459" s="2"/>
      <c r="F2459" s="2"/>
      <c r="G2459" s="2"/>
      <c r="H2459" s="2"/>
      <c r="I2459" s="150" t="s">
        <v>2077</v>
      </c>
    </row>
    <row r="2460" customFormat="false" ht="28.5" hidden="false" customHeight="false" outlineLevel="0" collapsed="false">
      <c r="A2460" s="2" t="s">
        <v>1970</v>
      </c>
      <c r="B2460" s="2" t="s">
        <v>2609</v>
      </c>
      <c r="C2460" s="2" t="s">
        <v>2072</v>
      </c>
      <c r="D2460" s="2" t="n">
        <v>36</v>
      </c>
      <c r="E2460" s="2"/>
      <c r="F2460" s="2"/>
      <c r="G2460" s="2"/>
      <c r="H2460" s="2" t="s">
        <v>2073</v>
      </c>
      <c r="I2460" s="150" t="s">
        <v>6389</v>
      </c>
    </row>
    <row r="2461" customFormat="false" ht="57" hidden="false" customHeight="false" outlineLevel="0" collapsed="false">
      <c r="A2461" s="2" t="s">
        <v>1970</v>
      </c>
      <c r="B2461" s="2" t="s">
        <v>4378</v>
      </c>
      <c r="C2461" s="2" t="s">
        <v>2072</v>
      </c>
      <c r="D2461" s="2" t="n">
        <v>36</v>
      </c>
      <c r="E2461" s="2"/>
      <c r="F2461" s="2"/>
      <c r="G2461" s="2"/>
      <c r="H2461" s="2" t="s">
        <v>2073</v>
      </c>
      <c r="I2461" s="150" t="s">
        <v>6390</v>
      </c>
    </row>
    <row r="2462" customFormat="false" ht="28.5" hidden="false" customHeight="false" outlineLevel="0" collapsed="false">
      <c r="A2462" s="2" t="s">
        <v>1970</v>
      </c>
      <c r="B2462" s="2" t="s">
        <v>4380</v>
      </c>
      <c r="C2462" s="2" t="s">
        <v>2072</v>
      </c>
      <c r="D2462" s="2" t="n">
        <v>36</v>
      </c>
      <c r="E2462" s="2"/>
      <c r="F2462" s="2"/>
      <c r="G2462" s="2"/>
      <c r="H2462" s="2" t="s">
        <v>2073</v>
      </c>
      <c r="I2462" s="150" t="s">
        <v>4381</v>
      </c>
    </row>
    <row r="2463" customFormat="false" ht="28.5" hidden="false" customHeight="false" outlineLevel="0" collapsed="false">
      <c r="A2463" s="2" t="s">
        <v>1970</v>
      </c>
      <c r="B2463" s="2" t="s">
        <v>4382</v>
      </c>
      <c r="C2463" s="2" t="s">
        <v>2155</v>
      </c>
      <c r="D2463" s="2" t="n">
        <v>1</v>
      </c>
      <c r="E2463" s="2"/>
      <c r="F2463" s="2"/>
      <c r="G2463" s="2"/>
      <c r="H2463" s="2"/>
      <c r="I2463" s="150" t="s">
        <v>4383</v>
      </c>
    </row>
    <row r="2464" customFormat="false" ht="28.5" hidden="false" customHeight="false" outlineLevel="0" collapsed="false">
      <c r="A2464" s="2" t="s">
        <v>1970</v>
      </c>
      <c r="B2464" s="2" t="s">
        <v>4384</v>
      </c>
      <c r="C2464" s="2" t="s">
        <v>2155</v>
      </c>
      <c r="D2464" s="2" t="n">
        <v>1</v>
      </c>
      <c r="E2464" s="2"/>
      <c r="F2464" s="2"/>
      <c r="G2464" s="2"/>
      <c r="H2464" s="2"/>
      <c r="I2464" s="150" t="s">
        <v>6391</v>
      </c>
    </row>
    <row r="2465" customFormat="false" ht="28.5" hidden="false" customHeight="false" outlineLevel="0" collapsed="false">
      <c r="A2465" s="2" t="s">
        <v>1970</v>
      </c>
      <c r="B2465" s="2" t="s">
        <v>4386</v>
      </c>
      <c r="C2465" s="2" t="s">
        <v>2155</v>
      </c>
      <c r="D2465" s="2" t="n">
        <v>1</v>
      </c>
      <c r="E2465" s="2"/>
      <c r="F2465" s="2"/>
      <c r="G2465" s="2"/>
      <c r="H2465" s="2"/>
      <c r="I2465" s="150" t="s">
        <v>4387</v>
      </c>
    </row>
    <row r="2466" customFormat="false" ht="14.25" hidden="false" customHeight="false" outlineLevel="0" collapsed="false">
      <c r="A2466" s="2" t="s">
        <v>1970</v>
      </c>
      <c r="B2466" s="2" t="s">
        <v>2948</v>
      </c>
      <c r="C2466" s="2" t="s">
        <v>2087</v>
      </c>
      <c r="D2466" s="2" t="n">
        <v>20</v>
      </c>
      <c r="E2466" s="2"/>
      <c r="F2466" s="2" t="s">
        <v>2073</v>
      </c>
      <c r="G2466" s="2"/>
      <c r="H2466" s="2" t="s">
        <v>2073</v>
      </c>
      <c r="I2466" s="150" t="s">
        <v>2949</v>
      </c>
    </row>
    <row r="2467" customFormat="false" ht="14.25" hidden="false" customHeight="false" outlineLevel="0" collapsed="false">
      <c r="A2467" s="2" t="s">
        <v>1970</v>
      </c>
      <c r="B2467" s="2" t="s">
        <v>2950</v>
      </c>
      <c r="C2467" s="2" t="s">
        <v>2087</v>
      </c>
      <c r="D2467" s="2" t="n">
        <v>20</v>
      </c>
      <c r="E2467" s="2"/>
      <c r="F2467" s="2"/>
      <c r="G2467" s="2"/>
      <c r="H2467" s="2" t="s">
        <v>2073</v>
      </c>
      <c r="I2467" s="150" t="s">
        <v>2951</v>
      </c>
    </row>
    <row r="2468" customFormat="false" ht="28.5" hidden="false" customHeight="false" outlineLevel="0" collapsed="false">
      <c r="A2468" s="2" t="s">
        <v>1970</v>
      </c>
      <c r="B2468" s="2" t="s">
        <v>4388</v>
      </c>
      <c r="C2468" s="2" t="s">
        <v>2087</v>
      </c>
      <c r="D2468" s="2" t="n">
        <v>20</v>
      </c>
      <c r="E2468" s="2"/>
      <c r="F2468" s="2"/>
      <c r="G2468" s="2"/>
      <c r="H2468" s="2"/>
      <c r="I2468" s="150" t="s">
        <v>4389</v>
      </c>
    </row>
    <row r="2469" customFormat="false" ht="28.5" hidden="false" customHeight="false" outlineLevel="0" collapsed="false">
      <c r="A2469" s="2" t="s">
        <v>1970</v>
      </c>
      <c r="B2469" s="2" t="s">
        <v>4390</v>
      </c>
      <c r="C2469" s="2" t="s">
        <v>2087</v>
      </c>
      <c r="D2469" s="2" t="n">
        <v>20</v>
      </c>
      <c r="E2469" s="2"/>
      <c r="F2469" s="2"/>
      <c r="G2469" s="2"/>
      <c r="H2469" s="2"/>
      <c r="I2469" s="150" t="s">
        <v>4391</v>
      </c>
    </row>
    <row r="2470" customFormat="false" ht="28.5" hidden="false" customHeight="false" outlineLevel="0" collapsed="false">
      <c r="A2470" s="2" t="s">
        <v>1970</v>
      </c>
      <c r="B2470" s="2" t="s">
        <v>4392</v>
      </c>
      <c r="C2470" s="2" t="s">
        <v>2096</v>
      </c>
      <c r="D2470" s="2"/>
      <c r="E2470" s="2"/>
      <c r="F2470" s="2"/>
      <c r="G2470" s="2"/>
      <c r="H2470" s="2"/>
      <c r="I2470" s="150" t="s">
        <v>6392</v>
      </c>
    </row>
    <row r="2471" customFormat="false" ht="14.25" hidden="false" customHeight="false" outlineLevel="0" collapsed="false">
      <c r="A2471" s="2" t="s">
        <v>1970</v>
      </c>
      <c r="B2471" s="2" t="s">
        <v>4394</v>
      </c>
      <c r="C2471" s="2" t="s">
        <v>2325</v>
      </c>
      <c r="D2471" s="2" t="n">
        <v>200</v>
      </c>
      <c r="E2471" s="2"/>
      <c r="F2471" s="2"/>
      <c r="G2471" s="2"/>
      <c r="H2471" s="2"/>
      <c r="I2471" s="150" t="s">
        <v>4395</v>
      </c>
    </row>
    <row r="2472" customFormat="false" ht="28.5" hidden="false" customHeight="false" outlineLevel="0" collapsed="false">
      <c r="A2472" s="2" t="s">
        <v>1970</v>
      </c>
      <c r="B2472" s="2" t="s">
        <v>2595</v>
      </c>
      <c r="C2472" s="2" t="s">
        <v>2106</v>
      </c>
      <c r="D2472" s="2" t="n">
        <v>3</v>
      </c>
      <c r="E2472" s="2"/>
      <c r="F2472" s="2"/>
      <c r="G2472" s="2"/>
      <c r="H2472" s="2" t="s">
        <v>2073</v>
      </c>
      <c r="I2472" s="150" t="s">
        <v>6112</v>
      </c>
    </row>
    <row r="2473" customFormat="false" ht="28.5" hidden="false" customHeight="false" outlineLevel="0" collapsed="false">
      <c r="A2473" s="2" t="s">
        <v>1970</v>
      </c>
      <c r="B2473" s="2" t="s">
        <v>2111</v>
      </c>
      <c r="C2473" s="2" t="s">
        <v>2109</v>
      </c>
      <c r="D2473" s="2" t="n">
        <v>4</v>
      </c>
      <c r="E2473" s="2"/>
      <c r="F2473" s="2"/>
      <c r="G2473" s="2"/>
      <c r="H2473" s="2" t="s">
        <v>2073</v>
      </c>
      <c r="I2473" s="150" t="s">
        <v>4396</v>
      </c>
    </row>
    <row r="2474" customFormat="false" ht="28.5" hidden="false" customHeight="false" outlineLevel="0" collapsed="false">
      <c r="A2474" s="2" t="s">
        <v>1970</v>
      </c>
      <c r="B2474" s="2" t="s">
        <v>4397</v>
      </c>
      <c r="C2474" s="2" t="s">
        <v>2076</v>
      </c>
      <c r="D2474" s="2" t="n">
        <v>40</v>
      </c>
      <c r="E2474" s="2"/>
      <c r="F2474" s="2"/>
      <c r="G2474" s="2"/>
      <c r="H2474" s="2"/>
      <c r="I2474" s="150" t="s">
        <v>6393</v>
      </c>
    </row>
    <row r="2475" customFormat="false" ht="42.75" hidden="false" customHeight="false" outlineLevel="0" collapsed="false">
      <c r="A2475" s="2" t="s">
        <v>1970</v>
      </c>
      <c r="B2475" s="2" t="s">
        <v>4399</v>
      </c>
      <c r="C2475" s="2" t="s">
        <v>2076</v>
      </c>
      <c r="D2475" s="2" t="n">
        <v>40</v>
      </c>
      <c r="E2475" s="2"/>
      <c r="F2475" s="2"/>
      <c r="G2475" s="2"/>
      <c r="H2475" s="2"/>
      <c r="I2475" s="150" t="s">
        <v>6394</v>
      </c>
    </row>
    <row r="2476" customFormat="false" ht="28.5" hidden="false" customHeight="false" outlineLevel="0" collapsed="false">
      <c r="A2476" s="2" t="s">
        <v>1970</v>
      </c>
      <c r="B2476" s="2" t="s">
        <v>4401</v>
      </c>
      <c r="C2476" s="2" t="s">
        <v>2325</v>
      </c>
      <c r="D2476" s="2" t="n">
        <v>200</v>
      </c>
      <c r="E2476" s="2"/>
      <c r="F2476" s="2"/>
      <c r="G2476" s="2"/>
      <c r="H2476" s="2"/>
      <c r="I2476" s="150" t="s">
        <v>4402</v>
      </c>
    </row>
    <row r="2477" customFormat="false" ht="28.5" hidden="false" customHeight="false" outlineLevel="0" collapsed="false">
      <c r="A2477" s="2" t="s">
        <v>1970</v>
      </c>
      <c r="B2477" s="2" t="s">
        <v>2095</v>
      </c>
      <c r="C2477" s="2" t="s">
        <v>2096</v>
      </c>
      <c r="D2477" s="2"/>
      <c r="E2477" s="2"/>
      <c r="F2477" s="2"/>
      <c r="G2477" s="2"/>
      <c r="H2477" s="2"/>
      <c r="I2477" s="150" t="s">
        <v>6000</v>
      </c>
    </row>
    <row r="2478" customFormat="false" ht="28.5" hidden="false" customHeight="false" outlineLevel="0" collapsed="false">
      <c r="A2478" s="2" t="s">
        <v>1970</v>
      </c>
      <c r="B2478" s="2" t="s">
        <v>2098</v>
      </c>
      <c r="C2478" s="2" t="s">
        <v>2096</v>
      </c>
      <c r="D2478" s="2"/>
      <c r="E2478" s="2"/>
      <c r="F2478" s="2"/>
      <c r="G2478" s="2"/>
      <c r="H2478" s="2"/>
      <c r="I2478" s="150" t="s">
        <v>6001</v>
      </c>
    </row>
    <row r="2479" customFormat="false" ht="42.75" hidden="false" customHeight="false" outlineLevel="0" collapsed="false">
      <c r="A2479" s="2" t="s">
        <v>1970</v>
      </c>
      <c r="B2479" s="2" t="s">
        <v>2886</v>
      </c>
      <c r="C2479" s="2" t="s">
        <v>2087</v>
      </c>
      <c r="D2479" s="2" t="n">
        <v>20</v>
      </c>
      <c r="E2479" s="2"/>
      <c r="F2479" s="2"/>
      <c r="G2479" s="2"/>
      <c r="H2479" s="2"/>
      <c r="I2479" s="150" t="s">
        <v>4403</v>
      </c>
    </row>
    <row r="2480" customFormat="false" ht="28.5" hidden="false" customHeight="false" outlineLevel="0" collapsed="false">
      <c r="A2480" s="2" t="s">
        <v>1970</v>
      </c>
      <c r="B2480" s="2" t="s">
        <v>2835</v>
      </c>
      <c r="C2480" s="2" t="s">
        <v>2076</v>
      </c>
      <c r="D2480" s="2" t="n">
        <v>40</v>
      </c>
      <c r="E2480" s="2"/>
      <c r="F2480" s="2"/>
      <c r="G2480" s="2"/>
      <c r="H2480" s="2"/>
      <c r="I2480" s="150" t="s">
        <v>6395</v>
      </c>
    </row>
    <row r="2481" customFormat="false" ht="28.5" hidden="false" customHeight="false" outlineLevel="0" collapsed="false">
      <c r="A2481" s="2" t="s">
        <v>1970</v>
      </c>
      <c r="B2481" s="2" t="s">
        <v>2859</v>
      </c>
      <c r="C2481" s="2" t="s">
        <v>2125</v>
      </c>
      <c r="D2481" s="2"/>
      <c r="E2481" s="2"/>
      <c r="F2481" s="2"/>
      <c r="G2481" s="2"/>
      <c r="H2481" s="2"/>
      <c r="I2481" s="150" t="s">
        <v>6396</v>
      </c>
    </row>
    <row r="2482" customFormat="false" ht="28.5" hidden="false" customHeight="false" outlineLevel="0" collapsed="false">
      <c r="A2482" s="2" t="s">
        <v>1970</v>
      </c>
      <c r="B2482" s="2" t="s">
        <v>4406</v>
      </c>
      <c r="C2482" s="2" t="s">
        <v>2087</v>
      </c>
      <c r="D2482" s="2" t="n">
        <v>20</v>
      </c>
      <c r="E2482" s="2"/>
      <c r="F2482" s="2"/>
      <c r="G2482" s="2"/>
      <c r="H2482" s="2"/>
      <c r="I2482" s="150" t="s">
        <v>4407</v>
      </c>
    </row>
    <row r="2483" customFormat="false" ht="14.25" hidden="false" customHeight="false" outlineLevel="0" collapsed="false">
      <c r="A2483" s="2" t="s">
        <v>1970</v>
      </c>
      <c r="B2483" s="2" t="s">
        <v>4408</v>
      </c>
      <c r="C2483" s="2" t="s">
        <v>2325</v>
      </c>
      <c r="D2483" s="2" t="n">
        <v>200</v>
      </c>
      <c r="E2483" s="2"/>
      <c r="F2483" s="2"/>
      <c r="G2483" s="2"/>
      <c r="H2483" s="2"/>
      <c r="I2483" s="150" t="s">
        <v>4409</v>
      </c>
    </row>
    <row r="2484" customFormat="false" ht="14.25" hidden="false" customHeight="false" outlineLevel="0" collapsed="false">
      <c r="A2484" s="2" t="s">
        <v>1970</v>
      </c>
      <c r="B2484" s="2" t="s">
        <v>2890</v>
      </c>
      <c r="C2484" s="2" t="s">
        <v>2076</v>
      </c>
      <c r="D2484" s="2" t="n">
        <v>40</v>
      </c>
      <c r="E2484" s="2"/>
      <c r="F2484" s="2"/>
      <c r="G2484" s="2"/>
      <c r="H2484" s="2"/>
      <c r="I2484" s="150" t="s">
        <v>3121</v>
      </c>
    </row>
    <row r="2485" customFormat="false" ht="14.25" hidden="false" customHeight="false" outlineLevel="0" collapsed="false">
      <c r="A2485" s="2" t="s">
        <v>1970</v>
      </c>
      <c r="B2485" s="2" t="s">
        <v>2892</v>
      </c>
      <c r="C2485" s="2" t="s">
        <v>2101</v>
      </c>
      <c r="D2485" s="2" t="n">
        <v>300</v>
      </c>
      <c r="E2485" s="2"/>
      <c r="F2485" s="2"/>
      <c r="G2485" s="2"/>
      <c r="H2485" s="2"/>
      <c r="I2485" s="150" t="s">
        <v>3122</v>
      </c>
    </row>
    <row r="2486" customFormat="false" ht="28.5" hidden="false" customHeight="false" outlineLevel="0" collapsed="false">
      <c r="A2486" s="2" t="s">
        <v>1970</v>
      </c>
      <c r="B2486" s="2" t="s">
        <v>4134</v>
      </c>
      <c r="C2486" s="2" t="s">
        <v>2120</v>
      </c>
      <c r="D2486" s="2"/>
      <c r="E2486" s="2"/>
      <c r="F2486" s="2"/>
      <c r="G2486" s="2"/>
      <c r="H2486" s="2"/>
      <c r="I2486" s="150" t="s">
        <v>4410</v>
      </c>
    </row>
    <row r="2487" customFormat="false" ht="28.5" hidden="false" customHeight="false" outlineLevel="0" collapsed="false">
      <c r="A2487" s="2" t="s">
        <v>1970</v>
      </c>
      <c r="B2487" s="2" t="s">
        <v>4136</v>
      </c>
      <c r="C2487" s="2" t="s">
        <v>2120</v>
      </c>
      <c r="D2487" s="2"/>
      <c r="E2487" s="2"/>
      <c r="F2487" s="2"/>
      <c r="G2487" s="2"/>
      <c r="H2487" s="2"/>
      <c r="I2487" s="150" t="s">
        <v>4411</v>
      </c>
    </row>
    <row r="2488" customFormat="false" ht="28.5" hidden="false" customHeight="false" outlineLevel="0" collapsed="false">
      <c r="A2488" s="2" t="s">
        <v>1970</v>
      </c>
      <c r="B2488" s="2" t="s">
        <v>4140</v>
      </c>
      <c r="C2488" s="2" t="s">
        <v>2120</v>
      </c>
      <c r="D2488" s="2"/>
      <c r="E2488" s="2"/>
      <c r="F2488" s="2"/>
      <c r="G2488" s="2"/>
      <c r="H2488" s="2"/>
      <c r="I2488" s="150" t="s">
        <v>4412</v>
      </c>
    </row>
    <row r="2489" customFormat="false" ht="28.5" hidden="false" customHeight="false" outlineLevel="0" collapsed="false">
      <c r="A2489" s="2" t="s">
        <v>1970</v>
      </c>
      <c r="B2489" s="2" t="s">
        <v>4142</v>
      </c>
      <c r="C2489" s="2" t="s">
        <v>2120</v>
      </c>
      <c r="D2489" s="2"/>
      <c r="E2489" s="2"/>
      <c r="F2489" s="2"/>
      <c r="G2489" s="2"/>
      <c r="H2489" s="2"/>
      <c r="I2489" s="150" t="s">
        <v>4413</v>
      </c>
    </row>
    <row r="2490" customFormat="false" ht="28.5" hidden="false" customHeight="false" outlineLevel="0" collapsed="false">
      <c r="A2490" s="2" t="s">
        <v>1970</v>
      </c>
      <c r="B2490" s="2" t="s">
        <v>4414</v>
      </c>
      <c r="C2490" s="2" t="s">
        <v>2702</v>
      </c>
      <c r="D2490" s="2" t="n">
        <v>500</v>
      </c>
      <c r="E2490" s="2"/>
      <c r="F2490" s="2"/>
      <c r="G2490" s="2"/>
      <c r="H2490" s="2"/>
      <c r="I2490" s="150" t="s">
        <v>6397</v>
      </c>
    </row>
    <row r="2491" customFormat="false" ht="28.5" hidden="false" customHeight="false" outlineLevel="0" collapsed="false">
      <c r="A2491" s="2" t="s">
        <v>1970</v>
      </c>
      <c r="B2491" s="2" t="s">
        <v>4416</v>
      </c>
      <c r="C2491" s="2" t="s">
        <v>2702</v>
      </c>
      <c r="D2491" s="2" t="n">
        <v>500</v>
      </c>
      <c r="E2491" s="2"/>
      <c r="F2491" s="2"/>
      <c r="G2491" s="2"/>
      <c r="H2491" s="2"/>
      <c r="I2491" s="150" t="s">
        <v>4417</v>
      </c>
    </row>
    <row r="2492" customFormat="false" ht="28.5" hidden="false" customHeight="false" outlineLevel="0" collapsed="false">
      <c r="A2492" s="2" t="s">
        <v>1970</v>
      </c>
      <c r="B2492" s="2" t="s">
        <v>4418</v>
      </c>
      <c r="C2492" s="2" t="s">
        <v>2702</v>
      </c>
      <c r="D2492" s="2" t="n">
        <v>500</v>
      </c>
      <c r="E2492" s="2"/>
      <c r="F2492" s="2"/>
      <c r="G2492" s="2"/>
      <c r="H2492" s="2"/>
      <c r="I2492" s="150" t="s">
        <v>6398</v>
      </c>
    </row>
    <row r="2493" customFormat="false" ht="28.5" hidden="false" customHeight="false" outlineLevel="0" collapsed="false">
      <c r="A2493" s="2" t="s">
        <v>1970</v>
      </c>
      <c r="B2493" s="2" t="s">
        <v>4420</v>
      </c>
      <c r="C2493" s="2" t="s">
        <v>2141</v>
      </c>
      <c r="D2493" s="151" t="n">
        <v>1000</v>
      </c>
      <c r="E2493" s="2"/>
      <c r="F2493" s="2"/>
      <c r="G2493" s="2"/>
      <c r="H2493" s="2"/>
      <c r="I2493" s="150" t="s">
        <v>6399</v>
      </c>
    </row>
    <row r="2494" customFormat="false" ht="28.5" hidden="false" customHeight="false" outlineLevel="0" collapsed="false">
      <c r="A2494" s="2" t="s">
        <v>1970</v>
      </c>
      <c r="B2494" s="2" t="s">
        <v>4422</v>
      </c>
      <c r="C2494" s="2" t="s">
        <v>2155</v>
      </c>
      <c r="D2494" s="2" t="n">
        <v>1</v>
      </c>
      <c r="E2494" s="2"/>
      <c r="F2494" s="2"/>
      <c r="G2494" s="2"/>
      <c r="H2494" s="2"/>
      <c r="I2494" s="150" t="s">
        <v>6400</v>
      </c>
    </row>
    <row r="2495" customFormat="false" ht="14.25" hidden="false" customHeight="false" outlineLevel="0" collapsed="false">
      <c r="A2495" s="2" t="s">
        <v>1970</v>
      </c>
      <c r="B2495" s="2" t="s">
        <v>4424</v>
      </c>
      <c r="C2495" s="2" t="s">
        <v>2087</v>
      </c>
      <c r="D2495" s="2" t="n">
        <v>20</v>
      </c>
      <c r="E2495" s="2"/>
      <c r="F2495" s="2"/>
      <c r="G2495" s="2"/>
      <c r="H2495" s="2"/>
      <c r="I2495" s="150" t="s">
        <v>4425</v>
      </c>
    </row>
    <row r="2496" customFormat="false" ht="14.25" hidden="false" customHeight="false" outlineLevel="0" collapsed="false">
      <c r="A2496" s="2" t="s">
        <v>1970</v>
      </c>
      <c r="B2496" s="2" t="s">
        <v>4153</v>
      </c>
      <c r="C2496" s="2" t="s">
        <v>2087</v>
      </c>
      <c r="D2496" s="2" t="n">
        <v>20</v>
      </c>
      <c r="E2496" s="2"/>
      <c r="F2496" s="2"/>
      <c r="G2496" s="2"/>
      <c r="H2496" s="2"/>
      <c r="I2496" s="150" t="s">
        <v>4426</v>
      </c>
    </row>
    <row r="2497" customFormat="false" ht="28.5" hidden="false" customHeight="false" outlineLevel="0" collapsed="false">
      <c r="A2497" s="2" t="s">
        <v>1970</v>
      </c>
      <c r="B2497" s="2" t="s">
        <v>4155</v>
      </c>
      <c r="C2497" s="2" t="s">
        <v>2087</v>
      </c>
      <c r="D2497" s="2" t="n">
        <v>20</v>
      </c>
      <c r="E2497" s="2"/>
      <c r="F2497" s="2"/>
      <c r="G2497" s="2"/>
      <c r="H2497" s="2"/>
      <c r="I2497" s="150" t="s">
        <v>4427</v>
      </c>
    </row>
    <row r="2498" customFormat="false" ht="42.75" hidden="false" customHeight="false" outlineLevel="0" collapsed="false">
      <c r="A2498" s="2" t="s">
        <v>1970</v>
      </c>
      <c r="B2498" s="2" t="s">
        <v>4428</v>
      </c>
      <c r="C2498" s="2" t="s">
        <v>2141</v>
      </c>
      <c r="D2498" s="151" t="n">
        <v>1000</v>
      </c>
      <c r="E2498" s="2"/>
      <c r="F2498" s="2"/>
      <c r="G2498" s="2"/>
      <c r="H2498" s="2"/>
      <c r="I2498" s="150" t="s">
        <v>6401</v>
      </c>
    </row>
    <row r="2499" customFormat="false" ht="28.5" hidden="false" customHeight="false" outlineLevel="0" collapsed="false">
      <c r="A2499" s="2" t="s">
        <v>1970</v>
      </c>
      <c r="B2499" s="2" t="s">
        <v>2276</v>
      </c>
      <c r="C2499" s="2" t="s">
        <v>2120</v>
      </c>
      <c r="D2499" s="2"/>
      <c r="E2499" s="2"/>
      <c r="F2499" s="2" t="s">
        <v>2073</v>
      </c>
      <c r="G2499" s="2"/>
      <c r="H2499" s="2"/>
      <c r="I2499" s="150" t="s">
        <v>2718</v>
      </c>
    </row>
    <row r="2500" customFormat="false" ht="14.25" hidden="false" customHeight="false" outlineLevel="0" collapsed="false">
      <c r="A2500" s="2" t="s">
        <v>1970</v>
      </c>
      <c r="B2500" s="2" t="s">
        <v>2278</v>
      </c>
      <c r="C2500" s="2" t="s">
        <v>2125</v>
      </c>
      <c r="D2500" s="2"/>
      <c r="E2500" s="2"/>
      <c r="F2500" s="2"/>
      <c r="G2500" s="2"/>
      <c r="H2500" s="2" t="s">
        <v>2073</v>
      </c>
      <c r="I2500" s="150" t="s">
        <v>2279</v>
      </c>
    </row>
    <row r="2501" customFormat="false" ht="14.25" hidden="false" customHeight="false" outlineLevel="0" collapsed="false">
      <c r="A2501" s="2" t="s">
        <v>1970</v>
      </c>
      <c r="B2501" s="2" t="s">
        <v>2280</v>
      </c>
      <c r="C2501" s="2" t="s">
        <v>2096</v>
      </c>
      <c r="D2501" s="2"/>
      <c r="E2501" s="2"/>
      <c r="F2501" s="2" t="s">
        <v>2073</v>
      </c>
      <c r="G2501" s="2"/>
      <c r="H2501" s="2"/>
      <c r="I2501" s="150" t="s">
        <v>6041</v>
      </c>
    </row>
    <row r="2502" customFormat="false" ht="28.5" hidden="false" customHeight="false" outlineLevel="0" collapsed="false">
      <c r="A2502" s="2" t="s">
        <v>1970</v>
      </c>
      <c r="B2502" s="2" t="s">
        <v>2282</v>
      </c>
      <c r="C2502" s="2" t="s">
        <v>2096</v>
      </c>
      <c r="D2502" s="2"/>
      <c r="E2502" s="2"/>
      <c r="F2502" s="2"/>
      <c r="G2502" s="2"/>
      <c r="H2502" s="2"/>
      <c r="I2502" s="150" t="s">
        <v>6042</v>
      </c>
    </row>
    <row r="2503" customFormat="false" ht="28.5" hidden="false" customHeight="false" outlineLevel="0" collapsed="false">
      <c r="A2503" s="2" t="s">
        <v>6402</v>
      </c>
      <c r="B2503" s="2" t="s">
        <v>6136</v>
      </c>
      <c r="C2503" s="2" t="s">
        <v>2255</v>
      </c>
      <c r="D2503" s="2" t="n">
        <v>60</v>
      </c>
      <c r="E2503" s="2"/>
      <c r="F2503" s="2" t="s">
        <v>2073</v>
      </c>
      <c r="G2503" s="2" t="s">
        <v>2073</v>
      </c>
      <c r="H2503" s="2"/>
      <c r="I2503" s="150" t="s">
        <v>6137</v>
      </c>
    </row>
    <row r="2504" customFormat="false" ht="57" hidden="false" customHeight="false" outlineLevel="0" collapsed="false">
      <c r="A2504" s="2" t="s">
        <v>6402</v>
      </c>
      <c r="B2504" s="2" t="s">
        <v>6403</v>
      </c>
      <c r="C2504" s="2" t="s">
        <v>2325</v>
      </c>
      <c r="D2504" s="2" t="n">
        <v>200</v>
      </c>
      <c r="E2504" s="2"/>
      <c r="F2504" s="2" t="s">
        <v>2073</v>
      </c>
      <c r="G2504" s="2" t="s">
        <v>2073</v>
      </c>
      <c r="H2504" s="2"/>
      <c r="I2504" s="150" t="s">
        <v>6404</v>
      </c>
    </row>
    <row r="2505" customFormat="false" ht="14.25" hidden="false" customHeight="false" outlineLevel="0" collapsed="false">
      <c r="A2505" s="2" t="s">
        <v>6402</v>
      </c>
      <c r="B2505" s="2" t="s">
        <v>6405</v>
      </c>
      <c r="C2505" s="2" t="s">
        <v>2325</v>
      </c>
      <c r="D2505" s="2" t="n">
        <v>200</v>
      </c>
      <c r="E2505" s="2"/>
      <c r="F2505" s="2" t="s">
        <v>2073</v>
      </c>
      <c r="G2505" s="2" t="s">
        <v>2073</v>
      </c>
      <c r="H2505" s="2"/>
      <c r="I2505" s="150" t="s">
        <v>6406</v>
      </c>
    </row>
    <row r="2506" customFormat="false" ht="14.25" hidden="false" customHeight="false" outlineLevel="0" collapsed="false">
      <c r="A2506" s="2" t="s">
        <v>6402</v>
      </c>
      <c r="B2506" s="2" t="s">
        <v>6407</v>
      </c>
      <c r="C2506" s="2" t="s">
        <v>2076</v>
      </c>
      <c r="D2506" s="2" t="n">
        <v>40</v>
      </c>
      <c r="E2506" s="2"/>
      <c r="F2506" s="2"/>
      <c r="G2506" s="2"/>
      <c r="H2506" s="2"/>
      <c r="I2506" s="150" t="s">
        <v>6408</v>
      </c>
    </row>
    <row r="2507" customFormat="false" ht="14.25" hidden="false" customHeight="false" outlineLevel="0" collapsed="false">
      <c r="A2507" s="2" t="s">
        <v>6402</v>
      </c>
      <c r="B2507" s="2" t="s">
        <v>2674</v>
      </c>
      <c r="C2507" s="2" t="s">
        <v>2264</v>
      </c>
      <c r="D2507" s="151" t="n">
        <v>5000</v>
      </c>
      <c r="E2507" s="2"/>
      <c r="F2507" s="2"/>
      <c r="G2507" s="2"/>
      <c r="H2507" s="2"/>
      <c r="I2507" s="150" t="s">
        <v>6409</v>
      </c>
    </row>
    <row r="2508" customFormat="false" ht="42.75" hidden="false" customHeight="false" outlineLevel="0" collapsed="false">
      <c r="A2508" s="2" t="s">
        <v>6402</v>
      </c>
      <c r="B2508" s="2" t="s">
        <v>5895</v>
      </c>
      <c r="C2508" s="2" t="s">
        <v>2125</v>
      </c>
      <c r="D2508" s="2"/>
      <c r="E2508" s="2"/>
      <c r="F2508" s="2"/>
      <c r="G2508" s="2"/>
      <c r="H2508" s="2"/>
      <c r="I2508" s="150" t="s">
        <v>6410</v>
      </c>
    </row>
    <row r="2509" customFormat="false" ht="28.5" hidden="false" customHeight="false" outlineLevel="0" collapsed="false">
      <c r="A2509" s="2" t="s">
        <v>6402</v>
      </c>
      <c r="B2509" s="2" t="s">
        <v>2095</v>
      </c>
      <c r="C2509" s="2" t="s">
        <v>2096</v>
      </c>
      <c r="D2509" s="2"/>
      <c r="E2509" s="2"/>
      <c r="F2509" s="2"/>
      <c r="G2509" s="2"/>
      <c r="H2509" s="2"/>
      <c r="I2509" s="150" t="s">
        <v>6000</v>
      </c>
    </row>
    <row r="2510" customFormat="false" ht="28.5" hidden="false" customHeight="false" outlineLevel="0" collapsed="false">
      <c r="A2510" s="2" t="s">
        <v>6402</v>
      </c>
      <c r="B2510" s="2" t="s">
        <v>2098</v>
      </c>
      <c r="C2510" s="2" t="s">
        <v>2096</v>
      </c>
      <c r="D2510" s="2"/>
      <c r="E2510" s="2"/>
      <c r="F2510" s="2"/>
      <c r="G2510" s="2"/>
      <c r="H2510" s="2"/>
      <c r="I2510" s="150" t="s">
        <v>6001</v>
      </c>
    </row>
    <row r="2511" customFormat="false" ht="14.25" hidden="false" customHeight="false" outlineLevel="0" collapsed="false">
      <c r="A2511" s="2" t="s">
        <v>6402</v>
      </c>
      <c r="B2511" s="2" t="s">
        <v>6411</v>
      </c>
      <c r="C2511" s="2" t="s">
        <v>2087</v>
      </c>
      <c r="D2511" s="2" t="n">
        <v>20</v>
      </c>
      <c r="E2511" s="2"/>
      <c r="F2511" s="2"/>
      <c r="G2511" s="2"/>
      <c r="H2511" s="2"/>
      <c r="I2511" s="150" t="s">
        <v>6412</v>
      </c>
    </row>
    <row r="2512" customFormat="false" ht="14.25" hidden="false" customHeight="false" outlineLevel="0" collapsed="false">
      <c r="A2512" s="2" t="s">
        <v>6402</v>
      </c>
      <c r="B2512" s="2" t="s">
        <v>2276</v>
      </c>
      <c r="C2512" s="2" t="s">
        <v>2120</v>
      </c>
      <c r="D2512" s="2"/>
      <c r="E2512" s="2"/>
      <c r="F2512" s="2" t="s">
        <v>2073</v>
      </c>
      <c r="G2512" s="2" t="s">
        <v>2073</v>
      </c>
      <c r="H2512" s="2" t="s">
        <v>2073</v>
      </c>
      <c r="I2512" s="150" t="s">
        <v>6413</v>
      </c>
    </row>
    <row r="2513" customFormat="false" ht="14.25" hidden="false" customHeight="false" outlineLevel="0" collapsed="false">
      <c r="A2513" s="2" t="s">
        <v>6402</v>
      </c>
      <c r="B2513" s="2" t="s">
        <v>2278</v>
      </c>
      <c r="C2513" s="2" t="s">
        <v>2125</v>
      </c>
      <c r="D2513" s="2"/>
      <c r="E2513" s="2"/>
      <c r="F2513" s="2"/>
      <c r="G2513" s="2"/>
      <c r="H2513" s="2" t="s">
        <v>2073</v>
      </c>
      <c r="I2513" s="150" t="s">
        <v>2279</v>
      </c>
    </row>
    <row r="2514" customFormat="false" ht="14.25" hidden="false" customHeight="false" outlineLevel="0" collapsed="false">
      <c r="A2514" s="2" t="s">
        <v>6402</v>
      </c>
      <c r="B2514" s="2" t="s">
        <v>2676</v>
      </c>
      <c r="C2514" s="2" t="s">
        <v>2132</v>
      </c>
      <c r="D2514" s="2"/>
      <c r="E2514" s="2"/>
      <c r="F2514" s="2" t="s">
        <v>2073</v>
      </c>
      <c r="G2514" s="2"/>
      <c r="H2514" s="2"/>
      <c r="I2514" s="150" t="s">
        <v>6122</v>
      </c>
    </row>
    <row r="2515" customFormat="false" ht="28.5" hidden="false" customHeight="false" outlineLevel="0" collapsed="false">
      <c r="A2515" s="2" t="s">
        <v>6402</v>
      </c>
      <c r="B2515" s="2" t="s">
        <v>2678</v>
      </c>
      <c r="C2515" s="2" t="s">
        <v>2132</v>
      </c>
      <c r="D2515" s="2"/>
      <c r="E2515" s="2"/>
      <c r="F2515" s="2"/>
      <c r="G2515" s="2"/>
      <c r="H2515" s="2"/>
      <c r="I2515" s="150" t="s">
        <v>6123</v>
      </c>
    </row>
    <row r="2516" customFormat="false" ht="28.5" hidden="false" customHeight="false" outlineLevel="0" collapsed="false">
      <c r="A2516" s="2" t="s">
        <v>6402</v>
      </c>
      <c r="B2516" s="2" t="s">
        <v>2680</v>
      </c>
      <c r="C2516" s="2" t="s">
        <v>2681</v>
      </c>
      <c r="D2516" s="2" t="n">
        <v>100</v>
      </c>
      <c r="E2516" s="2"/>
      <c r="F2516" s="2"/>
      <c r="G2516" s="2"/>
      <c r="H2516" s="2"/>
      <c r="I2516" s="150" t="s">
        <v>6124</v>
      </c>
    </row>
    <row r="2517" customFormat="false" ht="28.5" hidden="false" customHeight="false" outlineLevel="0" collapsed="false">
      <c r="A2517" s="2" t="s">
        <v>4430</v>
      </c>
      <c r="B2517" s="2" t="s">
        <v>4431</v>
      </c>
      <c r="C2517" s="2" t="s">
        <v>2087</v>
      </c>
      <c r="D2517" s="2" t="n">
        <v>20</v>
      </c>
      <c r="E2517" s="2"/>
      <c r="F2517" s="2" t="s">
        <v>2073</v>
      </c>
      <c r="G2517" s="2" t="s">
        <v>2073</v>
      </c>
      <c r="H2517" s="2"/>
      <c r="I2517" s="150" t="s">
        <v>4432</v>
      </c>
    </row>
    <row r="2518" customFormat="false" ht="28.5" hidden="false" customHeight="false" outlineLevel="0" collapsed="false">
      <c r="A2518" s="2" t="s">
        <v>4430</v>
      </c>
      <c r="B2518" s="2" t="s">
        <v>4433</v>
      </c>
      <c r="C2518" s="2" t="s">
        <v>2325</v>
      </c>
      <c r="D2518" s="2" t="n">
        <v>200</v>
      </c>
      <c r="E2518" s="2"/>
      <c r="F2518" s="2"/>
      <c r="G2518" s="2"/>
      <c r="H2518" s="2"/>
      <c r="I2518" s="150" t="s">
        <v>4434</v>
      </c>
    </row>
    <row r="2519" customFormat="false" ht="14.25" hidden="false" customHeight="false" outlineLevel="0" collapsed="false">
      <c r="A2519" s="2" t="s">
        <v>4430</v>
      </c>
      <c r="B2519" s="2" t="s">
        <v>2674</v>
      </c>
      <c r="C2519" s="2" t="s">
        <v>2141</v>
      </c>
      <c r="D2519" s="151" t="n">
        <v>1000</v>
      </c>
      <c r="E2519" s="2"/>
      <c r="F2519" s="2"/>
      <c r="G2519" s="2"/>
      <c r="H2519" s="2"/>
      <c r="I2519" s="150" t="s">
        <v>4435</v>
      </c>
    </row>
    <row r="2520" customFormat="false" ht="14.25" hidden="false" customHeight="false" outlineLevel="0" collapsed="false">
      <c r="A2520" s="2" t="s">
        <v>4430</v>
      </c>
      <c r="B2520" s="2" t="s">
        <v>2676</v>
      </c>
      <c r="C2520" s="2" t="s">
        <v>2132</v>
      </c>
      <c r="D2520" s="2"/>
      <c r="E2520" s="2"/>
      <c r="F2520" s="2" t="s">
        <v>2073</v>
      </c>
      <c r="G2520" s="2"/>
      <c r="H2520" s="2"/>
      <c r="I2520" s="150" t="s">
        <v>6122</v>
      </c>
    </row>
    <row r="2521" customFormat="false" ht="28.5" hidden="false" customHeight="false" outlineLevel="0" collapsed="false">
      <c r="A2521" s="2" t="s">
        <v>4430</v>
      </c>
      <c r="B2521" s="2" t="s">
        <v>2678</v>
      </c>
      <c r="C2521" s="2" t="s">
        <v>2132</v>
      </c>
      <c r="D2521" s="2"/>
      <c r="E2521" s="2"/>
      <c r="F2521" s="2"/>
      <c r="G2521" s="2"/>
      <c r="H2521" s="2"/>
      <c r="I2521" s="150" t="s">
        <v>6123</v>
      </c>
    </row>
    <row r="2522" customFormat="false" ht="28.5" hidden="false" customHeight="false" outlineLevel="0" collapsed="false">
      <c r="A2522" s="2" t="s">
        <v>4430</v>
      </c>
      <c r="B2522" s="2" t="s">
        <v>2680</v>
      </c>
      <c r="C2522" s="2" t="s">
        <v>2681</v>
      </c>
      <c r="D2522" s="2" t="n">
        <v>100</v>
      </c>
      <c r="E2522" s="2"/>
      <c r="F2522" s="2"/>
      <c r="G2522" s="2"/>
      <c r="H2522" s="2"/>
      <c r="I2522" s="150" t="s">
        <v>6124</v>
      </c>
    </row>
    <row r="2523" customFormat="false" ht="14.25" hidden="false" customHeight="false" outlineLevel="0" collapsed="false">
      <c r="A2523" s="2" t="s">
        <v>4436</v>
      </c>
      <c r="B2523" s="2" t="s">
        <v>4437</v>
      </c>
      <c r="C2523" s="2" t="s">
        <v>2072</v>
      </c>
      <c r="D2523" s="2" t="n">
        <v>36</v>
      </c>
      <c r="E2523" s="2"/>
      <c r="F2523" s="2" t="s">
        <v>2073</v>
      </c>
      <c r="G2523" s="2" t="s">
        <v>2073</v>
      </c>
      <c r="H2523" s="2"/>
      <c r="I2523" s="150" t="s">
        <v>4438</v>
      </c>
    </row>
    <row r="2524" customFormat="false" ht="14.25" hidden="false" customHeight="false" outlineLevel="0" collapsed="false">
      <c r="A2524" s="2" t="s">
        <v>4436</v>
      </c>
      <c r="B2524" s="2" t="s">
        <v>4439</v>
      </c>
      <c r="C2524" s="2" t="s">
        <v>2076</v>
      </c>
      <c r="D2524" s="2" t="n">
        <v>40</v>
      </c>
      <c r="E2524" s="2"/>
      <c r="F2524" s="2"/>
      <c r="G2524" s="2"/>
      <c r="H2524" s="2"/>
      <c r="I2524" s="150" t="s">
        <v>4440</v>
      </c>
    </row>
    <row r="2525" customFormat="false" ht="14.25" hidden="false" customHeight="false" outlineLevel="0" collapsed="false">
      <c r="A2525" s="2" t="s">
        <v>4436</v>
      </c>
      <c r="B2525" s="2" t="s">
        <v>2071</v>
      </c>
      <c r="C2525" s="2" t="s">
        <v>2072</v>
      </c>
      <c r="D2525" s="2" t="n">
        <v>36</v>
      </c>
      <c r="E2525" s="2"/>
      <c r="F2525" s="2" t="s">
        <v>2073</v>
      </c>
      <c r="G2525" s="2"/>
      <c r="H2525" s="2" t="s">
        <v>2073</v>
      </c>
      <c r="I2525" s="150" t="s">
        <v>2074</v>
      </c>
    </row>
    <row r="2526" customFormat="false" ht="14.25" hidden="false" customHeight="false" outlineLevel="0" collapsed="false">
      <c r="A2526" s="2" t="s">
        <v>4436</v>
      </c>
      <c r="B2526" s="2" t="s">
        <v>2075</v>
      </c>
      <c r="C2526" s="2" t="s">
        <v>2076</v>
      </c>
      <c r="D2526" s="2" t="n">
        <v>40</v>
      </c>
      <c r="E2526" s="2"/>
      <c r="F2526" s="2"/>
      <c r="G2526" s="2"/>
      <c r="H2526" s="2"/>
      <c r="I2526" s="150" t="s">
        <v>2077</v>
      </c>
    </row>
    <row r="2527" customFormat="false" ht="14.25" hidden="false" customHeight="false" outlineLevel="0" collapsed="false">
      <c r="A2527" s="2" t="s">
        <v>4436</v>
      </c>
      <c r="B2527" s="2" t="s">
        <v>3873</v>
      </c>
      <c r="C2527" s="2" t="s">
        <v>2072</v>
      </c>
      <c r="D2527" s="2" t="n">
        <v>36</v>
      </c>
      <c r="E2527" s="2"/>
      <c r="F2527" s="2" t="s">
        <v>2073</v>
      </c>
      <c r="G2527" s="2"/>
      <c r="H2527" s="2" t="s">
        <v>2073</v>
      </c>
      <c r="I2527" s="150" t="s">
        <v>3874</v>
      </c>
    </row>
    <row r="2528" customFormat="false" ht="28.5" hidden="false" customHeight="false" outlineLevel="0" collapsed="false">
      <c r="A2528" s="2" t="s">
        <v>4436</v>
      </c>
      <c r="B2528" s="2" t="s">
        <v>2095</v>
      </c>
      <c r="C2528" s="2" t="s">
        <v>2096</v>
      </c>
      <c r="D2528" s="2"/>
      <c r="E2528" s="2"/>
      <c r="F2528" s="2"/>
      <c r="G2528" s="2"/>
      <c r="H2528" s="2"/>
      <c r="I2528" s="150" t="s">
        <v>6000</v>
      </c>
    </row>
    <row r="2529" customFormat="false" ht="28.5" hidden="false" customHeight="false" outlineLevel="0" collapsed="false">
      <c r="A2529" s="2" t="s">
        <v>4436</v>
      </c>
      <c r="B2529" s="2" t="s">
        <v>2098</v>
      </c>
      <c r="C2529" s="2" t="s">
        <v>2096</v>
      </c>
      <c r="D2529" s="2"/>
      <c r="E2529" s="2"/>
      <c r="F2529" s="2"/>
      <c r="G2529" s="2"/>
      <c r="H2529" s="2"/>
      <c r="I2529" s="150" t="s">
        <v>6001</v>
      </c>
    </row>
    <row r="2530" customFormat="false" ht="28.5" hidden="false" customHeight="false" outlineLevel="0" collapsed="false">
      <c r="A2530" s="2" t="s">
        <v>4436</v>
      </c>
      <c r="B2530" s="2" t="s">
        <v>2595</v>
      </c>
      <c r="C2530" s="2" t="s">
        <v>2106</v>
      </c>
      <c r="D2530" s="2" t="n">
        <v>3</v>
      </c>
      <c r="E2530" s="2"/>
      <c r="F2530" s="2" t="s">
        <v>2073</v>
      </c>
      <c r="G2530" s="2"/>
      <c r="H2530" s="2" t="s">
        <v>2073</v>
      </c>
      <c r="I2530" s="150" t="s">
        <v>6112</v>
      </c>
    </row>
    <row r="2531" customFormat="false" ht="14.25" hidden="false" customHeight="false" outlineLevel="0" collapsed="false">
      <c r="A2531" s="2" t="s">
        <v>4436</v>
      </c>
      <c r="B2531" s="2" t="s">
        <v>4441</v>
      </c>
      <c r="C2531" s="2" t="s">
        <v>2381</v>
      </c>
      <c r="D2531" s="2" t="n">
        <v>28</v>
      </c>
      <c r="E2531" s="2" t="n">
        <v>2</v>
      </c>
      <c r="F2531" s="2" t="s">
        <v>2073</v>
      </c>
      <c r="G2531" s="2"/>
      <c r="H2531" s="2"/>
      <c r="I2531" s="150" t="s">
        <v>4442</v>
      </c>
    </row>
    <row r="2532" customFormat="false" ht="14.25" hidden="false" customHeight="false" outlineLevel="0" collapsed="false">
      <c r="A2532" s="2" t="s">
        <v>4436</v>
      </c>
      <c r="B2532" s="2" t="s">
        <v>4443</v>
      </c>
      <c r="C2532" s="2" t="s">
        <v>2381</v>
      </c>
      <c r="D2532" s="2" t="n">
        <v>28</v>
      </c>
      <c r="E2532" s="2" t="n">
        <v>2</v>
      </c>
      <c r="F2532" s="2"/>
      <c r="G2532" s="2"/>
      <c r="H2532" s="2"/>
      <c r="I2532" s="150" t="s">
        <v>4444</v>
      </c>
    </row>
    <row r="2533" customFormat="false" ht="14.25" hidden="false" customHeight="false" outlineLevel="0" collapsed="false">
      <c r="A2533" s="2" t="s">
        <v>4436</v>
      </c>
      <c r="B2533" s="2" t="s">
        <v>4445</v>
      </c>
      <c r="C2533" s="2" t="s">
        <v>2381</v>
      </c>
      <c r="D2533" s="2" t="n">
        <v>28</v>
      </c>
      <c r="E2533" s="2" t="n">
        <v>2</v>
      </c>
      <c r="F2533" s="2" t="s">
        <v>2073</v>
      </c>
      <c r="G2533" s="2"/>
      <c r="H2533" s="2"/>
      <c r="I2533" s="150" t="s">
        <v>4446</v>
      </c>
    </row>
    <row r="2534" customFormat="false" ht="14.25" hidden="false" customHeight="false" outlineLevel="0" collapsed="false">
      <c r="A2534" s="2" t="s">
        <v>4436</v>
      </c>
      <c r="B2534" s="2" t="s">
        <v>4447</v>
      </c>
      <c r="C2534" s="2" t="s">
        <v>2381</v>
      </c>
      <c r="D2534" s="2" t="n">
        <v>28</v>
      </c>
      <c r="E2534" s="2" t="n">
        <v>2</v>
      </c>
      <c r="F2534" s="2"/>
      <c r="G2534" s="2"/>
      <c r="H2534" s="2"/>
      <c r="I2534" s="150" t="s">
        <v>4448</v>
      </c>
    </row>
    <row r="2535" customFormat="false" ht="14.25" hidden="false" customHeight="false" outlineLevel="0" collapsed="false">
      <c r="A2535" s="2" t="s">
        <v>4436</v>
      </c>
      <c r="B2535" s="2" t="s">
        <v>4449</v>
      </c>
      <c r="C2535" s="2" t="s">
        <v>2087</v>
      </c>
      <c r="D2535" s="2" t="n">
        <v>20</v>
      </c>
      <c r="E2535" s="2"/>
      <c r="F2535" s="2" t="s">
        <v>2073</v>
      </c>
      <c r="G2535" s="2"/>
      <c r="H2535" s="2" t="s">
        <v>2073</v>
      </c>
      <c r="I2535" s="150" t="s">
        <v>4450</v>
      </c>
    </row>
    <row r="2536" customFormat="false" ht="28.5" hidden="false" customHeight="false" outlineLevel="0" collapsed="false">
      <c r="A2536" s="2" t="s">
        <v>4436</v>
      </c>
      <c r="B2536" s="2" t="s">
        <v>4451</v>
      </c>
      <c r="C2536" s="2" t="s">
        <v>2096</v>
      </c>
      <c r="D2536" s="2"/>
      <c r="E2536" s="2"/>
      <c r="F2536" s="2"/>
      <c r="G2536" s="2"/>
      <c r="H2536" s="2"/>
      <c r="I2536" s="150" t="s">
        <v>6414</v>
      </c>
    </row>
    <row r="2537" customFormat="false" ht="28.5" hidden="false" customHeight="false" outlineLevel="0" collapsed="false">
      <c r="A2537" s="2" t="s">
        <v>4436</v>
      </c>
      <c r="B2537" s="2" t="s">
        <v>2111</v>
      </c>
      <c r="C2537" s="2" t="s">
        <v>2109</v>
      </c>
      <c r="D2537" s="2" t="n">
        <v>4</v>
      </c>
      <c r="E2537" s="2"/>
      <c r="F2537" s="2" t="s">
        <v>2073</v>
      </c>
      <c r="G2537" s="2"/>
      <c r="H2537" s="2" t="s">
        <v>2073</v>
      </c>
      <c r="I2537" s="150" t="s">
        <v>6153</v>
      </c>
    </row>
    <row r="2538" customFormat="false" ht="28.5" hidden="false" customHeight="false" outlineLevel="0" collapsed="false">
      <c r="A2538" s="2" t="s">
        <v>4436</v>
      </c>
      <c r="B2538" s="2" t="s">
        <v>2119</v>
      </c>
      <c r="C2538" s="2" t="s">
        <v>2120</v>
      </c>
      <c r="D2538" s="2"/>
      <c r="E2538" s="2"/>
      <c r="F2538" s="2" t="s">
        <v>2073</v>
      </c>
      <c r="G2538" s="2"/>
      <c r="H2538" s="2" t="s">
        <v>2073</v>
      </c>
      <c r="I2538" s="150" t="s">
        <v>6415</v>
      </c>
    </row>
    <row r="2539" customFormat="false" ht="14.25" hidden="false" customHeight="false" outlineLevel="0" collapsed="false">
      <c r="A2539" s="2" t="s">
        <v>4436</v>
      </c>
      <c r="B2539" s="2" t="s">
        <v>2276</v>
      </c>
      <c r="C2539" s="2" t="s">
        <v>2120</v>
      </c>
      <c r="D2539" s="2"/>
      <c r="E2539" s="2"/>
      <c r="F2539" s="2" t="s">
        <v>2073</v>
      </c>
      <c r="G2539" s="2"/>
      <c r="H2539" s="2" t="s">
        <v>2073</v>
      </c>
      <c r="I2539" s="150" t="s">
        <v>6416</v>
      </c>
    </row>
    <row r="2540" customFormat="false" ht="14.25" hidden="false" customHeight="false" outlineLevel="0" collapsed="false">
      <c r="A2540" s="2" t="s">
        <v>4436</v>
      </c>
      <c r="B2540" s="2" t="s">
        <v>2278</v>
      </c>
      <c r="C2540" s="2" t="s">
        <v>2125</v>
      </c>
      <c r="D2540" s="2"/>
      <c r="E2540" s="2"/>
      <c r="F2540" s="2"/>
      <c r="G2540" s="2"/>
      <c r="H2540" s="2" t="s">
        <v>2073</v>
      </c>
      <c r="I2540" s="150" t="s">
        <v>2279</v>
      </c>
    </row>
    <row r="2541" customFormat="false" ht="14.25" hidden="false" customHeight="false" outlineLevel="0" collapsed="false">
      <c r="A2541" s="2" t="s">
        <v>4436</v>
      </c>
      <c r="B2541" s="2" t="s">
        <v>2280</v>
      </c>
      <c r="C2541" s="2" t="s">
        <v>2096</v>
      </c>
      <c r="D2541" s="2"/>
      <c r="E2541" s="2"/>
      <c r="F2541" s="2" t="s">
        <v>2073</v>
      </c>
      <c r="G2541" s="2"/>
      <c r="H2541" s="2"/>
      <c r="I2541" s="150" t="s">
        <v>6041</v>
      </c>
    </row>
    <row r="2542" customFormat="false" ht="28.5" hidden="false" customHeight="false" outlineLevel="0" collapsed="false">
      <c r="A2542" s="2" t="s">
        <v>4436</v>
      </c>
      <c r="B2542" s="2" t="s">
        <v>2282</v>
      </c>
      <c r="C2542" s="2" t="s">
        <v>2096</v>
      </c>
      <c r="D2542" s="2"/>
      <c r="E2542" s="2"/>
      <c r="F2542" s="2"/>
      <c r="G2542" s="2"/>
      <c r="H2542" s="2"/>
      <c r="I2542" s="150" t="s">
        <v>6042</v>
      </c>
    </row>
    <row r="2543" customFormat="false" ht="14.25" hidden="false" customHeight="false" outlineLevel="0" collapsed="false">
      <c r="A2543" s="2" t="s">
        <v>4455</v>
      </c>
      <c r="B2543" s="2" t="s">
        <v>4456</v>
      </c>
      <c r="C2543" s="2" t="s">
        <v>2072</v>
      </c>
      <c r="D2543" s="2" t="n">
        <v>36</v>
      </c>
      <c r="E2543" s="2"/>
      <c r="F2543" s="2" t="s">
        <v>2073</v>
      </c>
      <c r="G2543" s="2" t="s">
        <v>2073</v>
      </c>
      <c r="H2543" s="2"/>
      <c r="I2543" s="150" t="s">
        <v>4457</v>
      </c>
    </row>
    <row r="2544" customFormat="false" ht="14.25" hidden="false" customHeight="false" outlineLevel="0" collapsed="false">
      <c r="A2544" s="2" t="s">
        <v>4455</v>
      </c>
      <c r="B2544" s="2" t="s">
        <v>4458</v>
      </c>
      <c r="C2544" s="2" t="s">
        <v>2076</v>
      </c>
      <c r="D2544" s="2" t="n">
        <v>40</v>
      </c>
      <c r="E2544" s="2"/>
      <c r="F2544" s="2"/>
      <c r="G2544" s="2"/>
      <c r="H2544" s="2"/>
      <c r="I2544" s="150" t="s">
        <v>4459</v>
      </c>
    </row>
    <row r="2545" customFormat="false" ht="28.5" hidden="false" customHeight="false" outlineLevel="0" collapsed="false">
      <c r="A2545" s="2" t="s">
        <v>4455</v>
      </c>
      <c r="B2545" s="2" t="s">
        <v>4460</v>
      </c>
      <c r="C2545" s="2" t="s">
        <v>2087</v>
      </c>
      <c r="D2545" s="2" t="n">
        <v>20</v>
      </c>
      <c r="E2545" s="2"/>
      <c r="F2545" s="2" t="s">
        <v>2073</v>
      </c>
      <c r="G2545" s="2"/>
      <c r="H2545" s="2" t="s">
        <v>2073</v>
      </c>
      <c r="I2545" s="150" t="s">
        <v>4461</v>
      </c>
    </row>
    <row r="2546" customFormat="false" ht="14.25" hidden="false" customHeight="false" outlineLevel="0" collapsed="false">
      <c r="A2546" s="2" t="s">
        <v>4455</v>
      </c>
      <c r="B2546" s="2" t="s">
        <v>2590</v>
      </c>
      <c r="C2546" s="2" t="s">
        <v>2096</v>
      </c>
      <c r="D2546" s="2"/>
      <c r="E2546" s="2"/>
      <c r="F2546" s="2" t="s">
        <v>2073</v>
      </c>
      <c r="G2546" s="2"/>
      <c r="H2546" s="2"/>
      <c r="I2546" s="150" t="s">
        <v>6109</v>
      </c>
    </row>
    <row r="2547" customFormat="false" ht="14.25" hidden="false" customHeight="false" outlineLevel="0" collapsed="false">
      <c r="A2547" s="2" t="s">
        <v>4455</v>
      </c>
      <c r="B2547" s="2" t="s">
        <v>4437</v>
      </c>
      <c r="C2547" s="2" t="s">
        <v>2072</v>
      </c>
      <c r="D2547" s="2" t="n">
        <v>36</v>
      </c>
      <c r="E2547" s="2"/>
      <c r="F2547" s="2" t="s">
        <v>2073</v>
      </c>
      <c r="G2547" s="2"/>
      <c r="H2547" s="2" t="s">
        <v>2073</v>
      </c>
      <c r="I2547" s="150" t="s">
        <v>4438</v>
      </c>
    </row>
    <row r="2548" customFormat="false" ht="28.5" hidden="false" customHeight="false" outlineLevel="0" collapsed="false">
      <c r="A2548" s="2" t="s">
        <v>4455</v>
      </c>
      <c r="B2548" s="2" t="s">
        <v>2595</v>
      </c>
      <c r="C2548" s="2" t="s">
        <v>2106</v>
      </c>
      <c r="D2548" s="2" t="n">
        <v>3</v>
      </c>
      <c r="E2548" s="2"/>
      <c r="F2548" s="2"/>
      <c r="G2548" s="2"/>
      <c r="H2548" s="2"/>
      <c r="I2548" s="150" t="s">
        <v>6112</v>
      </c>
    </row>
    <row r="2549" customFormat="false" ht="28.5" hidden="false" customHeight="false" outlineLevel="0" collapsed="false">
      <c r="A2549" s="2" t="s">
        <v>4455</v>
      </c>
      <c r="B2549" s="2" t="s">
        <v>4462</v>
      </c>
      <c r="C2549" s="2" t="s">
        <v>2381</v>
      </c>
      <c r="D2549" s="2" t="n">
        <v>28</v>
      </c>
      <c r="E2549" s="2" t="n">
        <v>2</v>
      </c>
      <c r="F2549" s="2"/>
      <c r="G2549" s="2"/>
      <c r="H2549" s="2"/>
      <c r="I2549" s="150" t="s">
        <v>4463</v>
      </c>
    </row>
    <row r="2550" customFormat="false" ht="14.25" hidden="false" customHeight="false" outlineLevel="0" collapsed="false">
      <c r="A2550" s="2" t="s">
        <v>4455</v>
      </c>
      <c r="B2550" s="2" t="s">
        <v>4464</v>
      </c>
      <c r="C2550" s="2" t="s">
        <v>2381</v>
      </c>
      <c r="D2550" s="2" t="n">
        <v>28</v>
      </c>
      <c r="E2550" s="2" t="n">
        <v>2</v>
      </c>
      <c r="F2550" s="2"/>
      <c r="G2550" s="2"/>
      <c r="H2550" s="2"/>
      <c r="I2550" s="150" t="s">
        <v>4465</v>
      </c>
    </row>
    <row r="2551" customFormat="false" ht="14.25" hidden="false" customHeight="false" outlineLevel="0" collapsed="false">
      <c r="A2551" s="2" t="s">
        <v>4455</v>
      </c>
      <c r="B2551" s="2" t="s">
        <v>4445</v>
      </c>
      <c r="C2551" s="2" t="s">
        <v>2381</v>
      </c>
      <c r="D2551" s="2" t="n">
        <v>28</v>
      </c>
      <c r="E2551" s="2" t="n">
        <v>2</v>
      </c>
      <c r="F2551" s="2"/>
      <c r="G2551" s="2"/>
      <c r="H2551" s="2"/>
      <c r="I2551" s="150" t="s">
        <v>4446</v>
      </c>
    </row>
    <row r="2552" customFormat="false" ht="14.25" hidden="false" customHeight="false" outlineLevel="0" collapsed="false">
      <c r="A2552" s="2" t="s">
        <v>4455</v>
      </c>
      <c r="B2552" s="2" t="s">
        <v>4447</v>
      </c>
      <c r="C2552" s="2" t="s">
        <v>2381</v>
      </c>
      <c r="D2552" s="2" t="n">
        <v>28</v>
      </c>
      <c r="E2552" s="2" t="n">
        <v>2</v>
      </c>
      <c r="F2552" s="2"/>
      <c r="G2552" s="2"/>
      <c r="H2552" s="2"/>
      <c r="I2552" s="150" t="s">
        <v>4448</v>
      </c>
    </row>
    <row r="2553" customFormat="false" ht="14.25" hidden="false" customHeight="false" outlineLevel="0" collapsed="false">
      <c r="A2553" s="2" t="s">
        <v>4455</v>
      </c>
      <c r="B2553" s="2" t="s">
        <v>4449</v>
      </c>
      <c r="C2553" s="2" t="s">
        <v>2087</v>
      </c>
      <c r="D2553" s="2" t="n">
        <v>20</v>
      </c>
      <c r="E2553" s="2"/>
      <c r="F2553" s="2"/>
      <c r="G2553" s="2"/>
      <c r="H2553" s="2" t="s">
        <v>2073</v>
      </c>
      <c r="I2553" s="150" t="s">
        <v>4450</v>
      </c>
    </row>
    <row r="2554" customFormat="false" ht="14.25" hidden="false" customHeight="false" outlineLevel="0" collapsed="false">
      <c r="A2554" s="2" t="s">
        <v>4455</v>
      </c>
      <c r="B2554" s="2" t="s">
        <v>2276</v>
      </c>
      <c r="C2554" s="2" t="s">
        <v>2120</v>
      </c>
      <c r="D2554" s="2"/>
      <c r="E2554" s="2"/>
      <c r="F2554" s="2" t="s">
        <v>2073</v>
      </c>
      <c r="G2554" s="2"/>
      <c r="H2554" s="2"/>
      <c r="I2554" s="150" t="s">
        <v>6416</v>
      </c>
    </row>
    <row r="2555" customFormat="false" ht="14.25" hidden="false" customHeight="false" outlineLevel="0" collapsed="false">
      <c r="A2555" s="2" t="s">
        <v>4455</v>
      </c>
      <c r="B2555" s="2" t="s">
        <v>2278</v>
      </c>
      <c r="C2555" s="2" t="s">
        <v>2125</v>
      </c>
      <c r="D2555" s="2"/>
      <c r="E2555" s="2"/>
      <c r="F2555" s="2"/>
      <c r="G2555" s="2"/>
      <c r="H2555" s="2" t="s">
        <v>2073</v>
      </c>
      <c r="I2555" s="150" t="s">
        <v>2279</v>
      </c>
    </row>
    <row r="2556" customFormat="false" ht="14.25" hidden="false" customHeight="false" outlineLevel="0" collapsed="false">
      <c r="A2556" s="2" t="s">
        <v>4455</v>
      </c>
      <c r="B2556" s="2" t="s">
        <v>2280</v>
      </c>
      <c r="C2556" s="2" t="s">
        <v>2096</v>
      </c>
      <c r="D2556" s="2"/>
      <c r="E2556" s="2"/>
      <c r="F2556" s="2" t="s">
        <v>2073</v>
      </c>
      <c r="G2556" s="2"/>
      <c r="H2556" s="2"/>
      <c r="I2556" s="150" t="s">
        <v>6041</v>
      </c>
    </row>
    <row r="2557" customFormat="false" ht="28.5" hidden="false" customHeight="false" outlineLevel="0" collapsed="false">
      <c r="A2557" s="2" t="s">
        <v>4466</v>
      </c>
      <c r="B2557" s="2" t="s">
        <v>4460</v>
      </c>
      <c r="C2557" s="2" t="s">
        <v>2087</v>
      </c>
      <c r="D2557" s="2" t="n">
        <v>20</v>
      </c>
      <c r="E2557" s="2"/>
      <c r="F2557" s="2" t="s">
        <v>2073</v>
      </c>
      <c r="G2557" s="2" t="s">
        <v>2073</v>
      </c>
      <c r="H2557" s="2"/>
      <c r="I2557" s="150" t="s">
        <v>4461</v>
      </c>
    </row>
    <row r="2558" customFormat="false" ht="28.5" hidden="false" customHeight="false" outlineLevel="0" collapsed="false">
      <c r="A2558" s="2" t="s">
        <v>4466</v>
      </c>
      <c r="B2558" s="2" t="s">
        <v>4467</v>
      </c>
      <c r="C2558" s="2" t="s">
        <v>2325</v>
      </c>
      <c r="D2558" s="2" t="n">
        <v>200</v>
      </c>
      <c r="E2558" s="2"/>
      <c r="F2558" s="2"/>
      <c r="G2558" s="2"/>
      <c r="H2558" s="2"/>
      <c r="I2558" s="150" t="s">
        <v>4468</v>
      </c>
    </row>
    <row r="2559" customFormat="false" ht="14.25" hidden="false" customHeight="false" outlineLevel="0" collapsed="false">
      <c r="A2559" s="2" t="s">
        <v>4466</v>
      </c>
      <c r="B2559" s="2" t="s">
        <v>2674</v>
      </c>
      <c r="C2559" s="2" t="s">
        <v>2141</v>
      </c>
      <c r="D2559" s="151" t="n">
        <v>1000</v>
      </c>
      <c r="E2559" s="2"/>
      <c r="F2559" s="2"/>
      <c r="G2559" s="2"/>
      <c r="H2559" s="2"/>
      <c r="I2559" s="150" t="s">
        <v>4469</v>
      </c>
    </row>
    <row r="2560" customFormat="false" ht="14.25" hidden="false" customHeight="false" outlineLevel="0" collapsed="false">
      <c r="A2560" s="2" t="s">
        <v>4466</v>
      </c>
      <c r="B2560" s="2" t="s">
        <v>2676</v>
      </c>
      <c r="C2560" s="2" t="s">
        <v>2132</v>
      </c>
      <c r="D2560" s="2"/>
      <c r="E2560" s="2"/>
      <c r="F2560" s="2" t="s">
        <v>2073</v>
      </c>
      <c r="G2560" s="2"/>
      <c r="H2560" s="2"/>
      <c r="I2560" s="150" t="s">
        <v>6122</v>
      </c>
    </row>
    <row r="2561" customFormat="false" ht="28.5" hidden="false" customHeight="false" outlineLevel="0" collapsed="false">
      <c r="A2561" s="2" t="s">
        <v>4466</v>
      </c>
      <c r="B2561" s="2" t="s">
        <v>2678</v>
      </c>
      <c r="C2561" s="2" t="s">
        <v>2132</v>
      </c>
      <c r="D2561" s="2"/>
      <c r="E2561" s="2"/>
      <c r="F2561" s="2"/>
      <c r="G2561" s="2"/>
      <c r="H2561" s="2"/>
      <c r="I2561" s="150" t="s">
        <v>6123</v>
      </c>
    </row>
    <row r="2562" customFormat="false" ht="28.5" hidden="false" customHeight="false" outlineLevel="0" collapsed="false">
      <c r="A2562" s="2" t="s">
        <v>4466</v>
      </c>
      <c r="B2562" s="2" t="s">
        <v>2680</v>
      </c>
      <c r="C2562" s="2" t="s">
        <v>2681</v>
      </c>
      <c r="D2562" s="2" t="n">
        <v>100</v>
      </c>
      <c r="E2562" s="2"/>
      <c r="F2562" s="2"/>
      <c r="G2562" s="2"/>
      <c r="H2562" s="2"/>
      <c r="I2562" s="150" t="s">
        <v>6124</v>
      </c>
    </row>
    <row r="2563" customFormat="false" ht="14.25" hidden="false" customHeight="false" outlineLevel="0" collapsed="false">
      <c r="A2563" s="2" t="s">
        <v>4470</v>
      </c>
      <c r="B2563" s="2" t="s">
        <v>4449</v>
      </c>
      <c r="C2563" s="2" t="s">
        <v>2087</v>
      </c>
      <c r="D2563" s="2" t="n">
        <v>20</v>
      </c>
      <c r="E2563" s="2"/>
      <c r="F2563" s="2" t="s">
        <v>2073</v>
      </c>
      <c r="G2563" s="2" t="s">
        <v>2073</v>
      </c>
      <c r="H2563" s="2"/>
      <c r="I2563" s="150" t="s">
        <v>4450</v>
      </c>
    </row>
    <row r="2564" customFormat="false" ht="14.25" hidden="false" customHeight="false" outlineLevel="0" collapsed="false">
      <c r="A2564" s="2" t="s">
        <v>4470</v>
      </c>
      <c r="B2564" s="2" t="s">
        <v>4471</v>
      </c>
      <c r="C2564" s="2" t="s">
        <v>2325</v>
      </c>
      <c r="D2564" s="2" t="n">
        <v>200</v>
      </c>
      <c r="E2564" s="2"/>
      <c r="F2564" s="2"/>
      <c r="G2564" s="2"/>
      <c r="H2564" s="2"/>
      <c r="I2564" s="150" t="s">
        <v>4472</v>
      </c>
    </row>
    <row r="2565" customFormat="false" ht="14.25" hidden="false" customHeight="false" outlineLevel="0" collapsed="false">
      <c r="A2565" s="2" t="s">
        <v>4470</v>
      </c>
      <c r="B2565" s="2" t="s">
        <v>2674</v>
      </c>
      <c r="C2565" s="2" t="s">
        <v>2141</v>
      </c>
      <c r="D2565" s="151" t="n">
        <v>1000</v>
      </c>
      <c r="E2565" s="2"/>
      <c r="F2565" s="2"/>
      <c r="G2565" s="2"/>
      <c r="H2565" s="2"/>
      <c r="I2565" s="150" t="s">
        <v>4473</v>
      </c>
    </row>
    <row r="2566" customFormat="false" ht="14.25" hidden="false" customHeight="false" outlineLevel="0" collapsed="false">
      <c r="A2566" s="2" t="s">
        <v>4470</v>
      </c>
      <c r="B2566" s="2" t="s">
        <v>2676</v>
      </c>
      <c r="C2566" s="2" t="s">
        <v>2132</v>
      </c>
      <c r="D2566" s="2"/>
      <c r="E2566" s="2"/>
      <c r="F2566" s="2" t="s">
        <v>2073</v>
      </c>
      <c r="G2566" s="2"/>
      <c r="H2566" s="2"/>
      <c r="I2566" s="150" t="s">
        <v>6122</v>
      </c>
    </row>
    <row r="2567" customFormat="false" ht="28.5" hidden="false" customHeight="false" outlineLevel="0" collapsed="false">
      <c r="A2567" s="2" t="s">
        <v>4470</v>
      </c>
      <c r="B2567" s="2" t="s">
        <v>2678</v>
      </c>
      <c r="C2567" s="2" t="s">
        <v>2132</v>
      </c>
      <c r="D2567" s="2"/>
      <c r="E2567" s="2"/>
      <c r="F2567" s="2"/>
      <c r="G2567" s="2"/>
      <c r="H2567" s="2"/>
      <c r="I2567" s="150" t="s">
        <v>6123</v>
      </c>
    </row>
    <row r="2568" customFormat="false" ht="28.5" hidden="false" customHeight="false" outlineLevel="0" collapsed="false">
      <c r="A2568" s="2" t="s">
        <v>4470</v>
      </c>
      <c r="B2568" s="2" t="s">
        <v>2680</v>
      </c>
      <c r="C2568" s="2" t="s">
        <v>2681</v>
      </c>
      <c r="D2568" s="2" t="n">
        <v>100</v>
      </c>
      <c r="E2568" s="2"/>
      <c r="F2568" s="2"/>
      <c r="G2568" s="2"/>
      <c r="H2568" s="2"/>
      <c r="I2568" s="150" t="s">
        <v>6124</v>
      </c>
    </row>
    <row r="2569" customFormat="false" ht="14.25" hidden="false" customHeight="false" outlineLevel="0" collapsed="false">
      <c r="A2569" s="2" t="s">
        <v>4474</v>
      </c>
      <c r="B2569" s="2" t="s">
        <v>4475</v>
      </c>
      <c r="C2569" s="2" t="s">
        <v>2087</v>
      </c>
      <c r="D2569" s="2" t="n">
        <v>20</v>
      </c>
      <c r="E2569" s="2"/>
      <c r="F2569" s="2" t="s">
        <v>2073</v>
      </c>
      <c r="G2569" s="2" t="s">
        <v>2073</v>
      </c>
      <c r="H2569" s="2"/>
      <c r="I2569" s="150" t="s">
        <v>4476</v>
      </c>
    </row>
    <row r="2570" customFormat="false" ht="14.25" hidden="false" customHeight="false" outlineLevel="0" collapsed="false">
      <c r="A2570" s="2" t="s">
        <v>4474</v>
      </c>
      <c r="B2570" s="2" t="s">
        <v>4477</v>
      </c>
      <c r="C2570" s="2" t="s">
        <v>2325</v>
      </c>
      <c r="D2570" s="2" t="n">
        <v>200</v>
      </c>
      <c r="E2570" s="2"/>
      <c r="F2570" s="2"/>
      <c r="G2570" s="2"/>
      <c r="H2570" s="2"/>
      <c r="I2570" s="150" t="s">
        <v>4478</v>
      </c>
    </row>
    <row r="2571" customFormat="false" ht="14.25" hidden="false" customHeight="false" outlineLevel="0" collapsed="false">
      <c r="A2571" s="2" t="s">
        <v>4474</v>
      </c>
      <c r="B2571" s="2" t="s">
        <v>2674</v>
      </c>
      <c r="C2571" s="2" t="s">
        <v>2141</v>
      </c>
      <c r="D2571" s="151" t="n">
        <v>1000</v>
      </c>
      <c r="E2571" s="2"/>
      <c r="F2571" s="2"/>
      <c r="G2571" s="2"/>
      <c r="H2571" s="2"/>
      <c r="I2571" s="150" t="s">
        <v>4479</v>
      </c>
    </row>
    <row r="2572" customFormat="false" ht="14.25" hidden="false" customHeight="false" outlineLevel="0" collapsed="false">
      <c r="A2572" s="2" t="s">
        <v>4474</v>
      </c>
      <c r="B2572" s="2" t="s">
        <v>2676</v>
      </c>
      <c r="C2572" s="2" t="s">
        <v>2132</v>
      </c>
      <c r="D2572" s="2"/>
      <c r="E2572" s="2"/>
      <c r="F2572" s="2" t="s">
        <v>2073</v>
      </c>
      <c r="G2572" s="2"/>
      <c r="H2572" s="2"/>
      <c r="I2572" s="150" t="s">
        <v>6122</v>
      </c>
    </row>
    <row r="2573" customFormat="false" ht="28.5" hidden="false" customHeight="false" outlineLevel="0" collapsed="false">
      <c r="A2573" s="2" t="s">
        <v>4474</v>
      </c>
      <c r="B2573" s="2" t="s">
        <v>2678</v>
      </c>
      <c r="C2573" s="2" t="s">
        <v>2132</v>
      </c>
      <c r="D2573" s="2"/>
      <c r="E2573" s="2"/>
      <c r="F2573" s="2"/>
      <c r="G2573" s="2"/>
      <c r="H2573" s="2"/>
      <c r="I2573" s="150" t="s">
        <v>6123</v>
      </c>
    </row>
    <row r="2574" customFormat="false" ht="28.5" hidden="false" customHeight="false" outlineLevel="0" collapsed="false">
      <c r="A2574" s="2" t="s">
        <v>4474</v>
      </c>
      <c r="B2574" s="2" t="s">
        <v>2680</v>
      </c>
      <c r="C2574" s="2" t="s">
        <v>2681</v>
      </c>
      <c r="D2574" s="2" t="n">
        <v>100</v>
      </c>
      <c r="E2574" s="2"/>
      <c r="F2574" s="2"/>
      <c r="G2574" s="2"/>
      <c r="H2574" s="2"/>
      <c r="I2574" s="150" t="s">
        <v>6124</v>
      </c>
    </row>
    <row r="2575" customFormat="false" ht="14.25" hidden="false" customHeight="false" outlineLevel="0" collapsed="false">
      <c r="A2575" s="2" t="s">
        <v>4480</v>
      </c>
      <c r="B2575" s="2" t="s">
        <v>2176</v>
      </c>
      <c r="C2575" s="2" t="s">
        <v>2087</v>
      </c>
      <c r="D2575" s="2" t="n">
        <v>20</v>
      </c>
      <c r="E2575" s="2"/>
      <c r="F2575" s="2" t="s">
        <v>2073</v>
      </c>
      <c r="G2575" s="2" t="s">
        <v>2073</v>
      </c>
      <c r="H2575" s="2"/>
      <c r="I2575" s="150" t="s">
        <v>4481</v>
      </c>
    </row>
    <row r="2576" customFormat="false" ht="28.5" hidden="false" customHeight="false" outlineLevel="0" collapsed="false">
      <c r="A2576" s="2" t="s">
        <v>4480</v>
      </c>
      <c r="B2576" s="2" t="s">
        <v>4482</v>
      </c>
      <c r="C2576" s="2" t="s">
        <v>2325</v>
      </c>
      <c r="D2576" s="2" t="n">
        <v>200</v>
      </c>
      <c r="E2576" s="2"/>
      <c r="F2576" s="2"/>
      <c r="G2576" s="2"/>
      <c r="H2576" s="2"/>
      <c r="I2576" s="150" t="s">
        <v>4483</v>
      </c>
    </row>
    <row r="2577" customFormat="false" ht="14.25" hidden="false" customHeight="false" outlineLevel="0" collapsed="false">
      <c r="A2577" s="2" t="s">
        <v>4480</v>
      </c>
      <c r="B2577" s="2" t="s">
        <v>2674</v>
      </c>
      <c r="C2577" s="2" t="s">
        <v>2141</v>
      </c>
      <c r="D2577" s="151" t="n">
        <v>1000</v>
      </c>
      <c r="E2577" s="2"/>
      <c r="F2577" s="2"/>
      <c r="G2577" s="2"/>
      <c r="H2577" s="2"/>
      <c r="I2577" s="150" t="s">
        <v>4484</v>
      </c>
    </row>
    <row r="2578" customFormat="false" ht="14.25" hidden="false" customHeight="false" outlineLevel="0" collapsed="false">
      <c r="A2578" s="2" t="s">
        <v>4480</v>
      </c>
      <c r="B2578" s="2" t="s">
        <v>2676</v>
      </c>
      <c r="C2578" s="2" t="s">
        <v>2132</v>
      </c>
      <c r="D2578" s="2"/>
      <c r="E2578" s="2"/>
      <c r="F2578" s="2" t="s">
        <v>2073</v>
      </c>
      <c r="G2578" s="2"/>
      <c r="H2578" s="2"/>
      <c r="I2578" s="150" t="s">
        <v>6122</v>
      </c>
    </row>
    <row r="2579" customFormat="false" ht="28.5" hidden="false" customHeight="false" outlineLevel="0" collapsed="false">
      <c r="A2579" s="2" t="s">
        <v>4480</v>
      </c>
      <c r="B2579" s="2" t="s">
        <v>2678</v>
      </c>
      <c r="C2579" s="2" t="s">
        <v>2132</v>
      </c>
      <c r="D2579" s="2"/>
      <c r="E2579" s="2"/>
      <c r="F2579" s="2"/>
      <c r="G2579" s="2"/>
      <c r="H2579" s="2"/>
      <c r="I2579" s="150" t="s">
        <v>6123</v>
      </c>
    </row>
    <row r="2580" customFormat="false" ht="28.5" hidden="false" customHeight="false" outlineLevel="0" collapsed="false">
      <c r="A2580" s="2" t="s">
        <v>4480</v>
      </c>
      <c r="B2580" s="2" t="s">
        <v>2680</v>
      </c>
      <c r="C2580" s="2" t="s">
        <v>2681</v>
      </c>
      <c r="D2580" s="2" t="n">
        <v>100</v>
      </c>
      <c r="E2580" s="2"/>
      <c r="F2580" s="2"/>
      <c r="G2580" s="2"/>
      <c r="H2580" s="2"/>
      <c r="I2580" s="150" t="s">
        <v>6124</v>
      </c>
    </row>
    <row r="2581" customFormat="false" ht="14.25" hidden="false" customHeight="false" outlineLevel="0" collapsed="false">
      <c r="A2581" s="2" t="s">
        <v>4485</v>
      </c>
      <c r="B2581" s="2" t="s">
        <v>4486</v>
      </c>
      <c r="C2581" s="2" t="s">
        <v>2087</v>
      </c>
      <c r="D2581" s="2" t="n">
        <v>20</v>
      </c>
      <c r="E2581" s="2"/>
      <c r="F2581" s="2" t="s">
        <v>2073</v>
      </c>
      <c r="G2581" s="2" t="s">
        <v>2073</v>
      </c>
      <c r="H2581" s="2"/>
      <c r="I2581" s="150" t="s">
        <v>4487</v>
      </c>
    </row>
    <row r="2582" customFormat="false" ht="14.25" hidden="false" customHeight="false" outlineLevel="0" collapsed="false">
      <c r="A2582" s="2" t="s">
        <v>4485</v>
      </c>
      <c r="B2582" s="2" t="s">
        <v>4488</v>
      </c>
      <c r="C2582" s="2" t="s">
        <v>2325</v>
      </c>
      <c r="D2582" s="2" t="n">
        <v>200</v>
      </c>
      <c r="E2582" s="2"/>
      <c r="F2582" s="2"/>
      <c r="G2582" s="2"/>
      <c r="H2582" s="2"/>
      <c r="I2582" s="150" t="s">
        <v>4489</v>
      </c>
    </row>
    <row r="2583" customFormat="false" ht="14.25" hidden="false" customHeight="false" outlineLevel="0" collapsed="false">
      <c r="A2583" s="2" t="s">
        <v>4485</v>
      </c>
      <c r="B2583" s="2" t="s">
        <v>2674</v>
      </c>
      <c r="C2583" s="2" t="s">
        <v>2141</v>
      </c>
      <c r="D2583" s="151" t="n">
        <v>1000</v>
      </c>
      <c r="E2583" s="2"/>
      <c r="F2583" s="2"/>
      <c r="G2583" s="2"/>
      <c r="H2583" s="2"/>
      <c r="I2583" s="150" t="s">
        <v>4490</v>
      </c>
    </row>
    <row r="2584" customFormat="false" ht="14.25" hidden="false" customHeight="false" outlineLevel="0" collapsed="false">
      <c r="A2584" s="2" t="s">
        <v>4485</v>
      </c>
      <c r="B2584" s="2" t="s">
        <v>2676</v>
      </c>
      <c r="C2584" s="2" t="s">
        <v>2132</v>
      </c>
      <c r="D2584" s="2"/>
      <c r="E2584" s="2"/>
      <c r="F2584" s="2" t="s">
        <v>2073</v>
      </c>
      <c r="G2584" s="2"/>
      <c r="H2584" s="2"/>
      <c r="I2584" s="150" t="s">
        <v>6122</v>
      </c>
    </row>
    <row r="2585" customFormat="false" ht="28.5" hidden="false" customHeight="false" outlineLevel="0" collapsed="false">
      <c r="A2585" s="2" t="s">
        <v>4485</v>
      </c>
      <c r="B2585" s="2" t="s">
        <v>2678</v>
      </c>
      <c r="C2585" s="2" t="s">
        <v>2132</v>
      </c>
      <c r="D2585" s="2"/>
      <c r="E2585" s="2"/>
      <c r="F2585" s="2"/>
      <c r="G2585" s="2"/>
      <c r="H2585" s="2"/>
      <c r="I2585" s="150" t="s">
        <v>6123</v>
      </c>
    </row>
    <row r="2586" customFormat="false" ht="28.5" hidden="false" customHeight="false" outlineLevel="0" collapsed="false">
      <c r="A2586" s="2" t="s">
        <v>4485</v>
      </c>
      <c r="B2586" s="2" t="s">
        <v>2680</v>
      </c>
      <c r="C2586" s="2" t="s">
        <v>2681</v>
      </c>
      <c r="D2586" s="2" t="n">
        <v>100</v>
      </c>
      <c r="E2586" s="2"/>
      <c r="F2586" s="2"/>
      <c r="G2586" s="2"/>
      <c r="H2586" s="2"/>
      <c r="I2586" s="150" t="s">
        <v>6124</v>
      </c>
    </row>
    <row r="2587" customFormat="false" ht="14.25" hidden="false" customHeight="false" outlineLevel="0" collapsed="false">
      <c r="A2587" s="2" t="s">
        <v>4491</v>
      </c>
      <c r="B2587" s="2" t="s">
        <v>4492</v>
      </c>
      <c r="C2587" s="2" t="s">
        <v>2087</v>
      </c>
      <c r="D2587" s="2" t="n">
        <v>20</v>
      </c>
      <c r="E2587" s="2"/>
      <c r="F2587" s="2" t="s">
        <v>2073</v>
      </c>
      <c r="G2587" s="2" t="s">
        <v>2073</v>
      </c>
      <c r="H2587" s="2"/>
      <c r="I2587" s="150" t="s">
        <v>4493</v>
      </c>
    </row>
    <row r="2588" customFormat="false" ht="14.25" hidden="false" customHeight="false" outlineLevel="0" collapsed="false">
      <c r="A2588" s="2" t="s">
        <v>4491</v>
      </c>
      <c r="B2588" s="2" t="s">
        <v>4494</v>
      </c>
      <c r="C2588" s="2" t="s">
        <v>2325</v>
      </c>
      <c r="D2588" s="2" t="n">
        <v>200</v>
      </c>
      <c r="E2588" s="2"/>
      <c r="F2588" s="2"/>
      <c r="G2588" s="2"/>
      <c r="H2588" s="2"/>
      <c r="I2588" s="150" t="s">
        <v>4495</v>
      </c>
    </row>
    <row r="2589" customFormat="false" ht="14.25" hidden="false" customHeight="false" outlineLevel="0" collapsed="false">
      <c r="A2589" s="2" t="s">
        <v>4491</v>
      </c>
      <c r="B2589" s="2" t="s">
        <v>2674</v>
      </c>
      <c r="C2589" s="2" t="s">
        <v>2141</v>
      </c>
      <c r="D2589" s="151" t="n">
        <v>1000</v>
      </c>
      <c r="E2589" s="2"/>
      <c r="F2589" s="2"/>
      <c r="G2589" s="2"/>
      <c r="H2589" s="2"/>
      <c r="I2589" s="150" t="s">
        <v>4496</v>
      </c>
    </row>
    <row r="2590" customFormat="false" ht="28.5" hidden="false" customHeight="false" outlineLevel="0" collapsed="false">
      <c r="A2590" s="2" t="s">
        <v>4491</v>
      </c>
      <c r="B2590" s="2" t="s">
        <v>4497</v>
      </c>
      <c r="C2590" s="2" t="s">
        <v>2087</v>
      </c>
      <c r="D2590" s="2" t="n">
        <v>20</v>
      </c>
      <c r="E2590" s="2"/>
      <c r="F2590" s="2"/>
      <c r="G2590" s="2"/>
      <c r="H2590" s="2"/>
      <c r="I2590" s="150" t="s">
        <v>4498</v>
      </c>
    </row>
    <row r="2591" customFormat="false" ht="14.25" hidden="false" customHeight="false" outlineLevel="0" collapsed="false">
      <c r="A2591" s="2" t="s">
        <v>4491</v>
      </c>
      <c r="B2591" s="2" t="s">
        <v>2676</v>
      </c>
      <c r="C2591" s="2" t="s">
        <v>2132</v>
      </c>
      <c r="D2591" s="2"/>
      <c r="E2591" s="2"/>
      <c r="F2591" s="2" t="s">
        <v>2073</v>
      </c>
      <c r="G2591" s="2"/>
      <c r="H2591" s="2"/>
      <c r="I2591" s="150" t="s">
        <v>6122</v>
      </c>
    </row>
    <row r="2592" customFormat="false" ht="28.5" hidden="false" customHeight="false" outlineLevel="0" collapsed="false">
      <c r="A2592" s="2" t="s">
        <v>4491</v>
      </c>
      <c r="B2592" s="2" t="s">
        <v>2678</v>
      </c>
      <c r="C2592" s="2" t="s">
        <v>2132</v>
      </c>
      <c r="D2592" s="2"/>
      <c r="E2592" s="2"/>
      <c r="F2592" s="2"/>
      <c r="G2592" s="2"/>
      <c r="H2592" s="2"/>
      <c r="I2592" s="150" t="s">
        <v>6123</v>
      </c>
    </row>
    <row r="2593" customFormat="false" ht="28.5" hidden="false" customHeight="false" outlineLevel="0" collapsed="false">
      <c r="A2593" s="2" t="s">
        <v>4491</v>
      </c>
      <c r="B2593" s="2" t="s">
        <v>2680</v>
      </c>
      <c r="C2593" s="2" t="s">
        <v>2681</v>
      </c>
      <c r="D2593" s="2" t="n">
        <v>100</v>
      </c>
      <c r="E2593" s="2"/>
      <c r="F2593" s="2"/>
      <c r="G2593" s="2"/>
      <c r="H2593" s="2"/>
      <c r="I2593" s="150" t="s">
        <v>6124</v>
      </c>
    </row>
    <row r="2594" customFormat="false" ht="14.25" hidden="false" customHeight="false" outlineLevel="0" collapsed="false">
      <c r="A2594" s="2" t="s">
        <v>4499</v>
      </c>
      <c r="B2594" s="2" t="s">
        <v>4492</v>
      </c>
      <c r="C2594" s="2" t="s">
        <v>2087</v>
      </c>
      <c r="D2594" s="2" t="n">
        <v>20</v>
      </c>
      <c r="E2594" s="2"/>
      <c r="F2594" s="2" t="s">
        <v>2073</v>
      </c>
      <c r="G2594" s="2" t="s">
        <v>2073</v>
      </c>
      <c r="H2594" s="2" t="s">
        <v>2073</v>
      </c>
      <c r="I2594" s="150" t="s">
        <v>4359</v>
      </c>
    </row>
    <row r="2595" customFormat="false" ht="14.25" hidden="false" customHeight="false" outlineLevel="0" collapsed="false">
      <c r="A2595" s="2" t="s">
        <v>4499</v>
      </c>
      <c r="B2595" s="2" t="s">
        <v>4500</v>
      </c>
      <c r="C2595" s="2" t="s">
        <v>2087</v>
      </c>
      <c r="D2595" s="2" t="n">
        <v>20</v>
      </c>
      <c r="E2595" s="2"/>
      <c r="F2595" s="2" t="s">
        <v>2073</v>
      </c>
      <c r="G2595" s="2" t="s">
        <v>2073</v>
      </c>
      <c r="H2595" s="2"/>
      <c r="I2595" s="150" t="s">
        <v>4501</v>
      </c>
    </row>
    <row r="2596" customFormat="false" ht="14.25" hidden="false" customHeight="false" outlineLevel="0" collapsed="false">
      <c r="A2596" s="2" t="s">
        <v>4499</v>
      </c>
      <c r="B2596" s="2" t="s">
        <v>4502</v>
      </c>
      <c r="C2596" s="2" t="s">
        <v>2325</v>
      </c>
      <c r="D2596" s="2" t="n">
        <v>200</v>
      </c>
      <c r="E2596" s="2"/>
      <c r="F2596" s="2"/>
      <c r="G2596" s="2"/>
      <c r="H2596" s="2"/>
      <c r="I2596" s="150" t="s">
        <v>4503</v>
      </c>
    </row>
    <row r="2597" customFormat="false" ht="14.25" hidden="false" customHeight="false" outlineLevel="0" collapsed="false">
      <c r="A2597" s="2" t="s">
        <v>4499</v>
      </c>
      <c r="B2597" s="2" t="s">
        <v>2674</v>
      </c>
      <c r="C2597" s="2" t="s">
        <v>2141</v>
      </c>
      <c r="D2597" s="151" t="n">
        <v>1000</v>
      </c>
      <c r="E2597" s="2"/>
      <c r="F2597" s="2"/>
      <c r="G2597" s="2"/>
      <c r="H2597" s="2"/>
      <c r="I2597" s="150" t="s">
        <v>4504</v>
      </c>
    </row>
    <row r="2598" customFormat="false" ht="14.25" hidden="false" customHeight="false" outlineLevel="0" collapsed="false">
      <c r="A2598" s="2" t="s">
        <v>4499</v>
      </c>
      <c r="B2598" s="2" t="s">
        <v>2676</v>
      </c>
      <c r="C2598" s="2" t="s">
        <v>2132</v>
      </c>
      <c r="D2598" s="2"/>
      <c r="E2598" s="2"/>
      <c r="F2598" s="2" t="s">
        <v>2073</v>
      </c>
      <c r="G2598" s="2"/>
      <c r="H2598" s="2"/>
      <c r="I2598" s="150" t="s">
        <v>6122</v>
      </c>
    </row>
    <row r="2599" customFormat="false" ht="28.5" hidden="false" customHeight="false" outlineLevel="0" collapsed="false">
      <c r="A2599" s="2" t="s">
        <v>4499</v>
      </c>
      <c r="B2599" s="2" t="s">
        <v>2678</v>
      </c>
      <c r="C2599" s="2" t="s">
        <v>2132</v>
      </c>
      <c r="D2599" s="2"/>
      <c r="E2599" s="2"/>
      <c r="F2599" s="2"/>
      <c r="G2599" s="2"/>
      <c r="H2599" s="2"/>
      <c r="I2599" s="150" t="s">
        <v>6123</v>
      </c>
    </row>
    <row r="2600" customFormat="false" ht="28.5" hidden="false" customHeight="false" outlineLevel="0" collapsed="false">
      <c r="A2600" s="2" t="s">
        <v>4499</v>
      </c>
      <c r="B2600" s="2" t="s">
        <v>2680</v>
      </c>
      <c r="C2600" s="2" t="s">
        <v>2681</v>
      </c>
      <c r="D2600" s="2" t="n">
        <v>100</v>
      </c>
      <c r="E2600" s="2"/>
      <c r="F2600" s="2"/>
      <c r="G2600" s="2"/>
      <c r="H2600" s="2"/>
      <c r="I2600" s="150" t="s">
        <v>6124</v>
      </c>
    </row>
    <row r="2601" customFormat="false" ht="14.25" hidden="false" customHeight="false" outlineLevel="0" collapsed="false">
      <c r="A2601" s="2" t="s">
        <v>4505</v>
      </c>
      <c r="B2601" s="2" t="s">
        <v>2948</v>
      </c>
      <c r="C2601" s="2" t="s">
        <v>2087</v>
      </c>
      <c r="D2601" s="2" t="n">
        <v>20</v>
      </c>
      <c r="E2601" s="2"/>
      <c r="F2601" s="2" t="s">
        <v>2073</v>
      </c>
      <c r="G2601" s="2" t="s">
        <v>2073</v>
      </c>
      <c r="H2601" s="2"/>
      <c r="I2601" s="150" t="s">
        <v>2949</v>
      </c>
    </row>
    <row r="2602" customFormat="false" ht="14.25" hidden="false" customHeight="false" outlineLevel="0" collapsed="false">
      <c r="A2602" s="2" t="s">
        <v>4505</v>
      </c>
      <c r="B2602" s="2" t="s">
        <v>4506</v>
      </c>
      <c r="C2602" s="2" t="s">
        <v>2325</v>
      </c>
      <c r="D2602" s="2" t="n">
        <v>200</v>
      </c>
      <c r="E2602" s="2"/>
      <c r="F2602" s="2"/>
      <c r="G2602" s="2"/>
      <c r="H2602" s="2"/>
      <c r="I2602" s="150" t="s">
        <v>4507</v>
      </c>
    </row>
    <row r="2603" customFormat="false" ht="14.25" hidden="false" customHeight="false" outlineLevel="0" collapsed="false">
      <c r="A2603" s="2" t="s">
        <v>4505</v>
      </c>
      <c r="B2603" s="2" t="s">
        <v>4508</v>
      </c>
      <c r="C2603" s="2" t="s">
        <v>2125</v>
      </c>
      <c r="D2603" s="2"/>
      <c r="E2603" s="2"/>
      <c r="F2603" s="2"/>
      <c r="G2603" s="2"/>
      <c r="H2603" s="2"/>
      <c r="I2603" s="150" t="s">
        <v>4509</v>
      </c>
    </row>
    <row r="2604" customFormat="false" ht="14.25" hidden="false" customHeight="false" outlineLevel="0" collapsed="false">
      <c r="A2604" s="2" t="s">
        <v>4505</v>
      </c>
      <c r="B2604" s="2" t="s">
        <v>2674</v>
      </c>
      <c r="C2604" s="2" t="s">
        <v>2141</v>
      </c>
      <c r="D2604" s="151" t="n">
        <v>1000</v>
      </c>
      <c r="E2604" s="2"/>
      <c r="F2604" s="2"/>
      <c r="G2604" s="2"/>
      <c r="H2604" s="2"/>
      <c r="I2604" s="150" t="s">
        <v>4510</v>
      </c>
    </row>
    <row r="2605" customFormat="false" ht="14.25" hidden="false" customHeight="false" outlineLevel="0" collapsed="false">
      <c r="A2605" s="2" t="s">
        <v>4505</v>
      </c>
      <c r="B2605" s="2" t="s">
        <v>2676</v>
      </c>
      <c r="C2605" s="2" t="s">
        <v>2132</v>
      </c>
      <c r="D2605" s="2"/>
      <c r="E2605" s="2"/>
      <c r="F2605" s="2" t="s">
        <v>2073</v>
      </c>
      <c r="G2605" s="2"/>
      <c r="H2605" s="2"/>
      <c r="I2605" s="150" t="s">
        <v>6122</v>
      </c>
    </row>
    <row r="2606" customFormat="false" ht="28.5" hidden="false" customHeight="false" outlineLevel="0" collapsed="false">
      <c r="A2606" s="2" t="s">
        <v>4505</v>
      </c>
      <c r="B2606" s="2" t="s">
        <v>2678</v>
      </c>
      <c r="C2606" s="2" t="s">
        <v>2132</v>
      </c>
      <c r="D2606" s="2"/>
      <c r="E2606" s="2"/>
      <c r="F2606" s="2"/>
      <c r="G2606" s="2"/>
      <c r="H2606" s="2"/>
      <c r="I2606" s="150" t="s">
        <v>6123</v>
      </c>
    </row>
    <row r="2607" customFormat="false" ht="28.5" hidden="false" customHeight="false" outlineLevel="0" collapsed="false">
      <c r="A2607" s="2" t="s">
        <v>4505</v>
      </c>
      <c r="B2607" s="2" t="s">
        <v>2680</v>
      </c>
      <c r="C2607" s="2" t="s">
        <v>2681</v>
      </c>
      <c r="D2607" s="2" t="n">
        <v>100</v>
      </c>
      <c r="E2607" s="2"/>
      <c r="F2607" s="2"/>
      <c r="G2607" s="2"/>
      <c r="H2607" s="2"/>
      <c r="I2607" s="150" t="s">
        <v>6124</v>
      </c>
    </row>
    <row r="2608" customFormat="false" ht="14.25" hidden="false" customHeight="false" outlineLevel="0" collapsed="false">
      <c r="A2608" s="2" t="s">
        <v>4511</v>
      </c>
      <c r="B2608" s="2" t="s">
        <v>2948</v>
      </c>
      <c r="C2608" s="2" t="s">
        <v>2087</v>
      </c>
      <c r="D2608" s="2" t="n">
        <v>20</v>
      </c>
      <c r="E2608" s="2"/>
      <c r="F2608" s="2" t="s">
        <v>2073</v>
      </c>
      <c r="G2608" s="2" t="s">
        <v>2073</v>
      </c>
      <c r="H2608" s="2" t="s">
        <v>2073</v>
      </c>
      <c r="I2608" s="150" t="s">
        <v>2949</v>
      </c>
    </row>
    <row r="2609" customFormat="false" ht="14.25" hidden="false" customHeight="false" outlineLevel="0" collapsed="false">
      <c r="A2609" s="2" t="s">
        <v>4511</v>
      </c>
      <c r="B2609" s="2" t="s">
        <v>2950</v>
      </c>
      <c r="C2609" s="2" t="s">
        <v>2087</v>
      </c>
      <c r="D2609" s="2" t="n">
        <v>20</v>
      </c>
      <c r="E2609" s="2"/>
      <c r="F2609" s="2" t="s">
        <v>2073</v>
      </c>
      <c r="G2609" s="2" t="s">
        <v>2073</v>
      </c>
      <c r="H2609" s="2"/>
      <c r="I2609" s="150" t="s">
        <v>2951</v>
      </c>
    </row>
    <row r="2610" customFormat="false" ht="28.5" hidden="false" customHeight="false" outlineLevel="0" collapsed="false">
      <c r="A2610" s="2" t="s">
        <v>4511</v>
      </c>
      <c r="B2610" s="2" t="s">
        <v>4512</v>
      </c>
      <c r="C2610" s="2" t="s">
        <v>2325</v>
      </c>
      <c r="D2610" s="2" t="n">
        <v>200</v>
      </c>
      <c r="E2610" s="2"/>
      <c r="F2610" s="2"/>
      <c r="G2610" s="2"/>
      <c r="H2610" s="2"/>
      <c r="I2610" s="150" t="s">
        <v>4513</v>
      </c>
    </row>
    <row r="2611" customFormat="false" ht="14.25" hidden="false" customHeight="false" outlineLevel="0" collapsed="false">
      <c r="A2611" s="2" t="s">
        <v>4511</v>
      </c>
      <c r="B2611" s="2" t="s">
        <v>4514</v>
      </c>
      <c r="C2611" s="2" t="s">
        <v>2125</v>
      </c>
      <c r="D2611" s="2"/>
      <c r="E2611" s="2"/>
      <c r="F2611" s="2"/>
      <c r="G2611" s="2"/>
      <c r="H2611" s="2"/>
      <c r="I2611" s="150" t="s">
        <v>4515</v>
      </c>
    </row>
    <row r="2612" customFormat="false" ht="14.25" hidden="false" customHeight="false" outlineLevel="0" collapsed="false">
      <c r="A2612" s="2" t="s">
        <v>4511</v>
      </c>
      <c r="B2612" s="2" t="s">
        <v>2674</v>
      </c>
      <c r="C2612" s="2" t="s">
        <v>2141</v>
      </c>
      <c r="D2612" s="151" t="n">
        <v>1000</v>
      </c>
      <c r="E2612" s="2"/>
      <c r="F2612" s="2"/>
      <c r="G2612" s="2"/>
      <c r="H2612" s="2"/>
      <c r="I2612" s="150" t="s">
        <v>4516</v>
      </c>
    </row>
    <row r="2613" customFormat="false" ht="14.25" hidden="false" customHeight="false" outlineLevel="0" collapsed="false">
      <c r="A2613" s="2" t="s">
        <v>4511</v>
      </c>
      <c r="B2613" s="2" t="s">
        <v>2676</v>
      </c>
      <c r="C2613" s="2" t="s">
        <v>2132</v>
      </c>
      <c r="D2613" s="2"/>
      <c r="E2613" s="2"/>
      <c r="F2613" s="2" t="s">
        <v>2073</v>
      </c>
      <c r="G2613" s="2"/>
      <c r="H2613" s="2"/>
      <c r="I2613" s="150" t="s">
        <v>6122</v>
      </c>
    </row>
    <row r="2614" customFormat="false" ht="28.5" hidden="false" customHeight="false" outlineLevel="0" collapsed="false">
      <c r="A2614" s="2" t="s">
        <v>4511</v>
      </c>
      <c r="B2614" s="2" t="s">
        <v>2678</v>
      </c>
      <c r="C2614" s="2" t="s">
        <v>2132</v>
      </c>
      <c r="D2614" s="2"/>
      <c r="E2614" s="2"/>
      <c r="F2614" s="2"/>
      <c r="G2614" s="2"/>
      <c r="H2614" s="2"/>
      <c r="I2614" s="150" t="s">
        <v>6123</v>
      </c>
    </row>
    <row r="2615" customFormat="false" ht="28.5" hidden="false" customHeight="false" outlineLevel="0" collapsed="false">
      <c r="A2615" s="2" t="s">
        <v>4511</v>
      </c>
      <c r="B2615" s="2" t="s">
        <v>2680</v>
      </c>
      <c r="C2615" s="2" t="s">
        <v>2681</v>
      </c>
      <c r="D2615" s="2" t="n">
        <v>100</v>
      </c>
      <c r="E2615" s="2"/>
      <c r="F2615" s="2"/>
      <c r="G2615" s="2"/>
      <c r="H2615" s="2"/>
      <c r="I2615" s="150" t="s">
        <v>6124</v>
      </c>
    </row>
    <row r="2616" customFormat="false" ht="14.25" hidden="false" customHeight="false" outlineLevel="0" collapsed="false">
      <c r="A2616" s="2" t="s">
        <v>4517</v>
      </c>
      <c r="B2616" s="2" t="s">
        <v>3014</v>
      </c>
      <c r="C2616" s="2" t="s">
        <v>2087</v>
      </c>
      <c r="D2616" s="2" t="n">
        <v>20</v>
      </c>
      <c r="E2616" s="2"/>
      <c r="F2616" s="2" t="s">
        <v>2073</v>
      </c>
      <c r="G2616" s="2" t="s">
        <v>2073</v>
      </c>
      <c r="H2616" s="2"/>
      <c r="I2616" s="150" t="s">
        <v>4518</v>
      </c>
    </row>
    <row r="2617" customFormat="false" ht="28.5" hidden="false" customHeight="false" outlineLevel="0" collapsed="false">
      <c r="A2617" s="2" t="s">
        <v>4517</v>
      </c>
      <c r="B2617" s="2" t="s">
        <v>4519</v>
      </c>
      <c r="C2617" s="2" t="s">
        <v>2325</v>
      </c>
      <c r="D2617" s="2" t="n">
        <v>200</v>
      </c>
      <c r="E2617" s="2"/>
      <c r="F2617" s="2"/>
      <c r="G2617" s="2"/>
      <c r="H2617" s="2"/>
      <c r="I2617" s="150" t="s">
        <v>4520</v>
      </c>
    </row>
    <row r="2618" customFormat="false" ht="14.25" hidden="false" customHeight="false" outlineLevel="0" collapsed="false">
      <c r="A2618" s="2" t="s">
        <v>4517</v>
      </c>
      <c r="B2618" s="2" t="s">
        <v>2674</v>
      </c>
      <c r="C2618" s="2" t="s">
        <v>2141</v>
      </c>
      <c r="D2618" s="151" t="n">
        <v>1000</v>
      </c>
      <c r="E2618" s="2"/>
      <c r="F2618" s="2"/>
      <c r="G2618" s="2"/>
      <c r="H2618" s="2"/>
      <c r="I2618" s="150" t="s">
        <v>4521</v>
      </c>
    </row>
    <row r="2619" customFormat="false" ht="14.25" hidden="false" customHeight="false" outlineLevel="0" collapsed="false">
      <c r="A2619" s="2" t="s">
        <v>4517</v>
      </c>
      <c r="B2619" s="2" t="s">
        <v>2676</v>
      </c>
      <c r="C2619" s="2" t="s">
        <v>2132</v>
      </c>
      <c r="D2619" s="2"/>
      <c r="E2619" s="2"/>
      <c r="F2619" s="2" t="s">
        <v>2073</v>
      </c>
      <c r="G2619" s="2"/>
      <c r="H2619" s="2"/>
      <c r="I2619" s="150" t="s">
        <v>6122</v>
      </c>
    </row>
    <row r="2620" customFormat="false" ht="28.5" hidden="false" customHeight="false" outlineLevel="0" collapsed="false">
      <c r="A2620" s="2" t="s">
        <v>4517</v>
      </c>
      <c r="B2620" s="2" t="s">
        <v>2678</v>
      </c>
      <c r="C2620" s="2" t="s">
        <v>2132</v>
      </c>
      <c r="D2620" s="2"/>
      <c r="E2620" s="2"/>
      <c r="F2620" s="2"/>
      <c r="G2620" s="2"/>
      <c r="H2620" s="2"/>
      <c r="I2620" s="150" t="s">
        <v>6123</v>
      </c>
    </row>
    <row r="2621" customFormat="false" ht="28.5" hidden="false" customHeight="false" outlineLevel="0" collapsed="false">
      <c r="A2621" s="2" t="s">
        <v>4517</v>
      </c>
      <c r="B2621" s="2" t="s">
        <v>2680</v>
      </c>
      <c r="C2621" s="2" t="s">
        <v>2681</v>
      </c>
      <c r="D2621" s="2" t="n">
        <v>100</v>
      </c>
      <c r="E2621" s="2"/>
      <c r="F2621" s="2"/>
      <c r="G2621" s="2"/>
      <c r="H2621" s="2"/>
      <c r="I2621" s="150" t="s">
        <v>6124</v>
      </c>
    </row>
    <row r="2622" customFormat="false" ht="14.25" hidden="false" customHeight="false" outlineLevel="0" collapsed="false">
      <c r="A2622" s="2" t="s">
        <v>3018</v>
      </c>
      <c r="B2622" s="2" t="s">
        <v>3014</v>
      </c>
      <c r="C2622" s="2" t="s">
        <v>2087</v>
      </c>
      <c r="D2622" s="2" t="n">
        <v>20</v>
      </c>
      <c r="E2622" s="2"/>
      <c r="F2622" s="2" t="s">
        <v>2073</v>
      </c>
      <c r="G2622" s="2" t="s">
        <v>2073</v>
      </c>
      <c r="H2622" s="2" t="s">
        <v>2073</v>
      </c>
      <c r="I2622" s="150" t="s">
        <v>4518</v>
      </c>
    </row>
    <row r="2623" customFormat="false" ht="14.25" hidden="false" customHeight="false" outlineLevel="0" collapsed="false">
      <c r="A2623" s="2" t="s">
        <v>3018</v>
      </c>
      <c r="B2623" s="2" t="s">
        <v>3016</v>
      </c>
      <c r="C2623" s="2" t="s">
        <v>2087</v>
      </c>
      <c r="D2623" s="2" t="n">
        <v>20</v>
      </c>
      <c r="E2623" s="2"/>
      <c r="F2623" s="2" t="s">
        <v>2073</v>
      </c>
      <c r="G2623" s="2" t="s">
        <v>2073</v>
      </c>
      <c r="H2623" s="2"/>
      <c r="I2623" s="150" t="s">
        <v>4522</v>
      </c>
    </row>
    <row r="2624" customFormat="false" ht="28.5" hidden="false" customHeight="false" outlineLevel="0" collapsed="false">
      <c r="A2624" s="2" t="s">
        <v>3018</v>
      </c>
      <c r="B2624" s="2" t="s">
        <v>4523</v>
      </c>
      <c r="C2624" s="2" t="s">
        <v>2325</v>
      </c>
      <c r="D2624" s="2" t="n">
        <v>200</v>
      </c>
      <c r="E2624" s="2"/>
      <c r="F2624" s="2"/>
      <c r="G2624" s="2"/>
      <c r="H2624" s="2"/>
      <c r="I2624" s="150" t="s">
        <v>4524</v>
      </c>
    </row>
    <row r="2625" customFormat="false" ht="14.25" hidden="false" customHeight="false" outlineLevel="0" collapsed="false">
      <c r="A2625" s="2" t="s">
        <v>3018</v>
      </c>
      <c r="B2625" s="2" t="s">
        <v>2674</v>
      </c>
      <c r="C2625" s="2" t="s">
        <v>2141</v>
      </c>
      <c r="D2625" s="151" t="n">
        <v>1000</v>
      </c>
      <c r="E2625" s="2"/>
      <c r="F2625" s="2"/>
      <c r="G2625" s="2"/>
      <c r="H2625" s="2"/>
      <c r="I2625" s="150" t="s">
        <v>4525</v>
      </c>
    </row>
    <row r="2626" customFormat="false" ht="14.25" hidden="false" customHeight="false" outlineLevel="0" collapsed="false">
      <c r="A2626" s="2" t="s">
        <v>3018</v>
      </c>
      <c r="B2626" s="2" t="s">
        <v>2676</v>
      </c>
      <c r="C2626" s="2" t="s">
        <v>2132</v>
      </c>
      <c r="D2626" s="2"/>
      <c r="E2626" s="2"/>
      <c r="F2626" s="2" t="s">
        <v>2073</v>
      </c>
      <c r="G2626" s="2"/>
      <c r="H2626" s="2"/>
      <c r="I2626" s="150" t="s">
        <v>6122</v>
      </c>
    </row>
    <row r="2627" customFormat="false" ht="28.5" hidden="false" customHeight="false" outlineLevel="0" collapsed="false">
      <c r="A2627" s="2" t="s">
        <v>3018</v>
      </c>
      <c r="B2627" s="2" t="s">
        <v>2678</v>
      </c>
      <c r="C2627" s="2" t="s">
        <v>2132</v>
      </c>
      <c r="D2627" s="2"/>
      <c r="E2627" s="2"/>
      <c r="F2627" s="2"/>
      <c r="G2627" s="2"/>
      <c r="H2627" s="2"/>
      <c r="I2627" s="150" t="s">
        <v>6123</v>
      </c>
    </row>
    <row r="2628" customFormat="false" ht="28.5" hidden="false" customHeight="false" outlineLevel="0" collapsed="false">
      <c r="A2628" s="2" t="s">
        <v>3018</v>
      </c>
      <c r="B2628" s="2" t="s">
        <v>2680</v>
      </c>
      <c r="C2628" s="2" t="s">
        <v>2681</v>
      </c>
      <c r="D2628" s="2" t="n">
        <v>100</v>
      </c>
      <c r="E2628" s="2"/>
      <c r="F2628" s="2"/>
      <c r="G2628" s="2"/>
      <c r="H2628" s="2"/>
      <c r="I2628" s="150" t="s">
        <v>6124</v>
      </c>
    </row>
    <row r="2629" customFormat="false" ht="14.25" hidden="false" customHeight="false" outlineLevel="0" collapsed="false">
      <c r="A2629" s="2" t="s">
        <v>4526</v>
      </c>
      <c r="B2629" s="2" t="s">
        <v>2655</v>
      </c>
      <c r="C2629" s="2" t="s">
        <v>2072</v>
      </c>
      <c r="D2629" s="2" t="n">
        <v>36</v>
      </c>
      <c r="E2629" s="2"/>
      <c r="F2629" s="2" t="s">
        <v>2073</v>
      </c>
      <c r="G2629" s="2" t="s">
        <v>2073</v>
      </c>
      <c r="H2629" s="2"/>
      <c r="I2629" s="150" t="s">
        <v>4527</v>
      </c>
    </row>
    <row r="2630" customFormat="false" ht="99.75" hidden="false" customHeight="false" outlineLevel="0" collapsed="false">
      <c r="A2630" s="2" t="s">
        <v>4526</v>
      </c>
      <c r="B2630" s="2" t="s">
        <v>4528</v>
      </c>
      <c r="C2630" s="2" t="s">
        <v>2076</v>
      </c>
      <c r="D2630" s="2" t="n">
        <v>40</v>
      </c>
      <c r="E2630" s="2"/>
      <c r="F2630" s="2"/>
      <c r="G2630" s="2"/>
      <c r="H2630" s="2"/>
      <c r="I2630" s="150" t="s">
        <v>6417</v>
      </c>
    </row>
    <row r="2631" customFormat="false" ht="57" hidden="false" customHeight="false" outlineLevel="0" collapsed="false">
      <c r="A2631" s="2" t="s">
        <v>4526</v>
      </c>
      <c r="B2631" s="2" t="s">
        <v>4530</v>
      </c>
      <c r="C2631" s="2" t="s">
        <v>2076</v>
      </c>
      <c r="D2631" s="2" t="n">
        <v>40</v>
      </c>
      <c r="E2631" s="2"/>
      <c r="F2631" s="2"/>
      <c r="G2631" s="2"/>
      <c r="H2631" s="2"/>
      <c r="I2631" s="150" t="s">
        <v>6418</v>
      </c>
    </row>
    <row r="2632" customFormat="false" ht="14.25" hidden="false" customHeight="false" outlineLevel="0" collapsed="false">
      <c r="A2632" s="2" t="s">
        <v>4526</v>
      </c>
      <c r="B2632" s="2" t="s">
        <v>3078</v>
      </c>
      <c r="C2632" s="2" t="s">
        <v>2072</v>
      </c>
      <c r="D2632" s="2" t="n">
        <v>36</v>
      </c>
      <c r="E2632" s="2"/>
      <c r="F2632" s="2"/>
      <c r="G2632" s="2"/>
      <c r="H2632" s="2" t="s">
        <v>2073</v>
      </c>
      <c r="I2632" s="150" t="s">
        <v>3907</v>
      </c>
    </row>
    <row r="2633" customFormat="false" ht="14.25" hidden="false" customHeight="false" outlineLevel="0" collapsed="false">
      <c r="A2633" s="2" t="s">
        <v>4526</v>
      </c>
      <c r="B2633" s="2" t="s">
        <v>2071</v>
      </c>
      <c r="C2633" s="2" t="s">
        <v>2072</v>
      </c>
      <c r="D2633" s="2" t="n">
        <v>36</v>
      </c>
      <c r="E2633" s="2"/>
      <c r="F2633" s="2"/>
      <c r="G2633" s="2"/>
      <c r="H2633" s="2" t="s">
        <v>2073</v>
      </c>
      <c r="I2633" s="150" t="s">
        <v>2074</v>
      </c>
    </row>
    <row r="2634" customFormat="false" ht="14.25" hidden="false" customHeight="false" outlineLevel="0" collapsed="false">
      <c r="A2634" s="2" t="s">
        <v>4526</v>
      </c>
      <c r="B2634" s="2" t="s">
        <v>2075</v>
      </c>
      <c r="C2634" s="2" t="s">
        <v>2076</v>
      </c>
      <c r="D2634" s="2" t="n">
        <v>40</v>
      </c>
      <c r="E2634" s="2"/>
      <c r="F2634" s="2"/>
      <c r="G2634" s="2"/>
      <c r="H2634" s="2"/>
      <c r="I2634" s="150" t="s">
        <v>2077</v>
      </c>
    </row>
    <row r="2635" customFormat="false" ht="14.25" hidden="false" customHeight="false" outlineLevel="0" collapsed="false">
      <c r="A2635" s="2" t="s">
        <v>4526</v>
      </c>
      <c r="B2635" s="2" t="s">
        <v>2651</v>
      </c>
      <c r="C2635" s="2" t="s">
        <v>2087</v>
      </c>
      <c r="D2635" s="2" t="n">
        <v>20</v>
      </c>
      <c r="E2635" s="2"/>
      <c r="F2635" s="2" t="s">
        <v>2073</v>
      </c>
      <c r="G2635" s="2"/>
      <c r="H2635" s="2" t="s">
        <v>2073</v>
      </c>
      <c r="I2635" s="150" t="s">
        <v>4040</v>
      </c>
    </row>
    <row r="2636" customFormat="false" ht="14.25" hidden="false" customHeight="false" outlineLevel="0" collapsed="false">
      <c r="A2636" s="2" t="s">
        <v>4526</v>
      </c>
      <c r="B2636" s="2" t="s">
        <v>2653</v>
      </c>
      <c r="C2636" s="2" t="s">
        <v>2072</v>
      </c>
      <c r="D2636" s="2" t="n">
        <v>36</v>
      </c>
      <c r="E2636" s="2"/>
      <c r="F2636" s="2"/>
      <c r="G2636" s="2"/>
      <c r="H2636" s="2" t="s">
        <v>2073</v>
      </c>
      <c r="I2636" s="150" t="s">
        <v>4029</v>
      </c>
    </row>
    <row r="2637" customFormat="false" ht="14.25" hidden="false" customHeight="false" outlineLevel="0" collapsed="false">
      <c r="A2637" s="2" t="s">
        <v>4526</v>
      </c>
      <c r="B2637" s="2" t="s">
        <v>4053</v>
      </c>
      <c r="C2637" s="2" t="s">
        <v>2325</v>
      </c>
      <c r="D2637" s="2" t="n">
        <v>200</v>
      </c>
      <c r="E2637" s="2"/>
      <c r="F2637" s="2"/>
      <c r="G2637" s="2"/>
      <c r="H2637" s="2"/>
      <c r="I2637" s="150" t="s">
        <v>4054</v>
      </c>
    </row>
    <row r="2638" customFormat="false" ht="14.25" hidden="false" customHeight="false" outlineLevel="0" collapsed="false">
      <c r="A2638" s="2" t="s">
        <v>4526</v>
      </c>
      <c r="B2638" s="2" t="s">
        <v>4055</v>
      </c>
      <c r="C2638" s="2" t="s">
        <v>2076</v>
      </c>
      <c r="D2638" s="2" t="n">
        <v>40</v>
      </c>
      <c r="E2638" s="2"/>
      <c r="F2638" s="2"/>
      <c r="G2638" s="2"/>
      <c r="H2638" s="2"/>
      <c r="I2638" s="150" t="s">
        <v>4056</v>
      </c>
    </row>
    <row r="2639" customFormat="false" ht="28.5" hidden="false" customHeight="false" outlineLevel="0" collapsed="false">
      <c r="A2639" s="2" t="s">
        <v>4526</v>
      </c>
      <c r="B2639" s="2" t="s">
        <v>4057</v>
      </c>
      <c r="C2639" s="2" t="s">
        <v>2325</v>
      </c>
      <c r="D2639" s="2" t="n">
        <v>200</v>
      </c>
      <c r="E2639" s="2"/>
      <c r="F2639" s="2"/>
      <c r="G2639" s="2"/>
      <c r="H2639" s="2"/>
      <c r="I2639" s="150" t="s">
        <v>4058</v>
      </c>
    </row>
    <row r="2640" customFormat="false" ht="14.25" hidden="false" customHeight="false" outlineLevel="0" collapsed="false">
      <c r="A2640" s="2" t="s">
        <v>4526</v>
      </c>
      <c r="B2640" s="2" t="s">
        <v>4532</v>
      </c>
      <c r="C2640" s="2" t="s">
        <v>2087</v>
      </c>
      <c r="D2640" s="2" t="n">
        <v>20</v>
      </c>
      <c r="E2640" s="2"/>
      <c r="F2640" s="2" t="s">
        <v>2073</v>
      </c>
      <c r="G2640" s="2"/>
      <c r="H2640" s="2" t="s">
        <v>2073</v>
      </c>
      <c r="I2640" s="150" t="s">
        <v>4533</v>
      </c>
    </row>
    <row r="2641" customFormat="false" ht="14.25" hidden="false" customHeight="false" outlineLevel="0" collapsed="false">
      <c r="A2641" s="2" t="s">
        <v>4526</v>
      </c>
      <c r="B2641" s="2" t="s">
        <v>2657</v>
      </c>
      <c r="C2641" s="2" t="s">
        <v>2138</v>
      </c>
      <c r="D2641" s="151" t="n">
        <v>2000</v>
      </c>
      <c r="E2641" s="2"/>
      <c r="F2641" s="2"/>
      <c r="G2641" s="2"/>
      <c r="H2641" s="2"/>
      <c r="I2641" s="150" t="s">
        <v>4059</v>
      </c>
    </row>
    <row r="2642" customFormat="false" ht="28.5" hidden="false" customHeight="false" outlineLevel="0" collapsed="false">
      <c r="A2642" s="2" t="s">
        <v>4526</v>
      </c>
      <c r="B2642" s="2" t="s">
        <v>2111</v>
      </c>
      <c r="C2642" s="2" t="s">
        <v>2109</v>
      </c>
      <c r="D2642" s="2" t="n">
        <v>4</v>
      </c>
      <c r="E2642" s="2"/>
      <c r="F2642" s="2"/>
      <c r="G2642" s="2"/>
      <c r="H2642" s="2" t="s">
        <v>2073</v>
      </c>
      <c r="I2642" s="150" t="s">
        <v>6153</v>
      </c>
    </row>
    <row r="2643" customFormat="false" ht="14.25" hidden="false" customHeight="false" outlineLevel="0" collapsed="false">
      <c r="A2643" s="2" t="s">
        <v>4526</v>
      </c>
      <c r="B2643" s="2" t="s">
        <v>4534</v>
      </c>
      <c r="C2643" s="2" t="s">
        <v>2325</v>
      </c>
      <c r="D2643" s="2" t="n">
        <v>200</v>
      </c>
      <c r="E2643" s="2"/>
      <c r="F2643" s="2"/>
      <c r="G2643" s="2"/>
      <c r="H2643" s="2"/>
      <c r="I2643" s="150" t="s">
        <v>4535</v>
      </c>
    </row>
    <row r="2644" customFormat="false" ht="14.25" hidden="false" customHeight="false" outlineLevel="0" collapsed="false">
      <c r="A2644" s="2" t="s">
        <v>4526</v>
      </c>
      <c r="B2644" s="2" t="s">
        <v>4536</v>
      </c>
      <c r="C2644" s="2" t="s">
        <v>2076</v>
      </c>
      <c r="D2644" s="2" t="n">
        <v>40</v>
      </c>
      <c r="E2644" s="2"/>
      <c r="F2644" s="2"/>
      <c r="G2644" s="2"/>
      <c r="H2644" s="2"/>
      <c r="I2644" s="150" t="s">
        <v>4537</v>
      </c>
    </row>
    <row r="2645" customFormat="false" ht="28.5" hidden="false" customHeight="false" outlineLevel="0" collapsed="false">
      <c r="A2645" s="2" t="s">
        <v>4526</v>
      </c>
      <c r="B2645" s="2" t="s">
        <v>4538</v>
      </c>
      <c r="C2645" s="2" t="s">
        <v>2087</v>
      </c>
      <c r="D2645" s="2" t="n">
        <v>20</v>
      </c>
      <c r="E2645" s="2"/>
      <c r="F2645" s="2"/>
      <c r="G2645" s="2"/>
      <c r="H2645" s="2"/>
      <c r="I2645" s="150" t="s">
        <v>4539</v>
      </c>
    </row>
    <row r="2646" customFormat="false" ht="28.5" hidden="false" customHeight="false" outlineLevel="0" collapsed="false">
      <c r="A2646" s="2" t="s">
        <v>4526</v>
      </c>
      <c r="B2646" s="2" t="s">
        <v>4540</v>
      </c>
      <c r="C2646" s="2" t="s">
        <v>2325</v>
      </c>
      <c r="D2646" s="2" t="n">
        <v>200</v>
      </c>
      <c r="E2646" s="2"/>
      <c r="F2646" s="2"/>
      <c r="G2646" s="2"/>
      <c r="H2646" s="2"/>
      <c r="I2646" s="150" t="s">
        <v>4541</v>
      </c>
    </row>
    <row r="2647" customFormat="false" ht="28.5" hidden="false" customHeight="false" outlineLevel="0" collapsed="false">
      <c r="A2647" s="2" t="s">
        <v>4526</v>
      </c>
      <c r="B2647" s="2" t="s">
        <v>4542</v>
      </c>
      <c r="C2647" s="2" t="s">
        <v>2325</v>
      </c>
      <c r="D2647" s="2" t="n">
        <v>200</v>
      </c>
      <c r="E2647" s="2"/>
      <c r="F2647" s="2"/>
      <c r="G2647" s="2"/>
      <c r="H2647" s="2"/>
      <c r="I2647" s="150" t="s">
        <v>4543</v>
      </c>
    </row>
    <row r="2648" customFormat="false" ht="42.75" hidden="false" customHeight="false" outlineLevel="0" collapsed="false">
      <c r="A2648" s="2" t="s">
        <v>4526</v>
      </c>
      <c r="B2648" s="2" t="s">
        <v>2659</v>
      </c>
      <c r="C2648" s="2" t="s">
        <v>2141</v>
      </c>
      <c r="D2648" s="151" t="n">
        <v>1000</v>
      </c>
      <c r="E2648" s="2"/>
      <c r="F2648" s="2"/>
      <c r="G2648" s="2"/>
      <c r="H2648" s="2"/>
      <c r="I2648" s="150" t="s">
        <v>4060</v>
      </c>
    </row>
    <row r="2649" customFormat="false" ht="14.25" hidden="false" customHeight="false" outlineLevel="0" collapsed="false">
      <c r="A2649" s="2" t="s">
        <v>4526</v>
      </c>
      <c r="B2649" s="2" t="s">
        <v>4544</v>
      </c>
      <c r="C2649" s="2" t="s">
        <v>2096</v>
      </c>
      <c r="D2649" s="2"/>
      <c r="E2649" s="2"/>
      <c r="F2649" s="2"/>
      <c r="G2649" s="2"/>
      <c r="H2649" s="2"/>
      <c r="I2649" s="150" t="s">
        <v>6419</v>
      </c>
    </row>
    <row r="2650" customFormat="false" ht="14.25" hidden="false" customHeight="false" outlineLevel="0" collapsed="false">
      <c r="A2650" s="2" t="s">
        <v>4526</v>
      </c>
      <c r="B2650" s="2" t="s">
        <v>4546</v>
      </c>
      <c r="C2650" s="2" t="s">
        <v>2096</v>
      </c>
      <c r="D2650" s="2"/>
      <c r="E2650" s="2"/>
      <c r="F2650" s="2"/>
      <c r="G2650" s="2"/>
      <c r="H2650" s="2"/>
      <c r="I2650" s="150" t="s">
        <v>6420</v>
      </c>
    </row>
    <row r="2651" customFormat="false" ht="28.5" hidden="false" customHeight="false" outlineLevel="0" collapsed="false">
      <c r="A2651" s="2" t="s">
        <v>4526</v>
      </c>
      <c r="B2651" s="2" t="s">
        <v>2095</v>
      </c>
      <c r="C2651" s="2" t="s">
        <v>2096</v>
      </c>
      <c r="D2651" s="2"/>
      <c r="E2651" s="2"/>
      <c r="F2651" s="2"/>
      <c r="G2651" s="2"/>
      <c r="H2651" s="2"/>
      <c r="I2651" s="150" t="s">
        <v>6000</v>
      </c>
    </row>
    <row r="2652" customFormat="false" ht="28.5" hidden="false" customHeight="false" outlineLevel="0" collapsed="false">
      <c r="A2652" s="2" t="s">
        <v>4526</v>
      </c>
      <c r="B2652" s="2" t="s">
        <v>2098</v>
      </c>
      <c r="C2652" s="2" t="s">
        <v>2096</v>
      </c>
      <c r="D2652" s="2"/>
      <c r="E2652" s="2"/>
      <c r="F2652" s="2"/>
      <c r="G2652" s="2"/>
      <c r="H2652" s="2"/>
      <c r="I2652" s="150" t="s">
        <v>6001</v>
      </c>
    </row>
    <row r="2653" customFormat="false" ht="14.25" hidden="false" customHeight="false" outlineLevel="0" collapsed="false">
      <c r="A2653" s="2" t="s">
        <v>4526</v>
      </c>
      <c r="B2653" s="2" t="s">
        <v>4548</v>
      </c>
      <c r="C2653" s="2" t="s">
        <v>2325</v>
      </c>
      <c r="D2653" s="2" t="n">
        <v>200</v>
      </c>
      <c r="E2653" s="2"/>
      <c r="F2653" s="2"/>
      <c r="G2653" s="2"/>
      <c r="H2653" s="2"/>
      <c r="I2653" s="150" t="s">
        <v>4549</v>
      </c>
    </row>
    <row r="2654" customFormat="false" ht="28.5" hidden="false" customHeight="false" outlineLevel="0" collapsed="false">
      <c r="A2654" s="2" t="s">
        <v>4526</v>
      </c>
      <c r="B2654" s="2" t="s">
        <v>4550</v>
      </c>
      <c r="C2654" s="2" t="s">
        <v>2164</v>
      </c>
      <c r="D2654" s="2" t="n">
        <v>80</v>
      </c>
      <c r="E2654" s="2"/>
      <c r="F2654" s="2"/>
      <c r="G2654" s="2"/>
      <c r="H2654" s="2"/>
      <c r="I2654" s="150" t="s">
        <v>4551</v>
      </c>
    </row>
    <row r="2655" customFormat="false" ht="28.5" hidden="false" customHeight="false" outlineLevel="0" collapsed="false">
      <c r="A2655" s="2" t="s">
        <v>4526</v>
      </c>
      <c r="B2655" s="2" t="s">
        <v>4552</v>
      </c>
      <c r="C2655" s="2" t="s">
        <v>2076</v>
      </c>
      <c r="D2655" s="2" t="n">
        <v>40</v>
      </c>
      <c r="E2655" s="2"/>
      <c r="F2655" s="2"/>
      <c r="G2655" s="2"/>
      <c r="H2655" s="2"/>
      <c r="I2655" s="150" t="s">
        <v>4553</v>
      </c>
    </row>
    <row r="2656" customFormat="false" ht="28.5" hidden="false" customHeight="false" outlineLevel="0" collapsed="false">
      <c r="A2656" s="2" t="s">
        <v>4526</v>
      </c>
      <c r="B2656" s="2" t="s">
        <v>2276</v>
      </c>
      <c r="C2656" s="2" t="s">
        <v>2120</v>
      </c>
      <c r="D2656" s="2"/>
      <c r="E2656" s="2"/>
      <c r="F2656" s="2" t="s">
        <v>2073</v>
      </c>
      <c r="G2656" s="2"/>
      <c r="H2656" s="2" t="s">
        <v>2073</v>
      </c>
      <c r="I2656" s="150" t="s">
        <v>4554</v>
      </c>
    </row>
    <row r="2657" customFormat="false" ht="14.25" hidden="false" customHeight="false" outlineLevel="0" collapsed="false">
      <c r="A2657" s="2" t="s">
        <v>4526</v>
      </c>
      <c r="B2657" s="2" t="s">
        <v>2278</v>
      </c>
      <c r="C2657" s="2" t="s">
        <v>2125</v>
      </c>
      <c r="D2657" s="2"/>
      <c r="E2657" s="2"/>
      <c r="F2657" s="2"/>
      <c r="G2657" s="2"/>
      <c r="H2657" s="2" t="s">
        <v>2073</v>
      </c>
      <c r="I2657" s="150" t="s">
        <v>2279</v>
      </c>
    </row>
    <row r="2658" customFormat="false" ht="14.25" hidden="false" customHeight="false" outlineLevel="0" collapsed="false">
      <c r="A2658" s="2" t="s">
        <v>4526</v>
      </c>
      <c r="B2658" s="2" t="s">
        <v>2280</v>
      </c>
      <c r="C2658" s="2" t="s">
        <v>2096</v>
      </c>
      <c r="D2658" s="2"/>
      <c r="E2658" s="2"/>
      <c r="F2658" s="2" t="s">
        <v>2073</v>
      </c>
      <c r="G2658" s="2"/>
      <c r="H2658" s="2"/>
      <c r="I2658" s="150" t="s">
        <v>6041</v>
      </c>
    </row>
    <row r="2659" customFormat="false" ht="28.5" hidden="false" customHeight="false" outlineLevel="0" collapsed="false">
      <c r="A2659" s="2" t="s">
        <v>4526</v>
      </c>
      <c r="B2659" s="2" t="s">
        <v>2282</v>
      </c>
      <c r="C2659" s="2" t="s">
        <v>2096</v>
      </c>
      <c r="D2659" s="2"/>
      <c r="E2659" s="2"/>
      <c r="F2659" s="2"/>
      <c r="G2659" s="2"/>
      <c r="H2659" s="2"/>
      <c r="I2659" s="150" t="s">
        <v>6042</v>
      </c>
    </row>
    <row r="2660" customFormat="false" ht="14.25" hidden="false" customHeight="false" outlineLevel="0" collapsed="false">
      <c r="A2660" s="2" t="s">
        <v>4555</v>
      </c>
      <c r="B2660" s="2" t="s">
        <v>4556</v>
      </c>
      <c r="C2660" s="2" t="s">
        <v>2342</v>
      </c>
      <c r="D2660" s="2" t="n">
        <v>8</v>
      </c>
      <c r="E2660" s="2"/>
      <c r="F2660" s="2" t="s">
        <v>2073</v>
      </c>
      <c r="G2660" s="2" t="s">
        <v>2073</v>
      </c>
      <c r="H2660" s="2"/>
      <c r="I2660" s="150" t="s">
        <v>6421</v>
      </c>
    </row>
    <row r="2661" customFormat="false" ht="14.25" hidden="false" customHeight="false" outlineLevel="0" collapsed="false">
      <c r="A2661" s="2" t="s">
        <v>4555</v>
      </c>
      <c r="B2661" s="2" t="s">
        <v>4558</v>
      </c>
      <c r="C2661" s="2" t="s">
        <v>2325</v>
      </c>
      <c r="D2661" s="2" t="n">
        <v>200</v>
      </c>
      <c r="E2661" s="2"/>
      <c r="F2661" s="2"/>
      <c r="G2661" s="2"/>
      <c r="H2661" s="2"/>
      <c r="I2661" s="150" t="s">
        <v>4559</v>
      </c>
    </row>
    <row r="2662" customFormat="false" ht="14.25" hidden="false" customHeight="false" outlineLevel="0" collapsed="false">
      <c r="A2662" s="2" t="s">
        <v>4555</v>
      </c>
      <c r="B2662" s="2" t="s">
        <v>2676</v>
      </c>
      <c r="C2662" s="2" t="s">
        <v>2132</v>
      </c>
      <c r="D2662" s="2"/>
      <c r="E2662" s="2"/>
      <c r="F2662" s="2" t="s">
        <v>2073</v>
      </c>
      <c r="G2662" s="2"/>
      <c r="H2662" s="2"/>
      <c r="I2662" s="150" t="s">
        <v>6122</v>
      </c>
    </row>
    <row r="2663" customFormat="false" ht="28.5" hidden="false" customHeight="false" outlineLevel="0" collapsed="false">
      <c r="A2663" s="2" t="s">
        <v>4555</v>
      </c>
      <c r="B2663" s="2" t="s">
        <v>2678</v>
      </c>
      <c r="C2663" s="2" t="s">
        <v>2132</v>
      </c>
      <c r="D2663" s="2"/>
      <c r="E2663" s="2"/>
      <c r="F2663" s="2"/>
      <c r="G2663" s="2"/>
      <c r="H2663" s="2"/>
      <c r="I2663" s="150" t="s">
        <v>6123</v>
      </c>
    </row>
    <row r="2664" customFormat="false" ht="28.5" hidden="false" customHeight="false" outlineLevel="0" collapsed="false">
      <c r="A2664" s="2" t="s">
        <v>4555</v>
      </c>
      <c r="B2664" s="2" t="s">
        <v>2680</v>
      </c>
      <c r="C2664" s="2" t="s">
        <v>2681</v>
      </c>
      <c r="D2664" s="2" t="n">
        <v>100</v>
      </c>
      <c r="E2664" s="2"/>
      <c r="F2664" s="2"/>
      <c r="G2664" s="2"/>
      <c r="H2664" s="2"/>
      <c r="I2664" s="150" t="s">
        <v>6124</v>
      </c>
    </row>
    <row r="2665" customFormat="false" ht="14.25" hidden="false" customHeight="false" outlineLevel="0" collapsed="false">
      <c r="A2665" s="2" t="s">
        <v>2060</v>
      </c>
      <c r="B2665" s="2" t="s">
        <v>4560</v>
      </c>
      <c r="C2665" s="2" t="s">
        <v>2072</v>
      </c>
      <c r="D2665" s="2" t="n">
        <v>36</v>
      </c>
      <c r="E2665" s="2"/>
      <c r="F2665" s="2" t="s">
        <v>2073</v>
      </c>
      <c r="G2665" s="2" t="s">
        <v>2073</v>
      </c>
      <c r="H2665" s="2"/>
      <c r="I2665" s="150" t="s">
        <v>4561</v>
      </c>
    </row>
    <row r="2666" customFormat="false" ht="14.25" hidden="false" customHeight="false" outlineLevel="0" collapsed="false">
      <c r="A2666" s="2" t="s">
        <v>2060</v>
      </c>
      <c r="B2666" s="2" t="s">
        <v>4562</v>
      </c>
      <c r="C2666" s="2" t="s">
        <v>2076</v>
      </c>
      <c r="D2666" s="2" t="n">
        <v>40</v>
      </c>
      <c r="E2666" s="2"/>
      <c r="F2666" s="2"/>
      <c r="G2666" s="2"/>
      <c r="H2666" s="2"/>
      <c r="I2666" s="150" t="s">
        <v>4563</v>
      </c>
    </row>
    <row r="2667" customFormat="false" ht="14.25" hidden="false" customHeight="false" outlineLevel="0" collapsed="false">
      <c r="A2667" s="2" t="s">
        <v>2060</v>
      </c>
      <c r="B2667" s="2" t="s">
        <v>3779</v>
      </c>
      <c r="C2667" s="2" t="s">
        <v>2072</v>
      </c>
      <c r="D2667" s="2" t="n">
        <v>36</v>
      </c>
      <c r="E2667" s="2"/>
      <c r="F2667" s="2"/>
      <c r="G2667" s="2"/>
      <c r="H2667" s="2" t="s">
        <v>2073</v>
      </c>
      <c r="I2667" s="150" t="s">
        <v>3780</v>
      </c>
    </row>
    <row r="2668" customFormat="false" ht="28.5" hidden="false" customHeight="false" outlineLevel="0" collapsed="false">
      <c r="A2668" s="2" t="s">
        <v>2060</v>
      </c>
      <c r="B2668" s="2" t="s">
        <v>3781</v>
      </c>
      <c r="C2668" s="2" t="s">
        <v>2076</v>
      </c>
      <c r="D2668" s="2" t="n">
        <v>40</v>
      </c>
      <c r="E2668" s="2"/>
      <c r="F2668" s="2"/>
      <c r="G2668" s="2"/>
      <c r="H2668" s="2"/>
      <c r="I2668" s="150" t="s">
        <v>3782</v>
      </c>
    </row>
    <row r="2669" customFormat="false" ht="14.25" hidden="false" customHeight="false" outlineLevel="0" collapsed="false">
      <c r="A2669" s="2" t="s">
        <v>2060</v>
      </c>
      <c r="B2669" s="2" t="s">
        <v>2760</v>
      </c>
      <c r="C2669" s="2" t="s">
        <v>2072</v>
      </c>
      <c r="D2669" s="2" t="n">
        <v>36</v>
      </c>
      <c r="E2669" s="2"/>
      <c r="F2669" s="2"/>
      <c r="G2669" s="2"/>
      <c r="H2669" s="2" t="s">
        <v>2073</v>
      </c>
      <c r="I2669" s="150" t="s">
        <v>2761</v>
      </c>
    </row>
    <row r="2670" customFormat="false" ht="28.5" hidden="false" customHeight="false" outlineLevel="0" collapsed="false">
      <c r="A2670" s="2" t="s">
        <v>2060</v>
      </c>
      <c r="B2670" s="2" t="s">
        <v>2762</v>
      </c>
      <c r="C2670" s="2" t="s">
        <v>2076</v>
      </c>
      <c r="D2670" s="2" t="n">
        <v>40</v>
      </c>
      <c r="E2670" s="2"/>
      <c r="F2670" s="2"/>
      <c r="G2670" s="2"/>
      <c r="H2670" s="2"/>
      <c r="I2670" s="150" t="s">
        <v>2763</v>
      </c>
    </row>
    <row r="2671" customFormat="false" ht="99.75" hidden="false" customHeight="false" outlineLevel="0" collapsed="false">
      <c r="A2671" s="2" t="s">
        <v>2060</v>
      </c>
      <c r="B2671" s="2" t="s">
        <v>3061</v>
      </c>
      <c r="C2671" s="2" t="s">
        <v>2072</v>
      </c>
      <c r="D2671" s="2" t="n">
        <v>36</v>
      </c>
      <c r="E2671" s="2"/>
      <c r="F2671" s="2"/>
      <c r="G2671" s="2"/>
      <c r="H2671" s="2"/>
      <c r="I2671" s="150" t="s">
        <v>6191</v>
      </c>
    </row>
    <row r="2672" customFormat="false" ht="114" hidden="false" customHeight="false" outlineLevel="0" collapsed="false">
      <c r="A2672" s="2" t="s">
        <v>2060</v>
      </c>
      <c r="B2672" s="2" t="s">
        <v>2288</v>
      </c>
      <c r="C2672" s="2" t="s">
        <v>2072</v>
      </c>
      <c r="D2672" s="2" t="n">
        <v>36</v>
      </c>
      <c r="E2672" s="2"/>
      <c r="F2672" s="2"/>
      <c r="G2672" s="2"/>
      <c r="H2672" s="2"/>
      <c r="I2672" s="150" t="s">
        <v>6045</v>
      </c>
    </row>
    <row r="2673" customFormat="false" ht="28.5" hidden="false" customHeight="false" outlineLevel="0" collapsed="false">
      <c r="A2673" s="2" t="s">
        <v>2060</v>
      </c>
      <c r="B2673" s="2" t="s">
        <v>2095</v>
      </c>
      <c r="C2673" s="2" t="s">
        <v>2096</v>
      </c>
      <c r="D2673" s="2"/>
      <c r="E2673" s="2"/>
      <c r="F2673" s="2"/>
      <c r="G2673" s="2"/>
      <c r="H2673" s="2"/>
      <c r="I2673" s="150" t="s">
        <v>6000</v>
      </c>
    </row>
    <row r="2674" customFormat="false" ht="28.5" hidden="false" customHeight="false" outlineLevel="0" collapsed="false">
      <c r="A2674" s="2" t="s">
        <v>2060</v>
      </c>
      <c r="B2674" s="2" t="s">
        <v>2098</v>
      </c>
      <c r="C2674" s="2" t="s">
        <v>2096</v>
      </c>
      <c r="D2674" s="2"/>
      <c r="E2674" s="2"/>
      <c r="F2674" s="2"/>
      <c r="G2674" s="2"/>
      <c r="H2674" s="2"/>
      <c r="I2674" s="150" t="s">
        <v>6001</v>
      </c>
    </row>
    <row r="2675" customFormat="false" ht="42.75" hidden="false" customHeight="false" outlineLevel="0" collapsed="false">
      <c r="A2675" s="2" t="s">
        <v>2060</v>
      </c>
      <c r="B2675" s="2" t="s">
        <v>2290</v>
      </c>
      <c r="C2675" s="2" t="s">
        <v>2096</v>
      </c>
      <c r="D2675" s="2"/>
      <c r="E2675" s="2"/>
      <c r="F2675" s="2"/>
      <c r="G2675" s="2"/>
      <c r="H2675" s="2"/>
      <c r="I2675" s="150" t="s">
        <v>6046</v>
      </c>
    </row>
    <row r="2676" customFormat="false" ht="28.5" hidden="false" customHeight="false" outlineLevel="0" collapsed="false">
      <c r="A2676" s="2" t="s">
        <v>2060</v>
      </c>
      <c r="B2676" s="2" t="s">
        <v>3063</v>
      </c>
      <c r="C2676" s="2" t="s">
        <v>2087</v>
      </c>
      <c r="D2676" s="2" t="n">
        <v>20</v>
      </c>
      <c r="E2676" s="2"/>
      <c r="F2676" s="2"/>
      <c r="G2676" s="2"/>
      <c r="H2676" s="2"/>
      <c r="I2676" s="150" t="s">
        <v>3064</v>
      </c>
    </row>
    <row r="2677" customFormat="false" ht="28.5" hidden="false" customHeight="false" outlineLevel="0" collapsed="false">
      <c r="A2677" s="2" t="s">
        <v>2060</v>
      </c>
      <c r="B2677" s="2" t="s">
        <v>3065</v>
      </c>
      <c r="C2677" s="2" t="s">
        <v>2087</v>
      </c>
      <c r="D2677" s="2" t="n">
        <v>20</v>
      </c>
      <c r="E2677" s="2"/>
      <c r="F2677" s="2"/>
      <c r="G2677" s="2"/>
      <c r="H2677" s="2"/>
      <c r="I2677" s="150" t="s">
        <v>3066</v>
      </c>
    </row>
    <row r="2678" customFormat="false" ht="14.25" hidden="false" customHeight="false" outlineLevel="0" collapsed="false">
      <c r="A2678" s="2" t="s">
        <v>2060</v>
      </c>
      <c r="B2678" s="2" t="s">
        <v>3067</v>
      </c>
      <c r="C2678" s="2" t="s">
        <v>2087</v>
      </c>
      <c r="D2678" s="2" t="n">
        <v>20</v>
      </c>
      <c r="E2678" s="2"/>
      <c r="F2678" s="2" t="s">
        <v>2073</v>
      </c>
      <c r="G2678" s="2"/>
      <c r="H2678" s="2"/>
      <c r="I2678" s="150" t="s">
        <v>3393</v>
      </c>
    </row>
    <row r="2679" customFormat="false" ht="28.5" hidden="false" customHeight="false" outlineLevel="0" collapsed="false">
      <c r="A2679" s="2" t="s">
        <v>2060</v>
      </c>
      <c r="B2679" s="2" t="s">
        <v>3069</v>
      </c>
      <c r="C2679" s="2" t="s">
        <v>2087</v>
      </c>
      <c r="D2679" s="2" t="n">
        <v>20</v>
      </c>
      <c r="E2679" s="2"/>
      <c r="F2679" s="2"/>
      <c r="G2679" s="2"/>
      <c r="H2679" s="2"/>
      <c r="I2679" s="150" t="s">
        <v>3394</v>
      </c>
    </row>
    <row r="2680" customFormat="false" ht="14.25" hidden="false" customHeight="false" outlineLevel="0" collapsed="false">
      <c r="A2680" s="2" t="s">
        <v>2060</v>
      </c>
      <c r="B2680" s="2" t="s">
        <v>3071</v>
      </c>
      <c r="C2680" s="2" t="s">
        <v>2087</v>
      </c>
      <c r="D2680" s="2" t="n">
        <v>20</v>
      </c>
      <c r="E2680" s="2"/>
      <c r="F2680" s="2"/>
      <c r="G2680" s="2"/>
      <c r="H2680" s="2"/>
      <c r="I2680" s="150" t="s">
        <v>3072</v>
      </c>
    </row>
    <row r="2681" customFormat="false" ht="57" hidden="false" customHeight="false" outlineLevel="0" collapsed="false">
      <c r="A2681" s="2" t="s">
        <v>2060</v>
      </c>
      <c r="B2681" s="2" t="s">
        <v>3073</v>
      </c>
      <c r="C2681" s="2" t="s">
        <v>2325</v>
      </c>
      <c r="D2681" s="2" t="n">
        <v>200</v>
      </c>
      <c r="E2681" s="2"/>
      <c r="F2681" s="2"/>
      <c r="G2681" s="2"/>
      <c r="H2681" s="2"/>
      <c r="I2681" s="150" t="s">
        <v>6192</v>
      </c>
    </row>
    <row r="2682" customFormat="false" ht="57" hidden="false" customHeight="false" outlineLevel="0" collapsed="false">
      <c r="A2682" s="2" t="s">
        <v>2060</v>
      </c>
      <c r="B2682" s="2" t="s">
        <v>3075</v>
      </c>
      <c r="C2682" s="2" t="s">
        <v>3076</v>
      </c>
      <c r="D2682" s="2" t="n">
        <v>2</v>
      </c>
      <c r="E2682" s="2"/>
      <c r="F2682" s="2"/>
      <c r="G2682" s="2"/>
      <c r="H2682" s="2"/>
      <c r="I2682" s="150" t="s">
        <v>6193</v>
      </c>
    </row>
    <row r="2683" customFormat="false" ht="28.5" hidden="false" customHeight="false" outlineLevel="0" collapsed="false">
      <c r="A2683" s="2" t="s">
        <v>2060</v>
      </c>
      <c r="B2683" s="2" t="s">
        <v>3078</v>
      </c>
      <c r="C2683" s="2" t="s">
        <v>2072</v>
      </c>
      <c r="D2683" s="2" t="n">
        <v>36</v>
      </c>
      <c r="E2683" s="2"/>
      <c r="F2683" s="2"/>
      <c r="G2683" s="2"/>
      <c r="H2683" s="2" t="s">
        <v>2073</v>
      </c>
      <c r="I2683" s="150" t="s">
        <v>4564</v>
      </c>
    </row>
    <row r="2684" customFormat="false" ht="42.75" hidden="false" customHeight="false" outlineLevel="0" collapsed="false">
      <c r="A2684" s="2" t="s">
        <v>2060</v>
      </c>
      <c r="B2684" s="2" t="s">
        <v>3050</v>
      </c>
      <c r="C2684" s="2" t="s">
        <v>2255</v>
      </c>
      <c r="D2684" s="2" t="n">
        <v>60</v>
      </c>
      <c r="E2684" s="2"/>
      <c r="F2684" s="2"/>
      <c r="G2684" s="2"/>
      <c r="H2684" s="2"/>
      <c r="I2684" s="150" t="s">
        <v>6422</v>
      </c>
    </row>
    <row r="2685" customFormat="false" ht="42.75" hidden="false" customHeight="false" outlineLevel="0" collapsed="false">
      <c r="A2685" s="2" t="s">
        <v>2060</v>
      </c>
      <c r="B2685" s="2" t="s">
        <v>2100</v>
      </c>
      <c r="C2685" s="2" t="s">
        <v>2101</v>
      </c>
      <c r="D2685" s="2" t="n">
        <v>300</v>
      </c>
      <c r="E2685" s="2"/>
      <c r="F2685" s="2"/>
      <c r="G2685" s="2"/>
      <c r="H2685" s="2"/>
      <c r="I2685" s="150" t="s">
        <v>6423</v>
      </c>
    </row>
    <row r="2686" customFormat="false" ht="28.5" hidden="false" customHeight="false" outlineLevel="0" collapsed="false">
      <c r="A2686" s="2" t="s">
        <v>2060</v>
      </c>
      <c r="B2686" s="2" t="s">
        <v>2839</v>
      </c>
      <c r="C2686" s="2" t="s">
        <v>2101</v>
      </c>
      <c r="D2686" s="2" t="n">
        <v>300</v>
      </c>
      <c r="E2686" s="2"/>
      <c r="F2686" s="2"/>
      <c r="G2686" s="2"/>
      <c r="H2686" s="2"/>
      <c r="I2686" s="150" t="s">
        <v>6424</v>
      </c>
    </row>
    <row r="2687" customFormat="false" ht="28.5" hidden="false" customHeight="false" outlineLevel="0" collapsed="false">
      <c r="A2687" s="2" t="s">
        <v>2060</v>
      </c>
      <c r="B2687" s="2" t="s">
        <v>2117</v>
      </c>
      <c r="C2687" s="2" t="s">
        <v>2101</v>
      </c>
      <c r="D2687" s="2" t="n">
        <v>300</v>
      </c>
      <c r="E2687" s="2"/>
      <c r="F2687" s="2"/>
      <c r="G2687" s="2"/>
      <c r="H2687" s="2"/>
      <c r="I2687" s="150" t="s">
        <v>6425</v>
      </c>
    </row>
    <row r="2688" customFormat="false" ht="57" hidden="false" customHeight="false" outlineLevel="0" collapsed="false">
      <c r="A2688" s="2" t="s">
        <v>2060</v>
      </c>
      <c r="B2688" s="2" t="s">
        <v>3081</v>
      </c>
      <c r="C2688" s="2" t="s">
        <v>2101</v>
      </c>
      <c r="D2688" s="2" t="n">
        <v>300</v>
      </c>
      <c r="E2688" s="2"/>
      <c r="F2688" s="2"/>
      <c r="G2688" s="2"/>
      <c r="H2688" s="2"/>
      <c r="I2688" s="150" t="s">
        <v>6426</v>
      </c>
    </row>
    <row r="2689" customFormat="false" ht="28.5" hidden="false" customHeight="false" outlineLevel="0" collapsed="false">
      <c r="A2689" s="2" t="s">
        <v>2060</v>
      </c>
      <c r="B2689" s="2" t="s">
        <v>2111</v>
      </c>
      <c r="C2689" s="2" t="s">
        <v>2109</v>
      </c>
      <c r="D2689" s="2" t="n">
        <v>4</v>
      </c>
      <c r="E2689" s="2"/>
      <c r="F2689" s="2"/>
      <c r="G2689" s="2"/>
      <c r="H2689" s="2" t="s">
        <v>2073</v>
      </c>
      <c r="I2689" s="150" t="s">
        <v>6427</v>
      </c>
    </row>
    <row r="2690" customFormat="false" ht="28.5" hidden="false" customHeight="false" outlineLevel="0" collapsed="false">
      <c r="A2690" s="2" t="s">
        <v>2060</v>
      </c>
      <c r="B2690" s="2" t="s">
        <v>2071</v>
      </c>
      <c r="C2690" s="2" t="s">
        <v>2072</v>
      </c>
      <c r="D2690" s="2" t="n">
        <v>36</v>
      </c>
      <c r="E2690" s="2"/>
      <c r="F2690" s="2" t="s">
        <v>2073</v>
      </c>
      <c r="G2690" s="2"/>
      <c r="H2690" s="2" t="s">
        <v>2073</v>
      </c>
      <c r="I2690" s="150" t="s">
        <v>6428</v>
      </c>
    </row>
    <row r="2691" customFormat="false" ht="28.5" hidden="false" customHeight="false" outlineLevel="0" collapsed="false">
      <c r="A2691" s="2" t="s">
        <v>2060</v>
      </c>
      <c r="B2691" s="2" t="s">
        <v>2075</v>
      </c>
      <c r="C2691" s="2" t="s">
        <v>2076</v>
      </c>
      <c r="D2691" s="2" t="n">
        <v>40</v>
      </c>
      <c r="E2691" s="2"/>
      <c r="F2691" s="2"/>
      <c r="G2691" s="2"/>
      <c r="H2691" s="2"/>
      <c r="I2691" s="150" t="s">
        <v>6429</v>
      </c>
    </row>
    <row r="2692" customFormat="false" ht="14.25" hidden="false" customHeight="false" outlineLevel="0" collapsed="false">
      <c r="A2692" s="2" t="s">
        <v>2060</v>
      </c>
      <c r="B2692" s="2" t="s">
        <v>2113</v>
      </c>
      <c r="C2692" s="2" t="s">
        <v>2109</v>
      </c>
      <c r="D2692" s="2" t="n">
        <v>4</v>
      </c>
      <c r="E2692" s="2"/>
      <c r="F2692" s="2"/>
      <c r="G2692" s="2"/>
      <c r="H2692" s="2" t="s">
        <v>2073</v>
      </c>
      <c r="I2692" s="150" t="s">
        <v>6242</v>
      </c>
    </row>
    <row r="2693" customFormat="false" ht="14.25" hidden="false" customHeight="false" outlineLevel="0" collapsed="false">
      <c r="A2693" s="2" t="s">
        <v>2060</v>
      </c>
      <c r="B2693" s="2" t="s">
        <v>2374</v>
      </c>
      <c r="C2693" s="2" t="s">
        <v>2076</v>
      </c>
      <c r="D2693" s="2" t="n">
        <v>40</v>
      </c>
      <c r="E2693" s="2"/>
      <c r="F2693" s="2"/>
      <c r="G2693" s="2"/>
      <c r="H2693" s="2"/>
      <c r="I2693" s="150" t="s">
        <v>4573</v>
      </c>
    </row>
    <row r="2694" customFormat="false" ht="14.25" hidden="false" customHeight="false" outlineLevel="0" collapsed="false">
      <c r="A2694" s="2" t="s">
        <v>2060</v>
      </c>
      <c r="B2694" s="2" t="s">
        <v>2376</v>
      </c>
      <c r="C2694" s="2" t="s">
        <v>2076</v>
      </c>
      <c r="D2694" s="2" t="n">
        <v>40</v>
      </c>
      <c r="E2694" s="2"/>
      <c r="F2694" s="2"/>
      <c r="G2694" s="2"/>
      <c r="H2694" s="2"/>
      <c r="I2694" s="150" t="s">
        <v>3838</v>
      </c>
    </row>
    <row r="2695" customFormat="false" ht="28.5" hidden="false" customHeight="false" outlineLevel="0" collapsed="false">
      <c r="A2695" s="2" t="s">
        <v>2060</v>
      </c>
      <c r="B2695" s="2" t="s">
        <v>4574</v>
      </c>
      <c r="C2695" s="2" t="s">
        <v>2325</v>
      </c>
      <c r="D2695" s="2" t="n">
        <v>200</v>
      </c>
      <c r="E2695" s="2"/>
      <c r="F2695" s="2"/>
      <c r="G2695" s="2"/>
      <c r="H2695" s="2"/>
      <c r="I2695" s="150" t="s">
        <v>4575</v>
      </c>
    </row>
    <row r="2696" customFormat="false" ht="14.25" hidden="false" customHeight="false" outlineLevel="0" collapsed="false">
      <c r="A2696" s="2" t="s">
        <v>2060</v>
      </c>
      <c r="B2696" s="2" t="s">
        <v>4576</v>
      </c>
      <c r="C2696" s="2" t="s">
        <v>2702</v>
      </c>
      <c r="D2696" s="2" t="n">
        <v>500</v>
      </c>
      <c r="E2696" s="2"/>
      <c r="F2696" s="2"/>
      <c r="G2696" s="2"/>
      <c r="H2696" s="2"/>
      <c r="I2696" s="150" t="s">
        <v>6430</v>
      </c>
    </row>
    <row r="2697" customFormat="false" ht="28.5" hidden="false" customHeight="false" outlineLevel="0" collapsed="false">
      <c r="A2697" s="2" t="s">
        <v>2060</v>
      </c>
      <c r="B2697" s="2" t="s">
        <v>4578</v>
      </c>
      <c r="C2697" s="2" t="s">
        <v>2132</v>
      </c>
      <c r="D2697" s="2"/>
      <c r="E2697" s="2"/>
      <c r="F2697" s="2"/>
      <c r="G2697" s="2"/>
      <c r="H2697" s="2"/>
      <c r="I2697" s="150" t="s">
        <v>6431</v>
      </c>
    </row>
    <row r="2698" customFormat="false" ht="14.25" hidden="false" customHeight="false" outlineLevel="0" collapsed="false">
      <c r="A2698" s="2" t="s">
        <v>2060</v>
      </c>
      <c r="B2698" s="2" t="s">
        <v>4580</v>
      </c>
      <c r="C2698" s="2" t="s">
        <v>2096</v>
      </c>
      <c r="D2698" s="2"/>
      <c r="E2698" s="2"/>
      <c r="F2698" s="2"/>
      <c r="G2698" s="2"/>
      <c r="H2698" s="2"/>
      <c r="I2698" s="150" t="s">
        <v>6432</v>
      </c>
    </row>
    <row r="2699" customFormat="false" ht="28.5" hidden="false" customHeight="false" outlineLevel="0" collapsed="false">
      <c r="A2699" s="2" t="s">
        <v>2060</v>
      </c>
      <c r="B2699" s="2" t="s">
        <v>2595</v>
      </c>
      <c r="C2699" s="2" t="s">
        <v>2106</v>
      </c>
      <c r="D2699" s="2" t="n">
        <v>3</v>
      </c>
      <c r="E2699" s="2"/>
      <c r="F2699" s="2"/>
      <c r="G2699" s="2"/>
      <c r="H2699" s="2" t="s">
        <v>2073</v>
      </c>
      <c r="I2699" s="150" t="s">
        <v>6112</v>
      </c>
    </row>
    <row r="2700" customFormat="false" ht="156.75" hidden="false" customHeight="false" outlineLevel="0" collapsed="false">
      <c r="A2700" s="2" t="s">
        <v>2060</v>
      </c>
      <c r="B2700" s="2" t="s">
        <v>3086</v>
      </c>
      <c r="C2700" s="2" t="s">
        <v>2381</v>
      </c>
      <c r="D2700" s="2" t="n">
        <v>28</v>
      </c>
      <c r="E2700" s="2" t="n">
        <v>2</v>
      </c>
      <c r="F2700" s="2"/>
      <c r="G2700" s="2"/>
      <c r="H2700" s="2"/>
      <c r="I2700" s="150" t="s">
        <v>6196</v>
      </c>
    </row>
    <row r="2701" customFormat="false" ht="14.25" hidden="false" customHeight="false" outlineLevel="0" collapsed="false">
      <c r="A2701" s="2" t="s">
        <v>2060</v>
      </c>
      <c r="B2701" s="2" t="s">
        <v>3088</v>
      </c>
      <c r="C2701" s="2" t="s">
        <v>2381</v>
      </c>
      <c r="D2701" s="2" t="n">
        <v>28</v>
      </c>
      <c r="E2701" s="2" t="n">
        <v>2</v>
      </c>
      <c r="F2701" s="2"/>
      <c r="G2701" s="2"/>
      <c r="H2701" s="2"/>
      <c r="I2701" s="150" t="s">
        <v>3089</v>
      </c>
    </row>
    <row r="2702" customFormat="false" ht="28.5" hidden="false" customHeight="false" outlineLevel="0" collapsed="false">
      <c r="A2702" s="2" t="s">
        <v>2060</v>
      </c>
      <c r="B2702" s="2" t="s">
        <v>3090</v>
      </c>
      <c r="C2702" s="2" t="s">
        <v>2381</v>
      </c>
      <c r="D2702" s="2" t="n">
        <v>28</v>
      </c>
      <c r="E2702" s="2" t="n">
        <v>2</v>
      </c>
      <c r="F2702" s="2"/>
      <c r="G2702" s="2"/>
      <c r="H2702" s="2"/>
      <c r="I2702" s="150" t="s">
        <v>3091</v>
      </c>
    </row>
    <row r="2703" customFormat="false" ht="14.25" hidden="false" customHeight="false" outlineLevel="0" collapsed="false">
      <c r="A2703" s="2" t="s">
        <v>2060</v>
      </c>
      <c r="B2703" s="2" t="s">
        <v>3092</v>
      </c>
      <c r="C2703" s="2" t="s">
        <v>2381</v>
      </c>
      <c r="D2703" s="2" t="n">
        <v>28</v>
      </c>
      <c r="E2703" s="2" t="n">
        <v>2</v>
      </c>
      <c r="F2703" s="2"/>
      <c r="G2703" s="2"/>
      <c r="H2703" s="2"/>
      <c r="I2703" s="150" t="s">
        <v>3093</v>
      </c>
    </row>
    <row r="2704" customFormat="false" ht="71.25" hidden="false" customHeight="false" outlineLevel="0" collapsed="false">
      <c r="A2704" s="2" t="s">
        <v>2060</v>
      </c>
      <c r="B2704" s="2" t="s">
        <v>3094</v>
      </c>
      <c r="C2704" s="2" t="s">
        <v>2155</v>
      </c>
      <c r="D2704" s="2" t="n">
        <v>1</v>
      </c>
      <c r="E2704" s="2"/>
      <c r="F2704" s="2"/>
      <c r="G2704" s="2"/>
      <c r="H2704" s="2"/>
      <c r="I2704" s="150" t="s">
        <v>6197</v>
      </c>
    </row>
    <row r="2705" customFormat="false" ht="28.5" hidden="false" customHeight="false" outlineLevel="0" collapsed="false">
      <c r="A2705" s="2" t="s">
        <v>2060</v>
      </c>
      <c r="B2705" s="2" t="s">
        <v>4582</v>
      </c>
      <c r="C2705" s="2" t="s">
        <v>2072</v>
      </c>
      <c r="D2705" s="2" t="n">
        <v>36</v>
      </c>
      <c r="E2705" s="2"/>
      <c r="F2705" s="2" t="s">
        <v>2073</v>
      </c>
      <c r="G2705" s="2"/>
      <c r="H2705" s="2"/>
      <c r="I2705" s="150" t="s">
        <v>4583</v>
      </c>
    </row>
    <row r="2706" customFormat="false" ht="28.5" hidden="false" customHeight="false" outlineLevel="0" collapsed="false">
      <c r="A2706" s="2" t="s">
        <v>2060</v>
      </c>
      <c r="B2706" s="2" t="s">
        <v>4584</v>
      </c>
      <c r="C2706" s="2" t="s">
        <v>2076</v>
      </c>
      <c r="D2706" s="2" t="n">
        <v>40</v>
      </c>
      <c r="E2706" s="2"/>
      <c r="F2706" s="2"/>
      <c r="G2706" s="2"/>
      <c r="H2706" s="2"/>
      <c r="I2706" s="150" t="s">
        <v>4585</v>
      </c>
    </row>
    <row r="2707" customFormat="false" ht="28.5" hidden="false" customHeight="false" outlineLevel="0" collapsed="false">
      <c r="A2707" s="2" t="s">
        <v>2060</v>
      </c>
      <c r="B2707" s="2" t="s">
        <v>4586</v>
      </c>
      <c r="C2707" s="2" t="s">
        <v>2109</v>
      </c>
      <c r="D2707" s="2" t="n">
        <v>4</v>
      </c>
      <c r="E2707" s="2"/>
      <c r="F2707" s="2"/>
      <c r="G2707" s="2"/>
      <c r="H2707" s="2"/>
      <c r="I2707" s="150" t="s">
        <v>4587</v>
      </c>
    </row>
    <row r="2708" customFormat="false" ht="14.25" hidden="false" customHeight="false" outlineLevel="0" collapsed="false">
      <c r="A2708" s="2" t="s">
        <v>2060</v>
      </c>
      <c r="B2708" s="2" t="s">
        <v>2948</v>
      </c>
      <c r="C2708" s="2" t="s">
        <v>2087</v>
      </c>
      <c r="D2708" s="2" t="n">
        <v>20</v>
      </c>
      <c r="E2708" s="2"/>
      <c r="F2708" s="2"/>
      <c r="G2708" s="2"/>
      <c r="H2708" s="2" t="s">
        <v>2073</v>
      </c>
      <c r="I2708" s="150" t="s">
        <v>2949</v>
      </c>
    </row>
    <row r="2709" customFormat="false" ht="28.5" hidden="false" customHeight="false" outlineLevel="0" collapsed="false">
      <c r="A2709" s="2" t="s">
        <v>2060</v>
      </c>
      <c r="B2709" s="2" t="s">
        <v>2950</v>
      </c>
      <c r="C2709" s="2" t="s">
        <v>2087</v>
      </c>
      <c r="D2709" s="2" t="n">
        <v>20</v>
      </c>
      <c r="E2709" s="2"/>
      <c r="F2709" s="2"/>
      <c r="G2709" s="2"/>
      <c r="H2709" s="2" t="s">
        <v>2073</v>
      </c>
      <c r="I2709" s="150" t="s">
        <v>4588</v>
      </c>
    </row>
    <row r="2710" customFormat="false" ht="28.5" hidden="false" customHeight="false" outlineLevel="0" collapsed="false">
      <c r="A2710" s="2" t="s">
        <v>2060</v>
      </c>
      <c r="B2710" s="2" t="s">
        <v>3097</v>
      </c>
      <c r="C2710" s="2" t="s">
        <v>2072</v>
      </c>
      <c r="D2710" s="2" t="n">
        <v>36</v>
      </c>
      <c r="E2710" s="2"/>
      <c r="F2710" s="2"/>
      <c r="G2710" s="2"/>
      <c r="H2710" s="2" t="s">
        <v>2073</v>
      </c>
      <c r="I2710" s="150" t="s">
        <v>3098</v>
      </c>
    </row>
    <row r="2711" customFormat="false" ht="28.5" hidden="false" customHeight="false" outlineLevel="0" collapsed="false">
      <c r="A2711" s="2" t="s">
        <v>2060</v>
      </c>
      <c r="B2711" s="2" t="s">
        <v>4140</v>
      </c>
      <c r="C2711" s="2" t="s">
        <v>2120</v>
      </c>
      <c r="D2711" s="2"/>
      <c r="E2711" s="2"/>
      <c r="F2711" s="2"/>
      <c r="G2711" s="2"/>
      <c r="H2711" s="2"/>
      <c r="I2711" s="150" t="s">
        <v>4412</v>
      </c>
    </row>
    <row r="2712" customFormat="false" ht="28.5" hidden="false" customHeight="false" outlineLevel="0" collapsed="false">
      <c r="A2712" s="2" t="s">
        <v>2060</v>
      </c>
      <c r="B2712" s="2" t="s">
        <v>4142</v>
      </c>
      <c r="C2712" s="2" t="s">
        <v>2120</v>
      </c>
      <c r="D2712" s="2"/>
      <c r="E2712" s="2"/>
      <c r="F2712" s="2"/>
      <c r="G2712" s="2"/>
      <c r="H2712" s="2"/>
      <c r="I2712" s="150" t="s">
        <v>4413</v>
      </c>
    </row>
    <row r="2713" customFormat="false" ht="28.5" hidden="false" customHeight="false" outlineLevel="0" collapsed="false">
      <c r="A2713" s="2" t="s">
        <v>2060</v>
      </c>
      <c r="B2713" s="2" t="s">
        <v>3099</v>
      </c>
      <c r="C2713" s="2" t="s">
        <v>2072</v>
      </c>
      <c r="D2713" s="2" t="n">
        <v>36</v>
      </c>
      <c r="E2713" s="2"/>
      <c r="F2713" s="2"/>
      <c r="G2713" s="2"/>
      <c r="H2713" s="2" t="s">
        <v>2073</v>
      </c>
      <c r="I2713" s="150" t="s">
        <v>3100</v>
      </c>
    </row>
    <row r="2714" customFormat="false" ht="28.5" hidden="false" customHeight="false" outlineLevel="0" collapsed="false">
      <c r="A2714" s="2" t="s">
        <v>2060</v>
      </c>
      <c r="B2714" s="2" t="s">
        <v>3101</v>
      </c>
      <c r="C2714" s="2" t="s">
        <v>2255</v>
      </c>
      <c r="D2714" s="2" t="n">
        <v>60</v>
      </c>
      <c r="E2714" s="2"/>
      <c r="F2714" s="2"/>
      <c r="G2714" s="2"/>
      <c r="H2714" s="2"/>
      <c r="I2714" s="150" t="s">
        <v>6198</v>
      </c>
    </row>
    <row r="2715" customFormat="false" ht="28.5" hidden="false" customHeight="false" outlineLevel="0" collapsed="false">
      <c r="A2715" s="2" t="s">
        <v>2060</v>
      </c>
      <c r="B2715" s="2" t="s">
        <v>3103</v>
      </c>
      <c r="C2715" s="2" t="s">
        <v>2101</v>
      </c>
      <c r="D2715" s="2" t="n">
        <v>300</v>
      </c>
      <c r="E2715" s="2"/>
      <c r="F2715" s="2"/>
      <c r="G2715" s="2"/>
      <c r="H2715" s="2"/>
      <c r="I2715" s="150" t="s">
        <v>6199</v>
      </c>
    </row>
    <row r="2716" customFormat="false" ht="28.5" hidden="false" customHeight="false" outlineLevel="0" collapsed="false">
      <c r="A2716" s="2" t="s">
        <v>2060</v>
      </c>
      <c r="B2716" s="2" t="s">
        <v>3105</v>
      </c>
      <c r="C2716" s="2" t="s">
        <v>2101</v>
      </c>
      <c r="D2716" s="2" t="n">
        <v>300</v>
      </c>
      <c r="E2716" s="2"/>
      <c r="F2716" s="2"/>
      <c r="G2716" s="2"/>
      <c r="H2716" s="2"/>
      <c r="I2716" s="150" t="s">
        <v>3106</v>
      </c>
    </row>
    <row r="2717" customFormat="false" ht="28.5" hidden="false" customHeight="false" outlineLevel="0" collapsed="false">
      <c r="A2717" s="2" t="s">
        <v>2060</v>
      </c>
      <c r="B2717" s="2" t="s">
        <v>3107</v>
      </c>
      <c r="C2717" s="2" t="s">
        <v>2101</v>
      </c>
      <c r="D2717" s="2" t="n">
        <v>300</v>
      </c>
      <c r="E2717" s="2"/>
      <c r="F2717" s="2"/>
      <c r="G2717" s="2"/>
      <c r="H2717" s="2"/>
      <c r="I2717" s="150" t="s">
        <v>3108</v>
      </c>
    </row>
    <row r="2718" customFormat="false" ht="57" hidden="false" customHeight="false" outlineLevel="0" collapsed="false">
      <c r="A2718" s="2" t="s">
        <v>2060</v>
      </c>
      <c r="B2718" s="2" t="s">
        <v>3109</v>
      </c>
      <c r="C2718" s="2" t="s">
        <v>2101</v>
      </c>
      <c r="D2718" s="2" t="n">
        <v>300</v>
      </c>
      <c r="E2718" s="2"/>
      <c r="F2718" s="2"/>
      <c r="G2718" s="2"/>
      <c r="H2718" s="2"/>
      <c r="I2718" s="150" t="s">
        <v>6200</v>
      </c>
    </row>
    <row r="2719" customFormat="false" ht="28.5" hidden="false" customHeight="false" outlineLevel="0" collapsed="false">
      <c r="A2719" s="2" t="s">
        <v>2060</v>
      </c>
      <c r="B2719" s="2" t="s">
        <v>3111</v>
      </c>
      <c r="C2719" s="2" t="s">
        <v>2076</v>
      </c>
      <c r="D2719" s="2" t="n">
        <v>40</v>
      </c>
      <c r="E2719" s="2"/>
      <c r="F2719" s="2"/>
      <c r="G2719" s="2"/>
      <c r="H2719" s="2" t="s">
        <v>2073</v>
      </c>
      <c r="I2719" s="150" t="s">
        <v>3112</v>
      </c>
    </row>
    <row r="2720" customFormat="false" ht="28.5" hidden="false" customHeight="false" outlineLevel="0" collapsed="false">
      <c r="A2720" s="2" t="s">
        <v>2060</v>
      </c>
      <c r="B2720" s="2" t="s">
        <v>3113</v>
      </c>
      <c r="C2720" s="2" t="s">
        <v>2109</v>
      </c>
      <c r="D2720" s="2" t="n">
        <v>4</v>
      </c>
      <c r="E2720" s="2"/>
      <c r="F2720" s="2"/>
      <c r="G2720" s="2"/>
      <c r="H2720" s="2" t="s">
        <v>2073</v>
      </c>
      <c r="I2720" s="150" t="s">
        <v>3114</v>
      </c>
    </row>
    <row r="2721" customFormat="false" ht="28.5" hidden="false" customHeight="false" outlineLevel="0" collapsed="false">
      <c r="A2721" s="2" t="s">
        <v>2060</v>
      </c>
      <c r="B2721" s="2" t="s">
        <v>3115</v>
      </c>
      <c r="C2721" s="2" t="s">
        <v>2072</v>
      </c>
      <c r="D2721" s="2" t="n">
        <v>36</v>
      </c>
      <c r="E2721" s="2"/>
      <c r="F2721" s="2" t="s">
        <v>2073</v>
      </c>
      <c r="G2721" s="2"/>
      <c r="H2721" s="2" t="s">
        <v>2073</v>
      </c>
      <c r="I2721" s="150" t="s">
        <v>3116</v>
      </c>
    </row>
    <row r="2722" customFormat="false" ht="28.5" hidden="false" customHeight="false" outlineLevel="0" collapsed="false">
      <c r="A2722" s="2" t="s">
        <v>2060</v>
      </c>
      <c r="B2722" s="2" t="s">
        <v>3117</v>
      </c>
      <c r="C2722" s="2" t="s">
        <v>2076</v>
      </c>
      <c r="D2722" s="2" t="n">
        <v>40</v>
      </c>
      <c r="E2722" s="2"/>
      <c r="F2722" s="2"/>
      <c r="G2722" s="2"/>
      <c r="H2722" s="2"/>
      <c r="I2722" s="150" t="s">
        <v>3118</v>
      </c>
    </row>
    <row r="2723" customFormat="false" ht="42.75" hidden="false" customHeight="false" outlineLevel="0" collapsed="false">
      <c r="A2723" s="2" t="s">
        <v>2060</v>
      </c>
      <c r="B2723" s="2" t="s">
        <v>3119</v>
      </c>
      <c r="C2723" s="2" t="s">
        <v>2109</v>
      </c>
      <c r="D2723" s="2" t="n">
        <v>4</v>
      </c>
      <c r="E2723" s="2"/>
      <c r="F2723" s="2"/>
      <c r="G2723" s="2"/>
      <c r="H2723" s="2" t="s">
        <v>2073</v>
      </c>
      <c r="I2723" s="150" t="s">
        <v>6201</v>
      </c>
    </row>
    <row r="2724" customFormat="false" ht="14.25" hidden="false" customHeight="false" outlineLevel="0" collapsed="false">
      <c r="A2724" s="2" t="s">
        <v>2060</v>
      </c>
      <c r="B2724" s="2" t="s">
        <v>4589</v>
      </c>
      <c r="C2724" s="2" t="s">
        <v>2087</v>
      </c>
      <c r="D2724" s="2" t="n">
        <v>20</v>
      </c>
      <c r="E2724" s="2"/>
      <c r="F2724" s="2"/>
      <c r="G2724" s="2"/>
      <c r="H2724" s="2"/>
      <c r="I2724" s="150" t="s">
        <v>4590</v>
      </c>
    </row>
    <row r="2725" customFormat="false" ht="28.5" hidden="false" customHeight="false" outlineLevel="0" collapsed="false">
      <c r="A2725" s="2" t="s">
        <v>2060</v>
      </c>
      <c r="B2725" s="2" t="s">
        <v>3123</v>
      </c>
      <c r="C2725" s="2" t="s">
        <v>2155</v>
      </c>
      <c r="D2725" s="2" t="n">
        <v>1</v>
      </c>
      <c r="E2725" s="2"/>
      <c r="F2725" s="2"/>
      <c r="G2725" s="2"/>
      <c r="H2725" s="2"/>
      <c r="I2725" s="150" t="s">
        <v>3124</v>
      </c>
    </row>
    <row r="2726" customFormat="false" ht="14.25" hidden="false" customHeight="false" outlineLevel="0" collapsed="false">
      <c r="A2726" s="2" t="s">
        <v>2060</v>
      </c>
      <c r="B2726" s="2" t="s">
        <v>3783</v>
      </c>
      <c r="C2726" s="2" t="s">
        <v>2076</v>
      </c>
      <c r="D2726" s="2" t="n">
        <v>40</v>
      </c>
      <c r="E2726" s="2"/>
      <c r="F2726" s="2"/>
      <c r="G2726" s="2"/>
      <c r="H2726" s="2"/>
      <c r="I2726" s="150" t="s">
        <v>3784</v>
      </c>
    </row>
    <row r="2727" customFormat="false" ht="14.25" hidden="false" customHeight="false" outlineLevel="0" collapsed="false">
      <c r="A2727" s="2" t="s">
        <v>2060</v>
      </c>
      <c r="B2727" s="2" t="s">
        <v>3785</v>
      </c>
      <c r="C2727" s="2" t="s">
        <v>2076</v>
      </c>
      <c r="D2727" s="2" t="n">
        <v>40</v>
      </c>
      <c r="E2727" s="2"/>
      <c r="F2727" s="2"/>
      <c r="G2727" s="2"/>
      <c r="H2727" s="2"/>
      <c r="I2727" s="150" t="s">
        <v>3786</v>
      </c>
    </row>
    <row r="2728" customFormat="false" ht="14.25" hidden="false" customHeight="false" outlineLevel="0" collapsed="false">
      <c r="A2728" s="2" t="s">
        <v>2060</v>
      </c>
      <c r="B2728" s="2" t="s">
        <v>3787</v>
      </c>
      <c r="C2728" s="2" t="s">
        <v>2087</v>
      </c>
      <c r="D2728" s="2" t="n">
        <v>20</v>
      </c>
      <c r="E2728" s="2"/>
      <c r="F2728" s="2"/>
      <c r="G2728" s="2"/>
      <c r="H2728" s="2"/>
      <c r="I2728" s="150" t="s">
        <v>3788</v>
      </c>
    </row>
    <row r="2729" customFormat="false" ht="28.5" hidden="false" customHeight="false" outlineLevel="0" collapsed="false">
      <c r="A2729" s="2" t="s">
        <v>2060</v>
      </c>
      <c r="B2729" s="2" t="s">
        <v>3789</v>
      </c>
      <c r="C2729" s="2" t="s">
        <v>2096</v>
      </c>
      <c r="D2729" s="2"/>
      <c r="E2729" s="2"/>
      <c r="F2729" s="2"/>
      <c r="G2729" s="2"/>
      <c r="H2729" s="2"/>
      <c r="I2729" s="150" t="s">
        <v>6297</v>
      </c>
    </row>
    <row r="2730" customFormat="false" ht="14.25" hidden="false" customHeight="false" outlineLevel="0" collapsed="false">
      <c r="A2730" s="2" t="s">
        <v>2060</v>
      </c>
      <c r="B2730" s="2" t="s">
        <v>3455</v>
      </c>
      <c r="C2730" s="2" t="s">
        <v>2325</v>
      </c>
      <c r="D2730" s="2" t="n">
        <v>200</v>
      </c>
      <c r="E2730" s="2"/>
      <c r="F2730" s="2"/>
      <c r="G2730" s="2"/>
      <c r="H2730" s="2"/>
      <c r="I2730" s="150" t="s">
        <v>4591</v>
      </c>
    </row>
    <row r="2731" customFormat="false" ht="14.25" hidden="false" customHeight="false" outlineLevel="0" collapsed="false">
      <c r="A2731" s="2" t="s">
        <v>2060</v>
      </c>
      <c r="B2731" s="2" t="s">
        <v>3459</v>
      </c>
      <c r="C2731" s="2" t="s">
        <v>2087</v>
      </c>
      <c r="D2731" s="2" t="n">
        <v>20</v>
      </c>
      <c r="E2731" s="2"/>
      <c r="F2731" s="2"/>
      <c r="G2731" s="2"/>
      <c r="H2731" s="2" t="s">
        <v>2073</v>
      </c>
      <c r="I2731" s="150" t="s">
        <v>3460</v>
      </c>
    </row>
    <row r="2732" customFormat="false" ht="28.5" hidden="false" customHeight="false" outlineLevel="0" collapsed="false">
      <c r="A2732" s="2" t="s">
        <v>2060</v>
      </c>
      <c r="B2732" s="2" t="s">
        <v>3418</v>
      </c>
      <c r="C2732" s="2" t="s">
        <v>2076</v>
      </c>
      <c r="D2732" s="2" t="n">
        <v>40</v>
      </c>
      <c r="E2732" s="2"/>
      <c r="F2732" s="2"/>
      <c r="G2732" s="2"/>
      <c r="H2732" s="2"/>
      <c r="I2732" s="150" t="s">
        <v>6433</v>
      </c>
    </row>
    <row r="2733" customFormat="false" ht="28.5" hidden="false" customHeight="false" outlineLevel="0" collapsed="false">
      <c r="A2733" s="2" t="s">
        <v>2060</v>
      </c>
      <c r="B2733" s="2" t="s">
        <v>3423</v>
      </c>
      <c r="C2733" s="2" t="s">
        <v>2702</v>
      </c>
      <c r="D2733" s="2" t="n">
        <v>500</v>
      </c>
      <c r="E2733" s="2"/>
      <c r="F2733" s="2"/>
      <c r="G2733" s="2"/>
      <c r="H2733" s="2"/>
      <c r="I2733" s="150" t="s">
        <v>3424</v>
      </c>
    </row>
    <row r="2734" customFormat="false" ht="28.5" hidden="false" customHeight="false" outlineLevel="0" collapsed="false">
      <c r="A2734" s="2" t="s">
        <v>2060</v>
      </c>
      <c r="B2734" s="2" t="s">
        <v>3420</v>
      </c>
      <c r="C2734" s="2" t="s">
        <v>2702</v>
      </c>
      <c r="D2734" s="2" t="n">
        <v>500</v>
      </c>
      <c r="E2734" s="2"/>
      <c r="F2734" s="2"/>
      <c r="G2734" s="2"/>
      <c r="H2734" s="2"/>
      <c r="I2734" s="150" t="s">
        <v>3422</v>
      </c>
    </row>
    <row r="2735" customFormat="false" ht="28.5" hidden="false" customHeight="false" outlineLevel="0" collapsed="false">
      <c r="A2735" s="2" t="s">
        <v>2060</v>
      </c>
      <c r="B2735" s="2" t="s">
        <v>3398</v>
      </c>
      <c r="C2735" s="2" t="s">
        <v>2076</v>
      </c>
      <c r="D2735" s="2" t="n">
        <v>40</v>
      </c>
      <c r="E2735" s="2"/>
      <c r="F2735" s="2"/>
      <c r="G2735" s="2"/>
      <c r="H2735" s="2" t="s">
        <v>2073</v>
      </c>
      <c r="I2735" s="150" t="s">
        <v>4593</v>
      </c>
    </row>
    <row r="2736" customFormat="false" ht="14.25" hidden="false" customHeight="false" outlineLevel="0" collapsed="false">
      <c r="A2736" s="2" t="s">
        <v>2060</v>
      </c>
      <c r="B2736" s="2" t="s">
        <v>3579</v>
      </c>
      <c r="C2736" s="2" t="s">
        <v>2096</v>
      </c>
      <c r="D2736" s="2"/>
      <c r="E2736" s="2"/>
      <c r="F2736" s="2"/>
      <c r="G2736" s="2"/>
      <c r="H2736" s="2"/>
      <c r="I2736" s="150" t="s">
        <v>6434</v>
      </c>
    </row>
    <row r="2737" customFormat="false" ht="14.25" hidden="false" customHeight="false" outlineLevel="0" collapsed="false">
      <c r="A2737" s="2" t="s">
        <v>2060</v>
      </c>
      <c r="B2737" s="2" t="s">
        <v>4595</v>
      </c>
      <c r="C2737" s="2" t="s">
        <v>2164</v>
      </c>
      <c r="D2737" s="2" t="n">
        <v>80</v>
      </c>
      <c r="E2737" s="2"/>
      <c r="F2737" s="2"/>
      <c r="G2737" s="2"/>
      <c r="H2737" s="2"/>
      <c r="I2737" s="150" t="s">
        <v>4596</v>
      </c>
    </row>
    <row r="2738" customFormat="false" ht="14.25" hidden="false" customHeight="false" outlineLevel="0" collapsed="false">
      <c r="A2738" s="2" t="s">
        <v>2060</v>
      </c>
      <c r="B2738" s="2" t="s">
        <v>3443</v>
      </c>
      <c r="C2738" s="2" t="s">
        <v>2101</v>
      </c>
      <c r="D2738" s="2" t="n">
        <v>300</v>
      </c>
      <c r="E2738" s="2"/>
      <c r="F2738" s="2"/>
      <c r="G2738" s="2"/>
      <c r="H2738" s="2"/>
      <c r="I2738" s="150" t="s">
        <v>4597</v>
      </c>
    </row>
    <row r="2739" customFormat="false" ht="14.25" hidden="false" customHeight="false" outlineLevel="0" collapsed="false">
      <c r="A2739" s="2" t="s">
        <v>2060</v>
      </c>
      <c r="B2739" s="2" t="s">
        <v>3445</v>
      </c>
      <c r="C2739" s="2" t="s">
        <v>2681</v>
      </c>
      <c r="D2739" s="2" t="n">
        <v>100</v>
      </c>
      <c r="E2739" s="2"/>
      <c r="F2739" s="2"/>
      <c r="G2739" s="2"/>
      <c r="H2739" s="2"/>
      <c r="I2739" s="150" t="s">
        <v>4598</v>
      </c>
    </row>
    <row r="2740" customFormat="false" ht="28.5" hidden="false" customHeight="false" outlineLevel="0" collapsed="false">
      <c r="A2740" s="2" t="s">
        <v>2060</v>
      </c>
      <c r="B2740" s="2" t="s">
        <v>4599</v>
      </c>
      <c r="C2740" s="2" t="s">
        <v>2087</v>
      </c>
      <c r="D2740" s="2" t="n">
        <v>20</v>
      </c>
      <c r="E2740" s="2"/>
      <c r="F2740" s="2"/>
      <c r="G2740" s="2"/>
      <c r="H2740" s="2"/>
      <c r="I2740" s="150" t="s">
        <v>4600</v>
      </c>
    </row>
    <row r="2741" customFormat="false" ht="14.25" hidden="false" customHeight="false" outlineLevel="0" collapsed="false">
      <c r="A2741" s="2" t="s">
        <v>2060</v>
      </c>
      <c r="B2741" s="2" t="s">
        <v>3435</v>
      </c>
      <c r="C2741" s="2" t="s">
        <v>2702</v>
      </c>
      <c r="D2741" s="2" t="n">
        <v>500</v>
      </c>
      <c r="E2741" s="2"/>
      <c r="F2741" s="2"/>
      <c r="G2741" s="2"/>
      <c r="H2741" s="2"/>
      <c r="I2741" s="150" t="s">
        <v>4601</v>
      </c>
    </row>
    <row r="2742" customFormat="false" ht="14.25" hidden="false" customHeight="false" outlineLevel="0" collapsed="false">
      <c r="A2742" s="2" t="s">
        <v>2060</v>
      </c>
      <c r="B2742" s="2" t="s">
        <v>4602</v>
      </c>
      <c r="C2742" s="2" t="s">
        <v>2164</v>
      </c>
      <c r="D2742" s="2" t="n">
        <v>80</v>
      </c>
      <c r="E2742" s="2"/>
      <c r="F2742" s="2"/>
      <c r="G2742" s="2"/>
      <c r="H2742" s="2"/>
      <c r="I2742" s="150" t="s">
        <v>4603</v>
      </c>
    </row>
    <row r="2743" customFormat="false" ht="14.25" hidden="false" customHeight="false" outlineLevel="0" collapsed="false">
      <c r="A2743" s="2" t="s">
        <v>2060</v>
      </c>
      <c r="B2743" s="2" t="s">
        <v>4604</v>
      </c>
      <c r="C2743" s="2" t="s">
        <v>2087</v>
      </c>
      <c r="D2743" s="2" t="n">
        <v>20</v>
      </c>
      <c r="E2743" s="2"/>
      <c r="F2743" s="2"/>
      <c r="G2743" s="2"/>
      <c r="H2743" s="2"/>
      <c r="I2743" s="150" t="s">
        <v>4605</v>
      </c>
    </row>
    <row r="2744" customFormat="false" ht="28.5" hidden="false" customHeight="false" outlineLevel="0" collapsed="false">
      <c r="A2744" s="2" t="s">
        <v>2060</v>
      </c>
      <c r="B2744" s="2" t="s">
        <v>4606</v>
      </c>
      <c r="C2744" s="2" t="s">
        <v>2087</v>
      </c>
      <c r="D2744" s="2" t="n">
        <v>20</v>
      </c>
      <c r="E2744" s="2"/>
      <c r="F2744" s="2"/>
      <c r="G2744" s="2"/>
      <c r="H2744" s="2"/>
      <c r="I2744" s="150" t="s">
        <v>6435</v>
      </c>
    </row>
    <row r="2745" customFormat="false" ht="28.5" hidden="false" customHeight="false" outlineLevel="0" collapsed="false">
      <c r="A2745" s="2" t="s">
        <v>2060</v>
      </c>
      <c r="B2745" s="2" t="s">
        <v>3929</v>
      </c>
      <c r="C2745" s="2" t="s">
        <v>2072</v>
      </c>
      <c r="D2745" s="2" t="n">
        <v>36</v>
      </c>
      <c r="E2745" s="2"/>
      <c r="F2745" s="2"/>
      <c r="G2745" s="2"/>
      <c r="H2745" s="2" t="s">
        <v>2073</v>
      </c>
      <c r="I2745" s="150" t="s">
        <v>4608</v>
      </c>
    </row>
    <row r="2746" customFormat="false" ht="14.25" hidden="false" customHeight="false" outlineLevel="0" collapsed="false">
      <c r="A2746" s="2" t="s">
        <v>2060</v>
      </c>
      <c r="B2746" s="2" t="s">
        <v>3135</v>
      </c>
      <c r="C2746" s="2" t="s">
        <v>2325</v>
      </c>
      <c r="D2746" s="2" t="n">
        <v>200</v>
      </c>
      <c r="E2746" s="2"/>
      <c r="F2746" s="2"/>
      <c r="G2746" s="2"/>
      <c r="H2746" s="2"/>
      <c r="I2746" s="150" t="s">
        <v>4609</v>
      </c>
    </row>
    <row r="2747" customFormat="false" ht="14.25" hidden="false" customHeight="false" outlineLevel="0" collapsed="false">
      <c r="A2747" s="2" t="s">
        <v>2060</v>
      </c>
      <c r="B2747" s="2" t="s">
        <v>4610</v>
      </c>
      <c r="C2747" s="2" t="s">
        <v>2164</v>
      </c>
      <c r="D2747" s="2" t="n">
        <v>80</v>
      </c>
      <c r="E2747" s="2"/>
      <c r="F2747" s="2"/>
      <c r="G2747" s="2"/>
      <c r="H2747" s="2"/>
      <c r="I2747" s="150" t="s">
        <v>4611</v>
      </c>
    </row>
    <row r="2748" customFormat="false" ht="28.5" hidden="false" customHeight="false" outlineLevel="0" collapsed="false">
      <c r="A2748" s="2" t="s">
        <v>2060</v>
      </c>
      <c r="B2748" s="2" t="s">
        <v>3437</v>
      </c>
      <c r="C2748" s="2" t="s">
        <v>2096</v>
      </c>
      <c r="D2748" s="2"/>
      <c r="E2748" s="2"/>
      <c r="F2748" s="2"/>
      <c r="G2748" s="2"/>
      <c r="H2748" s="2"/>
      <c r="I2748" s="150" t="s">
        <v>6436</v>
      </c>
    </row>
    <row r="2749" customFormat="false" ht="28.5" hidden="false" customHeight="false" outlineLevel="0" collapsed="false">
      <c r="A2749" s="2" t="s">
        <v>2060</v>
      </c>
      <c r="B2749" s="2" t="s">
        <v>3595</v>
      </c>
      <c r="C2749" s="2" t="s">
        <v>2087</v>
      </c>
      <c r="D2749" s="2" t="n">
        <v>20</v>
      </c>
      <c r="E2749" s="2"/>
      <c r="F2749" s="2"/>
      <c r="G2749" s="2"/>
      <c r="H2749" s="2"/>
      <c r="I2749" s="150" t="s">
        <v>4613</v>
      </c>
    </row>
    <row r="2750" customFormat="false" ht="14.25" hidden="false" customHeight="false" outlineLevel="0" collapsed="false">
      <c r="A2750" s="2" t="s">
        <v>2060</v>
      </c>
      <c r="B2750" s="2" t="s">
        <v>3196</v>
      </c>
      <c r="C2750" s="2" t="s">
        <v>2702</v>
      </c>
      <c r="D2750" s="2" t="n">
        <v>500</v>
      </c>
      <c r="E2750" s="2"/>
      <c r="F2750" s="2"/>
      <c r="G2750" s="2"/>
      <c r="H2750" s="2"/>
      <c r="I2750" s="150" t="s">
        <v>4614</v>
      </c>
    </row>
    <row r="2751" customFormat="false" ht="14.25" hidden="false" customHeight="false" outlineLevel="0" collapsed="false">
      <c r="A2751" s="2" t="s">
        <v>2060</v>
      </c>
      <c r="B2751" s="2" t="s">
        <v>4615</v>
      </c>
      <c r="C2751" s="2" t="s">
        <v>2087</v>
      </c>
      <c r="D2751" s="2" t="n">
        <v>20</v>
      </c>
      <c r="E2751" s="2"/>
      <c r="F2751" s="2"/>
      <c r="G2751" s="2"/>
      <c r="H2751" s="2"/>
      <c r="I2751" s="150" t="s">
        <v>4616</v>
      </c>
    </row>
    <row r="2752" customFormat="false" ht="14.25" hidden="false" customHeight="false" outlineLevel="0" collapsed="false">
      <c r="A2752" s="2" t="s">
        <v>2060</v>
      </c>
      <c r="B2752" s="2" t="s">
        <v>4617</v>
      </c>
      <c r="C2752" s="2" t="s">
        <v>2087</v>
      </c>
      <c r="D2752" s="2" t="n">
        <v>20</v>
      </c>
      <c r="E2752" s="2"/>
      <c r="F2752" s="2"/>
      <c r="G2752" s="2"/>
      <c r="H2752" s="2"/>
      <c r="I2752" s="150" t="s">
        <v>4618</v>
      </c>
    </row>
    <row r="2753" customFormat="false" ht="14.25" hidden="false" customHeight="false" outlineLevel="0" collapsed="false">
      <c r="A2753" s="2" t="s">
        <v>2060</v>
      </c>
      <c r="B2753" s="2" t="s">
        <v>4619</v>
      </c>
      <c r="C2753" s="2" t="s">
        <v>2087</v>
      </c>
      <c r="D2753" s="2" t="n">
        <v>20</v>
      </c>
      <c r="E2753" s="2"/>
      <c r="F2753" s="2"/>
      <c r="G2753" s="2"/>
      <c r="H2753" s="2"/>
      <c r="I2753" s="150" t="s">
        <v>4620</v>
      </c>
    </row>
    <row r="2754" customFormat="false" ht="14.25" hidden="false" customHeight="false" outlineLevel="0" collapsed="false">
      <c r="A2754" s="2" t="s">
        <v>2060</v>
      </c>
      <c r="B2754" s="2" t="s">
        <v>3921</v>
      </c>
      <c r="C2754" s="2" t="s">
        <v>2072</v>
      </c>
      <c r="D2754" s="2" t="n">
        <v>36</v>
      </c>
      <c r="E2754" s="2"/>
      <c r="F2754" s="2"/>
      <c r="G2754" s="2"/>
      <c r="H2754" s="2" t="s">
        <v>2073</v>
      </c>
      <c r="I2754" s="150" t="s">
        <v>3922</v>
      </c>
    </row>
    <row r="2755" customFormat="false" ht="14.25" hidden="false" customHeight="false" outlineLevel="0" collapsed="false">
      <c r="A2755" s="2" t="s">
        <v>2060</v>
      </c>
      <c r="B2755" s="2" t="s">
        <v>4621</v>
      </c>
      <c r="C2755" s="2" t="s">
        <v>2109</v>
      </c>
      <c r="D2755" s="2" t="n">
        <v>4</v>
      </c>
      <c r="E2755" s="2"/>
      <c r="F2755" s="2"/>
      <c r="G2755" s="2"/>
      <c r="H2755" s="2"/>
      <c r="I2755" s="150" t="s">
        <v>4622</v>
      </c>
    </row>
    <row r="2756" customFormat="false" ht="14.25" hidden="false" customHeight="false" outlineLevel="0" collapsed="false">
      <c r="A2756" s="2" t="s">
        <v>2060</v>
      </c>
      <c r="B2756" s="2" t="s">
        <v>4623</v>
      </c>
      <c r="C2756" s="2" t="s">
        <v>2087</v>
      </c>
      <c r="D2756" s="2" t="n">
        <v>20</v>
      </c>
      <c r="E2756" s="2"/>
      <c r="F2756" s="2"/>
      <c r="G2756" s="2"/>
      <c r="H2756" s="2"/>
      <c r="I2756" s="150" t="s">
        <v>4624</v>
      </c>
    </row>
    <row r="2757" customFormat="false" ht="14.25" hidden="false" customHeight="false" outlineLevel="0" collapsed="false">
      <c r="A2757" s="2" t="s">
        <v>2060</v>
      </c>
      <c r="B2757" s="2" t="s">
        <v>4625</v>
      </c>
      <c r="C2757" s="2" t="s">
        <v>2087</v>
      </c>
      <c r="D2757" s="2" t="n">
        <v>20</v>
      </c>
      <c r="E2757" s="2"/>
      <c r="F2757" s="2"/>
      <c r="G2757" s="2"/>
      <c r="H2757" s="2"/>
      <c r="I2757" s="150" t="s">
        <v>4626</v>
      </c>
    </row>
    <row r="2758" customFormat="false" ht="28.5" hidden="false" customHeight="false" outlineLevel="0" collapsed="false">
      <c r="A2758" s="2" t="s">
        <v>2060</v>
      </c>
      <c r="B2758" s="2" t="s">
        <v>4627</v>
      </c>
      <c r="C2758" s="2" t="s">
        <v>2087</v>
      </c>
      <c r="D2758" s="2" t="n">
        <v>20</v>
      </c>
      <c r="E2758" s="2"/>
      <c r="F2758" s="2"/>
      <c r="G2758" s="2"/>
      <c r="H2758" s="2"/>
      <c r="I2758" s="150" t="s">
        <v>4628</v>
      </c>
    </row>
    <row r="2759" customFormat="false" ht="14.25" hidden="false" customHeight="false" outlineLevel="0" collapsed="false">
      <c r="A2759" s="2" t="s">
        <v>2060</v>
      </c>
      <c r="B2759" s="2" t="s">
        <v>4629</v>
      </c>
      <c r="C2759" s="2" t="s">
        <v>2076</v>
      </c>
      <c r="D2759" s="2" t="n">
        <v>40</v>
      </c>
      <c r="E2759" s="2"/>
      <c r="F2759" s="2"/>
      <c r="G2759" s="2"/>
      <c r="H2759" s="2"/>
      <c r="I2759" s="150" t="s">
        <v>4630</v>
      </c>
    </row>
    <row r="2760" customFormat="false" ht="14.25" hidden="false" customHeight="false" outlineLevel="0" collapsed="false">
      <c r="A2760" s="2" t="s">
        <v>2060</v>
      </c>
      <c r="B2760" s="2" t="s">
        <v>4631</v>
      </c>
      <c r="C2760" s="2" t="s">
        <v>2255</v>
      </c>
      <c r="D2760" s="2" t="n">
        <v>60</v>
      </c>
      <c r="E2760" s="2"/>
      <c r="F2760" s="2"/>
      <c r="G2760" s="2"/>
      <c r="H2760" s="2"/>
      <c r="I2760" s="150" t="s">
        <v>4632</v>
      </c>
    </row>
    <row r="2761" customFormat="false" ht="14.25" hidden="false" customHeight="false" outlineLevel="0" collapsed="false">
      <c r="A2761" s="2" t="s">
        <v>2060</v>
      </c>
      <c r="B2761" s="2" t="s">
        <v>4633</v>
      </c>
      <c r="C2761" s="2" t="s">
        <v>2087</v>
      </c>
      <c r="D2761" s="2" t="n">
        <v>20</v>
      </c>
      <c r="E2761" s="2"/>
      <c r="F2761" s="2"/>
      <c r="G2761" s="2"/>
      <c r="H2761" s="2"/>
      <c r="I2761" s="150" t="s">
        <v>4634</v>
      </c>
    </row>
    <row r="2762" customFormat="false" ht="14.25" hidden="false" customHeight="false" outlineLevel="0" collapsed="false">
      <c r="A2762" s="2" t="s">
        <v>2060</v>
      </c>
      <c r="B2762" s="2" t="s">
        <v>4635</v>
      </c>
      <c r="C2762" s="2" t="s">
        <v>2087</v>
      </c>
      <c r="D2762" s="2" t="n">
        <v>20</v>
      </c>
      <c r="E2762" s="2"/>
      <c r="F2762" s="2"/>
      <c r="G2762" s="2"/>
      <c r="H2762" s="2"/>
      <c r="I2762" s="150" t="s">
        <v>4636</v>
      </c>
    </row>
    <row r="2763" customFormat="false" ht="14.25" hidden="false" customHeight="false" outlineLevel="0" collapsed="false">
      <c r="A2763" s="2" t="s">
        <v>2060</v>
      </c>
      <c r="B2763" s="2" t="s">
        <v>4637</v>
      </c>
      <c r="C2763" s="2" t="s">
        <v>2164</v>
      </c>
      <c r="D2763" s="2" t="n">
        <v>80</v>
      </c>
      <c r="E2763" s="2"/>
      <c r="F2763" s="2"/>
      <c r="G2763" s="2"/>
      <c r="H2763" s="2"/>
      <c r="I2763" s="150" t="s">
        <v>4638</v>
      </c>
    </row>
    <row r="2764" customFormat="false" ht="14.25" hidden="false" customHeight="false" outlineLevel="0" collapsed="false">
      <c r="A2764" s="2" t="s">
        <v>2060</v>
      </c>
      <c r="B2764" s="2" t="s">
        <v>4639</v>
      </c>
      <c r="C2764" s="2" t="s">
        <v>2087</v>
      </c>
      <c r="D2764" s="2" t="n">
        <v>20</v>
      </c>
      <c r="E2764" s="2"/>
      <c r="F2764" s="2"/>
      <c r="G2764" s="2"/>
      <c r="H2764" s="2"/>
      <c r="I2764" s="150" t="s">
        <v>4640</v>
      </c>
    </row>
    <row r="2765" customFormat="false" ht="28.5" hidden="false" customHeight="false" outlineLevel="0" collapsed="false">
      <c r="A2765" s="2" t="s">
        <v>2060</v>
      </c>
      <c r="B2765" s="2" t="s">
        <v>4641</v>
      </c>
      <c r="C2765" s="2" t="s">
        <v>2076</v>
      </c>
      <c r="D2765" s="2" t="n">
        <v>40</v>
      </c>
      <c r="E2765" s="2"/>
      <c r="F2765" s="2"/>
      <c r="G2765" s="2"/>
      <c r="H2765" s="2"/>
      <c r="I2765" s="150" t="s">
        <v>6437</v>
      </c>
    </row>
    <row r="2766" customFormat="false" ht="14.25" hidden="false" customHeight="false" outlineLevel="0" collapsed="false">
      <c r="A2766" s="2" t="s">
        <v>2060</v>
      </c>
      <c r="B2766" s="2" t="s">
        <v>4643</v>
      </c>
      <c r="C2766" s="2" t="s">
        <v>2325</v>
      </c>
      <c r="D2766" s="2" t="n">
        <v>200</v>
      </c>
      <c r="E2766" s="2"/>
      <c r="F2766" s="2"/>
      <c r="G2766" s="2"/>
      <c r="H2766" s="2"/>
      <c r="I2766" s="150" t="s">
        <v>4644</v>
      </c>
    </row>
    <row r="2767" customFormat="false" ht="28.5" hidden="false" customHeight="false" outlineLevel="0" collapsed="false">
      <c r="A2767" s="2" t="s">
        <v>2060</v>
      </c>
      <c r="B2767" s="2" t="s">
        <v>4645</v>
      </c>
      <c r="C2767" s="2" t="s">
        <v>2164</v>
      </c>
      <c r="D2767" s="2" t="n">
        <v>80</v>
      </c>
      <c r="E2767" s="2"/>
      <c r="F2767" s="2"/>
      <c r="G2767" s="2"/>
      <c r="H2767" s="2"/>
      <c r="I2767" s="150" t="s">
        <v>6438</v>
      </c>
    </row>
    <row r="2768" customFormat="false" ht="28.5" hidden="false" customHeight="false" outlineLevel="0" collapsed="false">
      <c r="A2768" s="2" t="s">
        <v>2060</v>
      </c>
      <c r="B2768" s="2" t="s">
        <v>4647</v>
      </c>
      <c r="C2768" s="2" t="s">
        <v>2164</v>
      </c>
      <c r="D2768" s="2" t="n">
        <v>80</v>
      </c>
      <c r="E2768" s="2"/>
      <c r="F2768" s="2"/>
      <c r="G2768" s="2"/>
      <c r="H2768" s="2"/>
      <c r="I2768" s="150" t="s">
        <v>4648</v>
      </c>
    </row>
    <row r="2769" customFormat="false" ht="28.5" hidden="false" customHeight="false" outlineLevel="0" collapsed="false">
      <c r="A2769" s="2" t="s">
        <v>2060</v>
      </c>
      <c r="B2769" s="2" t="s">
        <v>4649</v>
      </c>
      <c r="C2769" s="2" t="s">
        <v>2164</v>
      </c>
      <c r="D2769" s="2" t="n">
        <v>80</v>
      </c>
      <c r="E2769" s="2"/>
      <c r="F2769" s="2"/>
      <c r="G2769" s="2"/>
      <c r="H2769" s="2"/>
      <c r="I2769" s="150" t="s">
        <v>6439</v>
      </c>
    </row>
    <row r="2770" customFormat="false" ht="14.25" hidden="false" customHeight="false" outlineLevel="0" collapsed="false">
      <c r="A2770" s="2" t="s">
        <v>2060</v>
      </c>
      <c r="B2770" s="2" t="s">
        <v>4651</v>
      </c>
      <c r="C2770" s="2" t="s">
        <v>2125</v>
      </c>
      <c r="D2770" s="2"/>
      <c r="E2770" s="2"/>
      <c r="F2770" s="2"/>
      <c r="G2770" s="2"/>
      <c r="H2770" s="2"/>
      <c r="I2770" s="150" t="s">
        <v>4652</v>
      </c>
    </row>
    <row r="2771" customFormat="false" ht="28.5" hidden="false" customHeight="false" outlineLevel="0" collapsed="false">
      <c r="A2771" s="2" t="s">
        <v>2060</v>
      </c>
      <c r="B2771" s="2" t="s">
        <v>4653</v>
      </c>
      <c r="C2771" s="2" t="s">
        <v>2096</v>
      </c>
      <c r="D2771" s="2"/>
      <c r="E2771" s="2"/>
      <c r="F2771" s="2"/>
      <c r="G2771" s="2"/>
      <c r="H2771" s="2"/>
      <c r="I2771" s="150" t="s">
        <v>6440</v>
      </c>
    </row>
    <row r="2772" customFormat="false" ht="28.5" hidden="false" customHeight="false" outlineLevel="0" collapsed="false">
      <c r="A2772" s="2" t="s">
        <v>2060</v>
      </c>
      <c r="B2772" s="2" t="s">
        <v>4655</v>
      </c>
      <c r="C2772" s="2" t="s">
        <v>2381</v>
      </c>
      <c r="D2772" s="2" t="n">
        <v>28</v>
      </c>
      <c r="E2772" s="2" t="n">
        <v>2</v>
      </c>
      <c r="F2772" s="2"/>
      <c r="G2772" s="2"/>
      <c r="H2772" s="2"/>
      <c r="I2772" s="150" t="s">
        <v>6441</v>
      </c>
    </row>
    <row r="2773" customFormat="false" ht="28.5" hidden="false" customHeight="false" outlineLevel="0" collapsed="false">
      <c r="A2773" s="2" t="s">
        <v>2060</v>
      </c>
      <c r="B2773" s="2" t="s">
        <v>4657</v>
      </c>
      <c r="C2773" s="2" t="s">
        <v>2381</v>
      </c>
      <c r="D2773" s="2" t="n">
        <v>28</v>
      </c>
      <c r="E2773" s="2" t="n">
        <v>2</v>
      </c>
      <c r="F2773" s="2"/>
      <c r="G2773" s="2"/>
      <c r="H2773" s="2"/>
      <c r="I2773" s="150" t="s">
        <v>6442</v>
      </c>
    </row>
    <row r="2774" customFormat="false" ht="14.25" hidden="false" customHeight="false" outlineLevel="0" collapsed="false">
      <c r="A2774" s="2" t="s">
        <v>2060</v>
      </c>
      <c r="B2774" s="2" t="s">
        <v>4659</v>
      </c>
      <c r="C2774" s="2" t="s">
        <v>2125</v>
      </c>
      <c r="D2774" s="2"/>
      <c r="E2774" s="2"/>
      <c r="F2774" s="2"/>
      <c r="G2774" s="2"/>
      <c r="H2774" s="2"/>
      <c r="I2774" s="150" t="s">
        <v>4660</v>
      </c>
    </row>
    <row r="2775" customFormat="false" ht="14.25" hidden="false" customHeight="false" outlineLevel="0" collapsed="false">
      <c r="A2775" s="2" t="s">
        <v>2060</v>
      </c>
      <c r="B2775" s="2" t="s">
        <v>3583</v>
      </c>
      <c r="C2775" s="2" t="s">
        <v>2076</v>
      </c>
      <c r="D2775" s="2" t="n">
        <v>40</v>
      </c>
      <c r="E2775" s="2"/>
      <c r="F2775" s="2"/>
      <c r="G2775" s="2"/>
      <c r="H2775" s="2"/>
      <c r="I2775" s="150" t="s">
        <v>4661</v>
      </c>
    </row>
    <row r="2776" customFormat="false" ht="28.5" hidden="false" customHeight="false" outlineLevel="0" collapsed="false">
      <c r="A2776" s="2" t="s">
        <v>2060</v>
      </c>
      <c r="B2776" s="2" t="s">
        <v>4662</v>
      </c>
      <c r="C2776" s="2" t="s">
        <v>2087</v>
      </c>
      <c r="D2776" s="2" t="n">
        <v>20</v>
      </c>
      <c r="E2776" s="2"/>
      <c r="F2776" s="2"/>
      <c r="G2776" s="2"/>
      <c r="H2776" s="2"/>
      <c r="I2776" s="150" t="s">
        <v>4663</v>
      </c>
    </row>
    <row r="2777" customFormat="false" ht="14.25" hidden="false" customHeight="false" outlineLevel="0" collapsed="false">
      <c r="A2777" s="2" t="s">
        <v>2060</v>
      </c>
      <c r="B2777" s="2" t="s">
        <v>3475</v>
      </c>
      <c r="C2777" s="2" t="s">
        <v>2325</v>
      </c>
      <c r="D2777" s="2" t="n">
        <v>200</v>
      </c>
      <c r="E2777" s="2"/>
      <c r="F2777" s="2"/>
      <c r="G2777" s="2"/>
      <c r="H2777" s="2"/>
      <c r="I2777" s="150" t="s">
        <v>3476</v>
      </c>
    </row>
    <row r="2778" customFormat="false" ht="14.25" hidden="false" customHeight="false" outlineLevel="0" collapsed="false">
      <c r="A2778" s="2" t="s">
        <v>2060</v>
      </c>
      <c r="B2778" s="2" t="s">
        <v>3477</v>
      </c>
      <c r="C2778" s="2" t="s">
        <v>2325</v>
      </c>
      <c r="D2778" s="2" t="n">
        <v>200</v>
      </c>
      <c r="E2778" s="2"/>
      <c r="F2778" s="2"/>
      <c r="G2778" s="2"/>
      <c r="H2778" s="2"/>
      <c r="I2778" s="150" t="s">
        <v>3478</v>
      </c>
    </row>
    <row r="2779" customFormat="false" ht="14.25" hidden="false" customHeight="false" outlineLevel="0" collapsed="false">
      <c r="A2779" s="2" t="s">
        <v>2060</v>
      </c>
      <c r="B2779" s="2" t="s">
        <v>3479</v>
      </c>
      <c r="C2779" s="2" t="s">
        <v>2087</v>
      </c>
      <c r="D2779" s="2" t="n">
        <v>20</v>
      </c>
      <c r="E2779" s="2"/>
      <c r="F2779" s="2"/>
      <c r="G2779" s="2"/>
      <c r="H2779" s="2"/>
      <c r="I2779" s="150" t="s">
        <v>4664</v>
      </c>
    </row>
    <row r="2780" customFormat="false" ht="14.25" hidden="false" customHeight="false" outlineLevel="0" collapsed="false">
      <c r="A2780" s="2" t="s">
        <v>2060</v>
      </c>
      <c r="B2780" s="2" t="s">
        <v>3198</v>
      </c>
      <c r="C2780" s="2" t="s">
        <v>2072</v>
      </c>
      <c r="D2780" s="2" t="n">
        <v>36</v>
      </c>
      <c r="E2780" s="2"/>
      <c r="F2780" s="2"/>
      <c r="G2780" s="2"/>
      <c r="H2780" s="2"/>
      <c r="I2780" s="150" t="s">
        <v>3199</v>
      </c>
    </row>
    <row r="2781" customFormat="false" ht="14.25" hidden="false" customHeight="false" outlineLevel="0" collapsed="false">
      <c r="A2781" s="2" t="s">
        <v>2060</v>
      </c>
      <c r="B2781" s="2" t="s">
        <v>3202</v>
      </c>
      <c r="C2781" s="2" t="s">
        <v>2096</v>
      </c>
      <c r="D2781" s="2"/>
      <c r="E2781" s="2"/>
      <c r="F2781" s="2"/>
      <c r="G2781" s="2"/>
      <c r="H2781" s="2"/>
      <c r="I2781" s="150" t="s">
        <v>6210</v>
      </c>
    </row>
    <row r="2782" customFormat="false" ht="42.75" hidden="false" customHeight="false" outlineLevel="0" collapsed="false">
      <c r="A2782" s="2" t="s">
        <v>2060</v>
      </c>
      <c r="B2782" s="2" t="s">
        <v>3204</v>
      </c>
      <c r="C2782" s="2" t="s">
        <v>3205</v>
      </c>
      <c r="D2782" s="2" t="n">
        <v>10</v>
      </c>
      <c r="E2782" s="2" t="n">
        <v>5</v>
      </c>
      <c r="F2782" s="2"/>
      <c r="G2782" s="2"/>
      <c r="H2782" s="2"/>
      <c r="I2782" s="150" t="s">
        <v>6211</v>
      </c>
    </row>
    <row r="2783" customFormat="false" ht="42.75" hidden="false" customHeight="false" outlineLevel="0" collapsed="false">
      <c r="A2783" s="2" t="s">
        <v>2060</v>
      </c>
      <c r="B2783" s="2" t="s">
        <v>3207</v>
      </c>
      <c r="C2783" s="2" t="s">
        <v>3205</v>
      </c>
      <c r="D2783" s="2" t="n">
        <v>10</v>
      </c>
      <c r="E2783" s="2" t="n">
        <v>5</v>
      </c>
      <c r="F2783" s="2"/>
      <c r="G2783" s="2"/>
      <c r="H2783" s="2"/>
      <c r="I2783" s="150" t="s">
        <v>6212</v>
      </c>
    </row>
    <row r="2784" customFormat="false" ht="42.75" hidden="false" customHeight="false" outlineLevel="0" collapsed="false">
      <c r="A2784" s="2" t="s">
        <v>2060</v>
      </c>
      <c r="B2784" s="2" t="s">
        <v>3209</v>
      </c>
      <c r="C2784" s="2" t="s">
        <v>3205</v>
      </c>
      <c r="D2784" s="2" t="n">
        <v>10</v>
      </c>
      <c r="E2784" s="2" t="n">
        <v>5</v>
      </c>
      <c r="F2784" s="2"/>
      <c r="G2784" s="2"/>
      <c r="H2784" s="2"/>
      <c r="I2784" s="150" t="s">
        <v>6213</v>
      </c>
    </row>
    <row r="2785" customFormat="false" ht="28.5" hidden="false" customHeight="false" outlineLevel="0" collapsed="false">
      <c r="A2785" s="2" t="s">
        <v>2060</v>
      </c>
      <c r="B2785" s="2" t="s">
        <v>3211</v>
      </c>
      <c r="C2785" s="2" t="s">
        <v>3205</v>
      </c>
      <c r="D2785" s="2" t="n">
        <v>10</v>
      </c>
      <c r="E2785" s="2" t="n">
        <v>5</v>
      </c>
      <c r="F2785" s="2"/>
      <c r="G2785" s="2"/>
      <c r="H2785" s="2"/>
      <c r="I2785" s="150" t="s">
        <v>3212</v>
      </c>
    </row>
    <row r="2786" customFormat="false" ht="14.25" hidden="false" customHeight="false" outlineLevel="0" collapsed="false">
      <c r="A2786" s="2" t="s">
        <v>2060</v>
      </c>
      <c r="B2786" s="2" t="s">
        <v>3213</v>
      </c>
      <c r="C2786" s="2" t="s">
        <v>2381</v>
      </c>
      <c r="D2786" s="2" t="n">
        <v>28</v>
      </c>
      <c r="E2786" s="2" t="n">
        <v>2</v>
      </c>
      <c r="F2786" s="2"/>
      <c r="G2786" s="2"/>
      <c r="H2786" s="2"/>
      <c r="I2786" s="150" t="s">
        <v>3214</v>
      </c>
    </row>
    <row r="2787" customFormat="false" ht="14.25" hidden="false" customHeight="false" outlineLevel="0" collapsed="false">
      <c r="A2787" s="2" t="s">
        <v>2060</v>
      </c>
      <c r="B2787" s="2" t="s">
        <v>3215</v>
      </c>
      <c r="C2787" s="2" t="s">
        <v>2106</v>
      </c>
      <c r="D2787" s="2" t="n">
        <v>3</v>
      </c>
      <c r="E2787" s="2"/>
      <c r="F2787" s="2"/>
      <c r="G2787" s="2"/>
      <c r="H2787" s="2"/>
      <c r="I2787" s="150" t="s">
        <v>3216</v>
      </c>
    </row>
    <row r="2788" customFormat="false" ht="14.25" hidden="false" customHeight="false" outlineLevel="0" collapsed="false">
      <c r="A2788" s="2" t="s">
        <v>2060</v>
      </c>
      <c r="B2788" s="2" t="s">
        <v>3217</v>
      </c>
      <c r="C2788" s="2" t="s">
        <v>2381</v>
      </c>
      <c r="D2788" s="2" t="n">
        <v>28</v>
      </c>
      <c r="E2788" s="2" t="n">
        <v>2</v>
      </c>
      <c r="F2788" s="2"/>
      <c r="G2788" s="2"/>
      <c r="H2788" s="2"/>
      <c r="I2788" s="150" t="s">
        <v>3218</v>
      </c>
    </row>
    <row r="2789" customFormat="false" ht="28.5" hidden="false" customHeight="false" outlineLevel="0" collapsed="false">
      <c r="A2789" s="2" t="s">
        <v>2060</v>
      </c>
      <c r="B2789" s="2" t="s">
        <v>3219</v>
      </c>
      <c r="C2789" s="2" t="s">
        <v>2381</v>
      </c>
      <c r="D2789" s="2" t="n">
        <v>28</v>
      </c>
      <c r="E2789" s="2" t="n">
        <v>2</v>
      </c>
      <c r="F2789" s="2"/>
      <c r="G2789" s="2"/>
      <c r="H2789" s="2"/>
      <c r="I2789" s="150" t="s">
        <v>3220</v>
      </c>
    </row>
    <row r="2790" customFormat="false" ht="14.25" hidden="false" customHeight="false" outlineLevel="0" collapsed="false">
      <c r="A2790" s="2" t="s">
        <v>2060</v>
      </c>
      <c r="B2790" s="2" t="s">
        <v>3221</v>
      </c>
      <c r="C2790" s="2" t="s">
        <v>2106</v>
      </c>
      <c r="D2790" s="2" t="n">
        <v>3</v>
      </c>
      <c r="E2790" s="2"/>
      <c r="F2790" s="2"/>
      <c r="G2790" s="2"/>
      <c r="H2790" s="2"/>
      <c r="I2790" s="150" t="s">
        <v>3222</v>
      </c>
    </row>
    <row r="2791" customFormat="false" ht="14.25" hidden="false" customHeight="false" outlineLevel="0" collapsed="false">
      <c r="A2791" s="2" t="s">
        <v>2060</v>
      </c>
      <c r="B2791" s="2" t="s">
        <v>3223</v>
      </c>
      <c r="C2791" s="2" t="s">
        <v>2381</v>
      </c>
      <c r="D2791" s="2" t="n">
        <v>28</v>
      </c>
      <c r="E2791" s="2" t="n">
        <v>2</v>
      </c>
      <c r="F2791" s="2"/>
      <c r="G2791" s="2"/>
      <c r="H2791" s="2"/>
      <c r="I2791" s="150" t="s">
        <v>3224</v>
      </c>
    </row>
    <row r="2792" customFormat="false" ht="14.25" hidden="false" customHeight="false" outlineLevel="0" collapsed="false">
      <c r="A2792" s="2" t="s">
        <v>2060</v>
      </c>
      <c r="B2792" s="2" t="s">
        <v>3225</v>
      </c>
      <c r="C2792" s="2" t="s">
        <v>2155</v>
      </c>
      <c r="D2792" s="2" t="n">
        <v>1</v>
      </c>
      <c r="E2792" s="2"/>
      <c r="F2792" s="2"/>
      <c r="G2792" s="2"/>
      <c r="H2792" s="2"/>
      <c r="I2792" s="150" t="s">
        <v>3226</v>
      </c>
    </row>
    <row r="2793" customFormat="false" ht="28.5" hidden="false" customHeight="false" outlineLevel="0" collapsed="false">
      <c r="A2793" s="2" t="s">
        <v>2060</v>
      </c>
      <c r="B2793" s="2" t="s">
        <v>3227</v>
      </c>
      <c r="C2793" s="2" t="s">
        <v>2155</v>
      </c>
      <c r="D2793" s="2" t="n">
        <v>1</v>
      </c>
      <c r="E2793" s="2"/>
      <c r="F2793" s="2"/>
      <c r="G2793" s="2"/>
      <c r="H2793" s="2"/>
      <c r="I2793" s="150" t="s">
        <v>3228</v>
      </c>
    </row>
    <row r="2794" customFormat="false" ht="28.5" hidden="false" customHeight="false" outlineLevel="0" collapsed="false">
      <c r="A2794" s="2" t="s">
        <v>2060</v>
      </c>
      <c r="B2794" s="2" t="s">
        <v>3229</v>
      </c>
      <c r="C2794" s="2" t="s">
        <v>2381</v>
      </c>
      <c r="D2794" s="2" t="n">
        <v>28</v>
      </c>
      <c r="E2794" s="2" t="n">
        <v>2</v>
      </c>
      <c r="F2794" s="2"/>
      <c r="G2794" s="2"/>
      <c r="H2794" s="2"/>
      <c r="I2794" s="150" t="s">
        <v>3230</v>
      </c>
    </row>
    <row r="2795" customFormat="false" ht="14.25" hidden="false" customHeight="false" outlineLevel="0" collapsed="false">
      <c r="A2795" s="2" t="s">
        <v>2060</v>
      </c>
      <c r="B2795" s="2" t="s">
        <v>3231</v>
      </c>
      <c r="C2795" s="2" t="s">
        <v>2381</v>
      </c>
      <c r="D2795" s="2" t="n">
        <v>28</v>
      </c>
      <c r="E2795" s="2" t="n">
        <v>2</v>
      </c>
      <c r="F2795" s="2"/>
      <c r="G2795" s="2"/>
      <c r="H2795" s="2"/>
      <c r="I2795" s="150" t="s">
        <v>3232</v>
      </c>
    </row>
    <row r="2796" customFormat="false" ht="42.75" hidden="false" customHeight="false" outlineLevel="0" collapsed="false">
      <c r="A2796" s="2" t="s">
        <v>2060</v>
      </c>
      <c r="B2796" s="2" t="s">
        <v>3237</v>
      </c>
      <c r="C2796" s="2" t="s">
        <v>2164</v>
      </c>
      <c r="D2796" s="2" t="n">
        <v>80</v>
      </c>
      <c r="E2796" s="2"/>
      <c r="F2796" s="2" t="s">
        <v>2073</v>
      </c>
      <c r="G2796" s="2"/>
      <c r="H2796" s="2"/>
      <c r="I2796" s="150" t="s">
        <v>6214</v>
      </c>
    </row>
    <row r="2797" customFormat="false" ht="42.75" hidden="false" customHeight="false" outlineLevel="0" collapsed="false">
      <c r="A2797" s="2" t="s">
        <v>2060</v>
      </c>
      <c r="B2797" s="2" t="s">
        <v>2909</v>
      </c>
      <c r="C2797" s="2" t="s">
        <v>2164</v>
      </c>
      <c r="D2797" s="2" t="n">
        <v>80</v>
      </c>
      <c r="E2797" s="2"/>
      <c r="F2797" s="2"/>
      <c r="G2797" s="2"/>
      <c r="H2797" s="2"/>
      <c r="I2797" s="150" t="s">
        <v>6215</v>
      </c>
    </row>
    <row r="2798" customFormat="false" ht="14.25" hidden="false" customHeight="false" outlineLevel="0" collapsed="false">
      <c r="A2798" s="2" t="s">
        <v>2060</v>
      </c>
      <c r="B2798" s="2" t="s">
        <v>4665</v>
      </c>
      <c r="C2798" s="2" t="s">
        <v>2087</v>
      </c>
      <c r="D2798" s="2" t="n">
        <v>20</v>
      </c>
      <c r="E2798" s="2"/>
      <c r="F2798" s="2" t="s">
        <v>2073</v>
      </c>
      <c r="G2798" s="2"/>
      <c r="H2798" s="2" t="s">
        <v>2073</v>
      </c>
      <c r="I2798" s="150" t="s">
        <v>4666</v>
      </c>
    </row>
    <row r="2799" customFormat="false" ht="14.25" hidden="false" customHeight="false" outlineLevel="0" collapsed="false">
      <c r="A2799" s="2" t="s">
        <v>2060</v>
      </c>
      <c r="B2799" s="2" t="s">
        <v>4667</v>
      </c>
      <c r="C2799" s="2" t="s">
        <v>2087</v>
      </c>
      <c r="D2799" s="2" t="n">
        <v>20</v>
      </c>
      <c r="E2799" s="2"/>
      <c r="F2799" s="2"/>
      <c r="G2799" s="2"/>
      <c r="H2799" s="2" t="s">
        <v>2073</v>
      </c>
      <c r="I2799" s="150" t="s">
        <v>4668</v>
      </c>
    </row>
    <row r="2800" customFormat="false" ht="14.25" hidden="false" customHeight="false" outlineLevel="0" collapsed="false">
      <c r="A2800" s="2" t="s">
        <v>2060</v>
      </c>
      <c r="B2800" s="2" t="s">
        <v>3244</v>
      </c>
      <c r="C2800" s="2" t="s">
        <v>2096</v>
      </c>
      <c r="D2800" s="2"/>
      <c r="E2800" s="2"/>
      <c r="F2800" s="2"/>
      <c r="G2800" s="2"/>
      <c r="H2800" s="2"/>
      <c r="I2800" s="150" t="s">
        <v>6216</v>
      </c>
    </row>
    <row r="2801" customFormat="false" ht="14.25" hidden="false" customHeight="false" outlineLevel="0" collapsed="false">
      <c r="A2801" s="2" t="s">
        <v>2060</v>
      </c>
      <c r="B2801" s="2" t="s">
        <v>4669</v>
      </c>
      <c r="C2801" s="2" t="s">
        <v>2087</v>
      </c>
      <c r="D2801" s="2" t="n">
        <v>20</v>
      </c>
      <c r="E2801" s="2"/>
      <c r="F2801" s="2"/>
      <c r="G2801" s="2"/>
      <c r="H2801" s="2"/>
      <c r="I2801" s="150" t="s">
        <v>4670</v>
      </c>
    </row>
    <row r="2802" customFormat="false" ht="14.25" hidden="false" customHeight="false" outlineLevel="0" collapsed="false">
      <c r="A2802" s="2" t="s">
        <v>2060</v>
      </c>
      <c r="B2802" s="2" t="s">
        <v>4671</v>
      </c>
      <c r="C2802" s="2" t="s">
        <v>2101</v>
      </c>
      <c r="D2802" s="2" t="n">
        <v>300</v>
      </c>
      <c r="E2802" s="2"/>
      <c r="F2802" s="2"/>
      <c r="G2802" s="2"/>
      <c r="H2802" s="2"/>
      <c r="I2802" s="150" t="s">
        <v>4672</v>
      </c>
    </row>
    <row r="2803" customFormat="false" ht="42.75" hidden="false" customHeight="false" outlineLevel="0" collapsed="false">
      <c r="A2803" s="2" t="s">
        <v>2060</v>
      </c>
      <c r="B2803" s="2" t="s">
        <v>3246</v>
      </c>
      <c r="C2803" s="2" t="s">
        <v>2381</v>
      </c>
      <c r="D2803" s="2" t="n">
        <v>28</v>
      </c>
      <c r="E2803" s="2" t="n">
        <v>2</v>
      </c>
      <c r="F2803" s="2"/>
      <c r="G2803" s="2"/>
      <c r="H2803" s="2"/>
      <c r="I2803" s="150" t="s">
        <v>6217</v>
      </c>
    </row>
    <row r="2804" customFormat="false" ht="14.25" hidden="false" customHeight="false" outlineLevel="0" collapsed="false">
      <c r="A2804" s="2" t="s">
        <v>2060</v>
      </c>
      <c r="B2804" s="2" t="s">
        <v>3248</v>
      </c>
      <c r="C2804" s="2" t="s">
        <v>2381</v>
      </c>
      <c r="D2804" s="2" t="n">
        <v>28</v>
      </c>
      <c r="E2804" s="2" t="n">
        <v>2</v>
      </c>
      <c r="F2804" s="2"/>
      <c r="G2804" s="2"/>
      <c r="H2804" s="2"/>
      <c r="I2804" s="150" t="s">
        <v>3249</v>
      </c>
    </row>
    <row r="2805" customFormat="false" ht="14.25" hidden="false" customHeight="false" outlineLevel="0" collapsed="false">
      <c r="A2805" s="2" t="s">
        <v>2060</v>
      </c>
      <c r="B2805" s="2" t="s">
        <v>3250</v>
      </c>
      <c r="C2805" s="2" t="s">
        <v>2106</v>
      </c>
      <c r="D2805" s="2" t="n">
        <v>3</v>
      </c>
      <c r="E2805" s="2"/>
      <c r="F2805" s="2"/>
      <c r="G2805" s="2"/>
      <c r="H2805" s="2" t="s">
        <v>2073</v>
      </c>
      <c r="I2805" s="150" t="s">
        <v>3251</v>
      </c>
    </row>
    <row r="2806" customFormat="false" ht="14.25" hidden="false" customHeight="false" outlineLevel="0" collapsed="false">
      <c r="A2806" s="2" t="s">
        <v>2060</v>
      </c>
      <c r="B2806" s="2" t="s">
        <v>3252</v>
      </c>
      <c r="C2806" s="2" t="s">
        <v>2381</v>
      </c>
      <c r="D2806" s="2" t="n">
        <v>28</v>
      </c>
      <c r="E2806" s="2" t="n">
        <v>2</v>
      </c>
      <c r="F2806" s="2"/>
      <c r="G2806" s="2"/>
      <c r="H2806" s="2"/>
      <c r="I2806" s="150" t="s">
        <v>3253</v>
      </c>
    </row>
    <row r="2807" customFormat="false" ht="14.25" hidden="false" customHeight="false" outlineLevel="0" collapsed="false">
      <c r="A2807" s="2" t="s">
        <v>2060</v>
      </c>
      <c r="B2807" s="2" t="s">
        <v>3254</v>
      </c>
      <c r="C2807" s="2" t="s">
        <v>2381</v>
      </c>
      <c r="D2807" s="2" t="n">
        <v>28</v>
      </c>
      <c r="E2807" s="2" t="n">
        <v>2</v>
      </c>
      <c r="F2807" s="2"/>
      <c r="G2807" s="2"/>
      <c r="H2807" s="2"/>
      <c r="I2807" s="150" t="s">
        <v>3255</v>
      </c>
    </row>
    <row r="2808" customFormat="false" ht="14.25" hidden="false" customHeight="false" outlineLevel="0" collapsed="false">
      <c r="A2808" s="2" t="s">
        <v>2060</v>
      </c>
      <c r="B2808" s="2" t="s">
        <v>3256</v>
      </c>
      <c r="C2808" s="2" t="s">
        <v>2106</v>
      </c>
      <c r="D2808" s="2" t="n">
        <v>3</v>
      </c>
      <c r="E2808" s="2"/>
      <c r="F2808" s="2"/>
      <c r="G2808" s="2"/>
      <c r="H2808" s="2" t="s">
        <v>2073</v>
      </c>
      <c r="I2808" s="150" t="s">
        <v>3257</v>
      </c>
    </row>
    <row r="2809" customFormat="false" ht="28.5" hidden="false" customHeight="false" outlineLevel="0" collapsed="false">
      <c r="A2809" s="2" t="s">
        <v>2060</v>
      </c>
      <c r="B2809" s="2" t="s">
        <v>3258</v>
      </c>
      <c r="C2809" s="2" t="s">
        <v>2381</v>
      </c>
      <c r="D2809" s="2" t="n">
        <v>28</v>
      </c>
      <c r="E2809" s="2" t="n">
        <v>2</v>
      </c>
      <c r="F2809" s="2"/>
      <c r="G2809" s="2"/>
      <c r="H2809" s="2"/>
      <c r="I2809" s="150" t="s">
        <v>6218</v>
      </c>
    </row>
    <row r="2810" customFormat="false" ht="14.25" hidden="false" customHeight="false" outlineLevel="0" collapsed="false">
      <c r="A2810" s="2" t="s">
        <v>2060</v>
      </c>
      <c r="B2810" s="2" t="s">
        <v>3260</v>
      </c>
      <c r="C2810" s="2" t="s">
        <v>2381</v>
      </c>
      <c r="D2810" s="2" t="n">
        <v>28</v>
      </c>
      <c r="E2810" s="2" t="n">
        <v>2</v>
      </c>
      <c r="F2810" s="2"/>
      <c r="G2810" s="2"/>
      <c r="H2810" s="2"/>
      <c r="I2810" s="150" t="s">
        <v>3261</v>
      </c>
    </row>
    <row r="2811" customFormat="false" ht="14.25" hidden="false" customHeight="false" outlineLevel="0" collapsed="false">
      <c r="A2811" s="2" t="s">
        <v>2060</v>
      </c>
      <c r="B2811" s="2" t="s">
        <v>3262</v>
      </c>
      <c r="C2811" s="2" t="s">
        <v>2106</v>
      </c>
      <c r="D2811" s="2" t="n">
        <v>3</v>
      </c>
      <c r="E2811" s="2"/>
      <c r="F2811" s="2"/>
      <c r="G2811" s="2"/>
      <c r="H2811" s="2" t="s">
        <v>2073</v>
      </c>
      <c r="I2811" s="150" t="s">
        <v>3263</v>
      </c>
    </row>
    <row r="2812" customFormat="false" ht="14.25" hidden="false" customHeight="false" outlineLevel="0" collapsed="false">
      <c r="A2812" s="2" t="s">
        <v>2060</v>
      </c>
      <c r="B2812" s="2" t="s">
        <v>3002</v>
      </c>
      <c r="C2812" s="2" t="s">
        <v>2072</v>
      </c>
      <c r="D2812" s="2" t="n">
        <v>36</v>
      </c>
      <c r="E2812" s="2"/>
      <c r="F2812" s="2"/>
      <c r="G2812" s="2"/>
      <c r="H2812" s="2" t="s">
        <v>2073</v>
      </c>
      <c r="I2812" s="150" t="s">
        <v>3003</v>
      </c>
    </row>
    <row r="2813" customFormat="false" ht="14.25" hidden="false" customHeight="false" outlineLevel="0" collapsed="false">
      <c r="A2813" s="2" t="s">
        <v>2060</v>
      </c>
      <c r="B2813" s="2" t="s">
        <v>3004</v>
      </c>
      <c r="C2813" s="2" t="s">
        <v>2076</v>
      </c>
      <c r="D2813" s="2" t="n">
        <v>40</v>
      </c>
      <c r="E2813" s="2"/>
      <c r="F2813" s="2"/>
      <c r="G2813" s="2"/>
      <c r="H2813" s="2"/>
      <c r="I2813" s="150" t="s">
        <v>3264</v>
      </c>
    </row>
    <row r="2814" customFormat="false" ht="57" hidden="false" customHeight="false" outlineLevel="0" collapsed="false">
      <c r="A2814" s="2" t="s">
        <v>2060</v>
      </c>
      <c r="B2814" s="2" t="s">
        <v>3265</v>
      </c>
      <c r="C2814" s="2" t="s">
        <v>2125</v>
      </c>
      <c r="D2814" s="2"/>
      <c r="E2814" s="2"/>
      <c r="F2814" s="2"/>
      <c r="G2814" s="2"/>
      <c r="H2814" s="2"/>
      <c r="I2814" s="150" t="s">
        <v>6219</v>
      </c>
    </row>
    <row r="2815" customFormat="false" ht="14.25" hidden="false" customHeight="false" outlineLevel="0" collapsed="false">
      <c r="A2815" s="2" t="s">
        <v>2060</v>
      </c>
      <c r="B2815" s="2" t="s">
        <v>3267</v>
      </c>
      <c r="C2815" s="2" t="s">
        <v>2325</v>
      </c>
      <c r="D2815" s="2" t="n">
        <v>200</v>
      </c>
      <c r="E2815" s="2"/>
      <c r="F2815" s="2"/>
      <c r="G2815" s="2"/>
      <c r="H2815" s="2"/>
      <c r="I2815" s="150" t="s">
        <v>3268</v>
      </c>
    </row>
    <row r="2816" customFormat="false" ht="42.75" hidden="false" customHeight="false" outlineLevel="0" collapsed="false">
      <c r="A2816" s="2" t="s">
        <v>2060</v>
      </c>
      <c r="B2816" s="2" t="s">
        <v>3269</v>
      </c>
      <c r="C2816" s="2" t="s">
        <v>2087</v>
      </c>
      <c r="D2816" s="2" t="n">
        <v>20</v>
      </c>
      <c r="E2816" s="2"/>
      <c r="F2816" s="2"/>
      <c r="G2816" s="2"/>
      <c r="H2816" s="2"/>
      <c r="I2816" s="150" t="s">
        <v>6220</v>
      </c>
    </row>
    <row r="2817" customFormat="false" ht="42.75" hidden="false" customHeight="false" outlineLevel="0" collapsed="false">
      <c r="A2817" s="2" t="s">
        <v>2060</v>
      </c>
      <c r="B2817" s="2" t="s">
        <v>4673</v>
      </c>
      <c r="C2817" s="2" t="s">
        <v>2141</v>
      </c>
      <c r="D2817" s="151" t="n">
        <v>1000</v>
      </c>
      <c r="E2817" s="2"/>
      <c r="F2817" s="2"/>
      <c r="G2817" s="2"/>
      <c r="H2817" s="2"/>
      <c r="I2817" s="150" t="s">
        <v>6443</v>
      </c>
    </row>
    <row r="2818" customFormat="false" ht="28.5" hidden="false" customHeight="false" outlineLevel="0" collapsed="false">
      <c r="A2818" s="2" t="s">
        <v>2060</v>
      </c>
      <c r="B2818" s="2" t="s">
        <v>3967</v>
      </c>
      <c r="C2818" s="2" t="s">
        <v>2072</v>
      </c>
      <c r="D2818" s="2" t="n">
        <v>36</v>
      </c>
      <c r="E2818" s="2"/>
      <c r="F2818" s="2"/>
      <c r="G2818" s="2"/>
      <c r="H2818" s="2"/>
      <c r="I2818" s="150" t="s">
        <v>6237</v>
      </c>
    </row>
    <row r="2819" customFormat="false" ht="42.75" hidden="false" customHeight="false" outlineLevel="0" collapsed="false">
      <c r="A2819" s="2" t="s">
        <v>2060</v>
      </c>
      <c r="B2819" s="2" t="s">
        <v>6238</v>
      </c>
      <c r="C2819" s="2" t="s">
        <v>2072</v>
      </c>
      <c r="D2819" s="2" t="n">
        <v>36</v>
      </c>
      <c r="E2819" s="2"/>
      <c r="F2819" s="2"/>
      <c r="G2819" s="2"/>
      <c r="H2819" s="2"/>
      <c r="I2819" s="150" t="s">
        <v>6239</v>
      </c>
    </row>
    <row r="2820" customFormat="false" ht="57" hidden="false" customHeight="false" outlineLevel="0" collapsed="false">
      <c r="A2820" s="2" t="s">
        <v>2060</v>
      </c>
      <c r="B2820" s="2" t="s">
        <v>3310</v>
      </c>
      <c r="C2820" s="2" t="s">
        <v>2072</v>
      </c>
      <c r="D2820" s="2" t="n">
        <v>36</v>
      </c>
      <c r="E2820" s="2"/>
      <c r="F2820" s="2"/>
      <c r="G2820" s="2"/>
      <c r="H2820" s="2"/>
      <c r="I2820" s="150" t="s">
        <v>6240</v>
      </c>
    </row>
    <row r="2821" customFormat="false" ht="28.5" hidden="false" customHeight="false" outlineLevel="0" collapsed="false">
      <c r="A2821" s="2" t="s">
        <v>2060</v>
      </c>
      <c r="B2821" s="2" t="s">
        <v>2119</v>
      </c>
      <c r="C2821" s="2" t="s">
        <v>2120</v>
      </c>
      <c r="D2821" s="2"/>
      <c r="E2821" s="2"/>
      <c r="F2821" s="2"/>
      <c r="G2821" s="2"/>
      <c r="H2821" s="2" t="s">
        <v>2073</v>
      </c>
      <c r="I2821" s="150" t="s">
        <v>3312</v>
      </c>
    </row>
    <row r="2822" customFormat="false" ht="14.25" hidden="false" customHeight="false" outlineLevel="0" collapsed="false">
      <c r="A2822" s="2" t="s">
        <v>2060</v>
      </c>
      <c r="B2822" s="2" t="s">
        <v>2276</v>
      </c>
      <c r="C2822" s="2" t="s">
        <v>2120</v>
      </c>
      <c r="D2822" s="2"/>
      <c r="E2822" s="2"/>
      <c r="F2822" s="2"/>
      <c r="G2822" s="2"/>
      <c r="H2822" s="2" t="s">
        <v>2073</v>
      </c>
      <c r="I2822" s="150" t="s">
        <v>2581</v>
      </c>
    </row>
    <row r="2823" customFormat="false" ht="14.25" hidden="false" customHeight="false" outlineLevel="0" collapsed="false">
      <c r="A2823" s="2" t="s">
        <v>2060</v>
      </c>
      <c r="B2823" s="2" t="s">
        <v>2263</v>
      </c>
      <c r="C2823" s="2" t="s">
        <v>2264</v>
      </c>
      <c r="D2823" s="151" t="n">
        <v>5000</v>
      </c>
      <c r="E2823" s="2"/>
      <c r="F2823" s="2"/>
      <c r="G2823" s="2"/>
      <c r="H2823" s="2"/>
      <c r="I2823" s="150" t="s">
        <v>3313</v>
      </c>
    </row>
    <row r="2824" customFormat="false" ht="14.25" hidden="false" customHeight="false" outlineLevel="0" collapsed="false">
      <c r="A2824" s="2" t="s">
        <v>2060</v>
      </c>
      <c r="B2824" s="2" t="s">
        <v>2278</v>
      </c>
      <c r="C2824" s="2" t="s">
        <v>2125</v>
      </c>
      <c r="D2824" s="2"/>
      <c r="E2824" s="2"/>
      <c r="F2824" s="2"/>
      <c r="G2824" s="2"/>
      <c r="H2824" s="2" t="s">
        <v>2073</v>
      </c>
      <c r="I2824" s="150" t="s">
        <v>2279</v>
      </c>
    </row>
    <row r="2825" customFormat="false" ht="14.25" hidden="false" customHeight="false" outlineLevel="0" collapsed="false">
      <c r="A2825" s="2" t="s">
        <v>2060</v>
      </c>
      <c r="B2825" s="2" t="s">
        <v>2841</v>
      </c>
      <c r="C2825" s="2" t="s">
        <v>2076</v>
      </c>
      <c r="D2825" s="2" t="n">
        <v>40</v>
      </c>
      <c r="E2825" s="2"/>
      <c r="F2825" s="2"/>
      <c r="G2825" s="2"/>
      <c r="H2825" s="2" t="s">
        <v>2073</v>
      </c>
      <c r="I2825" s="150" t="s">
        <v>2842</v>
      </c>
    </row>
    <row r="2826" customFormat="false" ht="14.25" hidden="false" customHeight="false" outlineLevel="0" collapsed="false">
      <c r="A2826" s="2" t="s">
        <v>2060</v>
      </c>
      <c r="B2826" s="2" t="s">
        <v>2280</v>
      </c>
      <c r="C2826" s="2" t="s">
        <v>2096</v>
      </c>
      <c r="D2826" s="2"/>
      <c r="E2826" s="2"/>
      <c r="F2826" s="2" t="s">
        <v>2073</v>
      </c>
      <c r="G2826" s="2"/>
      <c r="H2826" s="2"/>
      <c r="I2826" s="150" t="s">
        <v>6041</v>
      </c>
    </row>
    <row r="2827" customFormat="false" ht="28.5" hidden="false" customHeight="false" outlineLevel="0" collapsed="false">
      <c r="A2827" s="2" t="s">
        <v>2060</v>
      </c>
      <c r="B2827" s="2" t="s">
        <v>2282</v>
      </c>
      <c r="C2827" s="2" t="s">
        <v>2096</v>
      </c>
      <c r="D2827" s="2"/>
      <c r="E2827" s="2"/>
      <c r="F2827" s="2"/>
      <c r="G2827" s="2"/>
      <c r="H2827" s="2"/>
      <c r="I2827" s="150" t="s">
        <v>6042</v>
      </c>
    </row>
    <row r="2828" customFormat="false" ht="14.25" hidden="false" customHeight="false" outlineLevel="0" collapsed="false">
      <c r="A2828" s="2" t="s">
        <v>4675</v>
      </c>
      <c r="B2828" s="2" t="s">
        <v>4667</v>
      </c>
      <c r="C2828" s="2" t="s">
        <v>2087</v>
      </c>
      <c r="D2828" s="2" t="n">
        <v>20</v>
      </c>
      <c r="E2828" s="2"/>
      <c r="F2828" s="2" t="s">
        <v>2073</v>
      </c>
      <c r="G2828" s="2" t="s">
        <v>2073</v>
      </c>
      <c r="H2828" s="2"/>
      <c r="I2828" s="150" t="s">
        <v>4668</v>
      </c>
    </row>
    <row r="2829" customFormat="false" ht="28.5" hidden="false" customHeight="false" outlineLevel="0" collapsed="false">
      <c r="A2829" s="2" t="s">
        <v>4675</v>
      </c>
      <c r="B2829" s="2" t="s">
        <v>4676</v>
      </c>
      <c r="C2829" s="2" t="s">
        <v>2325</v>
      </c>
      <c r="D2829" s="2" t="n">
        <v>200</v>
      </c>
      <c r="E2829" s="2"/>
      <c r="F2829" s="2"/>
      <c r="G2829" s="2"/>
      <c r="H2829" s="2"/>
      <c r="I2829" s="150" t="s">
        <v>4677</v>
      </c>
    </row>
    <row r="2830" customFormat="false" ht="14.25" hidden="false" customHeight="false" outlineLevel="0" collapsed="false">
      <c r="A2830" s="2" t="s">
        <v>4675</v>
      </c>
      <c r="B2830" s="2" t="s">
        <v>2674</v>
      </c>
      <c r="C2830" s="2" t="s">
        <v>2141</v>
      </c>
      <c r="D2830" s="151" t="n">
        <v>1000</v>
      </c>
      <c r="E2830" s="2"/>
      <c r="F2830" s="2"/>
      <c r="G2830" s="2"/>
      <c r="H2830" s="2"/>
      <c r="I2830" s="150" t="s">
        <v>4678</v>
      </c>
    </row>
    <row r="2831" customFormat="false" ht="14.25" hidden="false" customHeight="false" outlineLevel="0" collapsed="false">
      <c r="A2831" s="2" t="s">
        <v>4675</v>
      </c>
      <c r="B2831" s="2" t="s">
        <v>2676</v>
      </c>
      <c r="C2831" s="2" t="s">
        <v>2132</v>
      </c>
      <c r="D2831" s="2"/>
      <c r="E2831" s="2"/>
      <c r="F2831" s="2" t="s">
        <v>2073</v>
      </c>
      <c r="G2831" s="2"/>
      <c r="H2831" s="2"/>
      <c r="I2831" s="150" t="s">
        <v>6122</v>
      </c>
    </row>
    <row r="2832" customFormat="false" ht="28.5" hidden="false" customHeight="false" outlineLevel="0" collapsed="false">
      <c r="A2832" s="2" t="s">
        <v>4675</v>
      </c>
      <c r="B2832" s="2" t="s">
        <v>2678</v>
      </c>
      <c r="C2832" s="2" t="s">
        <v>2132</v>
      </c>
      <c r="D2832" s="2"/>
      <c r="E2832" s="2"/>
      <c r="F2832" s="2"/>
      <c r="G2832" s="2"/>
      <c r="H2832" s="2"/>
      <c r="I2832" s="150" t="s">
        <v>6123</v>
      </c>
    </row>
    <row r="2833" customFormat="false" ht="28.5" hidden="false" customHeight="false" outlineLevel="0" collapsed="false">
      <c r="A2833" s="2" t="s">
        <v>4675</v>
      </c>
      <c r="B2833" s="2" t="s">
        <v>2680</v>
      </c>
      <c r="C2833" s="2" t="s">
        <v>2681</v>
      </c>
      <c r="D2833" s="2" t="n">
        <v>100</v>
      </c>
      <c r="E2833" s="2"/>
      <c r="F2833" s="2"/>
      <c r="G2833" s="2"/>
      <c r="H2833" s="2"/>
      <c r="I2833" s="150" t="s">
        <v>6124</v>
      </c>
    </row>
    <row r="2834" customFormat="false" ht="14.25" hidden="false" customHeight="false" outlineLevel="0" collapsed="false">
      <c r="A2834" s="2" t="s">
        <v>4679</v>
      </c>
      <c r="B2834" s="2" t="s">
        <v>4665</v>
      </c>
      <c r="C2834" s="2" t="s">
        <v>2087</v>
      </c>
      <c r="D2834" s="2" t="n">
        <v>20</v>
      </c>
      <c r="E2834" s="2"/>
      <c r="F2834" s="2" t="s">
        <v>2073</v>
      </c>
      <c r="G2834" s="2" t="s">
        <v>2073</v>
      </c>
      <c r="H2834" s="2"/>
      <c r="I2834" s="150" t="s">
        <v>4666</v>
      </c>
    </row>
    <row r="2835" customFormat="false" ht="14.25" hidden="false" customHeight="false" outlineLevel="0" collapsed="false">
      <c r="A2835" s="2" t="s">
        <v>4679</v>
      </c>
      <c r="B2835" s="2" t="s">
        <v>4680</v>
      </c>
      <c r="C2835" s="2" t="s">
        <v>2325</v>
      </c>
      <c r="D2835" s="2" t="n">
        <v>200</v>
      </c>
      <c r="E2835" s="2"/>
      <c r="F2835" s="2"/>
      <c r="G2835" s="2"/>
      <c r="H2835" s="2"/>
      <c r="I2835" s="150" t="s">
        <v>4681</v>
      </c>
    </row>
    <row r="2836" customFormat="false" ht="14.25" hidden="false" customHeight="false" outlineLevel="0" collapsed="false">
      <c r="A2836" s="2" t="s">
        <v>4679</v>
      </c>
      <c r="B2836" s="2" t="s">
        <v>2674</v>
      </c>
      <c r="C2836" s="2" t="s">
        <v>2141</v>
      </c>
      <c r="D2836" s="151" t="n">
        <v>1000</v>
      </c>
      <c r="E2836" s="2"/>
      <c r="F2836" s="2"/>
      <c r="G2836" s="2"/>
      <c r="H2836" s="2"/>
      <c r="I2836" s="150" t="s">
        <v>4682</v>
      </c>
    </row>
    <row r="2837" customFormat="false" ht="14.25" hidden="false" customHeight="false" outlineLevel="0" collapsed="false">
      <c r="A2837" s="2" t="s">
        <v>4679</v>
      </c>
      <c r="B2837" s="2" t="s">
        <v>2676</v>
      </c>
      <c r="C2837" s="2" t="s">
        <v>2132</v>
      </c>
      <c r="D2837" s="2"/>
      <c r="E2837" s="2"/>
      <c r="F2837" s="2" t="s">
        <v>2073</v>
      </c>
      <c r="G2837" s="2"/>
      <c r="H2837" s="2"/>
      <c r="I2837" s="150" t="s">
        <v>6122</v>
      </c>
    </row>
    <row r="2838" customFormat="false" ht="28.5" hidden="false" customHeight="false" outlineLevel="0" collapsed="false">
      <c r="A2838" s="2" t="s">
        <v>4679</v>
      </c>
      <c r="B2838" s="2" t="s">
        <v>2678</v>
      </c>
      <c r="C2838" s="2" t="s">
        <v>2132</v>
      </c>
      <c r="D2838" s="2"/>
      <c r="E2838" s="2"/>
      <c r="F2838" s="2"/>
      <c r="G2838" s="2"/>
      <c r="H2838" s="2"/>
      <c r="I2838" s="150" t="s">
        <v>6123</v>
      </c>
    </row>
    <row r="2839" customFormat="false" ht="28.5" hidden="false" customHeight="false" outlineLevel="0" collapsed="false">
      <c r="A2839" s="2" t="s">
        <v>4679</v>
      </c>
      <c r="B2839" s="2" t="s">
        <v>2680</v>
      </c>
      <c r="C2839" s="2" t="s">
        <v>2681</v>
      </c>
      <c r="D2839" s="2" t="n">
        <v>100</v>
      </c>
      <c r="E2839" s="2"/>
      <c r="F2839" s="2"/>
      <c r="G2839" s="2"/>
      <c r="H2839" s="2"/>
      <c r="I2839" s="150" t="s">
        <v>6124</v>
      </c>
    </row>
    <row r="2840" customFormat="false" ht="14.25" hidden="false" customHeight="false" outlineLevel="0" collapsed="false">
      <c r="A2840" s="2" t="s">
        <v>2005</v>
      </c>
      <c r="B2840" s="2" t="s">
        <v>3779</v>
      </c>
      <c r="C2840" s="2" t="s">
        <v>2072</v>
      </c>
      <c r="D2840" s="2" t="n">
        <v>36</v>
      </c>
      <c r="E2840" s="2"/>
      <c r="F2840" s="2" t="s">
        <v>2073</v>
      </c>
      <c r="G2840" s="2" t="s">
        <v>2073</v>
      </c>
      <c r="H2840" s="2"/>
      <c r="I2840" s="150" t="s">
        <v>3780</v>
      </c>
    </row>
    <row r="2841" customFormat="false" ht="28.5" hidden="false" customHeight="false" outlineLevel="0" collapsed="false">
      <c r="A2841" s="2" t="s">
        <v>2005</v>
      </c>
      <c r="B2841" s="2" t="s">
        <v>3781</v>
      </c>
      <c r="C2841" s="2" t="s">
        <v>2076</v>
      </c>
      <c r="D2841" s="2" t="n">
        <v>40</v>
      </c>
      <c r="E2841" s="2"/>
      <c r="F2841" s="2"/>
      <c r="G2841" s="2"/>
      <c r="H2841" s="2"/>
      <c r="I2841" s="150" t="s">
        <v>3782</v>
      </c>
    </row>
    <row r="2842" customFormat="false" ht="14.25" hidden="false" customHeight="false" outlineLevel="0" collapsed="false">
      <c r="A2842" s="2" t="s">
        <v>2005</v>
      </c>
      <c r="B2842" s="2" t="s">
        <v>2760</v>
      </c>
      <c r="C2842" s="2" t="s">
        <v>2072</v>
      </c>
      <c r="D2842" s="2" t="n">
        <v>36</v>
      </c>
      <c r="E2842" s="2"/>
      <c r="F2842" s="2" t="s">
        <v>2073</v>
      </c>
      <c r="G2842" s="2"/>
      <c r="H2842" s="2" t="s">
        <v>2073</v>
      </c>
      <c r="I2842" s="150" t="s">
        <v>2761</v>
      </c>
    </row>
    <row r="2843" customFormat="false" ht="28.5" hidden="false" customHeight="false" outlineLevel="0" collapsed="false">
      <c r="A2843" s="2" t="s">
        <v>2005</v>
      </c>
      <c r="B2843" s="2" t="s">
        <v>2762</v>
      </c>
      <c r="C2843" s="2" t="s">
        <v>2076</v>
      </c>
      <c r="D2843" s="2" t="n">
        <v>40</v>
      </c>
      <c r="E2843" s="2"/>
      <c r="F2843" s="2"/>
      <c r="G2843" s="2"/>
      <c r="H2843" s="2"/>
      <c r="I2843" s="150" t="s">
        <v>2763</v>
      </c>
    </row>
    <row r="2844" customFormat="false" ht="99.75" hidden="false" customHeight="false" outlineLevel="0" collapsed="false">
      <c r="A2844" s="2" t="s">
        <v>2005</v>
      </c>
      <c r="B2844" s="2" t="s">
        <v>3061</v>
      </c>
      <c r="C2844" s="2" t="s">
        <v>2072</v>
      </c>
      <c r="D2844" s="2" t="n">
        <v>36</v>
      </c>
      <c r="E2844" s="2"/>
      <c r="F2844" s="2"/>
      <c r="G2844" s="2"/>
      <c r="H2844" s="2"/>
      <c r="I2844" s="150" t="s">
        <v>6191</v>
      </c>
    </row>
    <row r="2845" customFormat="false" ht="114" hidden="false" customHeight="false" outlineLevel="0" collapsed="false">
      <c r="A2845" s="2" t="s">
        <v>2005</v>
      </c>
      <c r="B2845" s="2" t="s">
        <v>2288</v>
      </c>
      <c r="C2845" s="2" t="s">
        <v>2072</v>
      </c>
      <c r="D2845" s="2" t="n">
        <v>36</v>
      </c>
      <c r="E2845" s="2"/>
      <c r="F2845" s="2"/>
      <c r="G2845" s="2"/>
      <c r="H2845" s="2"/>
      <c r="I2845" s="150" t="s">
        <v>6045</v>
      </c>
    </row>
    <row r="2846" customFormat="false" ht="28.5" hidden="false" customHeight="false" outlineLevel="0" collapsed="false">
      <c r="A2846" s="2" t="s">
        <v>2005</v>
      </c>
      <c r="B2846" s="2" t="s">
        <v>2095</v>
      </c>
      <c r="C2846" s="2" t="s">
        <v>2096</v>
      </c>
      <c r="D2846" s="2"/>
      <c r="E2846" s="2"/>
      <c r="F2846" s="2"/>
      <c r="G2846" s="2"/>
      <c r="H2846" s="2"/>
      <c r="I2846" s="150" t="s">
        <v>6000</v>
      </c>
    </row>
    <row r="2847" customFormat="false" ht="28.5" hidden="false" customHeight="false" outlineLevel="0" collapsed="false">
      <c r="A2847" s="2" t="s">
        <v>2005</v>
      </c>
      <c r="B2847" s="2" t="s">
        <v>2098</v>
      </c>
      <c r="C2847" s="2" t="s">
        <v>2096</v>
      </c>
      <c r="D2847" s="2"/>
      <c r="E2847" s="2"/>
      <c r="F2847" s="2"/>
      <c r="G2847" s="2"/>
      <c r="H2847" s="2"/>
      <c r="I2847" s="150" t="s">
        <v>6001</v>
      </c>
    </row>
    <row r="2848" customFormat="false" ht="42.75" hidden="false" customHeight="false" outlineLevel="0" collapsed="false">
      <c r="A2848" s="2" t="s">
        <v>2005</v>
      </c>
      <c r="B2848" s="2" t="s">
        <v>2290</v>
      </c>
      <c r="C2848" s="2" t="s">
        <v>2096</v>
      </c>
      <c r="D2848" s="2"/>
      <c r="E2848" s="2"/>
      <c r="F2848" s="2"/>
      <c r="G2848" s="2"/>
      <c r="H2848" s="2"/>
      <c r="I2848" s="150" t="s">
        <v>6046</v>
      </c>
    </row>
    <row r="2849" customFormat="false" ht="28.5" hidden="false" customHeight="false" outlineLevel="0" collapsed="false">
      <c r="A2849" s="2" t="s">
        <v>2005</v>
      </c>
      <c r="B2849" s="2" t="s">
        <v>3063</v>
      </c>
      <c r="C2849" s="2" t="s">
        <v>2087</v>
      </c>
      <c r="D2849" s="2" t="n">
        <v>20</v>
      </c>
      <c r="E2849" s="2"/>
      <c r="F2849" s="2"/>
      <c r="G2849" s="2"/>
      <c r="H2849" s="2"/>
      <c r="I2849" s="150" t="s">
        <v>3064</v>
      </c>
    </row>
    <row r="2850" customFormat="false" ht="28.5" hidden="false" customHeight="false" outlineLevel="0" collapsed="false">
      <c r="A2850" s="2" t="s">
        <v>2005</v>
      </c>
      <c r="B2850" s="2" t="s">
        <v>3065</v>
      </c>
      <c r="C2850" s="2" t="s">
        <v>2087</v>
      </c>
      <c r="D2850" s="2" t="n">
        <v>20</v>
      </c>
      <c r="E2850" s="2"/>
      <c r="F2850" s="2"/>
      <c r="G2850" s="2"/>
      <c r="H2850" s="2"/>
      <c r="I2850" s="150" t="s">
        <v>3066</v>
      </c>
    </row>
    <row r="2851" customFormat="false" ht="14.25" hidden="false" customHeight="false" outlineLevel="0" collapsed="false">
      <c r="A2851" s="2" t="s">
        <v>2005</v>
      </c>
      <c r="B2851" s="2" t="s">
        <v>3067</v>
      </c>
      <c r="C2851" s="2" t="s">
        <v>2087</v>
      </c>
      <c r="D2851" s="2" t="n">
        <v>20</v>
      </c>
      <c r="E2851" s="2"/>
      <c r="F2851" s="2" t="s">
        <v>2073</v>
      </c>
      <c r="G2851" s="2"/>
      <c r="H2851" s="2" t="s">
        <v>2073</v>
      </c>
      <c r="I2851" s="150" t="s">
        <v>3393</v>
      </c>
    </row>
    <row r="2852" customFormat="false" ht="28.5" hidden="false" customHeight="false" outlineLevel="0" collapsed="false">
      <c r="A2852" s="2" t="s">
        <v>2005</v>
      </c>
      <c r="B2852" s="2" t="s">
        <v>3069</v>
      </c>
      <c r="C2852" s="2" t="s">
        <v>2087</v>
      </c>
      <c r="D2852" s="2" t="n">
        <v>20</v>
      </c>
      <c r="E2852" s="2"/>
      <c r="F2852" s="2"/>
      <c r="G2852" s="2"/>
      <c r="H2852" s="2" t="s">
        <v>2073</v>
      </c>
      <c r="I2852" s="150" t="s">
        <v>3394</v>
      </c>
    </row>
    <row r="2853" customFormat="false" ht="14.25" hidden="false" customHeight="false" outlineLevel="0" collapsed="false">
      <c r="A2853" s="2" t="s">
        <v>2005</v>
      </c>
      <c r="B2853" s="2" t="s">
        <v>3071</v>
      </c>
      <c r="C2853" s="2" t="s">
        <v>2087</v>
      </c>
      <c r="D2853" s="2" t="n">
        <v>20</v>
      </c>
      <c r="E2853" s="2"/>
      <c r="F2853" s="2"/>
      <c r="G2853" s="2"/>
      <c r="H2853" s="2" t="s">
        <v>2073</v>
      </c>
      <c r="I2853" s="150" t="s">
        <v>3072</v>
      </c>
    </row>
    <row r="2854" customFormat="false" ht="57" hidden="false" customHeight="false" outlineLevel="0" collapsed="false">
      <c r="A2854" s="2" t="s">
        <v>2005</v>
      </c>
      <c r="B2854" s="2" t="s">
        <v>3073</v>
      </c>
      <c r="C2854" s="2" t="s">
        <v>2325</v>
      </c>
      <c r="D2854" s="2" t="n">
        <v>200</v>
      </c>
      <c r="E2854" s="2"/>
      <c r="F2854" s="2"/>
      <c r="G2854" s="2"/>
      <c r="H2854" s="2"/>
      <c r="I2854" s="150" t="s">
        <v>6192</v>
      </c>
    </row>
    <row r="2855" customFormat="false" ht="57" hidden="false" customHeight="false" outlineLevel="0" collapsed="false">
      <c r="A2855" s="2" t="s">
        <v>2005</v>
      </c>
      <c r="B2855" s="2" t="s">
        <v>3075</v>
      </c>
      <c r="C2855" s="2" t="s">
        <v>3076</v>
      </c>
      <c r="D2855" s="2" t="n">
        <v>2</v>
      </c>
      <c r="E2855" s="2"/>
      <c r="F2855" s="2"/>
      <c r="G2855" s="2"/>
      <c r="H2855" s="2"/>
      <c r="I2855" s="150" t="s">
        <v>6193</v>
      </c>
    </row>
    <row r="2856" customFormat="false" ht="28.5" hidden="false" customHeight="false" outlineLevel="0" collapsed="false">
      <c r="A2856" s="2" t="s">
        <v>2005</v>
      </c>
      <c r="B2856" s="2" t="s">
        <v>3078</v>
      </c>
      <c r="C2856" s="2" t="s">
        <v>2072</v>
      </c>
      <c r="D2856" s="2" t="n">
        <v>36</v>
      </c>
      <c r="E2856" s="2"/>
      <c r="F2856" s="2"/>
      <c r="G2856" s="2"/>
      <c r="H2856" s="2" t="s">
        <v>2073</v>
      </c>
      <c r="I2856" s="150" t="s">
        <v>3079</v>
      </c>
    </row>
    <row r="2857" customFormat="false" ht="28.5" hidden="false" customHeight="false" outlineLevel="0" collapsed="false">
      <c r="A2857" s="2" t="s">
        <v>2005</v>
      </c>
      <c r="B2857" s="2" t="s">
        <v>3050</v>
      </c>
      <c r="C2857" s="2" t="s">
        <v>2255</v>
      </c>
      <c r="D2857" s="2" t="n">
        <v>60</v>
      </c>
      <c r="E2857" s="2"/>
      <c r="F2857" s="2"/>
      <c r="G2857" s="2"/>
      <c r="H2857" s="2"/>
      <c r="I2857" s="150" t="s">
        <v>6189</v>
      </c>
    </row>
    <row r="2858" customFormat="false" ht="28.5" hidden="false" customHeight="false" outlineLevel="0" collapsed="false">
      <c r="A2858" s="2" t="s">
        <v>2005</v>
      </c>
      <c r="B2858" s="2" t="s">
        <v>2100</v>
      </c>
      <c r="C2858" s="2" t="s">
        <v>2101</v>
      </c>
      <c r="D2858" s="2" t="n">
        <v>300</v>
      </c>
      <c r="E2858" s="2"/>
      <c r="F2858" s="2"/>
      <c r="G2858" s="2"/>
      <c r="H2858" s="2"/>
      <c r="I2858" s="150" t="s">
        <v>3080</v>
      </c>
    </row>
    <row r="2859" customFormat="false" ht="14.25" hidden="false" customHeight="false" outlineLevel="0" collapsed="false">
      <c r="A2859" s="2" t="s">
        <v>2005</v>
      </c>
      <c r="B2859" s="2" t="s">
        <v>2839</v>
      </c>
      <c r="C2859" s="2" t="s">
        <v>2101</v>
      </c>
      <c r="D2859" s="2" t="n">
        <v>300</v>
      </c>
      <c r="E2859" s="2"/>
      <c r="F2859" s="2"/>
      <c r="G2859" s="2"/>
      <c r="H2859" s="2"/>
      <c r="I2859" s="150" t="s">
        <v>2840</v>
      </c>
    </row>
    <row r="2860" customFormat="false" ht="28.5" hidden="false" customHeight="false" outlineLevel="0" collapsed="false">
      <c r="A2860" s="2" t="s">
        <v>2005</v>
      </c>
      <c r="B2860" s="2" t="s">
        <v>2117</v>
      </c>
      <c r="C2860" s="2" t="s">
        <v>2101</v>
      </c>
      <c r="D2860" s="2" t="n">
        <v>300</v>
      </c>
      <c r="E2860" s="2"/>
      <c r="F2860" s="2"/>
      <c r="G2860" s="2"/>
      <c r="H2860" s="2"/>
      <c r="I2860" s="150" t="s">
        <v>2838</v>
      </c>
    </row>
    <row r="2861" customFormat="false" ht="42.75" hidden="false" customHeight="false" outlineLevel="0" collapsed="false">
      <c r="A2861" s="2" t="s">
        <v>2005</v>
      </c>
      <c r="B2861" s="2" t="s">
        <v>3081</v>
      </c>
      <c r="C2861" s="2" t="s">
        <v>2101</v>
      </c>
      <c r="D2861" s="2" t="n">
        <v>300</v>
      </c>
      <c r="E2861" s="2"/>
      <c r="F2861" s="2"/>
      <c r="G2861" s="2"/>
      <c r="H2861" s="2"/>
      <c r="I2861" s="150" t="s">
        <v>6194</v>
      </c>
    </row>
    <row r="2862" customFormat="false" ht="14.25" hidden="false" customHeight="false" outlineLevel="0" collapsed="false">
      <c r="A2862" s="2" t="s">
        <v>2005</v>
      </c>
      <c r="B2862" s="2" t="s">
        <v>2841</v>
      </c>
      <c r="C2862" s="2" t="s">
        <v>2076</v>
      </c>
      <c r="D2862" s="2" t="n">
        <v>40</v>
      </c>
      <c r="E2862" s="2"/>
      <c r="F2862" s="2"/>
      <c r="G2862" s="2"/>
      <c r="H2862" s="2" t="s">
        <v>2073</v>
      </c>
      <c r="I2862" s="150" t="s">
        <v>2842</v>
      </c>
    </row>
    <row r="2863" customFormat="false" ht="14.25" hidden="false" customHeight="false" outlineLevel="0" collapsed="false">
      <c r="A2863" s="2" t="s">
        <v>2005</v>
      </c>
      <c r="B2863" s="2" t="s">
        <v>2111</v>
      </c>
      <c r="C2863" s="2" t="s">
        <v>2109</v>
      </c>
      <c r="D2863" s="2" t="n">
        <v>4</v>
      </c>
      <c r="E2863" s="2"/>
      <c r="F2863" s="2"/>
      <c r="G2863" s="2"/>
      <c r="H2863" s="2" t="s">
        <v>2073</v>
      </c>
      <c r="I2863" s="150" t="s">
        <v>3083</v>
      </c>
    </row>
    <row r="2864" customFormat="false" ht="28.5" hidden="false" customHeight="false" outlineLevel="0" collapsed="false">
      <c r="A2864" s="2" t="s">
        <v>2005</v>
      </c>
      <c r="B2864" s="2" t="s">
        <v>2071</v>
      </c>
      <c r="C2864" s="2" t="s">
        <v>2072</v>
      </c>
      <c r="D2864" s="2" t="n">
        <v>36</v>
      </c>
      <c r="E2864" s="2"/>
      <c r="F2864" s="2" t="s">
        <v>2073</v>
      </c>
      <c r="G2864" s="2"/>
      <c r="H2864" s="2" t="s">
        <v>2073</v>
      </c>
      <c r="I2864" s="150" t="s">
        <v>3084</v>
      </c>
    </row>
    <row r="2865" customFormat="false" ht="14.25" hidden="false" customHeight="false" outlineLevel="0" collapsed="false">
      <c r="A2865" s="2" t="s">
        <v>2005</v>
      </c>
      <c r="B2865" s="2" t="s">
        <v>2075</v>
      </c>
      <c r="C2865" s="2" t="s">
        <v>2076</v>
      </c>
      <c r="D2865" s="2" t="n">
        <v>40</v>
      </c>
      <c r="E2865" s="2"/>
      <c r="F2865" s="2"/>
      <c r="G2865" s="2"/>
      <c r="H2865" s="2"/>
      <c r="I2865" s="150" t="s">
        <v>2077</v>
      </c>
    </row>
    <row r="2866" customFormat="false" ht="28.5" hidden="false" customHeight="false" outlineLevel="0" collapsed="false">
      <c r="A2866" s="2" t="s">
        <v>2005</v>
      </c>
      <c r="B2866" s="2" t="s">
        <v>2113</v>
      </c>
      <c r="C2866" s="2" t="s">
        <v>2109</v>
      </c>
      <c r="D2866" s="2" t="n">
        <v>4</v>
      </c>
      <c r="E2866" s="2"/>
      <c r="F2866" s="2"/>
      <c r="G2866" s="2"/>
      <c r="H2866" s="2" t="s">
        <v>2073</v>
      </c>
      <c r="I2866" s="150" t="s">
        <v>6444</v>
      </c>
    </row>
    <row r="2867" customFormat="false" ht="14.25" hidden="false" customHeight="false" outlineLevel="0" collapsed="false">
      <c r="A2867" s="2" t="s">
        <v>2005</v>
      </c>
      <c r="B2867" s="2" t="s">
        <v>2374</v>
      </c>
      <c r="C2867" s="2" t="s">
        <v>2076</v>
      </c>
      <c r="D2867" s="2" t="n">
        <v>40</v>
      </c>
      <c r="E2867" s="2"/>
      <c r="F2867" s="2"/>
      <c r="G2867" s="2"/>
      <c r="H2867" s="2"/>
      <c r="I2867" s="150" t="s">
        <v>4573</v>
      </c>
    </row>
    <row r="2868" customFormat="false" ht="14.25" hidden="false" customHeight="false" outlineLevel="0" collapsed="false">
      <c r="A2868" s="2" t="s">
        <v>2005</v>
      </c>
      <c r="B2868" s="2" t="s">
        <v>2376</v>
      </c>
      <c r="C2868" s="2" t="s">
        <v>2076</v>
      </c>
      <c r="D2868" s="2" t="n">
        <v>40</v>
      </c>
      <c r="E2868" s="2"/>
      <c r="F2868" s="2"/>
      <c r="G2868" s="2"/>
      <c r="H2868" s="2"/>
      <c r="I2868" s="150" t="s">
        <v>3838</v>
      </c>
    </row>
    <row r="2869" customFormat="false" ht="28.5" hidden="false" customHeight="false" outlineLevel="0" collapsed="false">
      <c r="A2869" s="2" t="s">
        <v>2005</v>
      </c>
      <c r="B2869" s="2" t="s">
        <v>4574</v>
      </c>
      <c r="C2869" s="2" t="s">
        <v>2325</v>
      </c>
      <c r="D2869" s="2" t="n">
        <v>200</v>
      </c>
      <c r="E2869" s="2"/>
      <c r="F2869" s="2"/>
      <c r="G2869" s="2"/>
      <c r="H2869" s="2"/>
      <c r="I2869" s="150" t="s">
        <v>4575</v>
      </c>
    </row>
    <row r="2870" customFormat="false" ht="14.25" hidden="false" customHeight="false" outlineLevel="0" collapsed="false">
      <c r="A2870" s="2" t="s">
        <v>2005</v>
      </c>
      <c r="B2870" s="2" t="s">
        <v>4576</v>
      </c>
      <c r="C2870" s="2" t="s">
        <v>2702</v>
      </c>
      <c r="D2870" s="2" t="n">
        <v>500</v>
      </c>
      <c r="E2870" s="2"/>
      <c r="F2870" s="2"/>
      <c r="G2870" s="2"/>
      <c r="H2870" s="2"/>
      <c r="I2870" s="150" t="s">
        <v>6430</v>
      </c>
    </row>
    <row r="2871" customFormat="false" ht="28.5" hidden="false" customHeight="false" outlineLevel="0" collapsed="false">
      <c r="A2871" s="2" t="s">
        <v>2005</v>
      </c>
      <c r="B2871" s="2" t="s">
        <v>4578</v>
      </c>
      <c r="C2871" s="2" t="s">
        <v>2132</v>
      </c>
      <c r="D2871" s="2"/>
      <c r="E2871" s="2"/>
      <c r="F2871" s="2"/>
      <c r="G2871" s="2"/>
      <c r="H2871" s="2"/>
      <c r="I2871" s="150" t="s">
        <v>6431</v>
      </c>
    </row>
    <row r="2872" customFormat="false" ht="14.25" hidden="false" customHeight="false" outlineLevel="0" collapsed="false">
      <c r="A2872" s="2" t="s">
        <v>2005</v>
      </c>
      <c r="B2872" s="2" t="s">
        <v>4580</v>
      </c>
      <c r="C2872" s="2" t="s">
        <v>2096</v>
      </c>
      <c r="D2872" s="2"/>
      <c r="E2872" s="2"/>
      <c r="F2872" s="2"/>
      <c r="G2872" s="2"/>
      <c r="H2872" s="2"/>
      <c r="I2872" s="150" t="s">
        <v>6432</v>
      </c>
    </row>
    <row r="2873" customFormat="false" ht="28.5" hidden="false" customHeight="false" outlineLevel="0" collapsed="false">
      <c r="A2873" s="2" t="s">
        <v>2005</v>
      </c>
      <c r="B2873" s="2" t="s">
        <v>2595</v>
      </c>
      <c r="C2873" s="2" t="s">
        <v>2106</v>
      </c>
      <c r="D2873" s="2" t="n">
        <v>3</v>
      </c>
      <c r="E2873" s="2"/>
      <c r="F2873" s="2"/>
      <c r="G2873" s="2"/>
      <c r="H2873" s="2" t="s">
        <v>2073</v>
      </c>
      <c r="I2873" s="150" t="s">
        <v>6112</v>
      </c>
    </row>
    <row r="2874" customFormat="false" ht="156.75" hidden="false" customHeight="false" outlineLevel="0" collapsed="false">
      <c r="A2874" s="2" t="s">
        <v>2005</v>
      </c>
      <c r="B2874" s="2" t="s">
        <v>3086</v>
      </c>
      <c r="C2874" s="2" t="s">
        <v>2381</v>
      </c>
      <c r="D2874" s="2" t="n">
        <v>28</v>
      </c>
      <c r="E2874" s="2" t="n">
        <v>2</v>
      </c>
      <c r="F2874" s="2"/>
      <c r="G2874" s="2"/>
      <c r="H2874" s="2"/>
      <c r="I2874" s="150" t="s">
        <v>6196</v>
      </c>
    </row>
    <row r="2875" customFormat="false" ht="14.25" hidden="false" customHeight="false" outlineLevel="0" collapsed="false">
      <c r="A2875" s="2" t="s">
        <v>2005</v>
      </c>
      <c r="B2875" s="2" t="s">
        <v>3088</v>
      </c>
      <c r="C2875" s="2" t="s">
        <v>2381</v>
      </c>
      <c r="D2875" s="2" t="n">
        <v>28</v>
      </c>
      <c r="E2875" s="2" t="n">
        <v>2</v>
      </c>
      <c r="F2875" s="2"/>
      <c r="G2875" s="2"/>
      <c r="H2875" s="2"/>
      <c r="I2875" s="150" t="s">
        <v>3089</v>
      </c>
    </row>
    <row r="2876" customFormat="false" ht="28.5" hidden="false" customHeight="false" outlineLevel="0" collapsed="false">
      <c r="A2876" s="2" t="s">
        <v>2005</v>
      </c>
      <c r="B2876" s="2" t="s">
        <v>3090</v>
      </c>
      <c r="C2876" s="2" t="s">
        <v>2381</v>
      </c>
      <c r="D2876" s="2" t="n">
        <v>28</v>
      </c>
      <c r="E2876" s="2" t="n">
        <v>2</v>
      </c>
      <c r="F2876" s="2"/>
      <c r="G2876" s="2"/>
      <c r="H2876" s="2"/>
      <c r="I2876" s="150" t="s">
        <v>3091</v>
      </c>
    </row>
    <row r="2877" customFormat="false" ht="14.25" hidden="false" customHeight="false" outlineLevel="0" collapsed="false">
      <c r="A2877" s="2" t="s">
        <v>2005</v>
      </c>
      <c r="B2877" s="2" t="s">
        <v>3092</v>
      </c>
      <c r="C2877" s="2" t="s">
        <v>2381</v>
      </c>
      <c r="D2877" s="2" t="n">
        <v>28</v>
      </c>
      <c r="E2877" s="2" t="n">
        <v>2</v>
      </c>
      <c r="F2877" s="2"/>
      <c r="G2877" s="2"/>
      <c r="H2877" s="2"/>
      <c r="I2877" s="150" t="s">
        <v>3093</v>
      </c>
    </row>
    <row r="2878" customFormat="false" ht="71.25" hidden="false" customHeight="false" outlineLevel="0" collapsed="false">
      <c r="A2878" s="2" t="s">
        <v>2005</v>
      </c>
      <c r="B2878" s="2" t="s">
        <v>3094</v>
      </c>
      <c r="C2878" s="2" t="s">
        <v>2155</v>
      </c>
      <c r="D2878" s="2" t="n">
        <v>1</v>
      </c>
      <c r="E2878" s="2"/>
      <c r="F2878" s="2"/>
      <c r="G2878" s="2"/>
      <c r="H2878" s="2"/>
      <c r="I2878" s="150" t="s">
        <v>6197</v>
      </c>
    </row>
    <row r="2879" customFormat="false" ht="28.5" hidden="false" customHeight="false" outlineLevel="0" collapsed="false">
      <c r="A2879" s="2" t="s">
        <v>2005</v>
      </c>
      <c r="B2879" s="2" t="s">
        <v>4582</v>
      </c>
      <c r="C2879" s="2" t="s">
        <v>2072</v>
      </c>
      <c r="D2879" s="2" t="n">
        <v>36</v>
      </c>
      <c r="E2879" s="2"/>
      <c r="F2879" s="2" t="s">
        <v>2073</v>
      </c>
      <c r="G2879" s="2"/>
      <c r="H2879" s="2"/>
      <c r="I2879" s="150" t="s">
        <v>4583</v>
      </c>
    </row>
    <row r="2880" customFormat="false" ht="28.5" hidden="false" customHeight="false" outlineLevel="0" collapsed="false">
      <c r="A2880" s="2" t="s">
        <v>2005</v>
      </c>
      <c r="B2880" s="2" t="s">
        <v>4584</v>
      </c>
      <c r="C2880" s="2" t="s">
        <v>2076</v>
      </c>
      <c r="D2880" s="2" t="n">
        <v>40</v>
      </c>
      <c r="E2880" s="2"/>
      <c r="F2880" s="2"/>
      <c r="G2880" s="2"/>
      <c r="H2880" s="2"/>
      <c r="I2880" s="150" t="s">
        <v>4585</v>
      </c>
    </row>
    <row r="2881" customFormat="false" ht="28.5" hidden="false" customHeight="false" outlineLevel="0" collapsed="false">
      <c r="A2881" s="2" t="s">
        <v>2005</v>
      </c>
      <c r="B2881" s="2" t="s">
        <v>4586</v>
      </c>
      <c r="C2881" s="2" t="s">
        <v>2109</v>
      </c>
      <c r="D2881" s="2" t="n">
        <v>4</v>
      </c>
      <c r="E2881" s="2"/>
      <c r="F2881" s="2"/>
      <c r="G2881" s="2"/>
      <c r="H2881" s="2" t="s">
        <v>2073</v>
      </c>
      <c r="I2881" s="150" t="s">
        <v>4587</v>
      </c>
    </row>
    <row r="2882" customFormat="false" ht="14.25" hidden="false" customHeight="false" outlineLevel="0" collapsed="false">
      <c r="A2882" s="2" t="s">
        <v>2005</v>
      </c>
      <c r="B2882" s="2" t="s">
        <v>2948</v>
      </c>
      <c r="C2882" s="2" t="s">
        <v>2087</v>
      </c>
      <c r="D2882" s="2" t="n">
        <v>20</v>
      </c>
      <c r="E2882" s="2"/>
      <c r="F2882" s="2"/>
      <c r="G2882" s="2"/>
      <c r="H2882" s="2" t="s">
        <v>2073</v>
      </c>
      <c r="I2882" s="150" t="s">
        <v>2949</v>
      </c>
    </row>
    <row r="2883" customFormat="false" ht="28.5" hidden="false" customHeight="false" outlineLevel="0" collapsed="false">
      <c r="A2883" s="2" t="s">
        <v>2005</v>
      </c>
      <c r="B2883" s="2" t="s">
        <v>2950</v>
      </c>
      <c r="C2883" s="2" t="s">
        <v>2087</v>
      </c>
      <c r="D2883" s="2" t="n">
        <v>20</v>
      </c>
      <c r="E2883" s="2"/>
      <c r="F2883" s="2"/>
      <c r="G2883" s="2"/>
      <c r="H2883" s="2" t="s">
        <v>2073</v>
      </c>
      <c r="I2883" s="150" t="s">
        <v>4588</v>
      </c>
    </row>
    <row r="2884" customFormat="false" ht="28.5" hidden="false" customHeight="false" outlineLevel="0" collapsed="false">
      <c r="A2884" s="2" t="s">
        <v>2005</v>
      </c>
      <c r="B2884" s="2" t="s">
        <v>3097</v>
      </c>
      <c r="C2884" s="2" t="s">
        <v>2072</v>
      </c>
      <c r="D2884" s="2" t="n">
        <v>36</v>
      </c>
      <c r="E2884" s="2"/>
      <c r="F2884" s="2"/>
      <c r="G2884" s="2"/>
      <c r="H2884" s="2" t="s">
        <v>2073</v>
      </c>
      <c r="I2884" s="150" t="s">
        <v>3098</v>
      </c>
    </row>
    <row r="2885" customFormat="false" ht="28.5" hidden="false" customHeight="false" outlineLevel="0" collapsed="false">
      <c r="A2885" s="2" t="s">
        <v>2005</v>
      </c>
      <c r="B2885" s="2" t="s">
        <v>4140</v>
      </c>
      <c r="C2885" s="2" t="s">
        <v>2120</v>
      </c>
      <c r="D2885" s="2"/>
      <c r="E2885" s="2"/>
      <c r="F2885" s="2"/>
      <c r="G2885" s="2"/>
      <c r="H2885" s="2"/>
      <c r="I2885" s="150" t="s">
        <v>4412</v>
      </c>
    </row>
    <row r="2886" customFormat="false" ht="28.5" hidden="false" customHeight="false" outlineLevel="0" collapsed="false">
      <c r="A2886" s="2" t="s">
        <v>2005</v>
      </c>
      <c r="B2886" s="2" t="s">
        <v>4142</v>
      </c>
      <c r="C2886" s="2" t="s">
        <v>2120</v>
      </c>
      <c r="D2886" s="2"/>
      <c r="E2886" s="2"/>
      <c r="F2886" s="2"/>
      <c r="G2886" s="2"/>
      <c r="H2886" s="2"/>
      <c r="I2886" s="150" t="s">
        <v>4413</v>
      </c>
    </row>
    <row r="2887" customFormat="false" ht="28.5" hidden="false" customHeight="false" outlineLevel="0" collapsed="false">
      <c r="A2887" s="2" t="s">
        <v>2005</v>
      </c>
      <c r="B2887" s="2" t="s">
        <v>3099</v>
      </c>
      <c r="C2887" s="2" t="s">
        <v>2072</v>
      </c>
      <c r="D2887" s="2" t="n">
        <v>36</v>
      </c>
      <c r="E2887" s="2"/>
      <c r="F2887" s="2"/>
      <c r="G2887" s="2"/>
      <c r="H2887" s="2" t="s">
        <v>2073</v>
      </c>
      <c r="I2887" s="150" t="s">
        <v>4684</v>
      </c>
    </row>
    <row r="2888" customFormat="false" ht="28.5" hidden="false" customHeight="false" outlineLevel="0" collapsed="false">
      <c r="A2888" s="2" t="s">
        <v>2005</v>
      </c>
      <c r="B2888" s="2" t="s">
        <v>3101</v>
      </c>
      <c r="C2888" s="2" t="s">
        <v>2255</v>
      </c>
      <c r="D2888" s="2" t="n">
        <v>60</v>
      </c>
      <c r="E2888" s="2"/>
      <c r="F2888" s="2"/>
      <c r="G2888" s="2"/>
      <c r="H2888" s="2"/>
      <c r="I2888" s="150" t="s">
        <v>6198</v>
      </c>
    </row>
    <row r="2889" customFormat="false" ht="28.5" hidden="false" customHeight="false" outlineLevel="0" collapsed="false">
      <c r="A2889" s="2" t="s">
        <v>2005</v>
      </c>
      <c r="B2889" s="2" t="s">
        <v>3103</v>
      </c>
      <c r="C2889" s="2" t="s">
        <v>2101</v>
      </c>
      <c r="D2889" s="2" t="n">
        <v>300</v>
      </c>
      <c r="E2889" s="2"/>
      <c r="F2889" s="2"/>
      <c r="G2889" s="2"/>
      <c r="H2889" s="2"/>
      <c r="I2889" s="150" t="s">
        <v>6199</v>
      </c>
    </row>
    <row r="2890" customFormat="false" ht="28.5" hidden="false" customHeight="false" outlineLevel="0" collapsed="false">
      <c r="A2890" s="2" t="s">
        <v>2005</v>
      </c>
      <c r="B2890" s="2" t="s">
        <v>3105</v>
      </c>
      <c r="C2890" s="2" t="s">
        <v>2101</v>
      </c>
      <c r="D2890" s="2" t="n">
        <v>300</v>
      </c>
      <c r="E2890" s="2"/>
      <c r="F2890" s="2"/>
      <c r="G2890" s="2"/>
      <c r="H2890" s="2"/>
      <c r="I2890" s="150" t="s">
        <v>3106</v>
      </c>
    </row>
    <row r="2891" customFormat="false" ht="28.5" hidden="false" customHeight="false" outlineLevel="0" collapsed="false">
      <c r="A2891" s="2" t="s">
        <v>2005</v>
      </c>
      <c r="B2891" s="2" t="s">
        <v>3107</v>
      </c>
      <c r="C2891" s="2" t="s">
        <v>2101</v>
      </c>
      <c r="D2891" s="2" t="n">
        <v>300</v>
      </c>
      <c r="E2891" s="2"/>
      <c r="F2891" s="2"/>
      <c r="G2891" s="2"/>
      <c r="H2891" s="2"/>
      <c r="I2891" s="150" t="s">
        <v>3108</v>
      </c>
    </row>
    <row r="2892" customFormat="false" ht="57" hidden="false" customHeight="false" outlineLevel="0" collapsed="false">
      <c r="A2892" s="2" t="s">
        <v>2005</v>
      </c>
      <c r="B2892" s="2" t="s">
        <v>3109</v>
      </c>
      <c r="C2892" s="2" t="s">
        <v>2101</v>
      </c>
      <c r="D2892" s="2" t="n">
        <v>300</v>
      </c>
      <c r="E2892" s="2"/>
      <c r="F2892" s="2"/>
      <c r="G2892" s="2"/>
      <c r="H2892" s="2"/>
      <c r="I2892" s="150" t="s">
        <v>6445</v>
      </c>
    </row>
    <row r="2893" customFormat="false" ht="28.5" hidden="false" customHeight="false" outlineLevel="0" collapsed="false">
      <c r="A2893" s="2" t="s">
        <v>2005</v>
      </c>
      <c r="B2893" s="2" t="s">
        <v>3111</v>
      </c>
      <c r="C2893" s="2" t="s">
        <v>2076</v>
      </c>
      <c r="D2893" s="2" t="n">
        <v>40</v>
      </c>
      <c r="E2893" s="2"/>
      <c r="F2893" s="2"/>
      <c r="G2893" s="2"/>
      <c r="H2893" s="2" t="s">
        <v>2073</v>
      </c>
      <c r="I2893" s="150" t="s">
        <v>3112</v>
      </c>
    </row>
    <row r="2894" customFormat="false" ht="28.5" hidden="false" customHeight="false" outlineLevel="0" collapsed="false">
      <c r="A2894" s="2" t="s">
        <v>2005</v>
      </c>
      <c r="B2894" s="2" t="s">
        <v>3113</v>
      </c>
      <c r="C2894" s="2" t="s">
        <v>2109</v>
      </c>
      <c r="D2894" s="2" t="n">
        <v>4</v>
      </c>
      <c r="E2894" s="2"/>
      <c r="F2894" s="2"/>
      <c r="G2894" s="2"/>
      <c r="H2894" s="2" t="s">
        <v>2073</v>
      </c>
      <c r="I2894" s="150" t="s">
        <v>3114</v>
      </c>
    </row>
    <row r="2895" customFormat="false" ht="28.5" hidden="false" customHeight="false" outlineLevel="0" collapsed="false">
      <c r="A2895" s="2" t="s">
        <v>2005</v>
      </c>
      <c r="B2895" s="2" t="s">
        <v>3115</v>
      </c>
      <c r="C2895" s="2" t="s">
        <v>2072</v>
      </c>
      <c r="D2895" s="2" t="n">
        <v>36</v>
      </c>
      <c r="E2895" s="2"/>
      <c r="F2895" s="2" t="s">
        <v>2073</v>
      </c>
      <c r="G2895" s="2"/>
      <c r="H2895" s="2" t="s">
        <v>2073</v>
      </c>
      <c r="I2895" s="150" t="s">
        <v>4686</v>
      </c>
    </row>
    <row r="2896" customFormat="false" ht="28.5" hidden="false" customHeight="false" outlineLevel="0" collapsed="false">
      <c r="A2896" s="2" t="s">
        <v>2005</v>
      </c>
      <c r="B2896" s="2" t="s">
        <v>3117</v>
      </c>
      <c r="C2896" s="2" t="s">
        <v>2076</v>
      </c>
      <c r="D2896" s="2" t="n">
        <v>40</v>
      </c>
      <c r="E2896" s="2"/>
      <c r="F2896" s="2"/>
      <c r="G2896" s="2"/>
      <c r="H2896" s="2"/>
      <c r="I2896" s="150" t="s">
        <v>4687</v>
      </c>
    </row>
    <row r="2897" customFormat="false" ht="28.5" hidden="false" customHeight="false" outlineLevel="0" collapsed="false">
      <c r="A2897" s="2" t="s">
        <v>2005</v>
      </c>
      <c r="B2897" s="2" t="s">
        <v>3119</v>
      </c>
      <c r="C2897" s="2" t="s">
        <v>2109</v>
      </c>
      <c r="D2897" s="2" t="n">
        <v>4</v>
      </c>
      <c r="E2897" s="2"/>
      <c r="F2897" s="2"/>
      <c r="G2897" s="2"/>
      <c r="H2897" s="2" t="s">
        <v>2073</v>
      </c>
      <c r="I2897" s="150" t="s">
        <v>6446</v>
      </c>
    </row>
    <row r="2898" customFormat="false" ht="14.25" hidden="false" customHeight="false" outlineLevel="0" collapsed="false">
      <c r="A2898" s="2" t="s">
        <v>2005</v>
      </c>
      <c r="B2898" s="2" t="s">
        <v>4589</v>
      </c>
      <c r="C2898" s="2" t="s">
        <v>2087</v>
      </c>
      <c r="D2898" s="2" t="n">
        <v>20</v>
      </c>
      <c r="E2898" s="2"/>
      <c r="F2898" s="2"/>
      <c r="G2898" s="2"/>
      <c r="H2898" s="2"/>
      <c r="I2898" s="150" t="s">
        <v>4590</v>
      </c>
    </row>
    <row r="2899" customFormat="false" ht="28.5" hidden="false" customHeight="false" outlineLevel="0" collapsed="false">
      <c r="A2899" s="2" t="s">
        <v>2005</v>
      </c>
      <c r="B2899" s="2" t="s">
        <v>3325</v>
      </c>
      <c r="C2899" s="2" t="s">
        <v>2155</v>
      </c>
      <c r="D2899" s="2" t="n">
        <v>1</v>
      </c>
      <c r="E2899" s="2"/>
      <c r="F2899" s="2"/>
      <c r="G2899" s="2"/>
      <c r="H2899" s="2"/>
      <c r="I2899" s="150" t="s">
        <v>3326</v>
      </c>
    </row>
    <row r="2900" customFormat="false" ht="28.5" hidden="false" customHeight="false" outlineLevel="0" collapsed="false">
      <c r="A2900" s="2" t="s">
        <v>2005</v>
      </c>
      <c r="B2900" s="2" t="s">
        <v>3327</v>
      </c>
      <c r="C2900" s="2" t="s">
        <v>2155</v>
      </c>
      <c r="D2900" s="2" t="n">
        <v>1</v>
      </c>
      <c r="E2900" s="2"/>
      <c r="F2900" s="2"/>
      <c r="G2900" s="2"/>
      <c r="H2900" s="2"/>
      <c r="I2900" s="150" t="s">
        <v>3328</v>
      </c>
    </row>
    <row r="2901" customFormat="false" ht="28.5" hidden="false" customHeight="false" outlineLevel="0" collapsed="false">
      <c r="A2901" s="2" t="s">
        <v>2005</v>
      </c>
      <c r="B2901" s="2" t="s">
        <v>3329</v>
      </c>
      <c r="C2901" s="2" t="s">
        <v>2155</v>
      </c>
      <c r="D2901" s="2" t="n">
        <v>1</v>
      </c>
      <c r="E2901" s="2"/>
      <c r="F2901" s="2"/>
      <c r="G2901" s="2"/>
      <c r="H2901" s="2"/>
      <c r="I2901" s="150" t="s">
        <v>3330</v>
      </c>
    </row>
    <row r="2902" customFormat="false" ht="42.75" hidden="false" customHeight="false" outlineLevel="0" collapsed="false">
      <c r="A2902" s="2" t="s">
        <v>2005</v>
      </c>
      <c r="B2902" s="2" t="s">
        <v>3331</v>
      </c>
      <c r="C2902" s="2" t="s">
        <v>2155</v>
      </c>
      <c r="D2902" s="2" t="n">
        <v>1</v>
      </c>
      <c r="E2902" s="2"/>
      <c r="F2902" s="2"/>
      <c r="G2902" s="2"/>
      <c r="H2902" s="2"/>
      <c r="I2902" s="150" t="s">
        <v>6243</v>
      </c>
    </row>
    <row r="2903" customFormat="false" ht="28.5" hidden="false" customHeight="false" outlineLevel="0" collapsed="false">
      <c r="A2903" s="2" t="s">
        <v>2005</v>
      </c>
      <c r="B2903" s="2" t="s">
        <v>3123</v>
      </c>
      <c r="C2903" s="2" t="s">
        <v>2155</v>
      </c>
      <c r="D2903" s="2" t="n">
        <v>1</v>
      </c>
      <c r="E2903" s="2"/>
      <c r="F2903" s="2"/>
      <c r="G2903" s="2"/>
      <c r="H2903" s="2"/>
      <c r="I2903" s="150" t="s">
        <v>3124</v>
      </c>
    </row>
    <row r="2904" customFormat="false" ht="42.75" hidden="false" customHeight="false" outlineLevel="0" collapsed="false">
      <c r="A2904" s="2" t="s">
        <v>2005</v>
      </c>
      <c r="B2904" s="2" t="s">
        <v>3237</v>
      </c>
      <c r="C2904" s="2" t="s">
        <v>2164</v>
      </c>
      <c r="D2904" s="2" t="n">
        <v>80</v>
      </c>
      <c r="E2904" s="2"/>
      <c r="F2904" s="2" t="s">
        <v>2073</v>
      </c>
      <c r="G2904" s="2"/>
      <c r="H2904" s="2"/>
      <c r="I2904" s="150" t="s">
        <v>6214</v>
      </c>
    </row>
    <row r="2905" customFormat="false" ht="14.25" hidden="false" customHeight="false" outlineLevel="0" collapsed="false">
      <c r="A2905" s="2" t="s">
        <v>2005</v>
      </c>
      <c r="B2905" s="2" t="s">
        <v>3783</v>
      </c>
      <c r="C2905" s="2" t="s">
        <v>2076</v>
      </c>
      <c r="D2905" s="2" t="n">
        <v>40</v>
      </c>
      <c r="E2905" s="2"/>
      <c r="F2905" s="2"/>
      <c r="G2905" s="2"/>
      <c r="H2905" s="2" t="s">
        <v>2073</v>
      </c>
      <c r="I2905" s="150" t="s">
        <v>3784</v>
      </c>
    </row>
    <row r="2906" customFormat="false" ht="14.25" hidden="false" customHeight="false" outlineLevel="0" collapsed="false">
      <c r="A2906" s="2" t="s">
        <v>2005</v>
      </c>
      <c r="B2906" s="2" t="s">
        <v>3785</v>
      </c>
      <c r="C2906" s="2" t="s">
        <v>2076</v>
      </c>
      <c r="D2906" s="2" t="n">
        <v>40</v>
      </c>
      <c r="E2906" s="2"/>
      <c r="F2906" s="2"/>
      <c r="G2906" s="2"/>
      <c r="H2906" s="2"/>
      <c r="I2906" s="150" t="s">
        <v>3786</v>
      </c>
    </row>
    <row r="2907" customFormat="false" ht="14.25" hidden="false" customHeight="false" outlineLevel="0" collapsed="false">
      <c r="A2907" s="2" t="s">
        <v>2005</v>
      </c>
      <c r="B2907" s="2" t="s">
        <v>3787</v>
      </c>
      <c r="C2907" s="2" t="s">
        <v>2087</v>
      </c>
      <c r="D2907" s="2" t="n">
        <v>20</v>
      </c>
      <c r="E2907" s="2"/>
      <c r="F2907" s="2"/>
      <c r="G2907" s="2"/>
      <c r="H2907" s="2" t="s">
        <v>2073</v>
      </c>
      <c r="I2907" s="150" t="s">
        <v>3788</v>
      </c>
    </row>
    <row r="2908" customFormat="false" ht="28.5" hidden="false" customHeight="false" outlineLevel="0" collapsed="false">
      <c r="A2908" s="2" t="s">
        <v>2005</v>
      </c>
      <c r="B2908" s="2" t="s">
        <v>3789</v>
      </c>
      <c r="C2908" s="2" t="s">
        <v>2096</v>
      </c>
      <c r="D2908" s="2"/>
      <c r="E2908" s="2"/>
      <c r="F2908" s="2"/>
      <c r="G2908" s="2"/>
      <c r="H2908" s="2"/>
      <c r="I2908" s="150" t="s">
        <v>6297</v>
      </c>
    </row>
    <row r="2909" customFormat="false" ht="14.25" hidden="false" customHeight="false" outlineLevel="0" collapsed="false">
      <c r="A2909" s="2" t="s">
        <v>2005</v>
      </c>
      <c r="B2909" s="2" t="s">
        <v>3455</v>
      </c>
      <c r="C2909" s="2" t="s">
        <v>2325</v>
      </c>
      <c r="D2909" s="2" t="n">
        <v>200</v>
      </c>
      <c r="E2909" s="2"/>
      <c r="F2909" s="2"/>
      <c r="G2909" s="2"/>
      <c r="H2909" s="2"/>
      <c r="I2909" s="150" t="s">
        <v>4591</v>
      </c>
    </row>
    <row r="2910" customFormat="false" ht="14.25" hidden="false" customHeight="false" outlineLevel="0" collapsed="false">
      <c r="A2910" s="2" t="s">
        <v>2005</v>
      </c>
      <c r="B2910" s="2" t="s">
        <v>3459</v>
      </c>
      <c r="C2910" s="2" t="s">
        <v>2087</v>
      </c>
      <c r="D2910" s="2" t="n">
        <v>20</v>
      </c>
      <c r="E2910" s="2"/>
      <c r="F2910" s="2"/>
      <c r="G2910" s="2"/>
      <c r="H2910" s="2" t="s">
        <v>2073</v>
      </c>
      <c r="I2910" s="150" t="s">
        <v>3460</v>
      </c>
    </row>
    <row r="2911" customFormat="false" ht="28.5" hidden="false" customHeight="false" outlineLevel="0" collapsed="false">
      <c r="A2911" s="2" t="s">
        <v>2005</v>
      </c>
      <c r="B2911" s="2" t="s">
        <v>3418</v>
      </c>
      <c r="C2911" s="2" t="s">
        <v>2076</v>
      </c>
      <c r="D2911" s="2" t="n">
        <v>40</v>
      </c>
      <c r="E2911" s="2"/>
      <c r="F2911" s="2"/>
      <c r="G2911" s="2"/>
      <c r="H2911" s="2"/>
      <c r="I2911" s="150" t="s">
        <v>6433</v>
      </c>
    </row>
    <row r="2912" customFormat="false" ht="28.5" hidden="false" customHeight="false" outlineLevel="0" collapsed="false">
      <c r="A2912" s="2" t="s">
        <v>2005</v>
      </c>
      <c r="B2912" s="2" t="s">
        <v>3423</v>
      </c>
      <c r="C2912" s="2" t="s">
        <v>2702</v>
      </c>
      <c r="D2912" s="2" t="n">
        <v>500</v>
      </c>
      <c r="E2912" s="2"/>
      <c r="F2912" s="2"/>
      <c r="G2912" s="2"/>
      <c r="H2912" s="2"/>
      <c r="I2912" s="150" t="s">
        <v>3424</v>
      </c>
    </row>
    <row r="2913" customFormat="false" ht="28.5" hidden="false" customHeight="false" outlineLevel="0" collapsed="false">
      <c r="A2913" s="2" t="s">
        <v>2005</v>
      </c>
      <c r="B2913" s="2" t="s">
        <v>3420</v>
      </c>
      <c r="C2913" s="2" t="s">
        <v>2702</v>
      </c>
      <c r="D2913" s="2" t="n">
        <v>500</v>
      </c>
      <c r="E2913" s="2"/>
      <c r="F2913" s="2"/>
      <c r="G2913" s="2"/>
      <c r="H2913" s="2"/>
      <c r="I2913" s="150" t="s">
        <v>3422</v>
      </c>
    </row>
    <row r="2914" customFormat="false" ht="28.5" hidden="false" customHeight="false" outlineLevel="0" collapsed="false">
      <c r="A2914" s="2" t="s">
        <v>2005</v>
      </c>
      <c r="B2914" s="2" t="s">
        <v>3398</v>
      </c>
      <c r="C2914" s="2" t="s">
        <v>2076</v>
      </c>
      <c r="D2914" s="2" t="n">
        <v>40</v>
      </c>
      <c r="E2914" s="2"/>
      <c r="F2914" s="2"/>
      <c r="G2914" s="2"/>
      <c r="H2914" s="2" t="s">
        <v>2073</v>
      </c>
      <c r="I2914" s="150" t="s">
        <v>4593</v>
      </c>
    </row>
    <row r="2915" customFormat="false" ht="14.25" hidden="false" customHeight="false" outlineLevel="0" collapsed="false">
      <c r="A2915" s="2" t="s">
        <v>2005</v>
      </c>
      <c r="B2915" s="2" t="s">
        <v>3579</v>
      </c>
      <c r="C2915" s="2" t="s">
        <v>2096</v>
      </c>
      <c r="D2915" s="2"/>
      <c r="E2915" s="2"/>
      <c r="F2915" s="2"/>
      <c r="G2915" s="2"/>
      <c r="H2915" s="2"/>
      <c r="I2915" s="150" t="s">
        <v>6434</v>
      </c>
    </row>
    <row r="2916" customFormat="false" ht="14.25" hidden="false" customHeight="false" outlineLevel="0" collapsed="false">
      <c r="A2916" s="2" t="s">
        <v>2005</v>
      </c>
      <c r="B2916" s="2" t="s">
        <v>4595</v>
      </c>
      <c r="C2916" s="2" t="s">
        <v>2164</v>
      </c>
      <c r="D2916" s="2" t="n">
        <v>80</v>
      </c>
      <c r="E2916" s="2"/>
      <c r="F2916" s="2"/>
      <c r="G2916" s="2"/>
      <c r="H2916" s="2"/>
      <c r="I2916" s="150" t="s">
        <v>4596</v>
      </c>
    </row>
    <row r="2917" customFormat="false" ht="14.25" hidden="false" customHeight="false" outlineLevel="0" collapsed="false">
      <c r="A2917" s="2" t="s">
        <v>2005</v>
      </c>
      <c r="B2917" s="2" t="s">
        <v>3443</v>
      </c>
      <c r="C2917" s="2" t="s">
        <v>2101</v>
      </c>
      <c r="D2917" s="2" t="n">
        <v>300</v>
      </c>
      <c r="E2917" s="2"/>
      <c r="F2917" s="2"/>
      <c r="G2917" s="2"/>
      <c r="H2917" s="2"/>
      <c r="I2917" s="150" t="s">
        <v>4597</v>
      </c>
    </row>
    <row r="2918" customFormat="false" ht="28.5" hidden="false" customHeight="false" outlineLevel="0" collapsed="false">
      <c r="A2918" s="2" t="s">
        <v>2005</v>
      </c>
      <c r="B2918" s="2" t="s">
        <v>4599</v>
      </c>
      <c r="C2918" s="2" t="s">
        <v>2087</v>
      </c>
      <c r="D2918" s="2" t="n">
        <v>20</v>
      </c>
      <c r="E2918" s="2"/>
      <c r="F2918" s="2"/>
      <c r="G2918" s="2"/>
      <c r="H2918" s="2"/>
      <c r="I2918" s="150" t="s">
        <v>4600</v>
      </c>
    </row>
    <row r="2919" customFormat="false" ht="14.25" hidden="false" customHeight="false" outlineLevel="0" collapsed="false">
      <c r="A2919" s="2" t="s">
        <v>2005</v>
      </c>
      <c r="B2919" s="2" t="s">
        <v>4602</v>
      </c>
      <c r="C2919" s="2" t="s">
        <v>2164</v>
      </c>
      <c r="D2919" s="2" t="n">
        <v>80</v>
      </c>
      <c r="E2919" s="2"/>
      <c r="F2919" s="2"/>
      <c r="G2919" s="2"/>
      <c r="H2919" s="2"/>
      <c r="I2919" s="150" t="s">
        <v>4603</v>
      </c>
    </row>
    <row r="2920" customFormat="false" ht="14.25" hidden="false" customHeight="false" outlineLevel="0" collapsed="false">
      <c r="A2920" s="2" t="s">
        <v>2005</v>
      </c>
      <c r="B2920" s="2" t="s">
        <v>4604</v>
      </c>
      <c r="C2920" s="2" t="s">
        <v>2087</v>
      </c>
      <c r="D2920" s="2" t="n">
        <v>20</v>
      </c>
      <c r="E2920" s="2"/>
      <c r="F2920" s="2"/>
      <c r="G2920" s="2"/>
      <c r="H2920" s="2"/>
      <c r="I2920" s="150" t="s">
        <v>4605</v>
      </c>
    </row>
    <row r="2921" customFormat="false" ht="28.5" hidden="false" customHeight="false" outlineLevel="0" collapsed="false">
      <c r="A2921" s="2" t="s">
        <v>2005</v>
      </c>
      <c r="B2921" s="2" t="s">
        <v>4606</v>
      </c>
      <c r="C2921" s="2" t="s">
        <v>2087</v>
      </c>
      <c r="D2921" s="2" t="n">
        <v>20</v>
      </c>
      <c r="E2921" s="2"/>
      <c r="F2921" s="2"/>
      <c r="G2921" s="2"/>
      <c r="H2921" s="2"/>
      <c r="I2921" s="150" t="s">
        <v>6435</v>
      </c>
    </row>
    <row r="2922" customFormat="false" ht="28.5" hidden="false" customHeight="false" outlineLevel="0" collapsed="false">
      <c r="A2922" s="2" t="s">
        <v>2005</v>
      </c>
      <c r="B2922" s="2" t="s">
        <v>3929</v>
      </c>
      <c r="C2922" s="2" t="s">
        <v>2072</v>
      </c>
      <c r="D2922" s="2" t="n">
        <v>36</v>
      </c>
      <c r="E2922" s="2"/>
      <c r="F2922" s="2"/>
      <c r="G2922" s="2"/>
      <c r="H2922" s="2" t="s">
        <v>2073</v>
      </c>
      <c r="I2922" s="150" t="s">
        <v>4608</v>
      </c>
    </row>
    <row r="2923" customFormat="false" ht="14.25" hidden="false" customHeight="false" outlineLevel="0" collapsed="false">
      <c r="A2923" s="2" t="s">
        <v>2005</v>
      </c>
      <c r="B2923" s="2" t="s">
        <v>3135</v>
      </c>
      <c r="C2923" s="2" t="s">
        <v>2325</v>
      </c>
      <c r="D2923" s="2" t="n">
        <v>200</v>
      </c>
      <c r="E2923" s="2"/>
      <c r="F2923" s="2"/>
      <c r="G2923" s="2"/>
      <c r="H2923" s="2"/>
      <c r="I2923" s="150" t="s">
        <v>4609</v>
      </c>
    </row>
    <row r="2924" customFormat="false" ht="14.25" hidden="false" customHeight="false" outlineLevel="0" collapsed="false">
      <c r="A2924" s="2" t="s">
        <v>2005</v>
      </c>
      <c r="B2924" s="2" t="s">
        <v>4610</v>
      </c>
      <c r="C2924" s="2" t="s">
        <v>2164</v>
      </c>
      <c r="D2924" s="2" t="n">
        <v>80</v>
      </c>
      <c r="E2924" s="2"/>
      <c r="F2924" s="2"/>
      <c r="G2924" s="2"/>
      <c r="H2924" s="2"/>
      <c r="I2924" s="150" t="s">
        <v>4611</v>
      </c>
    </row>
    <row r="2925" customFormat="false" ht="28.5" hidden="false" customHeight="false" outlineLevel="0" collapsed="false">
      <c r="A2925" s="2" t="s">
        <v>2005</v>
      </c>
      <c r="B2925" s="2" t="s">
        <v>3437</v>
      </c>
      <c r="C2925" s="2" t="s">
        <v>2096</v>
      </c>
      <c r="D2925" s="2"/>
      <c r="E2925" s="2"/>
      <c r="F2925" s="2"/>
      <c r="G2925" s="2"/>
      <c r="H2925" s="2"/>
      <c r="I2925" s="150" t="s">
        <v>6436</v>
      </c>
    </row>
    <row r="2926" customFormat="false" ht="14.25" hidden="false" customHeight="false" outlineLevel="0" collapsed="false">
      <c r="A2926" s="2" t="s">
        <v>2005</v>
      </c>
      <c r="B2926" s="2" t="s">
        <v>4615</v>
      </c>
      <c r="C2926" s="2" t="s">
        <v>2087</v>
      </c>
      <c r="D2926" s="2" t="n">
        <v>20</v>
      </c>
      <c r="E2926" s="2"/>
      <c r="F2926" s="2"/>
      <c r="G2926" s="2"/>
      <c r="H2926" s="2"/>
      <c r="I2926" s="150" t="s">
        <v>4616</v>
      </c>
    </row>
    <row r="2927" customFormat="false" ht="14.25" hidden="false" customHeight="false" outlineLevel="0" collapsed="false">
      <c r="A2927" s="2" t="s">
        <v>2005</v>
      </c>
      <c r="B2927" s="2" t="s">
        <v>3196</v>
      </c>
      <c r="C2927" s="2" t="s">
        <v>2702</v>
      </c>
      <c r="D2927" s="2" t="n">
        <v>500</v>
      </c>
      <c r="E2927" s="2"/>
      <c r="F2927" s="2"/>
      <c r="G2927" s="2"/>
      <c r="H2927" s="2"/>
      <c r="I2927" s="150" t="s">
        <v>4614</v>
      </c>
    </row>
    <row r="2928" customFormat="false" ht="14.25" hidden="false" customHeight="false" outlineLevel="0" collapsed="false">
      <c r="A2928" s="2" t="s">
        <v>2005</v>
      </c>
      <c r="B2928" s="2" t="s">
        <v>3445</v>
      </c>
      <c r="C2928" s="2" t="s">
        <v>2681</v>
      </c>
      <c r="D2928" s="2" t="n">
        <v>100</v>
      </c>
      <c r="E2928" s="2"/>
      <c r="F2928" s="2"/>
      <c r="G2928" s="2"/>
      <c r="H2928" s="2"/>
      <c r="I2928" s="150" t="s">
        <v>4598</v>
      </c>
    </row>
    <row r="2929" customFormat="false" ht="14.25" hidden="false" customHeight="false" outlineLevel="0" collapsed="false">
      <c r="A2929" s="2" t="s">
        <v>2005</v>
      </c>
      <c r="B2929" s="2" t="s">
        <v>3435</v>
      </c>
      <c r="C2929" s="2" t="s">
        <v>2702</v>
      </c>
      <c r="D2929" s="2" t="n">
        <v>500</v>
      </c>
      <c r="E2929" s="2"/>
      <c r="F2929" s="2"/>
      <c r="G2929" s="2"/>
      <c r="H2929" s="2"/>
      <c r="I2929" s="150" t="s">
        <v>4601</v>
      </c>
    </row>
    <row r="2930" customFormat="false" ht="14.25" hidden="false" customHeight="false" outlineLevel="0" collapsed="false">
      <c r="A2930" s="2" t="s">
        <v>2005</v>
      </c>
      <c r="B2930" s="2" t="s">
        <v>3002</v>
      </c>
      <c r="C2930" s="2" t="s">
        <v>2072</v>
      </c>
      <c r="D2930" s="2" t="n">
        <v>36</v>
      </c>
      <c r="E2930" s="2"/>
      <c r="F2930" s="2"/>
      <c r="G2930" s="2"/>
      <c r="H2930" s="2" t="s">
        <v>2073</v>
      </c>
      <c r="I2930" s="150" t="s">
        <v>3003</v>
      </c>
    </row>
    <row r="2931" customFormat="false" ht="14.25" hidden="false" customHeight="false" outlineLevel="0" collapsed="false">
      <c r="A2931" s="2" t="s">
        <v>2005</v>
      </c>
      <c r="B2931" s="2" t="s">
        <v>3004</v>
      </c>
      <c r="C2931" s="2" t="s">
        <v>2076</v>
      </c>
      <c r="D2931" s="2" t="n">
        <v>40</v>
      </c>
      <c r="E2931" s="2"/>
      <c r="F2931" s="2"/>
      <c r="G2931" s="2"/>
      <c r="H2931" s="2"/>
      <c r="I2931" s="150" t="s">
        <v>3264</v>
      </c>
    </row>
    <row r="2932" customFormat="false" ht="28.5" hidden="false" customHeight="false" outlineLevel="0" collapsed="false">
      <c r="A2932" s="2" t="s">
        <v>2005</v>
      </c>
      <c r="B2932" s="2" t="s">
        <v>3595</v>
      </c>
      <c r="C2932" s="2" t="s">
        <v>2087</v>
      </c>
      <c r="D2932" s="2" t="n">
        <v>20</v>
      </c>
      <c r="E2932" s="2"/>
      <c r="F2932" s="2"/>
      <c r="G2932" s="2"/>
      <c r="H2932" s="2"/>
      <c r="I2932" s="150" t="s">
        <v>4613</v>
      </c>
    </row>
    <row r="2933" customFormat="false" ht="14.25" hidden="false" customHeight="false" outlineLevel="0" collapsed="false">
      <c r="A2933" s="2" t="s">
        <v>2005</v>
      </c>
      <c r="B2933" s="2" t="s">
        <v>4617</v>
      </c>
      <c r="C2933" s="2" t="s">
        <v>2087</v>
      </c>
      <c r="D2933" s="2" t="n">
        <v>20</v>
      </c>
      <c r="E2933" s="2"/>
      <c r="F2933" s="2"/>
      <c r="G2933" s="2"/>
      <c r="H2933" s="2"/>
      <c r="I2933" s="150" t="s">
        <v>4618</v>
      </c>
    </row>
    <row r="2934" customFormat="false" ht="14.25" hidden="false" customHeight="false" outlineLevel="0" collapsed="false">
      <c r="A2934" s="2" t="s">
        <v>2005</v>
      </c>
      <c r="B2934" s="2" t="s">
        <v>4619</v>
      </c>
      <c r="C2934" s="2" t="s">
        <v>2087</v>
      </c>
      <c r="D2934" s="2" t="n">
        <v>20</v>
      </c>
      <c r="E2934" s="2"/>
      <c r="F2934" s="2"/>
      <c r="G2934" s="2"/>
      <c r="H2934" s="2"/>
      <c r="I2934" s="150" t="s">
        <v>4620</v>
      </c>
    </row>
    <row r="2935" customFormat="false" ht="14.25" hidden="false" customHeight="false" outlineLevel="0" collapsed="false">
      <c r="A2935" s="2" t="s">
        <v>2005</v>
      </c>
      <c r="B2935" s="2" t="s">
        <v>3921</v>
      </c>
      <c r="C2935" s="2" t="s">
        <v>2072</v>
      </c>
      <c r="D2935" s="2" t="n">
        <v>36</v>
      </c>
      <c r="E2935" s="2"/>
      <c r="F2935" s="2"/>
      <c r="G2935" s="2"/>
      <c r="H2935" s="2" t="s">
        <v>2073</v>
      </c>
      <c r="I2935" s="150" t="s">
        <v>3922</v>
      </c>
    </row>
    <row r="2936" customFormat="false" ht="14.25" hidden="false" customHeight="false" outlineLevel="0" collapsed="false">
      <c r="A2936" s="2" t="s">
        <v>2005</v>
      </c>
      <c r="B2936" s="2" t="s">
        <v>4621</v>
      </c>
      <c r="C2936" s="2" t="s">
        <v>2109</v>
      </c>
      <c r="D2936" s="2" t="n">
        <v>4</v>
      </c>
      <c r="E2936" s="2"/>
      <c r="F2936" s="2"/>
      <c r="G2936" s="2"/>
      <c r="H2936" s="2" t="s">
        <v>2073</v>
      </c>
      <c r="I2936" s="150" t="s">
        <v>4622</v>
      </c>
    </row>
    <row r="2937" customFormat="false" ht="14.25" hidden="false" customHeight="false" outlineLevel="0" collapsed="false">
      <c r="A2937" s="2" t="s">
        <v>2005</v>
      </c>
      <c r="B2937" s="2" t="s">
        <v>4623</v>
      </c>
      <c r="C2937" s="2" t="s">
        <v>2087</v>
      </c>
      <c r="D2937" s="2" t="n">
        <v>20</v>
      </c>
      <c r="E2937" s="2"/>
      <c r="F2937" s="2"/>
      <c r="G2937" s="2"/>
      <c r="H2937" s="2"/>
      <c r="I2937" s="150" t="s">
        <v>4624</v>
      </c>
    </row>
    <row r="2938" customFormat="false" ht="14.25" hidden="false" customHeight="false" outlineLevel="0" collapsed="false">
      <c r="A2938" s="2" t="s">
        <v>2005</v>
      </c>
      <c r="B2938" s="2" t="s">
        <v>4625</v>
      </c>
      <c r="C2938" s="2" t="s">
        <v>2087</v>
      </c>
      <c r="D2938" s="2" t="n">
        <v>20</v>
      </c>
      <c r="E2938" s="2"/>
      <c r="F2938" s="2"/>
      <c r="G2938" s="2"/>
      <c r="H2938" s="2"/>
      <c r="I2938" s="150" t="s">
        <v>4626</v>
      </c>
    </row>
    <row r="2939" customFormat="false" ht="28.5" hidden="false" customHeight="false" outlineLevel="0" collapsed="false">
      <c r="A2939" s="2" t="s">
        <v>2005</v>
      </c>
      <c r="B2939" s="2" t="s">
        <v>4627</v>
      </c>
      <c r="C2939" s="2" t="s">
        <v>2087</v>
      </c>
      <c r="D2939" s="2" t="n">
        <v>20</v>
      </c>
      <c r="E2939" s="2"/>
      <c r="F2939" s="2"/>
      <c r="G2939" s="2"/>
      <c r="H2939" s="2"/>
      <c r="I2939" s="150" t="s">
        <v>4628</v>
      </c>
    </row>
    <row r="2940" customFormat="false" ht="14.25" hidden="false" customHeight="false" outlineLevel="0" collapsed="false">
      <c r="A2940" s="2" t="s">
        <v>2005</v>
      </c>
      <c r="B2940" s="2" t="s">
        <v>4629</v>
      </c>
      <c r="C2940" s="2" t="s">
        <v>2076</v>
      </c>
      <c r="D2940" s="2" t="n">
        <v>40</v>
      </c>
      <c r="E2940" s="2"/>
      <c r="F2940" s="2"/>
      <c r="G2940" s="2"/>
      <c r="H2940" s="2"/>
      <c r="I2940" s="150" t="s">
        <v>4630</v>
      </c>
    </row>
    <row r="2941" customFormat="false" ht="14.25" hidden="false" customHeight="false" outlineLevel="0" collapsed="false">
      <c r="A2941" s="2" t="s">
        <v>2005</v>
      </c>
      <c r="B2941" s="2" t="s">
        <v>4631</v>
      </c>
      <c r="C2941" s="2" t="s">
        <v>2255</v>
      </c>
      <c r="D2941" s="2" t="n">
        <v>60</v>
      </c>
      <c r="E2941" s="2"/>
      <c r="F2941" s="2"/>
      <c r="G2941" s="2"/>
      <c r="H2941" s="2"/>
      <c r="I2941" s="150" t="s">
        <v>4632</v>
      </c>
    </row>
    <row r="2942" customFormat="false" ht="14.25" hidden="false" customHeight="false" outlineLevel="0" collapsed="false">
      <c r="A2942" s="2" t="s">
        <v>2005</v>
      </c>
      <c r="B2942" s="2" t="s">
        <v>4633</v>
      </c>
      <c r="C2942" s="2" t="s">
        <v>2087</v>
      </c>
      <c r="D2942" s="2" t="n">
        <v>20</v>
      </c>
      <c r="E2942" s="2"/>
      <c r="F2942" s="2"/>
      <c r="G2942" s="2"/>
      <c r="H2942" s="2"/>
      <c r="I2942" s="150" t="s">
        <v>4634</v>
      </c>
    </row>
    <row r="2943" customFormat="false" ht="14.25" hidden="false" customHeight="false" outlineLevel="0" collapsed="false">
      <c r="A2943" s="2" t="s">
        <v>2005</v>
      </c>
      <c r="B2943" s="2" t="s">
        <v>4635</v>
      </c>
      <c r="C2943" s="2" t="s">
        <v>2087</v>
      </c>
      <c r="D2943" s="2" t="n">
        <v>20</v>
      </c>
      <c r="E2943" s="2"/>
      <c r="F2943" s="2"/>
      <c r="G2943" s="2"/>
      <c r="H2943" s="2"/>
      <c r="I2943" s="150" t="s">
        <v>4636</v>
      </c>
    </row>
    <row r="2944" customFormat="false" ht="14.25" hidden="false" customHeight="false" outlineLevel="0" collapsed="false">
      <c r="A2944" s="2" t="s">
        <v>2005</v>
      </c>
      <c r="B2944" s="2" t="s">
        <v>4637</v>
      </c>
      <c r="C2944" s="2" t="s">
        <v>2164</v>
      </c>
      <c r="D2944" s="2" t="n">
        <v>80</v>
      </c>
      <c r="E2944" s="2"/>
      <c r="F2944" s="2"/>
      <c r="G2944" s="2"/>
      <c r="H2944" s="2"/>
      <c r="I2944" s="150" t="s">
        <v>4638</v>
      </c>
    </row>
    <row r="2945" customFormat="false" ht="14.25" hidden="false" customHeight="false" outlineLevel="0" collapsed="false">
      <c r="A2945" s="2" t="s">
        <v>2005</v>
      </c>
      <c r="B2945" s="2" t="s">
        <v>4639</v>
      </c>
      <c r="C2945" s="2" t="s">
        <v>2087</v>
      </c>
      <c r="D2945" s="2" t="n">
        <v>20</v>
      </c>
      <c r="E2945" s="2"/>
      <c r="F2945" s="2"/>
      <c r="G2945" s="2"/>
      <c r="H2945" s="2"/>
      <c r="I2945" s="150" t="s">
        <v>4640</v>
      </c>
    </row>
    <row r="2946" customFormat="false" ht="28.5" hidden="false" customHeight="false" outlineLevel="0" collapsed="false">
      <c r="A2946" s="2" t="s">
        <v>2005</v>
      </c>
      <c r="B2946" s="2" t="s">
        <v>4641</v>
      </c>
      <c r="C2946" s="2" t="s">
        <v>2076</v>
      </c>
      <c r="D2946" s="2" t="n">
        <v>40</v>
      </c>
      <c r="E2946" s="2"/>
      <c r="F2946" s="2"/>
      <c r="G2946" s="2"/>
      <c r="H2946" s="2"/>
      <c r="I2946" s="150" t="s">
        <v>6437</v>
      </c>
    </row>
    <row r="2947" customFormat="false" ht="14.25" hidden="false" customHeight="false" outlineLevel="0" collapsed="false">
      <c r="A2947" s="2" t="s">
        <v>2005</v>
      </c>
      <c r="B2947" s="2" t="s">
        <v>4643</v>
      </c>
      <c r="C2947" s="2" t="s">
        <v>2325</v>
      </c>
      <c r="D2947" s="2" t="n">
        <v>200</v>
      </c>
      <c r="E2947" s="2"/>
      <c r="F2947" s="2"/>
      <c r="G2947" s="2"/>
      <c r="H2947" s="2"/>
      <c r="I2947" s="150" t="s">
        <v>4644</v>
      </c>
    </row>
    <row r="2948" customFormat="false" ht="28.5" hidden="false" customHeight="false" outlineLevel="0" collapsed="false">
      <c r="A2948" s="2" t="s">
        <v>2005</v>
      </c>
      <c r="B2948" s="2" t="s">
        <v>4645</v>
      </c>
      <c r="C2948" s="2" t="s">
        <v>2164</v>
      </c>
      <c r="D2948" s="2" t="n">
        <v>80</v>
      </c>
      <c r="E2948" s="2"/>
      <c r="F2948" s="2"/>
      <c r="G2948" s="2"/>
      <c r="H2948" s="2"/>
      <c r="I2948" s="150" t="s">
        <v>6438</v>
      </c>
    </row>
    <row r="2949" customFormat="false" ht="28.5" hidden="false" customHeight="false" outlineLevel="0" collapsed="false">
      <c r="A2949" s="2" t="s">
        <v>2005</v>
      </c>
      <c r="B2949" s="2" t="s">
        <v>4647</v>
      </c>
      <c r="C2949" s="2" t="s">
        <v>2164</v>
      </c>
      <c r="D2949" s="2" t="n">
        <v>80</v>
      </c>
      <c r="E2949" s="2"/>
      <c r="F2949" s="2"/>
      <c r="G2949" s="2"/>
      <c r="H2949" s="2"/>
      <c r="I2949" s="150" t="s">
        <v>4648</v>
      </c>
    </row>
    <row r="2950" customFormat="false" ht="28.5" hidden="false" customHeight="false" outlineLevel="0" collapsed="false">
      <c r="A2950" s="2" t="s">
        <v>2005</v>
      </c>
      <c r="B2950" s="2" t="s">
        <v>4649</v>
      </c>
      <c r="C2950" s="2" t="s">
        <v>2164</v>
      </c>
      <c r="D2950" s="2" t="n">
        <v>80</v>
      </c>
      <c r="E2950" s="2"/>
      <c r="F2950" s="2"/>
      <c r="G2950" s="2"/>
      <c r="H2950" s="2"/>
      <c r="I2950" s="150" t="s">
        <v>6439</v>
      </c>
    </row>
    <row r="2951" customFormat="false" ht="28.5" hidden="false" customHeight="false" outlineLevel="0" collapsed="false">
      <c r="A2951" s="2" t="s">
        <v>2005</v>
      </c>
      <c r="B2951" s="2" t="s">
        <v>4653</v>
      </c>
      <c r="C2951" s="2" t="s">
        <v>2096</v>
      </c>
      <c r="D2951" s="2"/>
      <c r="E2951" s="2"/>
      <c r="F2951" s="2"/>
      <c r="G2951" s="2"/>
      <c r="H2951" s="2"/>
      <c r="I2951" s="150" t="s">
        <v>6440</v>
      </c>
    </row>
    <row r="2952" customFormat="false" ht="28.5" hidden="false" customHeight="false" outlineLevel="0" collapsed="false">
      <c r="A2952" s="2" t="s">
        <v>2005</v>
      </c>
      <c r="B2952" s="2" t="s">
        <v>4655</v>
      </c>
      <c r="C2952" s="2" t="s">
        <v>2381</v>
      </c>
      <c r="D2952" s="2" t="n">
        <v>28</v>
      </c>
      <c r="E2952" s="2" t="n">
        <v>2</v>
      </c>
      <c r="F2952" s="2"/>
      <c r="G2952" s="2"/>
      <c r="H2952" s="2"/>
      <c r="I2952" s="150" t="s">
        <v>6441</v>
      </c>
    </row>
    <row r="2953" customFormat="false" ht="28.5" hidden="false" customHeight="false" outlineLevel="0" collapsed="false">
      <c r="A2953" s="2" t="s">
        <v>2005</v>
      </c>
      <c r="B2953" s="2" t="s">
        <v>4657</v>
      </c>
      <c r="C2953" s="2" t="s">
        <v>2381</v>
      </c>
      <c r="D2953" s="2" t="n">
        <v>28</v>
      </c>
      <c r="E2953" s="2" t="n">
        <v>2</v>
      </c>
      <c r="F2953" s="2"/>
      <c r="G2953" s="2"/>
      <c r="H2953" s="2"/>
      <c r="I2953" s="150" t="s">
        <v>6442</v>
      </c>
    </row>
    <row r="2954" customFormat="false" ht="14.25" hidden="false" customHeight="false" outlineLevel="0" collapsed="false">
      <c r="A2954" s="2" t="s">
        <v>2005</v>
      </c>
      <c r="B2954" s="2" t="s">
        <v>4651</v>
      </c>
      <c r="C2954" s="2" t="s">
        <v>2125</v>
      </c>
      <c r="D2954" s="2"/>
      <c r="E2954" s="2"/>
      <c r="F2954" s="2"/>
      <c r="G2954" s="2"/>
      <c r="H2954" s="2"/>
      <c r="I2954" s="150" t="s">
        <v>4652</v>
      </c>
    </row>
    <row r="2955" customFormat="false" ht="14.25" hidden="false" customHeight="false" outlineLevel="0" collapsed="false">
      <c r="A2955" s="2" t="s">
        <v>2005</v>
      </c>
      <c r="B2955" s="2" t="s">
        <v>4659</v>
      </c>
      <c r="C2955" s="2" t="s">
        <v>2125</v>
      </c>
      <c r="D2955" s="2"/>
      <c r="E2955" s="2"/>
      <c r="F2955" s="2"/>
      <c r="G2955" s="2"/>
      <c r="H2955" s="2"/>
      <c r="I2955" s="150" t="s">
        <v>4660</v>
      </c>
    </row>
    <row r="2956" customFormat="false" ht="14.25" hidden="false" customHeight="false" outlineLevel="0" collapsed="false">
      <c r="A2956" s="2" t="s">
        <v>2005</v>
      </c>
      <c r="B2956" s="2" t="s">
        <v>3583</v>
      </c>
      <c r="C2956" s="2" t="s">
        <v>2076</v>
      </c>
      <c r="D2956" s="2" t="n">
        <v>40</v>
      </c>
      <c r="E2956" s="2"/>
      <c r="F2956" s="2"/>
      <c r="G2956" s="2"/>
      <c r="H2956" s="2"/>
      <c r="I2956" s="150" t="s">
        <v>4661</v>
      </c>
    </row>
    <row r="2957" customFormat="false" ht="28.5" hidden="false" customHeight="false" outlineLevel="0" collapsed="false">
      <c r="A2957" s="2" t="s">
        <v>2005</v>
      </c>
      <c r="B2957" s="2" t="s">
        <v>4662</v>
      </c>
      <c r="C2957" s="2" t="s">
        <v>2087</v>
      </c>
      <c r="D2957" s="2" t="n">
        <v>20</v>
      </c>
      <c r="E2957" s="2"/>
      <c r="F2957" s="2"/>
      <c r="G2957" s="2"/>
      <c r="H2957" s="2"/>
      <c r="I2957" s="150" t="s">
        <v>4663</v>
      </c>
    </row>
    <row r="2958" customFormat="false" ht="14.25" hidden="false" customHeight="false" outlineLevel="0" collapsed="false">
      <c r="A2958" s="2" t="s">
        <v>2005</v>
      </c>
      <c r="B2958" s="2" t="s">
        <v>3475</v>
      </c>
      <c r="C2958" s="2" t="s">
        <v>2325</v>
      </c>
      <c r="D2958" s="2" t="n">
        <v>200</v>
      </c>
      <c r="E2958" s="2"/>
      <c r="F2958" s="2"/>
      <c r="G2958" s="2"/>
      <c r="H2958" s="2"/>
      <c r="I2958" s="150" t="s">
        <v>3476</v>
      </c>
    </row>
    <row r="2959" customFormat="false" ht="14.25" hidden="false" customHeight="false" outlineLevel="0" collapsed="false">
      <c r="A2959" s="2" t="s">
        <v>2005</v>
      </c>
      <c r="B2959" s="2" t="s">
        <v>3477</v>
      </c>
      <c r="C2959" s="2" t="s">
        <v>2325</v>
      </c>
      <c r="D2959" s="2" t="n">
        <v>200</v>
      </c>
      <c r="E2959" s="2"/>
      <c r="F2959" s="2"/>
      <c r="G2959" s="2"/>
      <c r="H2959" s="2"/>
      <c r="I2959" s="150" t="s">
        <v>3478</v>
      </c>
    </row>
    <row r="2960" customFormat="false" ht="14.25" hidden="false" customHeight="false" outlineLevel="0" collapsed="false">
      <c r="A2960" s="2" t="s">
        <v>2005</v>
      </c>
      <c r="B2960" s="2" t="s">
        <v>3479</v>
      </c>
      <c r="C2960" s="2" t="s">
        <v>2087</v>
      </c>
      <c r="D2960" s="2" t="n">
        <v>20</v>
      </c>
      <c r="E2960" s="2"/>
      <c r="F2960" s="2"/>
      <c r="G2960" s="2"/>
      <c r="H2960" s="2"/>
      <c r="I2960" s="150" t="s">
        <v>4664</v>
      </c>
    </row>
    <row r="2961" customFormat="false" ht="14.25" hidden="false" customHeight="false" outlineLevel="0" collapsed="false">
      <c r="A2961" s="2" t="s">
        <v>2005</v>
      </c>
      <c r="B2961" s="2" t="s">
        <v>3198</v>
      </c>
      <c r="C2961" s="2" t="s">
        <v>2072</v>
      </c>
      <c r="D2961" s="2" t="n">
        <v>36</v>
      </c>
      <c r="E2961" s="2"/>
      <c r="F2961" s="2"/>
      <c r="G2961" s="2"/>
      <c r="H2961" s="2"/>
      <c r="I2961" s="150" t="s">
        <v>3199</v>
      </c>
    </row>
    <row r="2962" customFormat="false" ht="14.25" hidden="false" customHeight="false" outlineLevel="0" collapsed="false">
      <c r="A2962" s="2" t="s">
        <v>2005</v>
      </c>
      <c r="B2962" s="2" t="s">
        <v>3202</v>
      </c>
      <c r="C2962" s="2" t="s">
        <v>2096</v>
      </c>
      <c r="D2962" s="2"/>
      <c r="E2962" s="2"/>
      <c r="F2962" s="2"/>
      <c r="G2962" s="2"/>
      <c r="H2962" s="2"/>
      <c r="I2962" s="150" t="s">
        <v>6210</v>
      </c>
    </row>
    <row r="2963" customFormat="false" ht="42.75" hidden="false" customHeight="false" outlineLevel="0" collapsed="false">
      <c r="A2963" s="2" t="s">
        <v>2005</v>
      </c>
      <c r="B2963" s="2" t="s">
        <v>3204</v>
      </c>
      <c r="C2963" s="2" t="s">
        <v>3205</v>
      </c>
      <c r="D2963" s="2" t="n">
        <v>10</v>
      </c>
      <c r="E2963" s="2" t="n">
        <v>5</v>
      </c>
      <c r="F2963" s="2"/>
      <c r="G2963" s="2"/>
      <c r="H2963" s="2"/>
      <c r="I2963" s="150" t="s">
        <v>6211</v>
      </c>
    </row>
    <row r="2964" customFormat="false" ht="42.75" hidden="false" customHeight="false" outlineLevel="0" collapsed="false">
      <c r="A2964" s="2" t="s">
        <v>2005</v>
      </c>
      <c r="B2964" s="2" t="s">
        <v>3207</v>
      </c>
      <c r="C2964" s="2" t="s">
        <v>3205</v>
      </c>
      <c r="D2964" s="2" t="n">
        <v>10</v>
      </c>
      <c r="E2964" s="2" t="n">
        <v>5</v>
      </c>
      <c r="F2964" s="2"/>
      <c r="G2964" s="2"/>
      <c r="H2964" s="2"/>
      <c r="I2964" s="150" t="s">
        <v>6212</v>
      </c>
    </row>
    <row r="2965" customFormat="false" ht="42.75" hidden="false" customHeight="false" outlineLevel="0" collapsed="false">
      <c r="A2965" s="2" t="s">
        <v>2005</v>
      </c>
      <c r="B2965" s="2" t="s">
        <v>3209</v>
      </c>
      <c r="C2965" s="2" t="s">
        <v>3205</v>
      </c>
      <c r="D2965" s="2" t="n">
        <v>10</v>
      </c>
      <c r="E2965" s="2" t="n">
        <v>5</v>
      </c>
      <c r="F2965" s="2"/>
      <c r="G2965" s="2"/>
      <c r="H2965" s="2"/>
      <c r="I2965" s="150" t="s">
        <v>6213</v>
      </c>
    </row>
    <row r="2966" customFormat="false" ht="28.5" hidden="false" customHeight="false" outlineLevel="0" collapsed="false">
      <c r="A2966" s="2" t="s">
        <v>2005</v>
      </c>
      <c r="B2966" s="2" t="s">
        <v>3211</v>
      </c>
      <c r="C2966" s="2" t="s">
        <v>3205</v>
      </c>
      <c r="D2966" s="2" t="n">
        <v>10</v>
      </c>
      <c r="E2966" s="2" t="n">
        <v>5</v>
      </c>
      <c r="F2966" s="2"/>
      <c r="G2966" s="2"/>
      <c r="H2966" s="2"/>
      <c r="I2966" s="150" t="s">
        <v>3212</v>
      </c>
    </row>
    <row r="2967" customFormat="false" ht="14.25" hidden="false" customHeight="false" outlineLevel="0" collapsed="false">
      <c r="A2967" s="2" t="s">
        <v>2005</v>
      </c>
      <c r="B2967" s="2" t="s">
        <v>3213</v>
      </c>
      <c r="C2967" s="2" t="s">
        <v>2381</v>
      </c>
      <c r="D2967" s="2" t="n">
        <v>28</v>
      </c>
      <c r="E2967" s="2" t="n">
        <v>2</v>
      </c>
      <c r="F2967" s="2"/>
      <c r="G2967" s="2"/>
      <c r="H2967" s="2"/>
      <c r="I2967" s="150" t="s">
        <v>3214</v>
      </c>
    </row>
    <row r="2968" customFormat="false" ht="14.25" hidden="false" customHeight="false" outlineLevel="0" collapsed="false">
      <c r="A2968" s="2" t="s">
        <v>2005</v>
      </c>
      <c r="B2968" s="2" t="s">
        <v>3215</v>
      </c>
      <c r="C2968" s="2" t="s">
        <v>2106</v>
      </c>
      <c r="D2968" s="2" t="n">
        <v>3</v>
      </c>
      <c r="E2968" s="2"/>
      <c r="F2968" s="2"/>
      <c r="G2968" s="2"/>
      <c r="H2968" s="2"/>
      <c r="I2968" s="150" t="s">
        <v>3216</v>
      </c>
    </row>
    <row r="2969" customFormat="false" ht="14.25" hidden="false" customHeight="false" outlineLevel="0" collapsed="false">
      <c r="A2969" s="2" t="s">
        <v>2005</v>
      </c>
      <c r="B2969" s="2" t="s">
        <v>3217</v>
      </c>
      <c r="C2969" s="2" t="s">
        <v>2381</v>
      </c>
      <c r="D2969" s="2" t="n">
        <v>28</v>
      </c>
      <c r="E2969" s="2" t="n">
        <v>2</v>
      </c>
      <c r="F2969" s="2"/>
      <c r="G2969" s="2"/>
      <c r="H2969" s="2"/>
      <c r="I2969" s="150" t="s">
        <v>3218</v>
      </c>
    </row>
    <row r="2970" customFormat="false" ht="28.5" hidden="false" customHeight="false" outlineLevel="0" collapsed="false">
      <c r="A2970" s="2" t="s">
        <v>2005</v>
      </c>
      <c r="B2970" s="2" t="s">
        <v>3219</v>
      </c>
      <c r="C2970" s="2" t="s">
        <v>2381</v>
      </c>
      <c r="D2970" s="2" t="n">
        <v>28</v>
      </c>
      <c r="E2970" s="2" t="n">
        <v>2</v>
      </c>
      <c r="F2970" s="2"/>
      <c r="G2970" s="2"/>
      <c r="H2970" s="2"/>
      <c r="I2970" s="150" t="s">
        <v>3220</v>
      </c>
    </row>
    <row r="2971" customFormat="false" ht="14.25" hidden="false" customHeight="false" outlineLevel="0" collapsed="false">
      <c r="A2971" s="2" t="s">
        <v>2005</v>
      </c>
      <c r="B2971" s="2" t="s">
        <v>3221</v>
      </c>
      <c r="C2971" s="2" t="s">
        <v>2106</v>
      </c>
      <c r="D2971" s="2" t="n">
        <v>3</v>
      </c>
      <c r="E2971" s="2"/>
      <c r="F2971" s="2"/>
      <c r="G2971" s="2"/>
      <c r="H2971" s="2"/>
      <c r="I2971" s="150" t="s">
        <v>3222</v>
      </c>
    </row>
    <row r="2972" customFormat="false" ht="14.25" hidden="false" customHeight="false" outlineLevel="0" collapsed="false">
      <c r="A2972" s="2" t="s">
        <v>2005</v>
      </c>
      <c r="B2972" s="2" t="s">
        <v>3223</v>
      </c>
      <c r="C2972" s="2" t="s">
        <v>2381</v>
      </c>
      <c r="D2972" s="2" t="n">
        <v>28</v>
      </c>
      <c r="E2972" s="2" t="n">
        <v>2</v>
      </c>
      <c r="F2972" s="2"/>
      <c r="G2972" s="2"/>
      <c r="H2972" s="2"/>
      <c r="I2972" s="150" t="s">
        <v>3224</v>
      </c>
    </row>
    <row r="2973" customFormat="false" ht="14.25" hidden="false" customHeight="false" outlineLevel="0" collapsed="false">
      <c r="A2973" s="2" t="s">
        <v>2005</v>
      </c>
      <c r="B2973" s="2" t="s">
        <v>3225</v>
      </c>
      <c r="C2973" s="2" t="s">
        <v>2155</v>
      </c>
      <c r="D2973" s="2" t="n">
        <v>1</v>
      </c>
      <c r="E2973" s="2"/>
      <c r="F2973" s="2"/>
      <c r="G2973" s="2"/>
      <c r="H2973" s="2"/>
      <c r="I2973" s="150" t="s">
        <v>3226</v>
      </c>
    </row>
    <row r="2974" customFormat="false" ht="28.5" hidden="false" customHeight="false" outlineLevel="0" collapsed="false">
      <c r="A2974" s="2" t="s">
        <v>2005</v>
      </c>
      <c r="B2974" s="2" t="s">
        <v>3227</v>
      </c>
      <c r="C2974" s="2" t="s">
        <v>2155</v>
      </c>
      <c r="D2974" s="2" t="n">
        <v>1</v>
      </c>
      <c r="E2974" s="2"/>
      <c r="F2974" s="2"/>
      <c r="G2974" s="2"/>
      <c r="H2974" s="2"/>
      <c r="I2974" s="150" t="s">
        <v>3228</v>
      </c>
    </row>
    <row r="2975" customFormat="false" ht="28.5" hidden="false" customHeight="false" outlineLevel="0" collapsed="false">
      <c r="A2975" s="2" t="s">
        <v>2005</v>
      </c>
      <c r="B2975" s="2" t="s">
        <v>3229</v>
      </c>
      <c r="C2975" s="2" t="s">
        <v>2381</v>
      </c>
      <c r="D2975" s="2" t="n">
        <v>28</v>
      </c>
      <c r="E2975" s="2" t="n">
        <v>2</v>
      </c>
      <c r="F2975" s="2"/>
      <c r="G2975" s="2"/>
      <c r="H2975" s="2"/>
      <c r="I2975" s="150" t="s">
        <v>3230</v>
      </c>
    </row>
    <row r="2976" customFormat="false" ht="14.25" hidden="false" customHeight="false" outlineLevel="0" collapsed="false">
      <c r="A2976" s="2" t="s">
        <v>2005</v>
      </c>
      <c r="B2976" s="2" t="s">
        <v>3231</v>
      </c>
      <c r="C2976" s="2" t="s">
        <v>2381</v>
      </c>
      <c r="D2976" s="2" t="n">
        <v>28</v>
      </c>
      <c r="E2976" s="2" t="n">
        <v>2</v>
      </c>
      <c r="F2976" s="2"/>
      <c r="G2976" s="2"/>
      <c r="H2976" s="2"/>
      <c r="I2976" s="150" t="s">
        <v>3232</v>
      </c>
    </row>
    <row r="2977" customFormat="false" ht="42.75" hidden="false" customHeight="false" outlineLevel="0" collapsed="false">
      <c r="A2977" s="2" t="s">
        <v>2005</v>
      </c>
      <c r="B2977" s="2" t="s">
        <v>4689</v>
      </c>
      <c r="C2977" s="2" t="s">
        <v>2141</v>
      </c>
      <c r="D2977" s="151" t="n">
        <v>1000</v>
      </c>
      <c r="E2977" s="2"/>
      <c r="F2977" s="2"/>
      <c r="G2977" s="2"/>
      <c r="H2977" s="2"/>
      <c r="I2977" s="150" t="s">
        <v>6447</v>
      </c>
    </row>
    <row r="2978" customFormat="false" ht="28.5" hidden="false" customHeight="false" outlineLevel="0" collapsed="false">
      <c r="A2978" s="2" t="s">
        <v>2005</v>
      </c>
      <c r="B2978" s="2" t="s">
        <v>3967</v>
      </c>
      <c r="C2978" s="2" t="s">
        <v>2072</v>
      </c>
      <c r="D2978" s="2" t="n">
        <v>36</v>
      </c>
      <c r="E2978" s="2"/>
      <c r="F2978" s="2"/>
      <c r="G2978" s="2"/>
      <c r="H2978" s="2"/>
      <c r="I2978" s="150" t="s">
        <v>6237</v>
      </c>
    </row>
    <row r="2979" customFormat="false" ht="42.75" hidden="false" customHeight="false" outlineLevel="0" collapsed="false">
      <c r="A2979" s="2" t="s">
        <v>2005</v>
      </c>
      <c r="B2979" s="2" t="s">
        <v>6238</v>
      </c>
      <c r="C2979" s="2" t="s">
        <v>2072</v>
      </c>
      <c r="D2979" s="2" t="n">
        <v>36</v>
      </c>
      <c r="E2979" s="2"/>
      <c r="F2979" s="2"/>
      <c r="G2979" s="2"/>
      <c r="H2979" s="2"/>
      <c r="I2979" s="150" t="s">
        <v>6239</v>
      </c>
    </row>
    <row r="2980" customFormat="false" ht="57" hidden="false" customHeight="false" outlineLevel="0" collapsed="false">
      <c r="A2980" s="2" t="s">
        <v>2005</v>
      </c>
      <c r="B2980" s="2" t="s">
        <v>3310</v>
      </c>
      <c r="C2980" s="2" t="s">
        <v>2072</v>
      </c>
      <c r="D2980" s="2" t="n">
        <v>36</v>
      </c>
      <c r="E2980" s="2"/>
      <c r="F2980" s="2"/>
      <c r="G2980" s="2"/>
      <c r="H2980" s="2"/>
      <c r="I2980" s="150" t="s">
        <v>6240</v>
      </c>
    </row>
    <row r="2981" customFormat="false" ht="28.5" hidden="false" customHeight="false" outlineLevel="0" collapsed="false">
      <c r="A2981" s="2" t="s">
        <v>2005</v>
      </c>
      <c r="B2981" s="2" t="s">
        <v>2119</v>
      </c>
      <c r="C2981" s="2" t="s">
        <v>2120</v>
      </c>
      <c r="D2981" s="2"/>
      <c r="E2981" s="2"/>
      <c r="F2981" s="2"/>
      <c r="G2981" s="2"/>
      <c r="H2981" s="2" t="s">
        <v>2073</v>
      </c>
      <c r="I2981" s="150" t="s">
        <v>3312</v>
      </c>
    </row>
    <row r="2982" customFormat="false" ht="14.25" hidden="false" customHeight="false" outlineLevel="0" collapsed="false">
      <c r="A2982" s="2" t="s">
        <v>2005</v>
      </c>
      <c r="B2982" s="2" t="s">
        <v>2276</v>
      </c>
      <c r="C2982" s="2" t="s">
        <v>2120</v>
      </c>
      <c r="D2982" s="2"/>
      <c r="E2982" s="2"/>
      <c r="F2982" s="2"/>
      <c r="G2982" s="2"/>
      <c r="H2982" s="2" t="s">
        <v>2073</v>
      </c>
      <c r="I2982" s="150" t="s">
        <v>2581</v>
      </c>
    </row>
    <row r="2983" customFormat="false" ht="14.25" hidden="false" customHeight="false" outlineLevel="0" collapsed="false">
      <c r="A2983" s="2" t="s">
        <v>2005</v>
      </c>
      <c r="B2983" s="2" t="s">
        <v>2263</v>
      </c>
      <c r="C2983" s="2" t="s">
        <v>2264</v>
      </c>
      <c r="D2983" s="151" t="n">
        <v>5000</v>
      </c>
      <c r="E2983" s="2"/>
      <c r="F2983" s="2"/>
      <c r="G2983" s="2"/>
      <c r="H2983" s="2"/>
      <c r="I2983" s="150" t="s">
        <v>3313</v>
      </c>
    </row>
    <row r="2984" customFormat="false" ht="14.25" hidden="false" customHeight="false" outlineLevel="0" collapsed="false">
      <c r="A2984" s="2" t="s">
        <v>2005</v>
      </c>
      <c r="B2984" s="2" t="s">
        <v>2278</v>
      </c>
      <c r="C2984" s="2" t="s">
        <v>2125</v>
      </c>
      <c r="D2984" s="2"/>
      <c r="E2984" s="2"/>
      <c r="F2984" s="2"/>
      <c r="G2984" s="2"/>
      <c r="H2984" s="2" t="s">
        <v>2073</v>
      </c>
      <c r="I2984" s="150" t="s">
        <v>2279</v>
      </c>
    </row>
    <row r="2985" customFormat="false" ht="14.25" hidden="false" customHeight="false" outlineLevel="0" collapsed="false">
      <c r="A2985" s="2" t="s">
        <v>2005</v>
      </c>
      <c r="B2985" s="2" t="s">
        <v>2280</v>
      </c>
      <c r="C2985" s="2" t="s">
        <v>2096</v>
      </c>
      <c r="D2985" s="2"/>
      <c r="E2985" s="2"/>
      <c r="F2985" s="2" t="s">
        <v>2073</v>
      </c>
      <c r="G2985" s="2"/>
      <c r="H2985" s="2"/>
      <c r="I2985" s="150" t="s">
        <v>6041</v>
      </c>
    </row>
    <row r="2986" customFormat="false" ht="28.5" hidden="false" customHeight="false" outlineLevel="0" collapsed="false">
      <c r="A2986" s="2" t="s">
        <v>2005</v>
      </c>
      <c r="B2986" s="2" t="s">
        <v>2282</v>
      </c>
      <c r="C2986" s="2" t="s">
        <v>2096</v>
      </c>
      <c r="D2986" s="2"/>
      <c r="E2986" s="2"/>
      <c r="F2986" s="2"/>
      <c r="G2986" s="2"/>
      <c r="H2986" s="2"/>
      <c r="I2986" s="150" t="s">
        <v>6042</v>
      </c>
    </row>
    <row r="2987" customFormat="false" ht="14.25" hidden="false" customHeight="false" outlineLevel="0" collapsed="false">
      <c r="A2987" s="2" t="s">
        <v>4691</v>
      </c>
      <c r="B2987" s="2" t="s">
        <v>3787</v>
      </c>
      <c r="C2987" s="2" t="s">
        <v>2087</v>
      </c>
      <c r="D2987" s="2" t="n">
        <v>20</v>
      </c>
      <c r="E2987" s="2"/>
      <c r="F2987" s="2" t="s">
        <v>2073</v>
      </c>
      <c r="G2987" s="2" t="s">
        <v>2073</v>
      </c>
      <c r="H2987" s="2"/>
      <c r="I2987" s="150" t="s">
        <v>4692</v>
      </c>
    </row>
    <row r="2988" customFormat="false" ht="28.5" hidden="false" customHeight="false" outlineLevel="0" collapsed="false">
      <c r="A2988" s="2" t="s">
        <v>4691</v>
      </c>
      <c r="B2988" s="2" t="s">
        <v>4693</v>
      </c>
      <c r="C2988" s="2" t="s">
        <v>2325</v>
      </c>
      <c r="D2988" s="2" t="n">
        <v>200</v>
      </c>
      <c r="E2988" s="2"/>
      <c r="F2988" s="2"/>
      <c r="G2988" s="2"/>
      <c r="H2988" s="2"/>
      <c r="I2988" s="150" t="s">
        <v>4694</v>
      </c>
    </row>
    <row r="2989" customFormat="false" ht="14.25" hidden="false" customHeight="false" outlineLevel="0" collapsed="false">
      <c r="A2989" s="2" t="s">
        <v>4691</v>
      </c>
      <c r="B2989" s="2" t="s">
        <v>2674</v>
      </c>
      <c r="C2989" s="2" t="s">
        <v>2141</v>
      </c>
      <c r="D2989" s="151" t="n">
        <v>1000</v>
      </c>
      <c r="E2989" s="2"/>
      <c r="F2989" s="2"/>
      <c r="G2989" s="2"/>
      <c r="H2989" s="2"/>
      <c r="I2989" s="150" t="s">
        <v>4695</v>
      </c>
    </row>
    <row r="2990" customFormat="false" ht="14.25" hidden="false" customHeight="false" outlineLevel="0" collapsed="false">
      <c r="A2990" s="2" t="s">
        <v>4691</v>
      </c>
      <c r="B2990" s="2" t="s">
        <v>2676</v>
      </c>
      <c r="C2990" s="2" t="s">
        <v>2132</v>
      </c>
      <c r="D2990" s="2"/>
      <c r="E2990" s="2"/>
      <c r="F2990" s="2" t="s">
        <v>2073</v>
      </c>
      <c r="G2990" s="2"/>
      <c r="H2990" s="2"/>
      <c r="I2990" s="150" t="s">
        <v>6122</v>
      </c>
    </row>
    <row r="2991" customFormat="false" ht="28.5" hidden="false" customHeight="false" outlineLevel="0" collapsed="false">
      <c r="A2991" s="2" t="s">
        <v>4691</v>
      </c>
      <c r="B2991" s="2" t="s">
        <v>2678</v>
      </c>
      <c r="C2991" s="2" t="s">
        <v>2132</v>
      </c>
      <c r="D2991" s="2"/>
      <c r="E2991" s="2"/>
      <c r="F2991" s="2"/>
      <c r="G2991" s="2"/>
      <c r="H2991" s="2"/>
      <c r="I2991" s="150" t="s">
        <v>6123</v>
      </c>
    </row>
    <row r="2992" customFormat="false" ht="28.5" hidden="false" customHeight="false" outlineLevel="0" collapsed="false">
      <c r="A2992" s="2" t="s">
        <v>4691</v>
      </c>
      <c r="B2992" s="2" t="s">
        <v>2680</v>
      </c>
      <c r="C2992" s="2" t="s">
        <v>2681</v>
      </c>
      <c r="D2992" s="2" t="n">
        <v>100</v>
      </c>
      <c r="E2992" s="2"/>
      <c r="F2992" s="2"/>
      <c r="G2992" s="2"/>
      <c r="H2992" s="2"/>
      <c r="I2992" s="150" t="s">
        <v>6124</v>
      </c>
    </row>
    <row r="2993" customFormat="false" ht="14.25" hidden="false" customHeight="false" outlineLevel="0" collapsed="false">
      <c r="A2993" s="2" t="s">
        <v>4696</v>
      </c>
      <c r="B2993" s="2" t="s">
        <v>3783</v>
      </c>
      <c r="C2993" s="2" t="s">
        <v>2087</v>
      </c>
      <c r="D2993" s="2" t="n">
        <v>20</v>
      </c>
      <c r="E2993" s="2"/>
      <c r="F2993" s="2" t="s">
        <v>2073</v>
      </c>
      <c r="G2993" s="2" t="s">
        <v>2073</v>
      </c>
      <c r="H2993" s="2"/>
      <c r="I2993" s="150" t="s">
        <v>4697</v>
      </c>
    </row>
    <row r="2994" customFormat="false" ht="14.25" hidden="false" customHeight="false" outlineLevel="0" collapsed="false">
      <c r="A2994" s="2" t="s">
        <v>4696</v>
      </c>
      <c r="B2994" s="2" t="s">
        <v>4698</v>
      </c>
      <c r="C2994" s="2" t="s">
        <v>2325</v>
      </c>
      <c r="D2994" s="2" t="n">
        <v>200</v>
      </c>
      <c r="E2994" s="2"/>
      <c r="F2994" s="2"/>
      <c r="G2994" s="2"/>
      <c r="H2994" s="2"/>
      <c r="I2994" s="150" t="s">
        <v>4699</v>
      </c>
    </row>
    <row r="2995" customFormat="false" ht="14.25" hidden="false" customHeight="false" outlineLevel="0" collapsed="false">
      <c r="A2995" s="2" t="s">
        <v>4696</v>
      </c>
      <c r="B2995" s="2" t="s">
        <v>2674</v>
      </c>
      <c r="C2995" s="2" t="s">
        <v>2141</v>
      </c>
      <c r="D2995" s="151" t="n">
        <v>1000</v>
      </c>
      <c r="E2995" s="2"/>
      <c r="F2995" s="2"/>
      <c r="G2995" s="2"/>
      <c r="H2995" s="2"/>
      <c r="I2995" s="150" t="s">
        <v>4700</v>
      </c>
    </row>
    <row r="2996" customFormat="false" ht="14.25" hidden="false" customHeight="false" outlineLevel="0" collapsed="false">
      <c r="A2996" s="2" t="s">
        <v>4696</v>
      </c>
      <c r="B2996" s="2" t="s">
        <v>2676</v>
      </c>
      <c r="C2996" s="2" t="s">
        <v>2132</v>
      </c>
      <c r="D2996" s="2"/>
      <c r="E2996" s="2"/>
      <c r="F2996" s="2" t="s">
        <v>2073</v>
      </c>
      <c r="G2996" s="2"/>
      <c r="H2996" s="2"/>
      <c r="I2996" s="150" t="s">
        <v>6122</v>
      </c>
    </row>
    <row r="2997" customFormat="false" ht="28.5" hidden="false" customHeight="false" outlineLevel="0" collapsed="false">
      <c r="A2997" s="2" t="s">
        <v>4696</v>
      </c>
      <c r="B2997" s="2" t="s">
        <v>2678</v>
      </c>
      <c r="C2997" s="2" t="s">
        <v>2132</v>
      </c>
      <c r="D2997" s="2"/>
      <c r="E2997" s="2"/>
      <c r="F2997" s="2"/>
      <c r="G2997" s="2"/>
      <c r="H2997" s="2"/>
      <c r="I2997" s="150" t="s">
        <v>6123</v>
      </c>
    </row>
    <row r="2998" customFormat="false" ht="28.5" hidden="false" customHeight="false" outlineLevel="0" collapsed="false">
      <c r="A2998" s="2" t="s">
        <v>4696</v>
      </c>
      <c r="B2998" s="2" t="s">
        <v>2680</v>
      </c>
      <c r="C2998" s="2" t="s">
        <v>2681</v>
      </c>
      <c r="D2998" s="2" t="n">
        <v>100</v>
      </c>
      <c r="E2998" s="2"/>
      <c r="F2998" s="2"/>
      <c r="G2998" s="2"/>
      <c r="H2998" s="2"/>
      <c r="I2998" s="150" t="s">
        <v>6124</v>
      </c>
    </row>
    <row r="2999" customFormat="false" ht="14.25" hidden="false" customHeight="false" outlineLevel="0" collapsed="false">
      <c r="A2999" s="2" t="s">
        <v>4701</v>
      </c>
      <c r="B2999" s="2" t="s">
        <v>4702</v>
      </c>
      <c r="C2999" s="2" t="s">
        <v>2087</v>
      </c>
      <c r="D2999" s="2" t="n">
        <v>20</v>
      </c>
      <c r="E2999" s="2"/>
      <c r="F2999" s="2" t="s">
        <v>2073</v>
      </c>
      <c r="G2999" s="2" t="s">
        <v>2073</v>
      </c>
      <c r="H2999" s="2"/>
      <c r="I2999" s="150" t="s">
        <v>4703</v>
      </c>
    </row>
    <row r="3000" customFormat="false" ht="14.25" hidden="false" customHeight="false" outlineLevel="0" collapsed="false">
      <c r="A3000" s="2" t="s">
        <v>4701</v>
      </c>
      <c r="B3000" s="2" t="s">
        <v>4704</v>
      </c>
      <c r="C3000" s="2" t="s">
        <v>2325</v>
      </c>
      <c r="D3000" s="2" t="n">
        <v>200</v>
      </c>
      <c r="E3000" s="2"/>
      <c r="F3000" s="2"/>
      <c r="G3000" s="2"/>
      <c r="H3000" s="2"/>
      <c r="I3000" s="150" t="s">
        <v>4705</v>
      </c>
    </row>
    <row r="3001" customFormat="false" ht="14.25" hidden="false" customHeight="false" outlineLevel="0" collapsed="false">
      <c r="A3001" s="2" t="s">
        <v>4701</v>
      </c>
      <c r="B3001" s="2" t="s">
        <v>2674</v>
      </c>
      <c r="C3001" s="2" t="s">
        <v>2141</v>
      </c>
      <c r="D3001" s="151" t="n">
        <v>1000</v>
      </c>
      <c r="E3001" s="2"/>
      <c r="F3001" s="2"/>
      <c r="G3001" s="2"/>
      <c r="H3001" s="2"/>
      <c r="I3001" s="150" t="s">
        <v>4706</v>
      </c>
    </row>
    <row r="3002" customFormat="false" ht="14.25" hidden="false" customHeight="false" outlineLevel="0" collapsed="false">
      <c r="A3002" s="2" t="s">
        <v>4701</v>
      </c>
      <c r="B3002" s="2" t="s">
        <v>2676</v>
      </c>
      <c r="C3002" s="2" t="s">
        <v>2132</v>
      </c>
      <c r="D3002" s="2"/>
      <c r="E3002" s="2"/>
      <c r="F3002" s="2" t="s">
        <v>2073</v>
      </c>
      <c r="G3002" s="2"/>
      <c r="H3002" s="2"/>
      <c r="I3002" s="150" t="s">
        <v>6122</v>
      </c>
    </row>
    <row r="3003" customFormat="false" ht="28.5" hidden="false" customHeight="false" outlineLevel="0" collapsed="false">
      <c r="A3003" s="2" t="s">
        <v>4701</v>
      </c>
      <c r="B3003" s="2" t="s">
        <v>2678</v>
      </c>
      <c r="C3003" s="2" t="s">
        <v>2132</v>
      </c>
      <c r="D3003" s="2"/>
      <c r="E3003" s="2"/>
      <c r="F3003" s="2"/>
      <c r="G3003" s="2"/>
      <c r="H3003" s="2"/>
      <c r="I3003" s="150" t="s">
        <v>6123</v>
      </c>
    </row>
    <row r="3004" customFormat="false" ht="28.5" hidden="false" customHeight="false" outlineLevel="0" collapsed="false">
      <c r="A3004" s="2" t="s">
        <v>4701</v>
      </c>
      <c r="B3004" s="2" t="s">
        <v>2680</v>
      </c>
      <c r="C3004" s="2" t="s">
        <v>2681</v>
      </c>
      <c r="D3004" s="2" t="n">
        <v>100</v>
      </c>
      <c r="E3004" s="2"/>
      <c r="F3004" s="2"/>
      <c r="G3004" s="2"/>
      <c r="H3004" s="2"/>
      <c r="I3004" s="150" t="s">
        <v>6124</v>
      </c>
    </row>
    <row r="3005" customFormat="false" ht="14.25" hidden="false" customHeight="false" outlineLevel="0" collapsed="false">
      <c r="A3005" s="2" t="s">
        <v>4707</v>
      </c>
      <c r="B3005" s="2" t="s">
        <v>4708</v>
      </c>
      <c r="C3005" s="2" t="s">
        <v>2072</v>
      </c>
      <c r="D3005" s="2" t="n">
        <v>36</v>
      </c>
      <c r="E3005" s="2"/>
      <c r="F3005" s="2" t="s">
        <v>2073</v>
      </c>
      <c r="G3005" s="2" t="s">
        <v>2073</v>
      </c>
      <c r="H3005" s="2"/>
      <c r="I3005" s="150" t="s">
        <v>4709</v>
      </c>
    </row>
    <row r="3006" customFormat="false" ht="14.25" hidden="false" customHeight="false" outlineLevel="0" collapsed="false">
      <c r="A3006" s="2" t="s">
        <v>4707</v>
      </c>
      <c r="B3006" s="2" t="s">
        <v>4710</v>
      </c>
      <c r="C3006" s="2" t="s">
        <v>2087</v>
      </c>
      <c r="D3006" s="2" t="n">
        <v>20</v>
      </c>
      <c r="E3006" s="2"/>
      <c r="F3006" s="2"/>
      <c r="G3006" s="2"/>
      <c r="H3006" s="2"/>
      <c r="I3006" s="150" t="s">
        <v>4711</v>
      </c>
    </row>
    <row r="3007" customFormat="false" ht="14.25" hidden="false" customHeight="false" outlineLevel="0" collapsed="false">
      <c r="A3007" s="2" t="s">
        <v>4707</v>
      </c>
      <c r="B3007" s="2" t="s">
        <v>4712</v>
      </c>
      <c r="C3007" s="2" t="s">
        <v>2325</v>
      </c>
      <c r="D3007" s="2" t="n">
        <v>200</v>
      </c>
      <c r="E3007" s="2"/>
      <c r="F3007" s="2"/>
      <c r="G3007" s="2"/>
      <c r="H3007" s="2"/>
      <c r="I3007" s="150" t="s">
        <v>4713</v>
      </c>
    </row>
    <row r="3008" customFormat="false" ht="28.5" hidden="false" customHeight="false" outlineLevel="0" collapsed="false">
      <c r="A3008" s="2" t="s">
        <v>4707</v>
      </c>
      <c r="B3008" s="2" t="s">
        <v>2111</v>
      </c>
      <c r="C3008" s="2" t="s">
        <v>2109</v>
      </c>
      <c r="D3008" s="2" t="n">
        <v>4</v>
      </c>
      <c r="E3008" s="2"/>
      <c r="F3008" s="2"/>
      <c r="G3008" s="2"/>
      <c r="H3008" s="2" t="s">
        <v>2073</v>
      </c>
      <c r="I3008" s="150" t="s">
        <v>6153</v>
      </c>
    </row>
    <row r="3009" customFormat="false" ht="28.5" hidden="false" customHeight="false" outlineLevel="0" collapsed="false">
      <c r="A3009" s="2" t="s">
        <v>4707</v>
      </c>
      <c r="B3009" s="2" t="s">
        <v>2095</v>
      </c>
      <c r="C3009" s="2" t="s">
        <v>2096</v>
      </c>
      <c r="D3009" s="2"/>
      <c r="E3009" s="2"/>
      <c r="F3009" s="2"/>
      <c r="G3009" s="2"/>
      <c r="H3009" s="2"/>
      <c r="I3009" s="150" t="s">
        <v>6000</v>
      </c>
    </row>
    <row r="3010" customFormat="false" ht="28.5" hidden="false" customHeight="false" outlineLevel="0" collapsed="false">
      <c r="A3010" s="2" t="s">
        <v>4707</v>
      </c>
      <c r="B3010" s="2" t="s">
        <v>2098</v>
      </c>
      <c r="C3010" s="2" t="s">
        <v>2096</v>
      </c>
      <c r="D3010" s="2"/>
      <c r="E3010" s="2"/>
      <c r="F3010" s="2"/>
      <c r="G3010" s="2"/>
      <c r="H3010" s="2"/>
      <c r="I3010" s="150" t="s">
        <v>6001</v>
      </c>
    </row>
    <row r="3011" customFormat="false" ht="14.25" hidden="false" customHeight="false" outlineLevel="0" collapsed="false">
      <c r="A3011" s="2" t="s">
        <v>4707</v>
      </c>
      <c r="B3011" s="2" t="s">
        <v>4714</v>
      </c>
      <c r="C3011" s="2" t="s">
        <v>2125</v>
      </c>
      <c r="D3011" s="2"/>
      <c r="E3011" s="2"/>
      <c r="F3011" s="2"/>
      <c r="G3011" s="2"/>
      <c r="H3011" s="2"/>
      <c r="I3011" s="150" t="s">
        <v>4715</v>
      </c>
    </row>
    <row r="3012" customFormat="false" ht="14.25" hidden="false" customHeight="false" outlineLevel="0" collapsed="false">
      <c r="A3012" s="2" t="s">
        <v>4707</v>
      </c>
      <c r="B3012" s="2" t="s">
        <v>4716</v>
      </c>
      <c r="C3012" s="2" t="s">
        <v>2125</v>
      </c>
      <c r="D3012" s="2"/>
      <c r="E3012" s="2"/>
      <c r="F3012" s="2"/>
      <c r="G3012" s="2"/>
      <c r="H3012" s="2"/>
      <c r="I3012" s="150" t="s">
        <v>4717</v>
      </c>
    </row>
    <row r="3013" customFormat="false" ht="14.25" hidden="false" customHeight="false" outlineLevel="0" collapsed="false">
      <c r="A3013" s="2" t="s">
        <v>4707</v>
      </c>
      <c r="B3013" s="2" t="s">
        <v>4718</v>
      </c>
      <c r="C3013" s="2" t="s">
        <v>2125</v>
      </c>
      <c r="D3013" s="2"/>
      <c r="E3013" s="2"/>
      <c r="F3013" s="2"/>
      <c r="G3013" s="2"/>
      <c r="H3013" s="2"/>
      <c r="I3013" s="150" t="s">
        <v>4719</v>
      </c>
    </row>
    <row r="3014" customFormat="false" ht="14.25" hidden="false" customHeight="false" outlineLevel="0" collapsed="false">
      <c r="A3014" s="2" t="s">
        <v>4707</v>
      </c>
      <c r="B3014" s="2" t="s">
        <v>4720</v>
      </c>
      <c r="C3014" s="2" t="s">
        <v>2125</v>
      </c>
      <c r="D3014" s="2"/>
      <c r="E3014" s="2"/>
      <c r="F3014" s="2"/>
      <c r="G3014" s="2"/>
      <c r="H3014" s="2"/>
      <c r="I3014" s="150" t="s">
        <v>4721</v>
      </c>
    </row>
    <row r="3015" customFormat="false" ht="14.25" hidden="false" customHeight="false" outlineLevel="0" collapsed="false">
      <c r="A3015" s="2" t="s">
        <v>4707</v>
      </c>
      <c r="B3015" s="2" t="s">
        <v>4722</v>
      </c>
      <c r="C3015" s="2" t="s">
        <v>2125</v>
      </c>
      <c r="D3015" s="2"/>
      <c r="E3015" s="2"/>
      <c r="F3015" s="2"/>
      <c r="G3015" s="2"/>
      <c r="H3015" s="2"/>
      <c r="I3015" s="150" t="s">
        <v>4723</v>
      </c>
    </row>
    <row r="3016" customFormat="false" ht="14.25" hidden="false" customHeight="false" outlineLevel="0" collapsed="false">
      <c r="A3016" s="2" t="s">
        <v>4707</v>
      </c>
      <c r="B3016" s="2" t="s">
        <v>4724</v>
      </c>
      <c r="C3016" s="2" t="s">
        <v>2125</v>
      </c>
      <c r="D3016" s="2"/>
      <c r="E3016" s="2"/>
      <c r="F3016" s="2"/>
      <c r="G3016" s="2"/>
      <c r="H3016" s="2"/>
      <c r="I3016" s="150" t="s">
        <v>4725</v>
      </c>
    </row>
    <row r="3017" customFormat="false" ht="14.25" hidden="false" customHeight="false" outlineLevel="0" collapsed="false">
      <c r="A3017" s="2" t="s">
        <v>4707</v>
      </c>
      <c r="B3017" s="2" t="s">
        <v>4726</v>
      </c>
      <c r="C3017" s="2" t="s">
        <v>2125</v>
      </c>
      <c r="D3017" s="2"/>
      <c r="E3017" s="2"/>
      <c r="F3017" s="2"/>
      <c r="G3017" s="2"/>
      <c r="H3017" s="2"/>
      <c r="I3017" s="150" t="s">
        <v>4727</v>
      </c>
    </row>
    <row r="3018" customFormat="false" ht="14.25" hidden="false" customHeight="false" outlineLevel="0" collapsed="false">
      <c r="A3018" s="2" t="s">
        <v>4707</v>
      </c>
      <c r="B3018" s="2" t="s">
        <v>4728</v>
      </c>
      <c r="C3018" s="2" t="s">
        <v>2125</v>
      </c>
      <c r="D3018" s="2"/>
      <c r="E3018" s="2"/>
      <c r="F3018" s="2"/>
      <c r="G3018" s="2"/>
      <c r="H3018" s="2"/>
      <c r="I3018" s="150" t="s">
        <v>4729</v>
      </c>
    </row>
    <row r="3019" customFormat="false" ht="14.25" hidden="false" customHeight="false" outlineLevel="0" collapsed="false">
      <c r="A3019" s="2" t="s">
        <v>4707</v>
      </c>
      <c r="B3019" s="2" t="s">
        <v>4730</v>
      </c>
      <c r="C3019" s="2" t="s">
        <v>2125</v>
      </c>
      <c r="D3019" s="2"/>
      <c r="E3019" s="2"/>
      <c r="F3019" s="2"/>
      <c r="G3019" s="2"/>
      <c r="H3019" s="2"/>
      <c r="I3019" s="150" t="s">
        <v>4731</v>
      </c>
    </row>
    <row r="3020" customFormat="false" ht="28.5" hidden="false" customHeight="false" outlineLevel="0" collapsed="false">
      <c r="A3020" s="2" t="s">
        <v>4707</v>
      </c>
      <c r="B3020" s="2" t="s">
        <v>2276</v>
      </c>
      <c r="C3020" s="2" t="s">
        <v>2120</v>
      </c>
      <c r="D3020" s="2"/>
      <c r="E3020" s="2"/>
      <c r="F3020" s="2"/>
      <c r="G3020" s="2"/>
      <c r="H3020" s="2" t="s">
        <v>2073</v>
      </c>
      <c r="I3020" s="150" t="s">
        <v>4732</v>
      </c>
    </row>
    <row r="3021" customFormat="false" ht="14.25" hidden="false" customHeight="false" outlineLevel="0" collapsed="false">
      <c r="A3021" s="2" t="s">
        <v>4707</v>
      </c>
      <c r="B3021" s="2" t="s">
        <v>2278</v>
      </c>
      <c r="C3021" s="2" t="s">
        <v>2125</v>
      </c>
      <c r="D3021" s="2"/>
      <c r="E3021" s="2"/>
      <c r="F3021" s="2"/>
      <c r="G3021" s="2"/>
      <c r="H3021" s="2" t="s">
        <v>2073</v>
      </c>
      <c r="I3021" s="150" t="s">
        <v>2279</v>
      </c>
    </row>
    <row r="3022" customFormat="false" ht="14.25" hidden="false" customHeight="false" outlineLevel="0" collapsed="false">
      <c r="A3022" s="2" t="s">
        <v>4707</v>
      </c>
      <c r="B3022" s="2" t="s">
        <v>2676</v>
      </c>
      <c r="C3022" s="2" t="s">
        <v>2132</v>
      </c>
      <c r="D3022" s="2"/>
      <c r="E3022" s="2"/>
      <c r="F3022" s="2" t="s">
        <v>2073</v>
      </c>
      <c r="G3022" s="2"/>
      <c r="H3022" s="2"/>
      <c r="I3022" s="150" t="s">
        <v>6122</v>
      </c>
    </row>
    <row r="3023" customFormat="false" ht="28.5" hidden="false" customHeight="false" outlineLevel="0" collapsed="false">
      <c r="A3023" s="2" t="s">
        <v>4707</v>
      </c>
      <c r="B3023" s="2" t="s">
        <v>2678</v>
      </c>
      <c r="C3023" s="2" t="s">
        <v>2132</v>
      </c>
      <c r="D3023" s="2"/>
      <c r="E3023" s="2"/>
      <c r="F3023" s="2"/>
      <c r="G3023" s="2"/>
      <c r="H3023" s="2"/>
      <c r="I3023" s="150" t="s">
        <v>6123</v>
      </c>
    </row>
    <row r="3024" customFormat="false" ht="28.5" hidden="false" customHeight="false" outlineLevel="0" collapsed="false">
      <c r="A3024" s="2" t="s">
        <v>4707</v>
      </c>
      <c r="B3024" s="2" t="s">
        <v>2680</v>
      </c>
      <c r="C3024" s="2" t="s">
        <v>2681</v>
      </c>
      <c r="D3024" s="2" t="n">
        <v>100</v>
      </c>
      <c r="E3024" s="2"/>
      <c r="F3024" s="2"/>
      <c r="G3024" s="2"/>
      <c r="H3024" s="2"/>
      <c r="I3024" s="150" t="s">
        <v>6124</v>
      </c>
    </row>
    <row r="3025" customFormat="false" ht="14.25" hidden="false" customHeight="false" outlineLevel="0" collapsed="false">
      <c r="A3025" s="2" t="s">
        <v>4733</v>
      </c>
      <c r="B3025" s="2" t="s">
        <v>4708</v>
      </c>
      <c r="C3025" s="2" t="s">
        <v>2072</v>
      </c>
      <c r="D3025" s="2" t="n">
        <v>36</v>
      </c>
      <c r="E3025" s="2"/>
      <c r="F3025" s="2" t="s">
        <v>2073</v>
      </c>
      <c r="G3025" s="2" t="s">
        <v>2073</v>
      </c>
      <c r="H3025" s="2" t="s">
        <v>2073</v>
      </c>
      <c r="I3025" s="150" t="s">
        <v>4734</v>
      </c>
    </row>
    <row r="3026" customFormat="false" ht="28.5" hidden="false" customHeight="false" outlineLevel="0" collapsed="false">
      <c r="A3026" s="2" t="s">
        <v>4733</v>
      </c>
      <c r="B3026" s="2" t="s">
        <v>2111</v>
      </c>
      <c r="C3026" s="2" t="s">
        <v>2109</v>
      </c>
      <c r="D3026" s="2" t="n">
        <v>4</v>
      </c>
      <c r="E3026" s="2"/>
      <c r="F3026" s="2" t="s">
        <v>2073</v>
      </c>
      <c r="G3026" s="2" t="s">
        <v>2073</v>
      </c>
      <c r="H3026" s="2" t="s">
        <v>2073</v>
      </c>
      <c r="I3026" s="150" t="s">
        <v>6153</v>
      </c>
    </row>
    <row r="3027" customFormat="false" ht="14.25" hidden="false" customHeight="false" outlineLevel="0" collapsed="false">
      <c r="A3027" s="2" t="s">
        <v>4733</v>
      </c>
      <c r="B3027" s="2" t="s">
        <v>2841</v>
      </c>
      <c r="C3027" s="2" t="s">
        <v>2076</v>
      </c>
      <c r="D3027" s="2" t="n">
        <v>40</v>
      </c>
      <c r="E3027" s="2"/>
      <c r="F3027" s="2" t="s">
        <v>2073</v>
      </c>
      <c r="G3027" s="2" t="s">
        <v>2073</v>
      </c>
      <c r="H3027" s="2" t="s">
        <v>2073</v>
      </c>
      <c r="I3027" s="150" t="s">
        <v>2842</v>
      </c>
    </row>
    <row r="3028" customFormat="false" ht="28.5" hidden="false" customHeight="false" outlineLevel="0" collapsed="false">
      <c r="A3028" s="2" t="s">
        <v>4733</v>
      </c>
      <c r="B3028" s="2" t="s">
        <v>4735</v>
      </c>
      <c r="C3028" s="2" t="s">
        <v>2125</v>
      </c>
      <c r="D3028" s="2"/>
      <c r="E3028" s="2"/>
      <c r="F3028" s="2"/>
      <c r="G3028" s="2"/>
      <c r="H3028" s="2"/>
      <c r="I3028" s="150" t="s">
        <v>4736</v>
      </c>
    </row>
    <row r="3029" customFormat="false" ht="28.5" hidden="false" customHeight="false" outlineLevel="0" collapsed="false">
      <c r="A3029" s="2" t="s">
        <v>4733</v>
      </c>
      <c r="B3029" s="2" t="s">
        <v>2095</v>
      </c>
      <c r="C3029" s="2" t="s">
        <v>2096</v>
      </c>
      <c r="D3029" s="2"/>
      <c r="E3029" s="2"/>
      <c r="F3029" s="2"/>
      <c r="G3029" s="2"/>
      <c r="H3029" s="2"/>
      <c r="I3029" s="150" t="s">
        <v>6000</v>
      </c>
    </row>
    <row r="3030" customFormat="false" ht="28.5" hidden="false" customHeight="false" outlineLevel="0" collapsed="false">
      <c r="A3030" s="2" t="s">
        <v>4733</v>
      </c>
      <c r="B3030" s="2" t="s">
        <v>2098</v>
      </c>
      <c r="C3030" s="2" t="s">
        <v>2096</v>
      </c>
      <c r="D3030" s="2"/>
      <c r="E3030" s="2"/>
      <c r="F3030" s="2"/>
      <c r="G3030" s="2"/>
      <c r="H3030" s="2"/>
      <c r="I3030" s="150" t="s">
        <v>6001</v>
      </c>
    </row>
    <row r="3031" customFormat="false" ht="28.5" hidden="false" customHeight="false" outlineLevel="0" collapsed="false">
      <c r="A3031" s="2" t="s">
        <v>4733</v>
      </c>
      <c r="B3031" s="2" t="s">
        <v>2276</v>
      </c>
      <c r="C3031" s="2" t="s">
        <v>2120</v>
      </c>
      <c r="D3031" s="2"/>
      <c r="E3031" s="2"/>
      <c r="F3031" s="2"/>
      <c r="G3031" s="2"/>
      <c r="H3031" s="2" t="s">
        <v>2073</v>
      </c>
      <c r="I3031" s="150" t="s">
        <v>4732</v>
      </c>
    </row>
    <row r="3032" customFormat="false" ht="14.25" hidden="false" customHeight="false" outlineLevel="0" collapsed="false">
      <c r="A3032" s="2" t="s">
        <v>4733</v>
      </c>
      <c r="B3032" s="2" t="s">
        <v>2278</v>
      </c>
      <c r="C3032" s="2" t="s">
        <v>2125</v>
      </c>
      <c r="D3032" s="2"/>
      <c r="E3032" s="2"/>
      <c r="F3032" s="2"/>
      <c r="G3032" s="2"/>
      <c r="H3032" s="2" t="s">
        <v>2073</v>
      </c>
      <c r="I3032" s="150" t="s">
        <v>2279</v>
      </c>
    </row>
    <row r="3033" customFormat="false" ht="14.25" hidden="false" customHeight="false" outlineLevel="0" collapsed="false">
      <c r="A3033" s="2" t="s">
        <v>4733</v>
      </c>
      <c r="B3033" s="2" t="s">
        <v>2676</v>
      </c>
      <c r="C3033" s="2" t="s">
        <v>2132</v>
      </c>
      <c r="D3033" s="2"/>
      <c r="E3033" s="2"/>
      <c r="F3033" s="2" t="s">
        <v>2073</v>
      </c>
      <c r="G3033" s="2"/>
      <c r="H3033" s="2"/>
      <c r="I3033" s="150" t="s">
        <v>6122</v>
      </c>
    </row>
    <row r="3034" customFormat="false" ht="28.5" hidden="false" customHeight="false" outlineLevel="0" collapsed="false">
      <c r="A3034" s="2" t="s">
        <v>4733</v>
      </c>
      <c r="B3034" s="2" t="s">
        <v>2678</v>
      </c>
      <c r="C3034" s="2" t="s">
        <v>2132</v>
      </c>
      <c r="D3034" s="2"/>
      <c r="E3034" s="2"/>
      <c r="F3034" s="2"/>
      <c r="G3034" s="2"/>
      <c r="H3034" s="2"/>
      <c r="I3034" s="150" t="s">
        <v>6123</v>
      </c>
    </row>
    <row r="3035" customFormat="false" ht="28.5" hidden="false" customHeight="false" outlineLevel="0" collapsed="false">
      <c r="A3035" s="2" t="s">
        <v>4733</v>
      </c>
      <c r="B3035" s="2" t="s">
        <v>2680</v>
      </c>
      <c r="C3035" s="2" t="s">
        <v>2681</v>
      </c>
      <c r="D3035" s="2" t="n">
        <v>100</v>
      </c>
      <c r="E3035" s="2"/>
      <c r="F3035" s="2"/>
      <c r="G3035" s="2"/>
      <c r="H3035" s="2"/>
      <c r="I3035" s="150" t="s">
        <v>6124</v>
      </c>
    </row>
    <row r="3036" customFormat="false" ht="14.25" hidden="false" customHeight="false" outlineLevel="0" collapsed="false">
      <c r="A3036" s="2" t="s">
        <v>4737</v>
      </c>
      <c r="B3036" s="2" t="s">
        <v>4738</v>
      </c>
      <c r="C3036" s="2" t="s">
        <v>2072</v>
      </c>
      <c r="D3036" s="2" t="n">
        <v>36</v>
      </c>
      <c r="E3036" s="2"/>
      <c r="F3036" s="2" t="s">
        <v>2073</v>
      </c>
      <c r="G3036" s="2" t="s">
        <v>2073</v>
      </c>
      <c r="H3036" s="2"/>
      <c r="I3036" s="150" t="s">
        <v>4739</v>
      </c>
    </row>
    <row r="3037" customFormat="false" ht="14.25" hidden="false" customHeight="false" outlineLevel="0" collapsed="false">
      <c r="A3037" s="2" t="s">
        <v>4737</v>
      </c>
      <c r="B3037" s="2" t="s">
        <v>4740</v>
      </c>
      <c r="C3037" s="2" t="s">
        <v>2076</v>
      </c>
      <c r="D3037" s="2" t="n">
        <v>40</v>
      </c>
      <c r="E3037" s="2"/>
      <c r="F3037" s="2"/>
      <c r="G3037" s="2"/>
      <c r="H3037" s="2"/>
      <c r="I3037" s="150" t="s">
        <v>4741</v>
      </c>
    </row>
    <row r="3038" customFormat="false" ht="14.25" hidden="false" customHeight="false" outlineLevel="0" collapsed="false">
      <c r="A3038" s="2" t="s">
        <v>4737</v>
      </c>
      <c r="B3038" s="2" t="s">
        <v>4742</v>
      </c>
      <c r="C3038" s="2" t="s">
        <v>2325</v>
      </c>
      <c r="D3038" s="2" t="n">
        <v>200</v>
      </c>
      <c r="E3038" s="2"/>
      <c r="F3038" s="2"/>
      <c r="G3038" s="2"/>
      <c r="H3038" s="2"/>
      <c r="I3038" s="150" t="s">
        <v>4743</v>
      </c>
    </row>
    <row r="3039" customFormat="false" ht="14.25" hidden="false" customHeight="false" outlineLevel="0" collapsed="false">
      <c r="A3039" s="2" t="s">
        <v>4737</v>
      </c>
      <c r="B3039" s="2" t="s">
        <v>4744</v>
      </c>
      <c r="C3039" s="2" t="s">
        <v>2325</v>
      </c>
      <c r="D3039" s="2" t="n">
        <v>200</v>
      </c>
      <c r="E3039" s="2"/>
      <c r="F3039" s="2"/>
      <c r="G3039" s="2"/>
      <c r="H3039" s="2"/>
      <c r="I3039" s="150" t="s">
        <v>4745</v>
      </c>
    </row>
    <row r="3040" customFormat="false" ht="28.5" hidden="false" customHeight="false" outlineLevel="0" collapsed="false">
      <c r="A3040" s="2" t="s">
        <v>4737</v>
      </c>
      <c r="B3040" s="2" t="s">
        <v>2095</v>
      </c>
      <c r="C3040" s="2" t="s">
        <v>2096</v>
      </c>
      <c r="D3040" s="2"/>
      <c r="E3040" s="2"/>
      <c r="F3040" s="2"/>
      <c r="G3040" s="2"/>
      <c r="H3040" s="2"/>
      <c r="I3040" s="150" t="s">
        <v>6000</v>
      </c>
    </row>
    <row r="3041" customFormat="false" ht="28.5" hidden="false" customHeight="false" outlineLevel="0" collapsed="false">
      <c r="A3041" s="2" t="s">
        <v>4737</v>
      </c>
      <c r="B3041" s="2" t="s">
        <v>2098</v>
      </c>
      <c r="C3041" s="2" t="s">
        <v>2096</v>
      </c>
      <c r="D3041" s="2"/>
      <c r="E3041" s="2"/>
      <c r="F3041" s="2"/>
      <c r="G3041" s="2"/>
      <c r="H3041" s="2"/>
      <c r="I3041" s="150" t="s">
        <v>6001</v>
      </c>
    </row>
    <row r="3042" customFormat="false" ht="14.25" hidden="false" customHeight="false" outlineLevel="0" collapsed="false">
      <c r="A3042" s="2" t="s">
        <v>4737</v>
      </c>
      <c r="B3042" s="2" t="s">
        <v>2276</v>
      </c>
      <c r="C3042" s="2" t="s">
        <v>2120</v>
      </c>
      <c r="D3042" s="2"/>
      <c r="E3042" s="2"/>
      <c r="F3042" s="2" t="s">
        <v>2073</v>
      </c>
      <c r="G3042" s="2"/>
      <c r="H3042" s="2" t="s">
        <v>2073</v>
      </c>
      <c r="I3042" s="150" t="s">
        <v>3374</v>
      </c>
    </row>
    <row r="3043" customFormat="false" ht="14.25" hidden="false" customHeight="false" outlineLevel="0" collapsed="false">
      <c r="A3043" s="2" t="s">
        <v>4737</v>
      </c>
      <c r="B3043" s="2" t="s">
        <v>2278</v>
      </c>
      <c r="C3043" s="2" t="s">
        <v>2125</v>
      </c>
      <c r="D3043" s="2"/>
      <c r="E3043" s="2"/>
      <c r="F3043" s="2"/>
      <c r="G3043" s="2"/>
      <c r="H3043" s="2" t="s">
        <v>2073</v>
      </c>
      <c r="I3043" s="150" t="s">
        <v>2279</v>
      </c>
    </row>
    <row r="3044" customFormat="false" ht="14.25" hidden="false" customHeight="false" outlineLevel="0" collapsed="false">
      <c r="A3044" s="2" t="s">
        <v>4737</v>
      </c>
      <c r="B3044" s="2" t="s">
        <v>2676</v>
      </c>
      <c r="C3044" s="2" t="s">
        <v>2132</v>
      </c>
      <c r="D3044" s="2"/>
      <c r="E3044" s="2"/>
      <c r="F3044" s="2" t="s">
        <v>2073</v>
      </c>
      <c r="G3044" s="2"/>
      <c r="H3044" s="2"/>
      <c r="I3044" s="150" t="s">
        <v>6122</v>
      </c>
    </row>
    <row r="3045" customFormat="false" ht="28.5" hidden="false" customHeight="false" outlineLevel="0" collapsed="false">
      <c r="A3045" s="2" t="s">
        <v>4737</v>
      </c>
      <c r="B3045" s="2" t="s">
        <v>2678</v>
      </c>
      <c r="C3045" s="2" t="s">
        <v>2132</v>
      </c>
      <c r="D3045" s="2"/>
      <c r="E3045" s="2"/>
      <c r="F3045" s="2"/>
      <c r="G3045" s="2"/>
      <c r="H3045" s="2"/>
      <c r="I3045" s="150" t="s">
        <v>6123</v>
      </c>
    </row>
    <row r="3046" customFormat="false" ht="28.5" hidden="false" customHeight="false" outlineLevel="0" collapsed="false">
      <c r="A3046" s="2" t="s">
        <v>4737</v>
      </c>
      <c r="B3046" s="2" t="s">
        <v>2680</v>
      </c>
      <c r="C3046" s="2" t="s">
        <v>2681</v>
      </c>
      <c r="D3046" s="2" t="n">
        <v>100</v>
      </c>
      <c r="E3046" s="2"/>
      <c r="F3046" s="2"/>
      <c r="G3046" s="2"/>
      <c r="H3046" s="2"/>
      <c r="I3046" s="150" t="s">
        <v>6124</v>
      </c>
    </row>
    <row r="3047" customFormat="false" ht="14.25" hidden="false" customHeight="false" outlineLevel="0" collapsed="false">
      <c r="A3047" s="2" t="s">
        <v>4746</v>
      </c>
      <c r="B3047" s="2" t="s">
        <v>4738</v>
      </c>
      <c r="C3047" s="2" t="s">
        <v>2072</v>
      </c>
      <c r="D3047" s="2" t="n">
        <v>36</v>
      </c>
      <c r="E3047" s="2"/>
      <c r="F3047" s="2" t="s">
        <v>2073</v>
      </c>
      <c r="G3047" s="2" t="s">
        <v>2073</v>
      </c>
      <c r="H3047" s="2" t="s">
        <v>2073</v>
      </c>
      <c r="I3047" s="150" t="s">
        <v>4739</v>
      </c>
    </row>
    <row r="3048" customFormat="false" ht="14.25" hidden="false" customHeight="false" outlineLevel="0" collapsed="false">
      <c r="A3048" s="2" t="s">
        <v>4746</v>
      </c>
      <c r="B3048" s="2" t="s">
        <v>3988</v>
      </c>
      <c r="C3048" s="2" t="s">
        <v>2125</v>
      </c>
      <c r="D3048" s="2"/>
      <c r="E3048" s="2"/>
      <c r="F3048" s="2" t="s">
        <v>2073</v>
      </c>
      <c r="G3048" s="2" t="s">
        <v>2073</v>
      </c>
      <c r="H3048" s="2" t="s">
        <v>2073</v>
      </c>
      <c r="I3048" s="150" t="s">
        <v>3989</v>
      </c>
    </row>
    <row r="3049" customFormat="false" ht="28.5" hidden="false" customHeight="false" outlineLevel="0" collapsed="false">
      <c r="A3049" s="2" t="s">
        <v>4746</v>
      </c>
      <c r="B3049" s="2" t="s">
        <v>4747</v>
      </c>
      <c r="C3049" s="2" t="s">
        <v>2125</v>
      </c>
      <c r="D3049" s="2"/>
      <c r="E3049" s="2"/>
      <c r="F3049" s="2"/>
      <c r="G3049" s="2"/>
      <c r="H3049" s="2"/>
      <c r="I3049" s="150" t="s">
        <v>4748</v>
      </c>
    </row>
    <row r="3050" customFormat="false" ht="14.25" hidden="false" customHeight="false" outlineLevel="0" collapsed="false">
      <c r="A3050" s="2" t="s">
        <v>4746</v>
      </c>
      <c r="B3050" s="2" t="s">
        <v>4749</v>
      </c>
      <c r="C3050" s="2" t="s">
        <v>2155</v>
      </c>
      <c r="D3050" s="2" t="n">
        <v>1</v>
      </c>
      <c r="E3050" s="2"/>
      <c r="F3050" s="2"/>
      <c r="G3050" s="2"/>
      <c r="H3050" s="2"/>
      <c r="I3050" s="150" t="s">
        <v>4750</v>
      </c>
    </row>
    <row r="3051" customFormat="false" ht="28.5" hidden="false" customHeight="false" outlineLevel="0" collapsed="false">
      <c r="A3051" s="2" t="s">
        <v>4746</v>
      </c>
      <c r="B3051" s="2" t="s">
        <v>2095</v>
      </c>
      <c r="C3051" s="2" t="s">
        <v>2096</v>
      </c>
      <c r="D3051" s="2"/>
      <c r="E3051" s="2"/>
      <c r="F3051" s="2"/>
      <c r="G3051" s="2"/>
      <c r="H3051" s="2"/>
      <c r="I3051" s="150" t="s">
        <v>6000</v>
      </c>
    </row>
    <row r="3052" customFormat="false" ht="28.5" hidden="false" customHeight="false" outlineLevel="0" collapsed="false">
      <c r="A3052" s="2" t="s">
        <v>4746</v>
      </c>
      <c r="B3052" s="2" t="s">
        <v>2098</v>
      </c>
      <c r="C3052" s="2" t="s">
        <v>2096</v>
      </c>
      <c r="D3052" s="2"/>
      <c r="E3052" s="2"/>
      <c r="F3052" s="2"/>
      <c r="G3052" s="2"/>
      <c r="H3052" s="2"/>
      <c r="I3052" s="150" t="s">
        <v>6001</v>
      </c>
    </row>
    <row r="3053" customFormat="false" ht="14.25" hidden="false" customHeight="false" outlineLevel="0" collapsed="false">
      <c r="A3053" s="2" t="s">
        <v>4746</v>
      </c>
      <c r="B3053" s="2" t="s">
        <v>2276</v>
      </c>
      <c r="C3053" s="2" t="s">
        <v>2120</v>
      </c>
      <c r="D3053" s="2"/>
      <c r="E3053" s="2"/>
      <c r="F3053" s="2" t="s">
        <v>2073</v>
      </c>
      <c r="G3053" s="2"/>
      <c r="H3053" s="2" t="s">
        <v>2073</v>
      </c>
      <c r="I3053" s="150" t="s">
        <v>3374</v>
      </c>
    </row>
    <row r="3054" customFormat="false" ht="14.25" hidden="false" customHeight="false" outlineLevel="0" collapsed="false">
      <c r="A3054" s="2" t="s">
        <v>4746</v>
      </c>
      <c r="B3054" s="2" t="s">
        <v>2278</v>
      </c>
      <c r="C3054" s="2" t="s">
        <v>2125</v>
      </c>
      <c r="D3054" s="2"/>
      <c r="E3054" s="2"/>
      <c r="F3054" s="2"/>
      <c r="G3054" s="2"/>
      <c r="H3054" s="2" t="s">
        <v>2073</v>
      </c>
      <c r="I3054" s="150" t="s">
        <v>2279</v>
      </c>
    </row>
    <row r="3055" customFormat="false" ht="14.25" hidden="false" customHeight="false" outlineLevel="0" collapsed="false">
      <c r="A3055" s="2" t="s">
        <v>4746</v>
      </c>
      <c r="B3055" s="2" t="s">
        <v>2676</v>
      </c>
      <c r="C3055" s="2" t="s">
        <v>2132</v>
      </c>
      <c r="D3055" s="2"/>
      <c r="E3055" s="2"/>
      <c r="F3055" s="2" t="s">
        <v>2073</v>
      </c>
      <c r="G3055" s="2"/>
      <c r="H3055" s="2"/>
      <c r="I3055" s="150" t="s">
        <v>6122</v>
      </c>
    </row>
    <row r="3056" customFormat="false" ht="28.5" hidden="false" customHeight="false" outlineLevel="0" collapsed="false">
      <c r="A3056" s="2" t="s">
        <v>4746</v>
      </c>
      <c r="B3056" s="2" t="s">
        <v>2678</v>
      </c>
      <c r="C3056" s="2" t="s">
        <v>2132</v>
      </c>
      <c r="D3056" s="2"/>
      <c r="E3056" s="2"/>
      <c r="F3056" s="2"/>
      <c r="G3056" s="2"/>
      <c r="H3056" s="2"/>
      <c r="I3056" s="150" t="s">
        <v>6123</v>
      </c>
    </row>
    <row r="3057" customFormat="false" ht="28.5" hidden="false" customHeight="false" outlineLevel="0" collapsed="false">
      <c r="A3057" s="2" t="s">
        <v>4746</v>
      </c>
      <c r="B3057" s="2" t="s">
        <v>2680</v>
      </c>
      <c r="C3057" s="2" t="s">
        <v>2681</v>
      </c>
      <c r="D3057" s="2" t="n">
        <v>100</v>
      </c>
      <c r="E3057" s="2"/>
      <c r="F3057" s="2"/>
      <c r="G3057" s="2"/>
      <c r="H3057" s="2"/>
      <c r="I3057" s="150" t="s">
        <v>6124</v>
      </c>
    </row>
    <row r="3058" customFormat="false" ht="14.25" hidden="false" customHeight="false" outlineLevel="0" collapsed="false">
      <c r="A3058" s="2" t="s">
        <v>4751</v>
      </c>
      <c r="B3058" s="2" t="s">
        <v>2661</v>
      </c>
      <c r="C3058" s="2" t="s">
        <v>2072</v>
      </c>
      <c r="D3058" s="2" t="n">
        <v>36</v>
      </c>
      <c r="E3058" s="2"/>
      <c r="F3058" s="2" t="s">
        <v>2073</v>
      </c>
      <c r="G3058" s="2" t="s">
        <v>2073</v>
      </c>
      <c r="H3058" s="2"/>
      <c r="I3058" s="150" t="s">
        <v>2151</v>
      </c>
    </row>
    <row r="3059" customFormat="false" ht="14.25" hidden="false" customHeight="false" outlineLevel="0" collapsed="false">
      <c r="A3059" s="2" t="s">
        <v>4751</v>
      </c>
      <c r="B3059" s="2" t="s">
        <v>4752</v>
      </c>
      <c r="C3059" s="2" t="s">
        <v>2076</v>
      </c>
      <c r="D3059" s="2" t="n">
        <v>40</v>
      </c>
      <c r="E3059" s="2"/>
      <c r="F3059" s="2"/>
      <c r="G3059" s="2"/>
      <c r="H3059" s="2"/>
      <c r="I3059" s="150" t="s">
        <v>4753</v>
      </c>
    </row>
    <row r="3060" customFormat="false" ht="14.25" hidden="false" customHeight="false" outlineLevel="0" collapsed="false">
      <c r="A3060" s="2" t="s">
        <v>4751</v>
      </c>
      <c r="B3060" s="2" t="s">
        <v>4754</v>
      </c>
      <c r="C3060" s="2" t="s">
        <v>2325</v>
      </c>
      <c r="D3060" s="2" t="n">
        <v>200</v>
      </c>
      <c r="E3060" s="2"/>
      <c r="F3060" s="2"/>
      <c r="G3060" s="2"/>
      <c r="H3060" s="2"/>
      <c r="I3060" s="150" t="s">
        <v>4755</v>
      </c>
    </row>
    <row r="3061" customFormat="false" ht="14.25" hidden="false" customHeight="false" outlineLevel="0" collapsed="false">
      <c r="A3061" s="2" t="s">
        <v>4751</v>
      </c>
      <c r="B3061" s="2" t="s">
        <v>4738</v>
      </c>
      <c r="C3061" s="2" t="s">
        <v>2072</v>
      </c>
      <c r="D3061" s="2" t="n">
        <v>36</v>
      </c>
      <c r="E3061" s="2"/>
      <c r="F3061" s="2" t="s">
        <v>2073</v>
      </c>
      <c r="G3061" s="2"/>
      <c r="H3061" s="2" t="s">
        <v>2073</v>
      </c>
      <c r="I3061" s="150" t="s">
        <v>4739</v>
      </c>
    </row>
    <row r="3062" customFormat="false" ht="42.75" hidden="false" customHeight="false" outlineLevel="0" collapsed="false">
      <c r="A3062" s="2" t="s">
        <v>4751</v>
      </c>
      <c r="B3062" s="2" t="s">
        <v>2163</v>
      </c>
      <c r="C3062" s="2" t="s">
        <v>2164</v>
      </c>
      <c r="D3062" s="2" t="n">
        <v>80</v>
      </c>
      <c r="E3062" s="2"/>
      <c r="F3062" s="2"/>
      <c r="G3062" s="2"/>
      <c r="H3062" s="2"/>
      <c r="I3062" s="150" t="s">
        <v>6249</v>
      </c>
    </row>
    <row r="3063" customFormat="false" ht="28.5" hidden="false" customHeight="false" outlineLevel="0" collapsed="false">
      <c r="A3063" s="2" t="s">
        <v>4751</v>
      </c>
      <c r="B3063" s="2" t="s">
        <v>2095</v>
      </c>
      <c r="C3063" s="2" t="s">
        <v>2096</v>
      </c>
      <c r="D3063" s="2"/>
      <c r="E3063" s="2"/>
      <c r="F3063" s="2"/>
      <c r="G3063" s="2"/>
      <c r="H3063" s="2"/>
      <c r="I3063" s="150" t="s">
        <v>6000</v>
      </c>
    </row>
    <row r="3064" customFormat="false" ht="28.5" hidden="false" customHeight="false" outlineLevel="0" collapsed="false">
      <c r="A3064" s="2" t="s">
        <v>4751</v>
      </c>
      <c r="B3064" s="2" t="s">
        <v>2098</v>
      </c>
      <c r="C3064" s="2" t="s">
        <v>2096</v>
      </c>
      <c r="D3064" s="2"/>
      <c r="E3064" s="2"/>
      <c r="F3064" s="2"/>
      <c r="G3064" s="2"/>
      <c r="H3064" s="2"/>
      <c r="I3064" s="150" t="s">
        <v>6001</v>
      </c>
    </row>
    <row r="3065" customFormat="false" ht="14.25" hidden="false" customHeight="false" outlineLevel="0" collapsed="false">
      <c r="A3065" s="2" t="s">
        <v>4751</v>
      </c>
      <c r="B3065" s="2" t="s">
        <v>2276</v>
      </c>
      <c r="C3065" s="2" t="s">
        <v>2120</v>
      </c>
      <c r="D3065" s="2"/>
      <c r="E3065" s="2"/>
      <c r="F3065" s="2" t="s">
        <v>2073</v>
      </c>
      <c r="G3065" s="2"/>
      <c r="H3065" s="2" t="s">
        <v>2073</v>
      </c>
      <c r="I3065" s="150" t="s">
        <v>3374</v>
      </c>
    </row>
    <row r="3066" customFormat="false" ht="14.25" hidden="false" customHeight="false" outlineLevel="0" collapsed="false">
      <c r="A3066" s="2" t="s">
        <v>4751</v>
      </c>
      <c r="B3066" s="2" t="s">
        <v>2278</v>
      </c>
      <c r="C3066" s="2" t="s">
        <v>2125</v>
      </c>
      <c r="D3066" s="2"/>
      <c r="E3066" s="2"/>
      <c r="F3066" s="2"/>
      <c r="G3066" s="2"/>
      <c r="H3066" s="2" t="s">
        <v>2073</v>
      </c>
      <c r="I3066" s="150" t="s">
        <v>2279</v>
      </c>
    </row>
    <row r="3067" customFormat="false" ht="14.25" hidden="false" customHeight="false" outlineLevel="0" collapsed="false">
      <c r="A3067" s="2" t="s">
        <v>4751</v>
      </c>
      <c r="B3067" s="2" t="s">
        <v>2280</v>
      </c>
      <c r="C3067" s="2" t="s">
        <v>2096</v>
      </c>
      <c r="D3067" s="2"/>
      <c r="E3067" s="2"/>
      <c r="F3067" s="2" t="s">
        <v>2073</v>
      </c>
      <c r="G3067" s="2"/>
      <c r="H3067" s="2"/>
      <c r="I3067" s="150" t="s">
        <v>6041</v>
      </c>
    </row>
    <row r="3068" customFormat="false" ht="28.5" hidden="false" customHeight="false" outlineLevel="0" collapsed="false">
      <c r="A3068" s="2" t="s">
        <v>4751</v>
      </c>
      <c r="B3068" s="2" t="s">
        <v>2282</v>
      </c>
      <c r="C3068" s="2" t="s">
        <v>2096</v>
      </c>
      <c r="D3068" s="2"/>
      <c r="E3068" s="2"/>
      <c r="F3068" s="2"/>
      <c r="G3068" s="2"/>
      <c r="H3068" s="2"/>
      <c r="I3068" s="150" t="s">
        <v>6042</v>
      </c>
    </row>
    <row r="3069" customFormat="false" ht="14.25" hidden="false" customHeight="false" outlineLevel="0" collapsed="false">
      <c r="A3069" s="2" t="s">
        <v>4756</v>
      </c>
      <c r="B3069" s="2" t="s">
        <v>2661</v>
      </c>
      <c r="C3069" s="2" t="s">
        <v>2072</v>
      </c>
      <c r="D3069" s="2" t="n">
        <v>36</v>
      </c>
      <c r="E3069" s="2"/>
      <c r="F3069" s="2" t="s">
        <v>2073</v>
      </c>
      <c r="G3069" s="2" t="s">
        <v>2073</v>
      </c>
      <c r="H3069" s="2" t="s">
        <v>2073</v>
      </c>
      <c r="I3069" s="150" t="s">
        <v>2151</v>
      </c>
    </row>
    <row r="3070" customFormat="false" ht="14.25" hidden="false" customHeight="false" outlineLevel="0" collapsed="false">
      <c r="A3070" s="2" t="s">
        <v>4756</v>
      </c>
      <c r="B3070" s="2" t="s">
        <v>3988</v>
      </c>
      <c r="C3070" s="2" t="s">
        <v>2125</v>
      </c>
      <c r="D3070" s="2"/>
      <c r="E3070" s="2"/>
      <c r="F3070" s="2" t="s">
        <v>2073</v>
      </c>
      <c r="G3070" s="2" t="s">
        <v>2073</v>
      </c>
      <c r="H3070" s="2" t="s">
        <v>2073</v>
      </c>
      <c r="I3070" s="150" t="s">
        <v>3989</v>
      </c>
    </row>
    <row r="3071" customFormat="false" ht="28.5" hidden="false" customHeight="false" outlineLevel="0" collapsed="false">
      <c r="A3071" s="2" t="s">
        <v>4756</v>
      </c>
      <c r="B3071" s="2" t="s">
        <v>4747</v>
      </c>
      <c r="C3071" s="2" t="s">
        <v>2125</v>
      </c>
      <c r="D3071" s="2"/>
      <c r="E3071" s="2"/>
      <c r="F3071" s="2"/>
      <c r="G3071" s="2"/>
      <c r="H3071" s="2"/>
      <c r="I3071" s="150" t="s">
        <v>4748</v>
      </c>
    </row>
    <row r="3072" customFormat="false" ht="57" hidden="false" customHeight="false" outlineLevel="0" collapsed="false">
      <c r="A3072" s="2" t="s">
        <v>4756</v>
      </c>
      <c r="B3072" s="2" t="s">
        <v>4757</v>
      </c>
      <c r="C3072" s="2" t="s">
        <v>2325</v>
      </c>
      <c r="D3072" s="2" t="n">
        <v>200</v>
      </c>
      <c r="E3072" s="2"/>
      <c r="F3072" s="2"/>
      <c r="G3072" s="2"/>
      <c r="H3072" s="2"/>
      <c r="I3072" s="150" t="s">
        <v>6448</v>
      </c>
    </row>
    <row r="3073" customFormat="false" ht="14.25" hidden="false" customHeight="false" outlineLevel="0" collapsed="false">
      <c r="A3073" s="2" t="s">
        <v>4756</v>
      </c>
      <c r="B3073" s="2" t="s">
        <v>4749</v>
      </c>
      <c r="C3073" s="2" t="s">
        <v>2155</v>
      </c>
      <c r="D3073" s="2" t="n">
        <v>1</v>
      </c>
      <c r="E3073" s="2"/>
      <c r="F3073" s="2"/>
      <c r="G3073" s="2"/>
      <c r="H3073" s="2"/>
      <c r="I3073" s="150" t="s">
        <v>4750</v>
      </c>
    </row>
    <row r="3074" customFormat="false" ht="28.5" hidden="false" customHeight="false" outlineLevel="0" collapsed="false">
      <c r="A3074" s="2" t="s">
        <v>4756</v>
      </c>
      <c r="B3074" s="2" t="s">
        <v>2095</v>
      </c>
      <c r="C3074" s="2" t="s">
        <v>2096</v>
      </c>
      <c r="D3074" s="2"/>
      <c r="E3074" s="2"/>
      <c r="F3074" s="2"/>
      <c r="G3074" s="2"/>
      <c r="H3074" s="2"/>
      <c r="I3074" s="150" t="s">
        <v>6000</v>
      </c>
    </row>
    <row r="3075" customFormat="false" ht="28.5" hidden="false" customHeight="false" outlineLevel="0" collapsed="false">
      <c r="A3075" s="2" t="s">
        <v>4756</v>
      </c>
      <c r="B3075" s="2" t="s">
        <v>2098</v>
      </c>
      <c r="C3075" s="2" t="s">
        <v>2096</v>
      </c>
      <c r="D3075" s="2"/>
      <c r="E3075" s="2"/>
      <c r="F3075" s="2"/>
      <c r="G3075" s="2"/>
      <c r="H3075" s="2"/>
      <c r="I3075" s="150" t="s">
        <v>6001</v>
      </c>
    </row>
    <row r="3076" customFormat="false" ht="14.25" hidden="false" customHeight="false" outlineLevel="0" collapsed="false">
      <c r="A3076" s="2" t="s">
        <v>4756</v>
      </c>
      <c r="B3076" s="2" t="s">
        <v>2276</v>
      </c>
      <c r="C3076" s="2" t="s">
        <v>2120</v>
      </c>
      <c r="D3076" s="2"/>
      <c r="E3076" s="2"/>
      <c r="F3076" s="2" t="s">
        <v>2073</v>
      </c>
      <c r="G3076" s="2"/>
      <c r="H3076" s="2" t="s">
        <v>2073</v>
      </c>
      <c r="I3076" s="150" t="s">
        <v>3374</v>
      </c>
    </row>
    <row r="3077" customFormat="false" ht="14.25" hidden="false" customHeight="false" outlineLevel="0" collapsed="false">
      <c r="A3077" s="2" t="s">
        <v>4756</v>
      </c>
      <c r="B3077" s="2" t="s">
        <v>2278</v>
      </c>
      <c r="C3077" s="2" t="s">
        <v>2125</v>
      </c>
      <c r="D3077" s="2"/>
      <c r="E3077" s="2"/>
      <c r="F3077" s="2"/>
      <c r="G3077" s="2"/>
      <c r="H3077" s="2" t="s">
        <v>2073</v>
      </c>
      <c r="I3077" s="150" t="s">
        <v>2279</v>
      </c>
    </row>
    <row r="3078" customFormat="false" ht="14.25" hidden="false" customHeight="false" outlineLevel="0" collapsed="false">
      <c r="A3078" s="2" t="s">
        <v>4756</v>
      </c>
      <c r="B3078" s="2" t="s">
        <v>2280</v>
      </c>
      <c r="C3078" s="2" t="s">
        <v>2096</v>
      </c>
      <c r="D3078" s="2"/>
      <c r="E3078" s="2"/>
      <c r="F3078" s="2" t="s">
        <v>2073</v>
      </c>
      <c r="G3078" s="2"/>
      <c r="H3078" s="2"/>
      <c r="I3078" s="150" t="s">
        <v>6041</v>
      </c>
    </row>
    <row r="3079" customFormat="false" ht="28.5" hidden="false" customHeight="false" outlineLevel="0" collapsed="false">
      <c r="A3079" s="2" t="s">
        <v>4756</v>
      </c>
      <c r="B3079" s="2" t="s">
        <v>2282</v>
      </c>
      <c r="C3079" s="2" t="s">
        <v>2096</v>
      </c>
      <c r="D3079" s="2"/>
      <c r="E3079" s="2"/>
      <c r="F3079" s="2"/>
      <c r="G3079" s="2"/>
      <c r="H3079" s="2"/>
      <c r="I3079" s="150" t="s">
        <v>6042</v>
      </c>
    </row>
    <row r="3080" customFormat="false" ht="14.25" hidden="false" customHeight="false" outlineLevel="0" collapsed="false">
      <c r="A3080" s="2" t="s">
        <v>4759</v>
      </c>
      <c r="B3080" s="2" t="s">
        <v>2968</v>
      </c>
      <c r="C3080" s="2" t="s">
        <v>2087</v>
      </c>
      <c r="D3080" s="2" t="n">
        <v>20</v>
      </c>
      <c r="E3080" s="2"/>
      <c r="F3080" s="2" t="s">
        <v>2073</v>
      </c>
      <c r="G3080" s="2" t="s">
        <v>2073</v>
      </c>
      <c r="H3080" s="2"/>
      <c r="I3080" s="150" t="s">
        <v>4760</v>
      </c>
    </row>
    <row r="3081" customFormat="false" ht="14.25" hidden="false" customHeight="false" outlineLevel="0" collapsed="false">
      <c r="A3081" s="2" t="s">
        <v>4759</v>
      </c>
      <c r="B3081" s="2" t="s">
        <v>4761</v>
      </c>
      <c r="C3081" s="2" t="s">
        <v>2325</v>
      </c>
      <c r="D3081" s="2" t="n">
        <v>200</v>
      </c>
      <c r="E3081" s="2"/>
      <c r="F3081" s="2"/>
      <c r="G3081" s="2"/>
      <c r="H3081" s="2"/>
      <c r="I3081" s="150" t="s">
        <v>4762</v>
      </c>
    </row>
    <row r="3082" customFormat="false" ht="14.25" hidden="false" customHeight="false" outlineLevel="0" collapsed="false">
      <c r="A3082" s="2" t="s">
        <v>4759</v>
      </c>
      <c r="B3082" s="2" t="s">
        <v>2674</v>
      </c>
      <c r="C3082" s="2" t="s">
        <v>2141</v>
      </c>
      <c r="D3082" s="151" t="n">
        <v>1000</v>
      </c>
      <c r="E3082" s="2"/>
      <c r="F3082" s="2"/>
      <c r="G3082" s="2"/>
      <c r="H3082" s="2"/>
      <c r="I3082" s="150" t="s">
        <v>4763</v>
      </c>
    </row>
    <row r="3083" customFormat="false" ht="28.5" hidden="false" customHeight="false" outlineLevel="0" collapsed="false">
      <c r="A3083" s="2" t="s">
        <v>4759</v>
      </c>
      <c r="B3083" s="2" t="s">
        <v>2276</v>
      </c>
      <c r="C3083" s="2" t="s">
        <v>2120</v>
      </c>
      <c r="D3083" s="2"/>
      <c r="E3083" s="2"/>
      <c r="F3083" s="2"/>
      <c r="G3083" s="2"/>
      <c r="H3083" s="2" t="s">
        <v>2073</v>
      </c>
      <c r="I3083" s="150" t="s">
        <v>4764</v>
      </c>
    </row>
    <row r="3084" customFormat="false" ht="14.25" hidden="false" customHeight="false" outlineLevel="0" collapsed="false">
      <c r="A3084" s="2" t="s">
        <v>4759</v>
      </c>
      <c r="B3084" s="2" t="s">
        <v>2676</v>
      </c>
      <c r="C3084" s="2" t="s">
        <v>2132</v>
      </c>
      <c r="D3084" s="2"/>
      <c r="E3084" s="2"/>
      <c r="F3084" s="2" t="s">
        <v>2073</v>
      </c>
      <c r="G3084" s="2"/>
      <c r="H3084" s="2"/>
      <c r="I3084" s="150" t="s">
        <v>6122</v>
      </c>
    </row>
    <row r="3085" customFormat="false" ht="28.5" hidden="false" customHeight="false" outlineLevel="0" collapsed="false">
      <c r="A3085" s="2" t="s">
        <v>4759</v>
      </c>
      <c r="B3085" s="2" t="s">
        <v>2678</v>
      </c>
      <c r="C3085" s="2" t="s">
        <v>2132</v>
      </c>
      <c r="D3085" s="2"/>
      <c r="E3085" s="2"/>
      <c r="F3085" s="2"/>
      <c r="G3085" s="2"/>
      <c r="H3085" s="2"/>
      <c r="I3085" s="150" t="s">
        <v>6123</v>
      </c>
    </row>
    <row r="3086" customFormat="false" ht="28.5" hidden="false" customHeight="false" outlineLevel="0" collapsed="false">
      <c r="A3086" s="2" t="s">
        <v>4759</v>
      </c>
      <c r="B3086" s="2" t="s">
        <v>2680</v>
      </c>
      <c r="C3086" s="2" t="s">
        <v>2681</v>
      </c>
      <c r="D3086" s="2" t="n">
        <v>100</v>
      </c>
      <c r="E3086" s="2"/>
      <c r="F3086" s="2"/>
      <c r="G3086" s="2"/>
      <c r="H3086" s="2"/>
      <c r="I3086" s="150" t="s">
        <v>6124</v>
      </c>
    </row>
    <row r="3087" customFormat="false" ht="14.25" hidden="false" customHeight="false" outlineLevel="0" collapsed="false">
      <c r="A3087" s="2" t="s">
        <v>2032</v>
      </c>
      <c r="B3087" s="2" t="s">
        <v>4765</v>
      </c>
      <c r="C3087" s="2" t="s">
        <v>2072</v>
      </c>
      <c r="D3087" s="2" t="n">
        <v>36</v>
      </c>
      <c r="E3087" s="2"/>
      <c r="F3087" s="2" t="s">
        <v>2073</v>
      </c>
      <c r="G3087" s="2" t="s">
        <v>2073</v>
      </c>
      <c r="H3087" s="2"/>
      <c r="I3087" s="150" t="s">
        <v>4766</v>
      </c>
    </row>
    <row r="3088" customFormat="false" ht="28.5" hidden="false" customHeight="false" outlineLevel="0" collapsed="false">
      <c r="A3088" s="2" t="s">
        <v>2032</v>
      </c>
      <c r="B3088" s="2" t="s">
        <v>4767</v>
      </c>
      <c r="C3088" s="2" t="s">
        <v>2893</v>
      </c>
      <c r="D3088" s="2" t="n">
        <v>400</v>
      </c>
      <c r="E3088" s="2"/>
      <c r="F3088" s="2"/>
      <c r="G3088" s="2"/>
      <c r="H3088" s="2"/>
      <c r="I3088" s="150" t="s">
        <v>4768</v>
      </c>
    </row>
    <row r="3089" customFormat="false" ht="14.25" hidden="false" customHeight="false" outlineLevel="0" collapsed="false">
      <c r="A3089" s="2" t="s">
        <v>2032</v>
      </c>
      <c r="B3089" s="2" t="s">
        <v>4769</v>
      </c>
      <c r="C3089" s="2" t="s">
        <v>2087</v>
      </c>
      <c r="D3089" s="2" t="n">
        <v>20</v>
      </c>
      <c r="E3089" s="2"/>
      <c r="F3089" s="2" t="s">
        <v>2073</v>
      </c>
      <c r="G3089" s="2"/>
      <c r="H3089" s="2" t="s">
        <v>2073</v>
      </c>
      <c r="I3089" s="150" t="s">
        <v>4770</v>
      </c>
    </row>
    <row r="3090" customFormat="false" ht="14.25" hidden="false" customHeight="false" outlineLevel="0" collapsed="false">
      <c r="A3090" s="2" t="s">
        <v>2032</v>
      </c>
      <c r="B3090" s="2" t="s">
        <v>4771</v>
      </c>
      <c r="C3090" s="2" t="s">
        <v>2087</v>
      </c>
      <c r="D3090" s="2" t="n">
        <v>20</v>
      </c>
      <c r="E3090" s="2"/>
      <c r="F3090" s="2"/>
      <c r="G3090" s="2"/>
      <c r="H3090" s="2" t="s">
        <v>2073</v>
      </c>
      <c r="I3090" s="150" t="s">
        <v>4772</v>
      </c>
    </row>
    <row r="3091" customFormat="false" ht="28.5" hidden="false" customHeight="false" outlineLevel="0" collapsed="false">
      <c r="A3091" s="2" t="s">
        <v>2032</v>
      </c>
      <c r="B3091" s="2" t="s">
        <v>2095</v>
      </c>
      <c r="C3091" s="2" t="s">
        <v>2096</v>
      </c>
      <c r="D3091" s="2"/>
      <c r="E3091" s="2"/>
      <c r="F3091" s="2"/>
      <c r="G3091" s="2"/>
      <c r="H3091" s="2"/>
      <c r="I3091" s="150" t="s">
        <v>6000</v>
      </c>
    </row>
    <row r="3092" customFormat="false" ht="28.5" hidden="false" customHeight="false" outlineLevel="0" collapsed="false">
      <c r="A3092" s="2" t="s">
        <v>2032</v>
      </c>
      <c r="B3092" s="2" t="s">
        <v>2098</v>
      </c>
      <c r="C3092" s="2" t="s">
        <v>2096</v>
      </c>
      <c r="D3092" s="2"/>
      <c r="E3092" s="2"/>
      <c r="F3092" s="2"/>
      <c r="G3092" s="2"/>
      <c r="H3092" s="2"/>
      <c r="I3092" s="150" t="s">
        <v>6001</v>
      </c>
    </row>
    <row r="3093" customFormat="false" ht="28.5" hidden="false" customHeight="false" outlineLevel="0" collapsed="false">
      <c r="A3093" s="2" t="s">
        <v>2032</v>
      </c>
      <c r="B3093" s="2" t="s">
        <v>4773</v>
      </c>
      <c r="C3093" s="2" t="s">
        <v>2667</v>
      </c>
      <c r="D3093" s="2"/>
      <c r="E3093" s="2"/>
      <c r="F3093" s="2"/>
      <c r="G3093" s="2"/>
      <c r="H3093" s="2"/>
      <c r="I3093" s="150" t="s">
        <v>6449</v>
      </c>
    </row>
    <row r="3094" customFormat="false" ht="28.5" hidden="false" customHeight="false" outlineLevel="0" collapsed="false">
      <c r="A3094" s="2" t="s">
        <v>2032</v>
      </c>
      <c r="B3094" s="2" t="s">
        <v>4775</v>
      </c>
      <c r="C3094" s="2" t="s">
        <v>2096</v>
      </c>
      <c r="D3094" s="2"/>
      <c r="E3094" s="2"/>
      <c r="F3094" s="2"/>
      <c r="G3094" s="2"/>
      <c r="H3094" s="2"/>
      <c r="I3094" s="150" t="s">
        <v>6450</v>
      </c>
    </row>
    <row r="3095" customFormat="false" ht="14.25" hidden="false" customHeight="false" outlineLevel="0" collapsed="false">
      <c r="A3095" s="2" t="s">
        <v>2032</v>
      </c>
      <c r="B3095" s="2" t="s">
        <v>2764</v>
      </c>
      <c r="C3095" s="2" t="s">
        <v>2072</v>
      </c>
      <c r="D3095" s="2" t="n">
        <v>36</v>
      </c>
      <c r="E3095" s="2"/>
      <c r="F3095" s="2" t="s">
        <v>2073</v>
      </c>
      <c r="G3095" s="2"/>
      <c r="H3095" s="2" t="s">
        <v>2073</v>
      </c>
      <c r="I3095" s="150" t="s">
        <v>2765</v>
      </c>
    </row>
    <row r="3096" customFormat="false" ht="28.5" hidden="false" customHeight="false" outlineLevel="0" collapsed="false">
      <c r="A3096" s="2" t="s">
        <v>2032</v>
      </c>
      <c r="B3096" s="2" t="s">
        <v>2766</v>
      </c>
      <c r="C3096" s="2" t="s">
        <v>2893</v>
      </c>
      <c r="D3096" s="2" t="n">
        <v>400</v>
      </c>
      <c r="E3096" s="2"/>
      <c r="F3096" s="2"/>
      <c r="G3096" s="2"/>
      <c r="H3096" s="2"/>
      <c r="I3096" s="150" t="s">
        <v>2767</v>
      </c>
    </row>
    <row r="3097" customFormat="false" ht="14.25" hidden="false" customHeight="false" outlineLevel="0" collapsed="false">
      <c r="A3097" s="2" t="s">
        <v>2032</v>
      </c>
      <c r="B3097" s="2" t="s">
        <v>3652</v>
      </c>
      <c r="C3097" s="2" t="s">
        <v>2072</v>
      </c>
      <c r="D3097" s="2" t="n">
        <v>36</v>
      </c>
      <c r="E3097" s="2"/>
      <c r="F3097" s="2"/>
      <c r="G3097" s="2"/>
      <c r="H3097" s="2" t="s">
        <v>2073</v>
      </c>
      <c r="I3097" s="150" t="s">
        <v>3653</v>
      </c>
    </row>
    <row r="3098" customFormat="false" ht="14.25" hidden="false" customHeight="false" outlineLevel="0" collapsed="false">
      <c r="A3098" s="2" t="s">
        <v>2032</v>
      </c>
      <c r="B3098" s="2" t="s">
        <v>2881</v>
      </c>
      <c r="C3098" s="2" t="s">
        <v>2072</v>
      </c>
      <c r="D3098" s="2" t="n">
        <v>36</v>
      </c>
      <c r="E3098" s="2"/>
      <c r="F3098" s="2"/>
      <c r="G3098" s="2"/>
      <c r="H3098" s="2" t="s">
        <v>2073</v>
      </c>
      <c r="I3098" s="150" t="s">
        <v>2882</v>
      </c>
    </row>
    <row r="3099" customFormat="false" ht="28.5" hidden="false" customHeight="false" outlineLevel="0" collapsed="false">
      <c r="A3099" s="2" t="s">
        <v>2032</v>
      </c>
      <c r="B3099" s="2" t="s">
        <v>2111</v>
      </c>
      <c r="C3099" s="2" t="s">
        <v>2109</v>
      </c>
      <c r="D3099" s="2" t="n">
        <v>4</v>
      </c>
      <c r="E3099" s="2"/>
      <c r="F3099" s="2"/>
      <c r="G3099" s="2"/>
      <c r="H3099" s="2" t="s">
        <v>2073</v>
      </c>
      <c r="I3099" s="150" t="s">
        <v>6153</v>
      </c>
    </row>
    <row r="3100" customFormat="false" ht="14.25" hidden="false" customHeight="false" outlineLevel="0" collapsed="false">
      <c r="A3100" s="2" t="s">
        <v>2032</v>
      </c>
      <c r="B3100" s="2" t="s">
        <v>4777</v>
      </c>
      <c r="C3100" s="2" t="s">
        <v>2087</v>
      </c>
      <c r="D3100" s="2" t="n">
        <v>20</v>
      </c>
      <c r="E3100" s="2"/>
      <c r="F3100" s="2"/>
      <c r="G3100" s="2"/>
      <c r="H3100" s="2" t="s">
        <v>2073</v>
      </c>
      <c r="I3100" s="150" t="s">
        <v>4778</v>
      </c>
    </row>
    <row r="3101" customFormat="false" ht="14.25" hidden="false" customHeight="false" outlineLevel="0" collapsed="false">
      <c r="A3101" s="2" t="s">
        <v>2032</v>
      </c>
      <c r="B3101" s="2" t="s">
        <v>4779</v>
      </c>
      <c r="C3101" s="2" t="s">
        <v>2141</v>
      </c>
      <c r="D3101" s="151" t="n">
        <v>1000</v>
      </c>
      <c r="E3101" s="2"/>
      <c r="F3101" s="2"/>
      <c r="G3101" s="2"/>
      <c r="H3101" s="2"/>
      <c r="I3101" s="150" t="s">
        <v>4780</v>
      </c>
    </row>
    <row r="3102" customFormat="false" ht="14.25" hidden="false" customHeight="false" outlineLevel="0" collapsed="false">
      <c r="A3102" s="2" t="s">
        <v>2032</v>
      </c>
      <c r="B3102" s="2" t="s">
        <v>3078</v>
      </c>
      <c r="C3102" s="2" t="s">
        <v>2072</v>
      </c>
      <c r="D3102" s="2" t="n">
        <v>36</v>
      </c>
      <c r="E3102" s="2"/>
      <c r="F3102" s="2"/>
      <c r="G3102" s="2"/>
      <c r="H3102" s="2" t="s">
        <v>2073</v>
      </c>
      <c r="I3102" s="150" t="s">
        <v>3907</v>
      </c>
    </row>
    <row r="3103" customFormat="false" ht="14.25" hidden="false" customHeight="false" outlineLevel="0" collapsed="false">
      <c r="A3103" s="2" t="s">
        <v>2032</v>
      </c>
      <c r="B3103" s="2" t="s">
        <v>2071</v>
      </c>
      <c r="C3103" s="2" t="s">
        <v>2072</v>
      </c>
      <c r="D3103" s="2" t="n">
        <v>36</v>
      </c>
      <c r="E3103" s="2"/>
      <c r="F3103" s="2"/>
      <c r="G3103" s="2"/>
      <c r="H3103" s="2" t="s">
        <v>2073</v>
      </c>
      <c r="I3103" s="150" t="s">
        <v>2074</v>
      </c>
    </row>
    <row r="3104" customFormat="false" ht="14.25" hidden="false" customHeight="false" outlineLevel="0" collapsed="false">
      <c r="A3104" s="2" t="s">
        <v>2032</v>
      </c>
      <c r="B3104" s="2" t="s">
        <v>2075</v>
      </c>
      <c r="C3104" s="2" t="s">
        <v>2076</v>
      </c>
      <c r="D3104" s="2" t="n">
        <v>40</v>
      </c>
      <c r="E3104" s="2"/>
      <c r="F3104" s="2"/>
      <c r="G3104" s="2"/>
      <c r="H3104" s="2"/>
      <c r="I3104" s="150" t="s">
        <v>2077</v>
      </c>
    </row>
    <row r="3105" customFormat="false" ht="14.25" hidden="false" customHeight="false" outlineLevel="0" collapsed="false">
      <c r="A3105" s="2" t="s">
        <v>2032</v>
      </c>
      <c r="B3105" s="2" t="s">
        <v>4781</v>
      </c>
      <c r="C3105" s="2" t="s">
        <v>2381</v>
      </c>
      <c r="D3105" s="2" t="n">
        <v>28</v>
      </c>
      <c r="E3105" s="2" t="n">
        <v>2</v>
      </c>
      <c r="F3105" s="2"/>
      <c r="G3105" s="2"/>
      <c r="H3105" s="2"/>
      <c r="I3105" s="150" t="s">
        <v>4782</v>
      </c>
    </row>
    <row r="3106" customFormat="false" ht="14.25" hidden="false" customHeight="false" outlineLevel="0" collapsed="false">
      <c r="A3106" s="2" t="s">
        <v>2032</v>
      </c>
      <c r="B3106" s="2" t="s">
        <v>4783</v>
      </c>
      <c r="C3106" s="2" t="s">
        <v>2381</v>
      </c>
      <c r="D3106" s="2" t="n">
        <v>28</v>
      </c>
      <c r="E3106" s="2" t="n">
        <v>2</v>
      </c>
      <c r="F3106" s="2"/>
      <c r="G3106" s="2"/>
      <c r="H3106" s="2"/>
      <c r="I3106" s="150" t="s">
        <v>4784</v>
      </c>
    </row>
    <row r="3107" customFormat="false" ht="28.5" hidden="false" customHeight="false" outlineLevel="0" collapsed="false">
      <c r="A3107" s="2" t="s">
        <v>2032</v>
      </c>
      <c r="B3107" s="2" t="s">
        <v>2595</v>
      </c>
      <c r="C3107" s="2" t="s">
        <v>2106</v>
      </c>
      <c r="D3107" s="2" t="n">
        <v>3</v>
      </c>
      <c r="E3107" s="2"/>
      <c r="F3107" s="2"/>
      <c r="G3107" s="2"/>
      <c r="H3107" s="2" t="s">
        <v>2073</v>
      </c>
      <c r="I3107" s="150" t="s">
        <v>6112</v>
      </c>
    </row>
    <row r="3108" customFormat="false" ht="57" hidden="false" customHeight="false" outlineLevel="0" collapsed="false">
      <c r="A3108" s="2" t="s">
        <v>2032</v>
      </c>
      <c r="B3108" s="2" t="s">
        <v>3075</v>
      </c>
      <c r="C3108" s="2" t="s">
        <v>3076</v>
      </c>
      <c r="D3108" s="2" t="n">
        <v>2</v>
      </c>
      <c r="E3108" s="2"/>
      <c r="F3108" s="2"/>
      <c r="G3108" s="2"/>
      <c r="H3108" s="2"/>
      <c r="I3108" s="150" t="s">
        <v>6193</v>
      </c>
    </row>
    <row r="3109" customFormat="false" ht="28.5" hidden="false" customHeight="false" outlineLevel="0" collapsed="false">
      <c r="A3109" s="2" t="s">
        <v>2032</v>
      </c>
      <c r="B3109" s="2" t="s">
        <v>2760</v>
      </c>
      <c r="C3109" s="2" t="s">
        <v>2072</v>
      </c>
      <c r="D3109" s="2" t="n">
        <v>36</v>
      </c>
      <c r="E3109" s="2"/>
      <c r="F3109" s="2"/>
      <c r="G3109" s="2"/>
      <c r="H3109" s="2" t="s">
        <v>2073</v>
      </c>
      <c r="I3109" s="150" t="s">
        <v>4785</v>
      </c>
    </row>
    <row r="3110" customFormat="false" ht="28.5" hidden="false" customHeight="false" outlineLevel="0" collapsed="false">
      <c r="A3110" s="2" t="s">
        <v>2032</v>
      </c>
      <c r="B3110" s="2" t="s">
        <v>2762</v>
      </c>
      <c r="C3110" s="2" t="s">
        <v>2076</v>
      </c>
      <c r="D3110" s="2" t="n">
        <v>40</v>
      </c>
      <c r="E3110" s="2"/>
      <c r="F3110" s="2"/>
      <c r="G3110" s="2"/>
      <c r="H3110" s="2"/>
      <c r="I3110" s="150" t="s">
        <v>2763</v>
      </c>
    </row>
    <row r="3111" customFormat="false" ht="28.5" hidden="false" customHeight="false" outlineLevel="0" collapsed="false">
      <c r="A3111" s="2" t="s">
        <v>2032</v>
      </c>
      <c r="B3111" s="2" t="s">
        <v>2976</v>
      </c>
      <c r="C3111" s="2" t="s">
        <v>2072</v>
      </c>
      <c r="D3111" s="2" t="n">
        <v>36</v>
      </c>
      <c r="E3111" s="2"/>
      <c r="F3111" s="2"/>
      <c r="G3111" s="2"/>
      <c r="H3111" s="2" t="s">
        <v>2073</v>
      </c>
      <c r="I3111" s="150" t="s">
        <v>4786</v>
      </c>
    </row>
    <row r="3112" customFormat="false" ht="28.5" hidden="false" customHeight="false" outlineLevel="0" collapsed="false">
      <c r="A3112" s="2" t="s">
        <v>2032</v>
      </c>
      <c r="B3112" s="2" t="s">
        <v>2978</v>
      </c>
      <c r="C3112" s="2" t="s">
        <v>2076</v>
      </c>
      <c r="D3112" s="2" t="n">
        <v>40</v>
      </c>
      <c r="E3112" s="2"/>
      <c r="F3112" s="2"/>
      <c r="G3112" s="2"/>
      <c r="H3112" s="2"/>
      <c r="I3112" s="150" t="s">
        <v>4786</v>
      </c>
    </row>
    <row r="3113" customFormat="false" ht="28.5" hidden="false" customHeight="false" outlineLevel="0" collapsed="false">
      <c r="A3113" s="2" t="s">
        <v>2032</v>
      </c>
      <c r="B3113" s="2" t="s">
        <v>4787</v>
      </c>
      <c r="C3113" s="2" t="s">
        <v>2072</v>
      </c>
      <c r="D3113" s="2" t="n">
        <v>36</v>
      </c>
      <c r="E3113" s="2"/>
      <c r="F3113" s="2"/>
      <c r="G3113" s="2"/>
      <c r="H3113" s="2" t="s">
        <v>2073</v>
      </c>
      <c r="I3113" s="150" t="s">
        <v>4788</v>
      </c>
    </row>
    <row r="3114" customFormat="false" ht="14.25" hidden="false" customHeight="false" outlineLevel="0" collapsed="false">
      <c r="A3114" s="2" t="s">
        <v>2032</v>
      </c>
      <c r="B3114" s="2" t="s">
        <v>2968</v>
      </c>
      <c r="C3114" s="2" t="s">
        <v>2087</v>
      </c>
      <c r="D3114" s="2" t="n">
        <v>20</v>
      </c>
      <c r="E3114" s="2"/>
      <c r="F3114" s="2"/>
      <c r="G3114" s="2"/>
      <c r="H3114" s="2" t="s">
        <v>2073</v>
      </c>
      <c r="I3114" s="150" t="s">
        <v>4760</v>
      </c>
    </row>
    <row r="3115" customFormat="false" ht="14.25" hidden="false" customHeight="false" outlineLevel="0" collapsed="false">
      <c r="A3115" s="2" t="s">
        <v>2032</v>
      </c>
      <c r="B3115" s="2" t="s">
        <v>4789</v>
      </c>
      <c r="C3115" s="2" t="s">
        <v>2702</v>
      </c>
      <c r="D3115" s="2" t="n">
        <v>500</v>
      </c>
      <c r="E3115" s="2"/>
      <c r="F3115" s="2"/>
      <c r="G3115" s="2"/>
      <c r="H3115" s="2"/>
      <c r="I3115" s="150" t="s">
        <v>4790</v>
      </c>
    </row>
    <row r="3116" customFormat="false" ht="28.5" hidden="false" customHeight="false" outlineLevel="0" collapsed="false">
      <c r="A3116" s="2" t="s">
        <v>2032</v>
      </c>
      <c r="B3116" s="2" t="s">
        <v>2669</v>
      </c>
      <c r="C3116" s="2" t="s">
        <v>2072</v>
      </c>
      <c r="D3116" s="2" t="n">
        <v>36</v>
      </c>
      <c r="E3116" s="2"/>
      <c r="F3116" s="2"/>
      <c r="G3116" s="2"/>
      <c r="H3116" s="2" t="s">
        <v>2073</v>
      </c>
      <c r="I3116" s="150" t="s">
        <v>4791</v>
      </c>
    </row>
    <row r="3117" customFormat="false" ht="28.5" hidden="false" customHeight="false" outlineLevel="0" collapsed="false">
      <c r="A3117" s="2" t="s">
        <v>2032</v>
      </c>
      <c r="B3117" s="2" t="s">
        <v>4792</v>
      </c>
      <c r="C3117" s="2" t="s">
        <v>2681</v>
      </c>
      <c r="D3117" s="2" t="n">
        <v>100</v>
      </c>
      <c r="E3117" s="2"/>
      <c r="F3117" s="2"/>
      <c r="G3117" s="2"/>
      <c r="H3117" s="2"/>
      <c r="I3117" s="150" t="s">
        <v>4793</v>
      </c>
    </row>
    <row r="3118" customFormat="false" ht="42.75" hidden="false" customHeight="false" outlineLevel="0" collapsed="false">
      <c r="A3118" s="2" t="s">
        <v>2032</v>
      </c>
      <c r="B3118" s="2" t="s">
        <v>4794</v>
      </c>
      <c r="C3118" s="2" t="s">
        <v>2101</v>
      </c>
      <c r="D3118" s="2" t="n">
        <v>300</v>
      </c>
      <c r="E3118" s="2"/>
      <c r="F3118" s="2"/>
      <c r="G3118" s="2"/>
      <c r="H3118" s="2"/>
      <c r="I3118" s="150" t="s">
        <v>6451</v>
      </c>
    </row>
    <row r="3119" customFormat="false" ht="28.5" hidden="false" customHeight="false" outlineLevel="0" collapsed="false">
      <c r="A3119" s="2" t="s">
        <v>2032</v>
      </c>
      <c r="B3119" s="2" t="s">
        <v>2119</v>
      </c>
      <c r="C3119" s="2" t="s">
        <v>2120</v>
      </c>
      <c r="D3119" s="2"/>
      <c r="E3119" s="2"/>
      <c r="F3119" s="2"/>
      <c r="G3119" s="2"/>
      <c r="H3119" s="2" t="s">
        <v>2073</v>
      </c>
      <c r="I3119" s="150" t="s">
        <v>4796</v>
      </c>
    </row>
    <row r="3120" customFormat="false" ht="28.5" hidden="false" customHeight="false" outlineLevel="0" collapsed="false">
      <c r="A3120" s="2" t="s">
        <v>2032</v>
      </c>
      <c r="B3120" s="2" t="s">
        <v>2276</v>
      </c>
      <c r="C3120" s="2" t="s">
        <v>2120</v>
      </c>
      <c r="D3120" s="2"/>
      <c r="E3120" s="2"/>
      <c r="F3120" s="2" t="s">
        <v>2073</v>
      </c>
      <c r="G3120" s="2"/>
      <c r="H3120" s="2" t="s">
        <v>2073</v>
      </c>
      <c r="I3120" s="150" t="s">
        <v>2718</v>
      </c>
    </row>
    <row r="3121" customFormat="false" ht="14.25" hidden="false" customHeight="false" outlineLevel="0" collapsed="false">
      <c r="A3121" s="2" t="s">
        <v>2032</v>
      </c>
      <c r="B3121" s="2" t="s">
        <v>2278</v>
      </c>
      <c r="C3121" s="2" t="s">
        <v>2125</v>
      </c>
      <c r="D3121" s="2"/>
      <c r="E3121" s="2"/>
      <c r="F3121" s="2"/>
      <c r="G3121" s="2"/>
      <c r="H3121" s="2" t="s">
        <v>2073</v>
      </c>
      <c r="I3121" s="150" t="s">
        <v>2279</v>
      </c>
    </row>
    <row r="3122" customFormat="false" ht="14.25" hidden="false" customHeight="false" outlineLevel="0" collapsed="false">
      <c r="A3122" s="2" t="s">
        <v>2032</v>
      </c>
      <c r="B3122" s="2" t="s">
        <v>2280</v>
      </c>
      <c r="C3122" s="2" t="s">
        <v>2096</v>
      </c>
      <c r="D3122" s="2"/>
      <c r="E3122" s="2"/>
      <c r="F3122" s="2" t="s">
        <v>2073</v>
      </c>
      <c r="G3122" s="2"/>
      <c r="H3122" s="2"/>
      <c r="I3122" s="150" t="s">
        <v>6041</v>
      </c>
    </row>
    <row r="3123" customFormat="false" ht="28.5" hidden="false" customHeight="false" outlineLevel="0" collapsed="false">
      <c r="A3123" s="2" t="s">
        <v>2032</v>
      </c>
      <c r="B3123" s="2" t="s">
        <v>2282</v>
      </c>
      <c r="C3123" s="2" t="s">
        <v>2096</v>
      </c>
      <c r="D3123" s="2"/>
      <c r="E3123" s="2"/>
      <c r="F3123" s="2"/>
      <c r="G3123" s="2"/>
      <c r="H3123" s="2"/>
      <c r="I3123" s="150" t="s">
        <v>6042</v>
      </c>
    </row>
    <row r="3124" customFormat="false" ht="14.25" hidden="false" customHeight="false" outlineLevel="0" collapsed="false">
      <c r="A3124" s="2" t="s">
        <v>4797</v>
      </c>
      <c r="B3124" s="2" t="s">
        <v>4771</v>
      </c>
      <c r="C3124" s="2" t="s">
        <v>2087</v>
      </c>
      <c r="D3124" s="2" t="n">
        <v>20</v>
      </c>
      <c r="E3124" s="2"/>
      <c r="F3124" s="2" t="s">
        <v>2073</v>
      </c>
      <c r="G3124" s="2" t="s">
        <v>2073</v>
      </c>
      <c r="H3124" s="2"/>
      <c r="I3124" s="150" t="s">
        <v>4772</v>
      </c>
    </row>
    <row r="3125" customFormat="false" ht="14.25" hidden="false" customHeight="false" outlineLevel="0" collapsed="false">
      <c r="A3125" s="2" t="s">
        <v>4797</v>
      </c>
      <c r="B3125" s="2" t="s">
        <v>4798</v>
      </c>
      <c r="C3125" s="2" t="s">
        <v>2325</v>
      </c>
      <c r="D3125" s="2" t="n">
        <v>200</v>
      </c>
      <c r="E3125" s="2"/>
      <c r="F3125" s="2"/>
      <c r="G3125" s="2"/>
      <c r="H3125" s="2"/>
      <c r="I3125" s="150" t="s">
        <v>4799</v>
      </c>
    </row>
    <row r="3126" customFormat="false" ht="14.25" hidden="false" customHeight="false" outlineLevel="0" collapsed="false">
      <c r="A3126" s="2" t="s">
        <v>4797</v>
      </c>
      <c r="B3126" s="2" t="s">
        <v>2674</v>
      </c>
      <c r="C3126" s="2" t="s">
        <v>2141</v>
      </c>
      <c r="D3126" s="151" t="n">
        <v>1000</v>
      </c>
      <c r="E3126" s="2"/>
      <c r="F3126" s="2"/>
      <c r="G3126" s="2"/>
      <c r="H3126" s="2"/>
      <c r="I3126" s="150" t="s">
        <v>4800</v>
      </c>
    </row>
    <row r="3127" customFormat="false" ht="14.25" hidden="false" customHeight="false" outlineLevel="0" collapsed="false">
      <c r="A3127" s="2" t="s">
        <v>4797</v>
      </c>
      <c r="B3127" s="2" t="s">
        <v>2676</v>
      </c>
      <c r="C3127" s="2" t="s">
        <v>2132</v>
      </c>
      <c r="D3127" s="2"/>
      <c r="E3127" s="2"/>
      <c r="F3127" s="2" t="s">
        <v>2073</v>
      </c>
      <c r="G3127" s="2"/>
      <c r="H3127" s="2"/>
      <c r="I3127" s="150" t="s">
        <v>6122</v>
      </c>
    </row>
    <row r="3128" customFormat="false" ht="28.5" hidden="false" customHeight="false" outlineLevel="0" collapsed="false">
      <c r="A3128" s="2" t="s">
        <v>4797</v>
      </c>
      <c r="B3128" s="2" t="s">
        <v>2678</v>
      </c>
      <c r="C3128" s="2" t="s">
        <v>2132</v>
      </c>
      <c r="D3128" s="2"/>
      <c r="E3128" s="2"/>
      <c r="F3128" s="2"/>
      <c r="G3128" s="2"/>
      <c r="H3128" s="2"/>
      <c r="I3128" s="150" t="s">
        <v>6123</v>
      </c>
    </row>
    <row r="3129" customFormat="false" ht="28.5" hidden="false" customHeight="false" outlineLevel="0" collapsed="false">
      <c r="A3129" s="2" t="s">
        <v>4797</v>
      </c>
      <c r="B3129" s="2" t="s">
        <v>2680</v>
      </c>
      <c r="C3129" s="2" t="s">
        <v>2681</v>
      </c>
      <c r="D3129" s="2" t="n">
        <v>100</v>
      </c>
      <c r="E3129" s="2"/>
      <c r="F3129" s="2"/>
      <c r="G3129" s="2"/>
      <c r="H3129" s="2"/>
      <c r="I3129" s="150" t="s">
        <v>6124</v>
      </c>
    </row>
    <row r="3130" customFormat="false" ht="14.25" hidden="false" customHeight="false" outlineLevel="0" collapsed="false">
      <c r="A3130" s="2" t="s">
        <v>4801</v>
      </c>
      <c r="B3130" s="2" t="s">
        <v>4769</v>
      </c>
      <c r="C3130" s="2" t="s">
        <v>2087</v>
      </c>
      <c r="D3130" s="2" t="n">
        <v>20</v>
      </c>
      <c r="E3130" s="2"/>
      <c r="F3130" s="2" t="s">
        <v>2073</v>
      </c>
      <c r="G3130" s="2" t="s">
        <v>2073</v>
      </c>
      <c r="H3130" s="2"/>
      <c r="I3130" s="150" t="s">
        <v>4770</v>
      </c>
    </row>
    <row r="3131" customFormat="false" ht="14.25" hidden="false" customHeight="false" outlineLevel="0" collapsed="false">
      <c r="A3131" s="2" t="s">
        <v>4801</v>
      </c>
      <c r="B3131" s="2" t="s">
        <v>4802</v>
      </c>
      <c r="C3131" s="2" t="s">
        <v>2325</v>
      </c>
      <c r="D3131" s="2" t="n">
        <v>200</v>
      </c>
      <c r="E3131" s="2"/>
      <c r="F3131" s="2"/>
      <c r="G3131" s="2"/>
      <c r="H3131" s="2"/>
      <c r="I3131" s="150" t="s">
        <v>4803</v>
      </c>
    </row>
    <row r="3132" customFormat="false" ht="14.25" hidden="false" customHeight="false" outlineLevel="0" collapsed="false">
      <c r="A3132" s="2" t="s">
        <v>4801</v>
      </c>
      <c r="B3132" s="2" t="s">
        <v>2674</v>
      </c>
      <c r="C3132" s="2" t="s">
        <v>2141</v>
      </c>
      <c r="D3132" s="151" t="n">
        <v>1000</v>
      </c>
      <c r="E3132" s="2"/>
      <c r="F3132" s="2"/>
      <c r="G3132" s="2"/>
      <c r="H3132" s="2"/>
      <c r="I3132" s="150" t="s">
        <v>4804</v>
      </c>
    </row>
    <row r="3133" customFormat="false" ht="14.25" hidden="false" customHeight="false" outlineLevel="0" collapsed="false">
      <c r="A3133" s="2" t="s">
        <v>4801</v>
      </c>
      <c r="B3133" s="2" t="s">
        <v>2676</v>
      </c>
      <c r="C3133" s="2" t="s">
        <v>2132</v>
      </c>
      <c r="D3133" s="2"/>
      <c r="E3133" s="2"/>
      <c r="F3133" s="2" t="s">
        <v>2073</v>
      </c>
      <c r="G3133" s="2"/>
      <c r="H3133" s="2"/>
      <c r="I3133" s="150" t="s">
        <v>6122</v>
      </c>
    </row>
    <row r="3134" customFormat="false" ht="28.5" hidden="false" customHeight="false" outlineLevel="0" collapsed="false">
      <c r="A3134" s="2" t="s">
        <v>4801</v>
      </c>
      <c r="B3134" s="2" t="s">
        <v>2678</v>
      </c>
      <c r="C3134" s="2" t="s">
        <v>2132</v>
      </c>
      <c r="D3134" s="2"/>
      <c r="E3134" s="2"/>
      <c r="F3134" s="2"/>
      <c r="G3134" s="2"/>
      <c r="H3134" s="2"/>
      <c r="I3134" s="150" t="s">
        <v>6123</v>
      </c>
    </row>
    <row r="3135" customFormat="false" ht="28.5" hidden="false" customHeight="false" outlineLevel="0" collapsed="false">
      <c r="A3135" s="2" t="s">
        <v>4801</v>
      </c>
      <c r="B3135" s="2" t="s">
        <v>2680</v>
      </c>
      <c r="C3135" s="2" t="s">
        <v>2681</v>
      </c>
      <c r="D3135" s="2" t="n">
        <v>100</v>
      </c>
      <c r="E3135" s="2"/>
      <c r="F3135" s="2"/>
      <c r="G3135" s="2"/>
      <c r="H3135" s="2"/>
      <c r="I3135" s="150" t="s">
        <v>6124</v>
      </c>
    </row>
    <row r="3136" customFormat="false" ht="14.25" hidden="false" customHeight="false" outlineLevel="0" collapsed="false">
      <c r="A3136" s="2" t="s">
        <v>4805</v>
      </c>
      <c r="B3136" s="2" t="s">
        <v>4777</v>
      </c>
      <c r="C3136" s="2" t="s">
        <v>2087</v>
      </c>
      <c r="D3136" s="2" t="n">
        <v>20</v>
      </c>
      <c r="E3136" s="2"/>
      <c r="F3136" s="2" t="s">
        <v>2073</v>
      </c>
      <c r="G3136" s="2" t="s">
        <v>2073</v>
      </c>
      <c r="H3136" s="2"/>
      <c r="I3136" s="150" t="s">
        <v>4806</v>
      </c>
    </row>
    <row r="3137" customFormat="false" ht="14.25" hidden="false" customHeight="false" outlineLevel="0" collapsed="false">
      <c r="A3137" s="2" t="s">
        <v>4805</v>
      </c>
      <c r="B3137" s="2" t="s">
        <v>4807</v>
      </c>
      <c r="C3137" s="2" t="s">
        <v>2325</v>
      </c>
      <c r="D3137" s="2" t="n">
        <v>200</v>
      </c>
      <c r="E3137" s="2"/>
      <c r="F3137" s="2"/>
      <c r="G3137" s="2"/>
      <c r="H3137" s="2"/>
      <c r="I3137" s="150" t="s">
        <v>4808</v>
      </c>
    </row>
    <row r="3138" customFormat="false" ht="14.25" hidden="false" customHeight="false" outlineLevel="0" collapsed="false">
      <c r="A3138" s="2" t="s">
        <v>4805</v>
      </c>
      <c r="B3138" s="2" t="s">
        <v>2674</v>
      </c>
      <c r="C3138" s="2" t="s">
        <v>2141</v>
      </c>
      <c r="D3138" s="151" t="n">
        <v>1000</v>
      </c>
      <c r="E3138" s="2"/>
      <c r="F3138" s="2"/>
      <c r="G3138" s="2"/>
      <c r="H3138" s="2"/>
      <c r="I3138" s="150" t="s">
        <v>4809</v>
      </c>
    </row>
    <row r="3139" customFormat="false" ht="14.25" hidden="false" customHeight="false" outlineLevel="0" collapsed="false">
      <c r="A3139" s="2" t="s">
        <v>4805</v>
      </c>
      <c r="B3139" s="2" t="s">
        <v>2676</v>
      </c>
      <c r="C3139" s="2" t="s">
        <v>2132</v>
      </c>
      <c r="D3139" s="2"/>
      <c r="E3139" s="2"/>
      <c r="F3139" s="2" t="s">
        <v>2073</v>
      </c>
      <c r="G3139" s="2"/>
      <c r="H3139" s="2"/>
      <c r="I3139" s="150" t="s">
        <v>6122</v>
      </c>
    </row>
    <row r="3140" customFormat="false" ht="28.5" hidden="false" customHeight="false" outlineLevel="0" collapsed="false">
      <c r="A3140" s="2" t="s">
        <v>4805</v>
      </c>
      <c r="B3140" s="2" t="s">
        <v>2678</v>
      </c>
      <c r="C3140" s="2" t="s">
        <v>2132</v>
      </c>
      <c r="D3140" s="2"/>
      <c r="E3140" s="2"/>
      <c r="F3140" s="2"/>
      <c r="G3140" s="2"/>
      <c r="H3140" s="2"/>
      <c r="I3140" s="150" t="s">
        <v>6123</v>
      </c>
    </row>
    <row r="3141" customFormat="false" ht="28.5" hidden="false" customHeight="false" outlineLevel="0" collapsed="false">
      <c r="A3141" s="2" t="s">
        <v>4805</v>
      </c>
      <c r="B3141" s="2" t="s">
        <v>2680</v>
      </c>
      <c r="C3141" s="2" t="s">
        <v>2681</v>
      </c>
      <c r="D3141" s="2" t="n">
        <v>100</v>
      </c>
      <c r="E3141" s="2"/>
      <c r="F3141" s="2"/>
      <c r="G3141" s="2"/>
      <c r="H3141" s="2"/>
      <c r="I3141" s="150" t="s">
        <v>6124</v>
      </c>
    </row>
    <row r="3142" customFormat="false" ht="14.25" hidden="false" customHeight="false" outlineLevel="0" collapsed="false">
      <c r="A3142" s="2" t="s">
        <v>4810</v>
      </c>
      <c r="B3142" s="2" t="s">
        <v>2704</v>
      </c>
      <c r="C3142" s="2" t="s">
        <v>2087</v>
      </c>
      <c r="D3142" s="2" t="n">
        <v>20</v>
      </c>
      <c r="E3142" s="2"/>
      <c r="F3142" s="2" t="s">
        <v>2073</v>
      </c>
      <c r="G3142" s="2" t="s">
        <v>2073</v>
      </c>
      <c r="H3142" s="2"/>
      <c r="I3142" s="150" t="s">
        <v>4811</v>
      </c>
    </row>
    <row r="3143" customFormat="false" ht="14.25" hidden="false" customHeight="false" outlineLevel="0" collapsed="false">
      <c r="A3143" s="2" t="s">
        <v>4810</v>
      </c>
      <c r="B3143" s="2" t="s">
        <v>4812</v>
      </c>
      <c r="C3143" s="2" t="s">
        <v>2325</v>
      </c>
      <c r="D3143" s="2" t="n">
        <v>200</v>
      </c>
      <c r="E3143" s="2"/>
      <c r="F3143" s="2"/>
      <c r="G3143" s="2"/>
      <c r="H3143" s="2"/>
      <c r="I3143" s="150" t="s">
        <v>4813</v>
      </c>
    </row>
    <row r="3144" customFormat="false" ht="14.25" hidden="false" customHeight="false" outlineLevel="0" collapsed="false">
      <c r="A3144" s="2" t="s">
        <v>4810</v>
      </c>
      <c r="B3144" s="2" t="s">
        <v>2674</v>
      </c>
      <c r="C3144" s="2" t="s">
        <v>2141</v>
      </c>
      <c r="D3144" s="151" t="n">
        <v>1000</v>
      </c>
      <c r="E3144" s="2"/>
      <c r="F3144" s="2"/>
      <c r="G3144" s="2"/>
      <c r="H3144" s="2"/>
      <c r="I3144" s="150" t="s">
        <v>4814</v>
      </c>
    </row>
    <row r="3145" customFormat="false" ht="14.25" hidden="false" customHeight="false" outlineLevel="0" collapsed="false">
      <c r="A3145" s="2" t="s">
        <v>4810</v>
      </c>
      <c r="B3145" s="2" t="s">
        <v>2676</v>
      </c>
      <c r="C3145" s="2" t="s">
        <v>2132</v>
      </c>
      <c r="D3145" s="2"/>
      <c r="E3145" s="2"/>
      <c r="F3145" s="2" t="s">
        <v>2073</v>
      </c>
      <c r="G3145" s="2"/>
      <c r="H3145" s="2"/>
      <c r="I3145" s="150" t="s">
        <v>6122</v>
      </c>
    </row>
    <row r="3146" customFormat="false" ht="28.5" hidden="false" customHeight="false" outlineLevel="0" collapsed="false">
      <c r="A3146" s="2" t="s">
        <v>4810</v>
      </c>
      <c r="B3146" s="2" t="s">
        <v>2678</v>
      </c>
      <c r="C3146" s="2" t="s">
        <v>2132</v>
      </c>
      <c r="D3146" s="2"/>
      <c r="E3146" s="2"/>
      <c r="F3146" s="2"/>
      <c r="G3146" s="2"/>
      <c r="H3146" s="2"/>
      <c r="I3146" s="150" t="s">
        <v>6123</v>
      </c>
    </row>
    <row r="3147" customFormat="false" ht="28.5" hidden="false" customHeight="false" outlineLevel="0" collapsed="false">
      <c r="A3147" s="2" t="s">
        <v>4810</v>
      </c>
      <c r="B3147" s="2" t="s">
        <v>2680</v>
      </c>
      <c r="C3147" s="2" t="s">
        <v>2681</v>
      </c>
      <c r="D3147" s="2" t="n">
        <v>100</v>
      </c>
      <c r="E3147" s="2"/>
      <c r="F3147" s="2"/>
      <c r="G3147" s="2"/>
      <c r="H3147" s="2"/>
      <c r="I3147" s="150" t="s">
        <v>6124</v>
      </c>
    </row>
    <row r="3148" customFormat="false" ht="14.25" hidden="false" customHeight="false" outlineLevel="0" collapsed="false">
      <c r="A3148" s="2" t="s">
        <v>4815</v>
      </c>
      <c r="B3148" s="2" t="s">
        <v>2699</v>
      </c>
      <c r="C3148" s="2" t="s">
        <v>2087</v>
      </c>
      <c r="D3148" s="2" t="n">
        <v>20</v>
      </c>
      <c r="E3148" s="2"/>
      <c r="F3148" s="2" t="s">
        <v>2073</v>
      </c>
      <c r="G3148" s="2" t="s">
        <v>2073</v>
      </c>
      <c r="H3148" s="2"/>
      <c r="I3148" s="150" t="s">
        <v>4816</v>
      </c>
    </row>
    <row r="3149" customFormat="false" ht="14.25" hidden="false" customHeight="false" outlineLevel="0" collapsed="false">
      <c r="A3149" s="2" t="s">
        <v>4815</v>
      </c>
      <c r="B3149" s="2" t="s">
        <v>4817</v>
      </c>
      <c r="C3149" s="2" t="s">
        <v>2325</v>
      </c>
      <c r="D3149" s="2" t="n">
        <v>200</v>
      </c>
      <c r="E3149" s="2"/>
      <c r="F3149" s="2"/>
      <c r="G3149" s="2"/>
      <c r="H3149" s="2"/>
      <c r="I3149" s="150" t="s">
        <v>4818</v>
      </c>
    </row>
    <row r="3150" customFormat="false" ht="14.25" hidden="false" customHeight="false" outlineLevel="0" collapsed="false">
      <c r="A3150" s="2" t="s">
        <v>4815</v>
      </c>
      <c r="B3150" s="2" t="s">
        <v>2674</v>
      </c>
      <c r="C3150" s="2" t="s">
        <v>2141</v>
      </c>
      <c r="D3150" s="151" t="n">
        <v>1000</v>
      </c>
      <c r="E3150" s="2"/>
      <c r="F3150" s="2"/>
      <c r="G3150" s="2"/>
      <c r="H3150" s="2"/>
      <c r="I3150" s="150" t="s">
        <v>4819</v>
      </c>
    </row>
    <row r="3151" customFormat="false" ht="14.25" hidden="false" customHeight="false" outlineLevel="0" collapsed="false">
      <c r="A3151" s="2" t="s">
        <v>4815</v>
      </c>
      <c r="B3151" s="2" t="s">
        <v>2676</v>
      </c>
      <c r="C3151" s="2" t="s">
        <v>2132</v>
      </c>
      <c r="D3151" s="2"/>
      <c r="E3151" s="2"/>
      <c r="F3151" s="2" t="s">
        <v>2073</v>
      </c>
      <c r="G3151" s="2"/>
      <c r="H3151" s="2"/>
      <c r="I3151" s="150" t="s">
        <v>6122</v>
      </c>
    </row>
    <row r="3152" customFormat="false" ht="28.5" hidden="false" customHeight="false" outlineLevel="0" collapsed="false">
      <c r="A3152" s="2" t="s">
        <v>4815</v>
      </c>
      <c r="B3152" s="2" t="s">
        <v>2678</v>
      </c>
      <c r="C3152" s="2" t="s">
        <v>2132</v>
      </c>
      <c r="D3152" s="2"/>
      <c r="E3152" s="2"/>
      <c r="F3152" s="2"/>
      <c r="G3152" s="2"/>
      <c r="H3152" s="2"/>
      <c r="I3152" s="150" t="s">
        <v>6123</v>
      </c>
    </row>
    <row r="3153" customFormat="false" ht="28.5" hidden="false" customHeight="false" outlineLevel="0" collapsed="false">
      <c r="A3153" s="2" t="s">
        <v>4815</v>
      </c>
      <c r="B3153" s="2" t="s">
        <v>2680</v>
      </c>
      <c r="C3153" s="2" t="s">
        <v>2681</v>
      </c>
      <c r="D3153" s="2" t="n">
        <v>100</v>
      </c>
      <c r="E3153" s="2"/>
      <c r="F3153" s="2"/>
      <c r="G3153" s="2"/>
      <c r="H3153" s="2"/>
      <c r="I3153" s="150" t="s">
        <v>6124</v>
      </c>
    </row>
    <row r="3154" customFormat="false" ht="14.25" hidden="false" customHeight="false" outlineLevel="0" collapsed="false">
      <c r="A3154" s="2" t="s">
        <v>4820</v>
      </c>
      <c r="B3154" s="2" t="s">
        <v>2706</v>
      </c>
      <c r="C3154" s="2" t="s">
        <v>2087</v>
      </c>
      <c r="D3154" s="2" t="n">
        <v>20</v>
      </c>
      <c r="E3154" s="2"/>
      <c r="F3154" s="2" t="s">
        <v>2073</v>
      </c>
      <c r="G3154" s="2" t="s">
        <v>2073</v>
      </c>
      <c r="H3154" s="2"/>
      <c r="I3154" s="150" t="s">
        <v>4821</v>
      </c>
    </row>
    <row r="3155" customFormat="false" ht="14.25" hidden="false" customHeight="false" outlineLevel="0" collapsed="false">
      <c r="A3155" s="2" t="s">
        <v>4820</v>
      </c>
      <c r="B3155" s="2" t="s">
        <v>4822</v>
      </c>
      <c r="C3155" s="2" t="s">
        <v>2325</v>
      </c>
      <c r="D3155" s="2" t="n">
        <v>200</v>
      </c>
      <c r="E3155" s="2"/>
      <c r="F3155" s="2"/>
      <c r="G3155" s="2"/>
      <c r="H3155" s="2"/>
      <c r="I3155" s="150" t="s">
        <v>4823</v>
      </c>
    </row>
    <row r="3156" customFormat="false" ht="14.25" hidden="false" customHeight="false" outlineLevel="0" collapsed="false">
      <c r="A3156" s="2" t="s">
        <v>4820</v>
      </c>
      <c r="B3156" s="2" t="s">
        <v>2674</v>
      </c>
      <c r="C3156" s="2" t="s">
        <v>2141</v>
      </c>
      <c r="D3156" s="151" t="n">
        <v>1000</v>
      </c>
      <c r="E3156" s="2"/>
      <c r="F3156" s="2"/>
      <c r="G3156" s="2"/>
      <c r="H3156" s="2"/>
      <c r="I3156" s="150" t="s">
        <v>4824</v>
      </c>
    </row>
    <row r="3157" customFormat="false" ht="14.25" hidden="false" customHeight="false" outlineLevel="0" collapsed="false">
      <c r="A3157" s="2" t="s">
        <v>4820</v>
      </c>
      <c r="B3157" s="2" t="s">
        <v>2676</v>
      </c>
      <c r="C3157" s="2" t="s">
        <v>2132</v>
      </c>
      <c r="D3157" s="2"/>
      <c r="E3157" s="2"/>
      <c r="F3157" s="2" t="s">
        <v>2073</v>
      </c>
      <c r="G3157" s="2"/>
      <c r="H3157" s="2"/>
      <c r="I3157" s="150" t="s">
        <v>6122</v>
      </c>
    </row>
    <row r="3158" customFormat="false" ht="28.5" hidden="false" customHeight="false" outlineLevel="0" collapsed="false">
      <c r="A3158" s="2" t="s">
        <v>4820</v>
      </c>
      <c r="B3158" s="2" t="s">
        <v>2678</v>
      </c>
      <c r="C3158" s="2" t="s">
        <v>2132</v>
      </c>
      <c r="D3158" s="2"/>
      <c r="E3158" s="2"/>
      <c r="F3158" s="2"/>
      <c r="G3158" s="2"/>
      <c r="H3158" s="2"/>
      <c r="I3158" s="150" t="s">
        <v>6123</v>
      </c>
    </row>
    <row r="3159" customFormat="false" ht="28.5" hidden="false" customHeight="false" outlineLevel="0" collapsed="false">
      <c r="A3159" s="2" t="s">
        <v>4820</v>
      </c>
      <c r="B3159" s="2" t="s">
        <v>2680</v>
      </c>
      <c r="C3159" s="2" t="s">
        <v>2681</v>
      </c>
      <c r="D3159" s="2" t="n">
        <v>100</v>
      </c>
      <c r="E3159" s="2"/>
      <c r="F3159" s="2"/>
      <c r="G3159" s="2"/>
      <c r="H3159" s="2"/>
      <c r="I3159" s="150" t="s">
        <v>6124</v>
      </c>
    </row>
    <row r="3160" customFormat="false" ht="14.25" hidden="false" customHeight="false" outlineLevel="0" collapsed="false">
      <c r="A3160" s="2" t="s">
        <v>4825</v>
      </c>
      <c r="B3160" s="2" t="s">
        <v>2697</v>
      </c>
      <c r="C3160" s="2" t="s">
        <v>2087</v>
      </c>
      <c r="D3160" s="2" t="n">
        <v>20</v>
      </c>
      <c r="E3160" s="2"/>
      <c r="F3160" s="2" t="s">
        <v>2073</v>
      </c>
      <c r="G3160" s="2" t="s">
        <v>2073</v>
      </c>
      <c r="H3160" s="2"/>
      <c r="I3160" s="150" t="s">
        <v>4826</v>
      </c>
    </row>
    <row r="3161" customFormat="false" ht="14.25" hidden="false" customHeight="false" outlineLevel="0" collapsed="false">
      <c r="A3161" s="2" t="s">
        <v>4825</v>
      </c>
      <c r="B3161" s="2" t="s">
        <v>4827</v>
      </c>
      <c r="C3161" s="2" t="s">
        <v>2325</v>
      </c>
      <c r="D3161" s="2" t="n">
        <v>200</v>
      </c>
      <c r="E3161" s="2"/>
      <c r="F3161" s="2"/>
      <c r="G3161" s="2"/>
      <c r="H3161" s="2"/>
      <c r="I3161" s="150" t="s">
        <v>4828</v>
      </c>
    </row>
    <row r="3162" customFormat="false" ht="14.25" hidden="false" customHeight="false" outlineLevel="0" collapsed="false">
      <c r="A3162" s="2" t="s">
        <v>4825</v>
      </c>
      <c r="B3162" s="2" t="s">
        <v>2674</v>
      </c>
      <c r="C3162" s="2" t="s">
        <v>2141</v>
      </c>
      <c r="D3162" s="151" t="n">
        <v>1000</v>
      </c>
      <c r="E3162" s="2"/>
      <c r="F3162" s="2"/>
      <c r="G3162" s="2"/>
      <c r="H3162" s="2"/>
      <c r="I3162" s="150" t="s">
        <v>4829</v>
      </c>
    </row>
    <row r="3163" customFormat="false" ht="14.25" hidden="false" customHeight="false" outlineLevel="0" collapsed="false">
      <c r="A3163" s="2" t="s">
        <v>4825</v>
      </c>
      <c r="B3163" s="2" t="s">
        <v>2676</v>
      </c>
      <c r="C3163" s="2" t="s">
        <v>2132</v>
      </c>
      <c r="D3163" s="2"/>
      <c r="E3163" s="2"/>
      <c r="F3163" s="2" t="s">
        <v>2073</v>
      </c>
      <c r="G3163" s="2"/>
      <c r="H3163" s="2"/>
      <c r="I3163" s="150" t="s">
        <v>6122</v>
      </c>
    </row>
    <row r="3164" customFormat="false" ht="28.5" hidden="false" customHeight="false" outlineLevel="0" collapsed="false">
      <c r="A3164" s="2" t="s">
        <v>4825</v>
      </c>
      <c r="B3164" s="2" t="s">
        <v>2678</v>
      </c>
      <c r="C3164" s="2" t="s">
        <v>2132</v>
      </c>
      <c r="D3164" s="2"/>
      <c r="E3164" s="2"/>
      <c r="F3164" s="2"/>
      <c r="G3164" s="2"/>
      <c r="H3164" s="2"/>
      <c r="I3164" s="150" t="s">
        <v>6123</v>
      </c>
    </row>
    <row r="3165" customFormat="false" ht="28.5" hidden="false" customHeight="false" outlineLevel="0" collapsed="false">
      <c r="A3165" s="2" t="s">
        <v>4825</v>
      </c>
      <c r="B3165" s="2" t="s">
        <v>2680</v>
      </c>
      <c r="C3165" s="2" t="s">
        <v>2681</v>
      </c>
      <c r="D3165" s="2" t="n">
        <v>100</v>
      </c>
      <c r="E3165" s="2"/>
      <c r="F3165" s="2"/>
      <c r="G3165" s="2"/>
      <c r="H3165" s="2"/>
      <c r="I3165" s="150" t="s">
        <v>6124</v>
      </c>
    </row>
    <row r="3166" customFormat="false" ht="14.25" hidden="false" customHeight="false" outlineLevel="0" collapsed="false">
      <c r="A3166" s="2" t="s">
        <v>4830</v>
      </c>
      <c r="B3166" s="2" t="s">
        <v>4831</v>
      </c>
      <c r="C3166" s="2" t="s">
        <v>2087</v>
      </c>
      <c r="D3166" s="2" t="n">
        <v>20</v>
      </c>
      <c r="E3166" s="2"/>
      <c r="F3166" s="2" t="s">
        <v>2073</v>
      </c>
      <c r="G3166" s="2" t="s">
        <v>2073</v>
      </c>
      <c r="H3166" s="2"/>
      <c r="I3166" s="150" t="s">
        <v>4832</v>
      </c>
    </row>
    <row r="3167" customFormat="false" ht="14.25" hidden="false" customHeight="false" outlineLevel="0" collapsed="false">
      <c r="A3167" s="2" t="s">
        <v>4830</v>
      </c>
      <c r="B3167" s="2" t="s">
        <v>4833</v>
      </c>
      <c r="C3167" s="2" t="s">
        <v>2325</v>
      </c>
      <c r="D3167" s="2" t="n">
        <v>200</v>
      </c>
      <c r="E3167" s="2"/>
      <c r="F3167" s="2"/>
      <c r="G3167" s="2"/>
      <c r="H3167" s="2"/>
      <c r="I3167" s="150" t="s">
        <v>4834</v>
      </c>
    </row>
    <row r="3168" customFormat="false" ht="14.25" hidden="false" customHeight="false" outlineLevel="0" collapsed="false">
      <c r="A3168" s="2" t="s">
        <v>4830</v>
      </c>
      <c r="B3168" s="2" t="s">
        <v>2674</v>
      </c>
      <c r="C3168" s="2" t="s">
        <v>2141</v>
      </c>
      <c r="D3168" s="151" t="n">
        <v>1000</v>
      </c>
      <c r="E3168" s="2"/>
      <c r="F3168" s="2"/>
      <c r="G3168" s="2"/>
      <c r="H3168" s="2"/>
      <c r="I3168" s="150" t="s">
        <v>4835</v>
      </c>
    </row>
    <row r="3169" customFormat="false" ht="14.25" hidden="false" customHeight="false" outlineLevel="0" collapsed="false">
      <c r="A3169" s="2" t="s">
        <v>4830</v>
      </c>
      <c r="B3169" s="2" t="s">
        <v>2676</v>
      </c>
      <c r="C3169" s="2" t="s">
        <v>2132</v>
      </c>
      <c r="D3169" s="2"/>
      <c r="E3169" s="2"/>
      <c r="F3169" s="2" t="s">
        <v>2073</v>
      </c>
      <c r="G3169" s="2"/>
      <c r="H3169" s="2"/>
      <c r="I3169" s="150" t="s">
        <v>6122</v>
      </c>
    </row>
    <row r="3170" customFormat="false" ht="28.5" hidden="false" customHeight="false" outlineLevel="0" collapsed="false">
      <c r="A3170" s="2" t="s">
        <v>4830</v>
      </c>
      <c r="B3170" s="2" t="s">
        <v>2678</v>
      </c>
      <c r="C3170" s="2" t="s">
        <v>2132</v>
      </c>
      <c r="D3170" s="2"/>
      <c r="E3170" s="2"/>
      <c r="F3170" s="2"/>
      <c r="G3170" s="2"/>
      <c r="H3170" s="2"/>
      <c r="I3170" s="150" t="s">
        <v>6123</v>
      </c>
    </row>
    <row r="3171" customFormat="false" ht="28.5" hidden="false" customHeight="false" outlineLevel="0" collapsed="false">
      <c r="A3171" s="2" t="s">
        <v>4830</v>
      </c>
      <c r="B3171" s="2" t="s">
        <v>2680</v>
      </c>
      <c r="C3171" s="2" t="s">
        <v>2681</v>
      </c>
      <c r="D3171" s="2" t="n">
        <v>100</v>
      </c>
      <c r="E3171" s="2"/>
      <c r="F3171" s="2"/>
      <c r="G3171" s="2"/>
      <c r="H3171" s="2"/>
      <c r="I3171" s="150" t="s">
        <v>6124</v>
      </c>
    </row>
    <row r="3172" customFormat="false" ht="14.25" hidden="false" customHeight="false" outlineLevel="0" collapsed="false">
      <c r="A3172" s="2" t="s">
        <v>4836</v>
      </c>
      <c r="B3172" s="2" t="s">
        <v>4089</v>
      </c>
      <c r="C3172" s="2" t="s">
        <v>2164</v>
      </c>
      <c r="D3172" s="2" t="n">
        <v>80</v>
      </c>
      <c r="E3172" s="2"/>
      <c r="F3172" s="2" t="s">
        <v>2073</v>
      </c>
      <c r="G3172" s="2" t="s">
        <v>2073</v>
      </c>
      <c r="H3172" s="2"/>
      <c r="I3172" s="150" t="s">
        <v>4837</v>
      </c>
    </row>
    <row r="3173" customFormat="false" ht="14.25" hidden="false" customHeight="false" outlineLevel="0" collapsed="false">
      <c r="A3173" s="2" t="s">
        <v>4836</v>
      </c>
      <c r="B3173" s="2" t="s">
        <v>4838</v>
      </c>
      <c r="C3173" s="2" t="s">
        <v>2325</v>
      </c>
      <c r="D3173" s="2" t="n">
        <v>200</v>
      </c>
      <c r="E3173" s="2"/>
      <c r="F3173" s="2"/>
      <c r="G3173" s="2"/>
      <c r="H3173" s="2"/>
      <c r="I3173" s="150" t="s">
        <v>4839</v>
      </c>
    </row>
    <row r="3174" customFormat="false" ht="14.25" hidden="false" customHeight="false" outlineLevel="0" collapsed="false">
      <c r="A3174" s="2" t="s">
        <v>4836</v>
      </c>
      <c r="B3174" s="2" t="s">
        <v>4840</v>
      </c>
      <c r="C3174" s="2" t="s">
        <v>2076</v>
      </c>
      <c r="D3174" s="2" t="n">
        <v>40</v>
      </c>
      <c r="E3174" s="2"/>
      <c r="F3174" s="2"/>
      <c r="G3174" s="2"/>
      <c r="H3174" s="2"/>
      <c r="I3174" s="150" t="s">
        <v>4841</v>
      </c>
    </row>
    <row r="3175" customFormat="false" ht="14.25" hidden="false" customHeight="false" outlineLevel="0" collapsed="false">
      <c r="A3175" s="2" t="s">
        <v>4836</v>
      </c>
      <c r="B3175" s="2" t="s">
        <v>2674</v>
      </c>
      <c r="C3175" s="2" t="s">
        <v>2141</v>
      </c>
      <c r="D3175" s="151" t="n">
        <v>1000</v>
      </c>
      <c r="E3175" s="2"/>
      <c r="F3175" s="2"/>
      <c r="G3175" s="2"/>
      <c r="H3175" s="2"/>
      <c r="I3175" s="150" t="s">
        <v>4842</v>
      </c>
    </row>
    <row r="3176" customFormat="false" ht="14.25" hidden="false" customHeight="false" outlineLevel="0" collapsed="false">
      <c r="A3176" s="2" t="s">
        <v>4836</v>
      </c>
      <c r="B3176" s="2" t="s">
        <v>2676</v>
      </c>
      <c r="C3176" s="2" t="s">
        <v>2132</v>
      </c>
      <c r="D3176" s="2"/>
      <c r="E3176" s="2"/>
      <c r="F3176" s="2" t="s">
        <v>2073</v>
      </c>
      <c r="G3176" s="2"/>
      <c r="H3176" s="2"/>
      <c r="I3176" s="150" t="s">
        <v>6122</v>
      </c>
    </row>
    <row r="3177" customFormat="false" ht="28.5" hidden="false" customHeight="false" outlineLevel="0" collapsed="false">
      <c r="A3177" s="2" t="s">
        <v>4836</v>
      </c>
      <c r="B3177" s="2" t="s">
        <v>2678</v>
      </c>
      <c r="C3177" s="2" t="s">
        <v>2132</v>
      </c>
      <c r="D3177" s="2"/>
      <c r="E3177" s="2"/>
      <c r="F3177" s="2"/>
      <c r="G3177" s="2"/>
      <c r="H3177" s="2"/>
      <c r="I3177" s="150" t="s">
        <v>6123</v>
      </c>
    </row>
    <row r="3178" customFormat="false" ht="28.5" hidden="false" customHeight="false" outlineLevel="0" collapsed="false">
      <c r="A3178" s="2" t="s">
        <v>4836</v>
      </c>
      <c r="B3178" s="2" t="s">
        <v>2680</v>
      </c>
      <c r="C3178" s="2" t="s">
        <v>2681</v>
      </c>
      <c r="D3178" s="2" t="n">
        <v>100</v>
      </c>
      <c r="E3178" s="2"/>
      <c r="F3178" s="2"/>
      <c r="G3178" s="2"/>
      <c r="H3178" s="2"/>
      <c r="I3178" s="150" t="s">
        <v>6124</v>
      </c>
    </row>
    <row r="3179" customFormat="false" ht="28.5" hidden="false" customHeight="false" outlineLevel="0" collapsed="false">
      <c r="A3179" s="2" t="s">
        <v>4843</v>
      </c>
      <c r="B3179" s="2" t="s">
        <v>2170</v>
      </c>
      <c r="C3179" s="2" t="s">
        <v>2087</v>
      </c>
      <c r="D3179" s="2" t="n">
        <v>20</v>
      </c>
      <c r="E3179" s="2"/>
      <c r="F3179" s="2" t="s">
        <v>2073</v>
      </c>
      <c r="G3179" s="2" t="s">
        <v>2073</v>
      </c>
      <c r="H3179" s="2"/>
      <c r="I3179" s="150" t="s">
        <v>6017</v>
      </c>
    </row>
    <row r="3180" customFormat="false" ht="14.25" hidden="false" customHeight="false" outlineLevel="0" collapsed="false">
      <c r="A3180" s="2" t="s">
        <v>4843</v>
      </c>
      <c r="B3180" s="2" t="s">
        <v>4844</v>
      </c>
      <c r="C3180" s="2" t="s">
        <v>2325</v>
      </c>
      <c r="D3180" s="2" t="n">
        <v>200</v>
      </c>
      <c r="E3180" s="2"/>
      <c r="F3180" s="2"/>
      <c r="G3180" s="2"/>
      <c r="H3180" s="2"/>
      <c r="I3180" s="150" t="s">
        <v>4845</v>
      </c>
    </row>
    <row r="3181" customFormat="false" ht="14.25" hidden="false" customHeight="false" outlineLevel="0" collapsed="false">
      <c r="A3181" s="2" t="s">
        <v>4843</v>
      </c>
      <c r="B3181" s="2" t="s">
        <v>2674</v>
      </c>
      <c r="C3181" s="2" t="s">
        <v>2141</v>
      </c>
      <c r="D3181" s="151" t="n">
        <v>1000</v>
      </c>
      <c r="E3181" s="2"/>
      <c r="F3181" s="2"/>
      <c r="G3181" s="2"/>
      <c r="H3181" s="2"/>
      <c r="I3181" s="150" t="s">
        <v>4846</v>
      </c>
    </row>
    <row r="3182" customFormat="false" ht="14.25" hidden="false" customHeight="false" outlineLevel="0" collapsed="false">
      <c r="A3182" s="2" t="s">
        <v>4843</v>
      </c>
      <c r="B3182" s="2" t="s">
        <v>2676</v>
      </c>
      <c r="C3182" s="2" t="s">
        <v>2132</v>
      </c>
      <c r="D3182" s="2"/>
      <c r="E3182" s="2"/>
      <c r="F3182" s="2" t="s">
        <v>2073</v>
      </c>
      <c r="G3182" s="2"/>
      <c r="H3182" s="2"/>
      <c r="I3182" s="150" t="s">
        <v>6122</v>
      </c>
    </row>
    <row r="3183" customFormat="false" ht="28.5" hidden="false" customHeight="false" outlineLevel="0" collapsed="false">
      <c r="A3183" s="2" t="s">
        <v>4843</v>
      </c>
      <c r="B3183" s="2" t="s">
        <v>2678</v>
      </c>
      <c r="C3183" s="2" t="s">
        <v>2132</v>
      </c>
      <c r="D3183" s="2"/>
      <c r="E3183" s="2"/>
      <c r="F3183" s="2"/>
      <c r="G3183" s="2"/>
      <c r="H3183" s="2"/>
      <c r="I3183" s="150" t="s">
        <v>6123</v>
      </c>
    </row>
    <row r="3184" customFormat="false" ht="28.5" hidden="false" customHeight="false" outlineLevel="0" collapsed="false">
      <c r="A3184" s="2" t="s">
        <v>4843</v>
      </c>
      <c r="B3184" s="2" t="s">
        <v>2680</v>
      </c>
      <c r="C3184" s="2" t="s">
        <v>2681</v>
      </c>
      <c r="D3184" s="2" t="n">
        <v>100</v>
      </c>
      <c r="E3184" s="2"/>
      <c r="F3184" s="2"/>
      <c r="G3184" s="2"/>
      <c r="H3184" s="2"/>
      <c r="I3184" s="150" t="s">
        <v>6124</v>
      </c>
    </row>
    <row r="3185" customFormat="false" ht="14.25" hidden="false" customHeight="false" outlineLevel="0" collapsed="false">
      <c r="A3185" s="2" t="s">
        <v>4847</v>
      </c>
      <c r="B3185" s="2" t="s">
        <v>4848</v>
      </c>
      <c r="C3185" s="2" t="s">
        <v>2087</v>
      </c>
      <c r="D3185" s="2" t="n">
        <v>20</v>
      </c>
      <c r="E3185" s="2"/>
      <c r="F3185" s="2" t="s">
        <v>2073</v>
      </c>
      <c r="G3185" s="2" t="s">
        <v>2073</v>
      </c>
      <c r="H3185" s="2"/>
      <c r="I3185" s="150" t="s">
        <v>4849</v>
      </c>
    </row>
    <row r="3186" customFormat="false" ht="14.25" hidden="false" customHeight="false" outlineLevel="0" collapsed="false">
      <c r="A3186" s="2" t="s">
        <v>4847</v>
      </c>
      <c r="B3186" s="2" t="s">
        <v>4850</v>
      </c>
      <c r="C3186" s="2" t="s">
        <v>2325</v>
      </c>
      <c r="D3186" s="2" t="n">
        <v>200</v>
      </c>
      <c r="E3186" s="2"/>
      <c r="F3186" s="2"/>
      <c r="G3186" s="2"/>
      <c r="H3186" s="2"/>
      <c r="I3186" s="150" t="s">
        <v>4851</v>
      </c>
    </row>
    <row r="3187" customFormat="false" ht="14.25" hidden="false" customHeight="false" outlineLevel="0" collapsed="false">
      <c r="A3187" s="2" t="s">
        <v>4847</v>
      </c>
      <c r="B3187" s="2" t="s">
        <v>2674</v>
      </c>
      <c r="C3187" s="2" t="s">
        <v>2141</v>
      </c>
      <c r="D3187" s="151" t="n">
        <v>1000</v>
      </c>
      <c r="E3187" s="2"/>
      <c r="F3187" s="2"/>
      <c r="G3187" s="2"/>
      <c r="H3187" s="2"/>
      <c r="I3187" s="150" t="s">
        <v>4852</v>
      </c>
    </row>
    <row r="3188" customFormat="false" ht="14.25" hidden="false" customHeight="false" outlineLevel="0" collapsed="false">
      <c r="A3188" s="2" t="s">
        <v>4847</v>
      </c>
      <c r="B3188" s="2" t="s">
        <v>2676</v>
      </c>
      <c r="C3188" s="2" t="s">
        <v>2132</v>
      </c>
      <c r="D3188" s="2"/>
      <c r="E3188" s="2"/>
      <c r="F3188" s="2" t="s">
        <v>2073</v>
      </c>
      <c r="G3188" s="2"/>
      <c r="H3188" s="2"/>
      <c r="I3188" s="150" t="s">
        <v>6122</v>
      </c>
    </row>
    <row r="3189" customFormat="false" ht="28.5" hidden="false" customHeight="false" outlineLevel="0" collapsed="false">
      <c r="A3189" s="2" t="s">
        <v>4847</v>
      </c>
      <c r="B3189" s="2" t="s">
        <v>2678</v>
      </c>
      <c r="C3189" s="2" t="s">
        <v>2132</v>
      </c>
      <c r="D3189" s="2"/>
      <c r="E3189" s="2"/>
      <c r="F3189" s="2"/>
      <c r="G3189" s="2"/>
      <c r="H3189" s="2"/>
      <c r="I3189" s="150" t="s">
        <v>6123</v>
      </c>
    </row>
    <row r="3190" customFormat="false" ht="28.5" hidden="false" customHeight="false" outlineLevel="0" collapsed="false">
      <c r="A3190" s="2" t="s">
        <v>4847</v>
      </c>
      <c r="B3190" s="2" t="s">
        <v>2680</v>
      </c>
      <c r="C3190" s="2" t="s">
        <v>2681</v>
      </c>
      <c r="D3190" s="2" t="n">
        <v>100</v>
      </c>
      <c r="E3190" s="2"/>
      <c r="F3190" s="2"/>
      <c r="G3190" s="2"/>
      <c r="H3190" s="2"/>
      <c r="I3190" s="150" t="s">
        <v>6124</v>
      </c>
    </row>
    <row r="3191" customFormat="false" ht="14.25" hidden="false" customHeight="false" outlineLevel="0" collapsed="false">
      <c r="A3191" s="2" t="s">
        <v>1961</v>
      </c>
      <c r="B3191" s="2" t="s">
        <v>3078</v>
      </c>
      <c r="C3191" s="2" t="s">
        <v>2072</v>
      </c>
      <c r="D3191" s="2" t="n">
        <v>36</v>
      </c>
      <c r="E3191" s="2"/>
      <c r="F3191" s="2" t="s">
        <v>2073</v>
      </c>
      <c r="G3191" s="2" t="s">
        <v>2073</v>
      </c>
      <c r="H3191" s="2"/>
      <c r="I3191" s="150" t="s">
        <v>3907</v>
      </c>
    </row>
    <row r="3192" customFormat="false" ht="14.25" hidden="false" customHeight="false" outlineLevel="0" collapsed="false">
      <c r="A3192" s="2" t="s">
        <v>1961</v>
      </c>
      <c r="B3192" s="2" t="s">
        <v>4853</v>
      </c>
      <c r="C3192" s="2" t="s">
        <v>2076</v>
      </c>
      <c r="D3192" s="2" t="n">
        <v>40</v>
      </c>
      <c r="E3192" s="2"/>
      <c r="F3192" s="2"/>
      <c r="G3192" s="2"/>
      <c r="H3192" s="2"/>
      <c r="I3192" s="150" t="s">
        <v>4854</v>
      </c>
    </row>
    <row r="3193" customFormat="false" ht="28.5" hidden="false" customHeight="false" outlineLevel="0" collapsed="false">
      <c r="A3193" s="2" t="s">
        <v>1961</v>
      </c>
      <c r="B3193" s="2" t="s">
        <v>4855</v>
      </c>
      <c r="C3193" s="2" t="s">
        <v>2325</v>
      </c>
      <c r="D3193" s="2" t="n">
        <v>200</v>
      </c>
      <c r="E3193" s="2"/>
      <c r="F3193" s="2"/>
      <c r="G3193" s="2"/>
      <c r="H3193" s="2"/>
      <c r="I3193" s="150" t="s">
        <v>6452</v>
      </c>
    </row>
    <row r="3194" customFormat="false" ht="28.5" hidden="false" customHeight="false" outlineLevel="0" collapsed="false">
      <c r="A3194" s="2" t="s">
        <v>1961</v>
      </c>
      <c r="B3194" s="2" t="s">
        <v>4857</v>
      </c>
      <c r="C3194" s="2" t="s">
        <v>2076</v>
      </c>
      <c r="D3194" s="2" t="n">
        <v>40</v>
      </c>
      <c r="E3194" s="2"/>
      <c r="F3194" s="2"/>
      <c r="G3194" s="2"/>
      <c r="H3194" s="2"/>
      <c r="I3194" s="150" t="s">
        <v>6453</v>
      </c>
    </row>
    <row r="3195" customFormat="false" ht="28.5" hidden="false" customHeight="false" outlineLevel="0" collapsed="false">
      <c r="A3195" s="2" t="s">
        <v>1961</v>
      </c>
      <c r="B3195" s="2" t="s">
        <v>4859</v>
      </c>
      <c r="C3195" s="2" t="s">
        <v>2087</v>
      </c>
      <c r="D3195" s="2" t="n">
        <v>20</v>
      </c>
      <c r="E3195" s="2"/>
      <c r="F3195" s="2" t="s">
        <v>2073</v>
      </c>
      <c r="G3195" s="2"/>
      <c r="H3195" s="2" t="s">
        <v>2073</v>
      </c>
      <c r="I3195" s="150" t="s">
        <v>4860</v>
      </c>
    </row>
    <row r="3196" customFormat="false" ht="14.25" hidden="false" customHeight="false" outlineLevel="0" collapsed="false">
      <c r="A3196" s="2" t="s">
        <v>1961</v>
      </c>
      <c r="B3196" s="2" t="s">
        <v>4861</v>
      </c>
      <c r="C3196" s="2" t="s">
        <v>2087</v>
      </c>
      <c r="D3196" s="2" t="n">
        <v>20</v>
      </c>
      <c r="E3196" s="2"/>
      <c r="F3196" s="2"/>
      <c r="G3196" s="2"/>
      <c r="H3196" s="2" t="s">
        <v>2073</v>
      </c>
      <c r="I3196" s="150" t="s">
        <v>4862</v>
      </c>
    </row>
    <row r="3197" customFormat="false" ht="14.25" hidden="false" customHeight="false" outlineLevel="0" collapsed="false">
      <c r="A3197" s="2" t="s">
        <v>1961</v>
      </c>
      <c r="B3197" s="2" t="s">
        <v>4848</v>
      </c>
      <c r="C3197" s="2" t="s">
        <v>2087</v>
      </c>
      <c r="D3197" s="2" t="n">
        <v>20</v>
      </c>
      <c r="E3197" s="2"/>
      <c r="F3197" s="2"/>
      <c r="G3197" s="2"/>
      <c r="H3197" s="2" t="s">
        <v>2073</v>
      </c>
      <c r="I3197" s="150" t="s">
        <v>4849</v>
      </c>
    </row>
    <row r="3198" customFormat="false" ht="28.5" hidden="false" customHeight="false" outlineLevel="0" collapsed="false">
      <c r="A3198" s="2" t="s">
        <v>1961</v>
      </c>
      <c r="B3198" s="2" t="s">
        <v>4863</v>
      </c>
      <c r="C3198" s="2" t="s">
        <v>2702</v>
      </c>
      <c r="D3198" s="2" t="n">
        <v>500</v>
      </c>
      <c r="E3198" s="2"/>
      <c r="F3198" s="2"/>
      <c r="G3198" s="2"/>
      <c r="H3198" s="2"/>
      <c r="I3198" s="150" t="s">
        <v>4864</v>
      </c>
    </row>
    <row r="3199" customFormat="false" ht="28.5" hidden="false" customHeight="false" outlineLevel="0" collapsed="false">
      <c r="A3199" s="2" t="s">
        <v>1961</v>
      </c>
      <c r="B3199" s="2" t="s">
        <v>4414</v>
      </c>
      <c r="C3199" s="2" t="s">
        <v>2702</v>
      </c>
      <c r="D3199" s="2" t="n">
        <v>500</v>
      </c>
      <c r="E3199" s="2"/>
      <c r="F3199" s="2"/>
      <c r="G3199" s="2"/>
      <c r="H3199" s="2"/>
      <c r="I3199" s="150" t="s">
        <v>4865</v>
      </c>
    </row>
    <row r="3200" customFormat="false" ht="28.5" hidden="false" customHeight="false" outlineLevel="0" collapsed="false">
      <c r="A3200" s="2" t="s">
        <v>1961</v>
      </c>
      <c r="B3200" s="2" t="s">
        <v>4416</v>
      </c>
      <c r="C3200" s="2" t="s">
        <v>2702</v>
      </c>
      <c r="D3200" s="2" t="n">
        <v>500</v>
      </c>
      <c r="E3200" s="2"/>
      <c r="F3200" s="2"/>
      <c r="G3200" s="2"/>
      <c r="H3200" s="2"/>
      <c r="I3200" s="150" t="s">
        <v>4866</v>
      </c>
    </row>
    <row r="3201" customFormat="false" ht="28.5" hidden="false" customHeight="false" outlineLevel="0" collapsed="false">
      <c r="A3201" s="2" t="s">
        <v>1961</v>
      </c>
      <c r="B3201" s="2" t="s">
        <v>4418</v>
      </c>
      <c r="C3201" s="2" t="s">
        <v>2702</v>
      </c>
      <c r="D3201" s="2" t="n">
        <v>500</v>
      </c>
      <c r="E3201" s="2"/>
      <c r="F3201" s="2"/>
      <c r="G3201" s="2"/>
      <c r="H3201" s="2"/>
      <c r="I3201" s="150" t="s">
        <v>4867</v>
      </c>
    </row>
    <row r="3202" customFormat="false" ht="28.5" hidden="false" customHeight="false" outlineLevel="0" collapsed="false">
      <c r="A3202" s="2" t="s">
        <v>1961</v>
      </c>
      <c r="B3202" s="2" t="s">
        <v>4868</v>
      </c>
      <c r="C3202" s="2" t="s">
        <v>2702</v>
      </c>
      <c r="D3202" s="2" t="n">
        <v>500</v>
      </c>
      <c r="E3202" s="2"/>
      <c r="F3202" s="2"/>
      <c r="G3202" s="2"/>
      <c r="H3202" s="2"/>
      <c r="I3202" s="150" t="s">
        <v>6454</v>
      </c>
    </row>
    <row r="3203" customFormat="false" ht="28.5" hidden="false" customHeight="false" outlineLevel="0" collapsed="false">
      <c r="A3203" s="2" t="s">
        <v>1961</v>
      </c>
      <c r="B3203" s="2" t="s">
        <v>4870</v>
      </c>
      <c r="C3203" s="2" t="s">
        <v>2702</v>
      </c>
      <c r="D3203" s="2" t="n">
        <v>500</v>
      </c>
      <c r="E3203" s="2"/>
      <c r="F3203" s="2"/>
      <c r="G3203" s="2"/>
      <c r="H3203" s="2"/>
      <c r="I3203" s="150" t="s">
        <v>4871</v>
      </c>
    </row>
    <row r="3204" customFormat="false" ht="14.25" hidden="false" customHeight="false" outlineLevel="0" collapsed="false">
      <c r="A3204" s="2" t="s">
        <v>1961</v>
      </c>
      <c r="B3204" s="2" t="s">
        <v>4872</v>
      </c>
      <c r="C3204" s="2" t="s">
        <v>2141</v>
      </c>
      <c r="D3204" s="151" t="n">
        <v>1000</v>
      </c>
      <c r="E3204" s="2"/>
      <c r="F3204" s="2"/>
      <c r="G3204" s="2"/>
      <c r="H3204" s="2"/>
      <c r="I3204" s="150" t="s">
        <v>4873</v>
      </c>
    </row>
    <row r="3205" customFormat="false" ht="14.25" hidden="false" customHeight="false" outlineLevel="0" collapsed="false">
      <c r="A3205" s="2" t="s">
        <v>1961</v>
      </c>
      <c r="B3205" s="2" t="s">
        <v>4420</v>
      </c>
      <c r="C3205" s="2" t="s">
        <v>2141</v>
      </c>
      <c r="D3205" s="151" t="n">
        <v>1000</v>
      </c>
      <c r="E3205" s="2"/>
      <c r="F3205" s="2"/>
      <c r="G3205" s="2"/>
      <c r="H3205" s="2"/>
      <c r="I3205" s="150" t="s">
        <v>4874</v>
      </c>
    </row>
    <row r="3206" customFormat="false" ht="14.25" hidden="false" customHeight="false" outlineLevel="0" collapsed="false">
      <c r="A3206" s="2" t="s">
        <v>1961</v>
      </c>
      <c r="B3206" s="2" t="s">
        <v>4875</v>
      </c>
      <c r="C3206" s="2" t="s">
        <v>2141</v>
      </c>
      <c r="D3206" s="151" t="n">
        <v>1000</v>
      </c>
      <c r="E3206" s="2"/>
      <c r="F3206" s="2"/>
      <c r="G3206" s="2"/>
      <c r="H3206" s="2"/>
      <c r="I3206" s="150" t="s">
        <v>4876</v>
      </c>
    </row>
    <row r="3207" customFormat="false" ht="28.5" hidden="false" customHeight="false" outlineLevel="0" collapsed="false">
      <c r="A3207" s="2" t="s">
        <v>1961</v>
      </c>
      <c r="B3207" s="2" t="s">
        <v>2095</v>
      </c>
      <c r="C3207" s="2" t="s">
        <v>2096</v>
      </c>
      <c r="D3207" s="2"/>
      <c r="E3207" s="2"/>
      <c r="F3207" s="2"/>
      <c r="G3207" s="2"/>
      <c r="H3207" s="2"/>
      <c r="I3207" s="150" t="s">
        <v>6000</v>
      </c>
    </row>
    <row r="3208" customFormat="false" ht="28.5" hidden="false" customHeight="false" outlineLevel="0" collapsed="false">
      <c r="A3208" s="2" t="s">
        <v>1961</v>
      </c>
      <c r="B3208" s="2" t="s">
        <v>2098</v>
      </c>
      <c r="C3208" s="2" t="s">
        <v>2096</v>
      </c>
      <c r="D3208" s="2"/>
      <c r="E3208" s="2"/>
      <c r="F3208" s="2"/>
      <c r="G3208" s="2"/>
      <c r="H3208" s="2"/>
      <c r="I3208" s="150" t="s">
        <v>6001</v>
      </c>
    </row>
    <row r="3209" customFormat="false" ht="28.5" hidden="false" customHeight="false" outlineLevel="0" collapsed="false">
      <c r="A3209" s="2" t="s">
        <v>1961</v>
      </c>
      <c r="B3209" s="2" t="s">
        <v>4877</v>
      </c>
      <c r="C3209" s="2" t="s">
        <v>2087</v>
      </c>
      <c r="D3209" s="2" t="n">
        <v>20</v>
      </c>
      <c r="E3209" s="2"/>
      <c r="F3209" s="2"/>
      <c r="G3209" s="2"/>
      <c r="H3209" s="2"/>
      <c r="I3209" s="150" t="s">
        <v>6455</v>
      </c>
    </row>
    <row r="3210" customFormat="false" ht="28.5" hidden="false" customHeight="false" outlineLevel="0" collapsed="false">
      <c r="A3210" s="2" t="s">
        <v>1961</v>
      </c>
      <c r="B3210" s="2" t="s">
        <v>4879</v>
      </c>
      <c r="C3210" s="2" t="s">
        <v>2132</v>
      </c>
      <c r="D3210" s="2"/>
      <c r="E3210" s="2"/>
      <c r="F3210" s="2"/>
      <c r="G3210" s="2"/>
      <c r="H3210" s="2"/>
      <c r="I3210" s="150" t="s">
        <v>6456</v>
      </c>
    </row>
    <row r="3211" customFormat="false" ht="28.5" hidden="false" customHeight="false" outlineLevel="0" collapsed="false">
      <c r="A3211" s="2" t="s">
        <v>1961</v>
      </c>
      <c r="B3211" s="2" t="s">
        <v>4881</v>
      </c>
      <c r="C3211" s="2" t="s">
        <v>2120</v>
      </c>
      <c r="D3211" s="2"/>
      <c r="E3211" s="2"/>
      <c r="F3211" s="2"/>
      <c r="G3211" s="2"/>
      <c r="H3211" s="2"/>
      <c r="I3211" s="150" t="s">
        <v>4882</v>
      </c>
    </row>
    <row r="3212" customFormat="false" ht="28.5" hidden="false" customHeight="false" outlineLevel="0" collapsed="false">
      <c r="A3212" s="2" t="s">
        <v>1961</v>
      </c>
      <c r="B3212" s="2" t="s">
        <v>4883</v>
      </c>
      <c r="C3212" s="2" t="s">
        <v>2120</v>
      </c>
      <c r="D3212" s="2"/>
      <c r="E3212" s="2"/>
      <c r="F3212" s="2"/>
      <c r="G3212" s="2"/>
      <c r="H3212" s="2"/>
      <c r="I3212" s="150" t="s">
        <v>4884</v>
      </c>
    </row>
    <row r="3213" customFormat="false" ht="28.5" hidden="false" customHeight="false" outlineLevel="0" collapsed="false">
      <c r="A3213" s="2" t="s">
        <v>1961</v>
      </c>
      <c r="B3213" s="2" t="s">
        <v>4885</v>
      </c>
      <c r="C3213" s="2" t="s">
        <v>2132</v>
      </c>
      <c r="D3213" s="2"/>
      <c r="E3213" s="2"/>
      <c r="F3213" s="2"/>
      <c r="G3213" s="2"/>
      <c r="H3213" s="2"/>
      <c r="I3213" s="150" t="s">
        <v>6457</v>
      </c>
    </row>
    <row r="3214" customFormat="false" ht="28.5" hidden="false" customHeight="false" outlineLevel="0" collapsed="false">
      <c r="A3214" s="2" t="s">
        <v>1961</v>
      </c>
      <c r="B3214" s="2" t="s">
        <v>4887</v>
      </c>
      <c r="C3214" s="2" t="s">
        <v>2120</v>
      </c>
      <c r="D3214" s="2"/>
      <c r="E3214" s="2"/>
      <c r="F3214" s="2"/>
      <c r="G3214" s="2"/>
      <c r="H3214" s="2"/>
      <c r="I3214" s="150" t="s">
        <v>4888</v>
      </c>
    </row>
    <row r="3215" customFormat="false" ht="28.5" hidden="false" customHeight="false" outlineLevel="0" collapsed="false">
      <c r="A3215" s="2" t="s">
        <v>1961</v>
      </c>
      <c r="B3215" s="2" t="s">
        <v>4889</v>
      </c>
      <c r="C3215" s="2" t="s">
        <v>2120</v>
      </c>
      <c r="D3215" s="2"/>
      <c r="E3215" s="2"/>
      <c r="F3215" s="2"/>
      <c r="G3215" s="2"/>
      <c r="H3215" s="2"/>
      <c r="I3215" s="150" t="s">
        <v>4890</v>
      </c>
    </row>
    <row r="3216" customFormat="false" ht="14.25" hidden="false" customHeight="false" outlineLevel="0" collapsed="false">
      <c r="A3216" s="2" t="s">
        <v>1961</v>
      </c>
      <c r="B3216" s="2" t="s">
        <v>4891</v>
      </c>
      <c r="C3216" s="2" t="s">
        <v>2155</v>
      </c>
      <c r="D3216" s="2" t="n">
        <v>1</v>
      </c>
      <c r="E3216" s="2"/>
      <c r="F3216" s="2"/>
      <c r="G3216" s="2"/>
      <c r="H3216" s="2"/>
      <c r="I3216" s="150" t="s">
        <v>6458</v>
      </c>
    </row>
    <row r="3217" customFormat="false" ht="28.5" hidden="false" customHeight="false" outlineLevel="0" collapsed="false">
      <c r="A3217" s="2" t="s">
        <v>1961</v>
      </c>
      <c r="B3217" s="2" t="s">
        <v>4893</v>
      </c>
      <c r="C3217" s="2" t="s">
        <v>2155</v>
      </c>
      <c r="D3217" s="2" t="n">
        <v>1</v>
      </c>
      <c r="E3217" s="2"/>
      <c r="F3217" s="2"/>
      <c r="G3217" s="2"/>
      <c r="H3217" s="2"/>
      <c r="I3217" s="150" t="s">
        <v>4894</v>
      </c>
    </row>
    <row r="3218" customFormat="false" ht="42.75" hidden="false" customHeight="false" outlineLevel="0" collapsed="false">
      <c r="A3218" s="2" t="s">
        <v>1961</v>
      </c>
      <c r="B3218" s="2" t="s">
        <v>4895</v>
      </c>
      <c r="C3218" s="2" t="s">
        <v>2155</v>
      </c>
      <c r="D3218" s="2" t="n">
        <v>1</v>
      </c>
      <c r="E3218" s="2"/>
      <c r="F3218" s="2"/>
      <c r="G3218" s="2"/>
      <c r="H3218" s="2"/>
      <c r="I3218" s="150" t="s">
        <v>6459</v>
      </c>
    </row>
    <row r="3219" customFormat="false" ht="14.25" hidden="false" customHeight="false" outlineLevel="0" collapsed="false">
      <c r="A3219" s="2" t="s">
        <v>1961</v>
      </c>
      <c r="B3219" s="2" t="s">
        <v>4897</v>
      </c>
      <c r="C3219" s="2" t="s">
        <v>2155</v>
      </c>
      <c r="D3219" s="2" t="n">
        <v>1</v>
      </c>
      <c r="E3219" s="2"/>
      <c r="F3219" s="2"/>
      <c r="G3219" s="2"/>
      <c r="H3219" s="2"/>
      <c r="I3219" s="150" t="s">
        <v>4898</v>
      </c>
    </row>
    <row r="3220" customFormat="false" ht="28.5" hidden="false" customHeight="false" outlineLevel="0" collapsed="false">
      <c r="A3220" s="2" t="s">
        <v>1961</v>
      </c>
      <c r="B3220" s="2" t="s">
        <v>4899</v>
      </c>
      <c r="C3220" s="2" t="s">
        <v>2109</v>
      </c>
      <c r="D3220" s="2" t="n">
        <v>4</v>
      </c>
      <c r="E3220" s="2"/>
      <c r="F3220" s="2"/>
      <c r="G3220" s="2"/>
      <c r="H3220" s="2" t="s">
        <v>2073</v>
      </c>
      <c r="I3220" s="150" t="s">
        <v>4900</v>
      </c>
    </row>
    <row r="3221" customFormat="false" ht="71.25" hidden="false" customHeight="false" outlineLevel="0" collapsed="false">
      <c r="A3221" s="2" t="s">
        <v>1961</v>
      </c>
      <c r="B3221" s="2" t="s">
        <v>2113</v>
      </c>
      <c r="C3221" s="2" t="s">
        <v>2109</v>
      </c>
      <c r="D3221" s="2" t="n">
        <v>4</v>
      </c>
      <c r="E3221" s="2"/>
      <c r="F3221" s="2"/>
      <c r="G3221" s="2"/>
      <c r="H3221" s="2" t="s">
        <v>2073</v>
      </c>
      <c r="I3221" s="150" t="s">
        <v>6460</v>
      </c>
    </row>
    <row r="3222" customFormat="false" ht="14.25" hidden="false" customHeight="false" outlineLevel="0" collapsed="false">
      <c r="A3222" s="2" t="s">
        <v>1961</v>
      </c>
      <c r="B3222" s="2" t="s">
        <v>4556</v>
      </c>
      <c r="C3222" s="2" t="s">
        <v>2342</v>
      </c>
      <c r="D3222" s="2" t="n">
        <v>8</v>
      </c>
      <c r="E3222" s="2"/>
      <c r="F3222" s="2"/>
      <c r="G3222" s="2"/>
      <c r="H3222" s="2" t="s">
        <v>2073</v>
      </c>
      <c r="I3222" s="150" t="s">
        <v>4902</v>
      </c>
    </row>
    <row r="3223" customFormat="false" ht="28.5" hidden="false" customHeight="false" outlineLevel="0" collapsed="false">
      <c r="A3223" s="2" t="s">
        <v>1961</v>
      </c>
      <c r="B3223" s="2" t="s">
        <v>4903</v>
      </c>
      <c r="C3223" s="2" t="s">
        <v>2141</v>
      </c>
      <c r="D3223" s="151" t="n">
        <v>1000</v>
      </c>
      <c r="E3223" s="2"/>
      <c r="F3223" s="2"/>
      <c r="G3223" s="2"/>
      <c r="H3223" s="2"/>
      <c r="I3223" s="150" t="s">
        <v>4904</v>
      </c>
    </row>
    <row r="3224" customFormat="false" ht="14.25" hidden="false" customHeight="false" outlineLevel="0" collapsed="false">
      <c r="A3224" s="2" t="s">
        <v>1961</v>
      </c>
      <c r="B3224" s="2" t="s">
        <v>2245</v>
      </c>
      <c r="C3224" s="2" t="s">
        <v>2246</v>
      </c>
      <c r="D3224" s="2" t="n">
        <v>32</v>
      </c>
      <c r="E3224" s="2"/>
      <c r="F3224" s="2"/>
      <c r="G3224" s="2"/>
      <c r="H3224" s="2"/>
      <c r="I3224" s="150" t="s">
        <v>2845</v>
      </c>
    </row>
    <row r="3225" customFormat="false" ht="14.25" hidden="false" customHeight="false" outlineLevel="0" collapsed="false">
      <c r="A3225" s="2" t="s">
        <v>1961</v>
      </c>
      <c r="B3225" s="2" t="s">
        <v>4702</v>
      </c>
      <c r="C3225" s="2" t="s">
        <v>2087</v>
      </c>
      <c r="D3225" s="2" t="n">
        <v>20</v>
      </c>
      <c r="E3225" s="2"/>
      <c r="F3225" s="2"/>
      <c r="G3225" s="2"/>
      <c r="H3225" s="2" t="s">
        <v>2073</v>
      </c>
      <c r="I3225" s="150" t="s">
        <v>4703</v>
      </c>
    </row>
    <row r="3226" customFormat="false" ht="14.25" hidden="false" customHeight="false" outlineLevel="0" collapsed="false">
      <c r="A3226" s="2" t="s">
        <v>1961</v>
      </c>
      <c r="B3226" s="2" t="s">
        <v>4160</v>
      </c>
      <c r="C3226" s="2" t="s">
        <v>2087</v>
      </c>
      <c r="D3226" s="2" t="n">
        <v>20</v>
      </c>
      <c r="E3226" s="2"/>
      <c r="F3226" s="2"/>
      <c r="G3226" s="2"/>
      <c r="H3226" s="2" t="s">
        <v>2073</v>
      </c>
      <c r="I3226" s="150" t="s">
        <v>4161</v>
      </c>
    </row>
    <row r="3227" customFormat="false" ht="14.25" hidden="false" customHeight="false" outlineLevel="0" collapsed="false">
      <c r="A3227" s="2" t="s">
        <v>1961</v>
      </c>
      <c r="B3227" s="2" t="s">
        <v>4831</v>
      </c>
      <c r="C3227" s="2" t="s">
        <v>2087</v>
      </c>
      <c r="D3227" s="2" t="n">
        <v>20</v>
      </c>
      <c r="E3227" s="2"/>
      <c r="F3227" s="2"/>
      <c r="G3227" s="2"/>
      <c r="H3227" s="2" t="s">
        <v>2073</v>
      </c>
      <c r="I3227" s="150" t="s">
        <v>4832</v>
      </c>
    </row>
    <row r="3228" customFormat="false" ht="14.25" hidden="false" customHeight="false" outlineLevel="0" collapsed="false">
      <c r="A3228" s="2" t="s">
        <v>1961</v>
      </c>
      <c r="B3228" s="2" t="s">
        <v>4905</v>
      </c>
      <c r="C3228" s="2" t="s">
        <v>2702</v>
      </c>
      <c r="D3228" s="2" t="n">
        <v>500</v>
      </c>
      <c r="E3228" s="2"/>
      <c r="F3228" s="2"/>
      <c r="G3228" s="2"/>
      <c r="H3228" s="2"/>
      <c r="I3228" s="150" t="s">
        <v>4906</v>
      </c>
    </row>
    <row r="3229" customFormat="false" ht="14.25" hidden="false" customHeight="false" outlineLevel="0" collapsed="false">
      <c r="A3229" s="2" t="s">
        <v>1961</v>
      </c>
      <c r="B3229" s="2" t="s">
        <v>4486</v>
      </c>
      <c r="C3229" s="2" t="s">
        <v>2087</v>
      </c>
      <c r="D3229" s="2" t="n">
        <v>20</v>
      </c>
      <c r="E3229" s="2"/>
      <c r="F3229" s="2"/>
      <c r="G3229" s="2"/>
      <c r="H3229" s="2" t="s">
        <v>2073</v>
      </c>
      <c r="I3229" s="150" t="s">
        <v>4487</v>
      </c>
    </row>
    <row r="3230" customFormat="false" ht="28.5" hidden="false" customHeight="false" outlineLevel="0" collapsed="false">
      <c r="A3230" s="2" t="s">
        <v>1961</v>
      </c>
      <c r="B3230" s="2" t="s">
        <v>4907</v>
      </c>
      <c r="C3230" s="2" t="s">
        <v>2381</v>
      </c>
      <c r="D3230" s="2" t="n">
        <v>28</v>
      </c>
      <c r="E3230" s="2" t="n">
        <v>2</v>
      </c>
      <c r="F3230" s="2"/>
      <c r="G3230" s="2"/>
      <c r="H3230" s="2"/>
      <c r="I3230" s="150" t="s">
        <v>6461</v>
      </c>
    </row>
    <row r="3231" customFormat="false" ht="28.5" hidden="false" customHeight="false" outlineLevel="0" collapsed="false">
      <c r="A3231" s="2" t="s">
        <v>1961</v>
      </c>
      <c r="B3231" s="2" t="s">
        <v>4909</v>
      </c>
      <c r="C3231" s="2" t="s">
        <v>2087</v>
      </c>
      <c r="D3231" s="2" t="n">
        <v>20</v>
      </c>
      <c r="E3231" s="2"/>
      <c r="F3231" s="2"/>
      <c r="G3231" s="2"/>
      <c r="H3231" s="2"/>
      <c r="I3231" s="150" t="s">
        <v>4910</v>
      </c>
    </row>
    <row r="3232" customFormat="false" ht="14.25" hidden="false" customHeight="false" outlineLevel="0" collapsed="false">
      <c r="A3232" s="2" t="s">
        <v>1961</v>
      </c>
      <c r="B3232" s="2" t="s">
        <v>4911</v>
      </c>
      <c r="C3232" s="2" t="s">
        <v>2132</v>
      </c>
      <c r="D3232" s="2"/>
      <c r="E3232" s="2"/>
      <c r="F3232" s="2"/>
      <c r="G3232" s="2"/>
      <c r="H3232" s="2"/>
      <c r="I3232" s="150" t="s">
        <v>4912</v>
      </c>
    </row>
    <row r="3233" customFormat="false" ht="14.25" hidden="false" customHeight="false" outlineLevel="0" collapsed="false">
      <c r="A3233" s="2" t="s">
        <v>1961</v>
      </c>
      <c r="B3233" s="2" t="s">
        <v>4913</v>
      </c>
      <c r="C3233" s="2" t="s">
        <v>2120</v>
      </c>
      <c r="D3233" s="2"/>
      <c r="E3233" s="2"/>
      <c r="F3233" s="2"/>
      <c r="G3233" s="2"/>
      <c r="H3233" s="2"/>
      <c r="I3233" s="150" t="s">
        <v>4914</v>
      </c>
    </row>
    <row r="3234" customFormat="false" ht="14.25" hidden="false" customHeight="false" outlineLevel="0" collapsed="false">
      <c r="A3234" s="2" t="s">
        <v>1961</v>
      </c>
      <c r="B3234" s="2" t="s">
        <v>4915</v>
      </c>
      <c r="C3234" s="2" t="s">
        <v>2120</v>
      </c>
      <c r="D3234" s="2"/>
      <c r="E3234" s="2"/>
      <c r="F3234" s="2"/>
      <c r="G3234" s="2"/>
      <c r="H3234" s="2"/>
      <c r="I3234" s="150" t="s">
        <v>4916</v>
      </c>
    </row>
    <row r="3235" customFormat="false" ht="28.5" hidden="false" customHeight="false" outlineLevel="0" collapsed="false">
      <c r="A3235" s="2" t="s">
        <v>1961</v>
      </c>
      <c r="B3235" s="2" t="s">
        <v>3455</v>
      </c>
      <c r="C3235" s="2" t="s">
        <v>2325</v>
      </c>
      <c r="D3235" s="2" t="n">
        <v>200</v>
      </c>
      <c r="E3235" s="2"/>
      <c r="F3235" s="2"/>
      <c r="G3235" s="2"/>
      <c r="H3235" s="2"/>
      <c r="I3235" s="150" t="s">
        <v>3456</v>
      </c>
    </row>
    <row r="3236" customFormat="false" ht="28.5" hidden="false" customHeight="false" outlineLevel="0" collapsed="false">
      <c r="A3236" s="2" t="s">
        <v>1961</v>
      </c>
      <c r="B3236" s="2" t="s">
        <v>4917</v>
      </c>
      <c r="C3236" s="2" t="s">
        <v>2681</v>
      </c>
      <c r="D3236" s="2" t="n">
        <v>100</v>
      </c>
      <c r="E3236" s="2"/>
      <c r="F3236" s="2"/>
      <c r="G3236" s="2"/>
      <c r="H3236" s="2"/>
      <c r="I3236" s="150" t="s">
        <v>4918</v>
      </c>
    </row>
    <row r="3237" customFormat="false" ht="28.5" hidden="false" customHeight="false" outlineLevel="0" collapsed="false">
      <c r="A3237" s="2" t="s">
        <v>1961</v>
      </c>
      <c r="B3237" s="2" t="s">
        <v>4919</v>
      </c>
      <c r="C3237" s="2" t="s">
        <v>2141</v>
      </c>
      <c r="D3237" s="151" t="n">
        <v>1000</v>
      </c>
      <c r="E3237" s="2"/>
      <c r="F3237" s="2"/>
      <c r="G3237" s="2"/>
      <c r="H3237" s="2"/>
      <c r="I3237" s="150" t="s">
        <v>4920</v>
      </c>
    </row>
    <row r="3238" customFormat="false" ht="14.25" hidden="false" customHeight="false" outlineLevel="0" collapsed="false">
      <c r="A3238" s="2" t="s">
        <v>1961</v>
      </c>
      <c r="B3238" s="2" t="s">
        <v>4921</v>
      </c>
      <c r="C3238" s="2" t="s">
        <v>2087</v>
      </c>
      <c r="D3238" s="2" t="n">
        <v>20</v>
      </c>
      <c r="E3238" s="2"/>
      <c r="F3238" s="2"/>
      <c r="G3238" s="2"/>
      <c r="H3238" s="2" t="s">
        <v>2073</v>
      </c>
      <c r="I3238" s="150" t="s">
        <v>4922</v>
      </c>
    </row>
    <row r="3239" customFormat="false" ht="28.5" hidden="false" customHeight="false" outlineLevel="0" collapsed="false">
      <c r="A3239" s="2" t="s">
        <v>1961</v>
      </c>
      <c r="B3239" s="2" t="s">
        <v>4923</v>
      </c>
      <c r="C3239" s="2" t="s">
        <v>2096</v>
      </c>
      <c r="D3239" s="2"/>
      <c r="E3239" s="2"/>
      <c r="F3239" s="2"/>
      <c r="G3239" s="2"/>
      <c r="H3239" s="2"/>
      <c r="I3239" s="150" t="s">
        <v>6462</v>
      </c>
    </row>
    <row r="3240" customFormat="false" ht="28.5" hidden="false" customHeight="false" outlineLevel="0" collapsed="false">
      <c r="A3240" s="2" t="s">
        <v>1961</v>
      </c>
      <c r="B3240" s="2" t="s">
        <v>4925</v>
      </c>
      <c r="C3240" s="2" t="s">
        <v>2155</v>
      </c>
      <c r="D3240" s="2" t="n">
        <v>1</v>
      </c>
      <c r="E3240" s="2"/>
      <c r="F3240" s="2"/>
      <c r="G3240" s="2"/>
      <c r="H3240" s="2"/>
      <c r="I3240" s="150" t="s">
        <v>4926</v>
      </c>
    </row>
    <row r="3241" customFormat="false" ht="14.25" hidden="false" customHeight="false" outlineLevel="0" collapsed="false">
      <c r="A3241" s="2" t="s">
        <v>1961</v>
      </c>
      <c r="B3241" s="2" t="s">
        <v>4927</v>
      </c>
      <c r="C3241" s="2" t="s">
        <v>2096</v>
      </c>
      <c r="D3241" s="2"/>
      <c r="E3241" s="2"/>
      <c r="F3241" s="2"/>
      <c r="G3241" s="2"/>
      <c r="H3241" s="2"/>
      <c r="I3241" s="150" t="s">
        <v>6463</v>
      </c>
    </row>
    <row r="3242" customFormat="false" ht="57" hidden="false" customHeight="false" outlineLevel="0" collapsed="false">
      <c r="A3242" s="2" t="s">
        <v>1961</v>
      </c>
      <c r="B3242" s="2" t="s">
        <v>4929</v>
      </c>
      <c r="C3242" s="2" t="s">
        <v>2155</v>
      </c>
      <c r="D3242" s="2" t="n">
        <v>1</v>
      </c>
      <c r="E3242" s="2"/>
      <c r="F3242" s="2"/>
      <c r="G3242" s="2"/>
      <c r="H3242" s="2"/>
      <c r="I3242" s="150" t="s">
        <v>6464</v>
      </c>
    </row>
    <row r="3243" customFormat="false" ht="28.5" hidden="false" customHeight="false" outlineLevel="0" collapsed="false">
      <c r="A3243" s="2" t="s">
        <v>1961</v>
      </c>
      <c r="B3243" s="2" t="s">
        <v>4931</v>
      </c>
      <c r="C3243" s="2" t="s">
        <v>2096</v>
      </c>
      <c r="D3243" s="2"/>
      <c r="E3243" s="2"/>
      <c r="F3243" s="2"/>
      <c r="G3243" s="2"/>
      <c r="H3243" s="2"/>
      <c r="I3243" s="150" t="s">
        <v>6465</v>
      </c>
    </row>
    <row r="3244" customFormat="false" ht="28.5" hidden="false" customHeight="false" outlineLevel="0" collapsed="false">
      <c r="A3244" s="2" t="s">
        <v>1961</v>
      </c>
      <c r="B3244" s="2" t="s">
        <v>4933</v>
      </c>
      <c r="C3244" s="2" t="s">
        <v>2141</v>
      </c>
      <c r="D3244" s="151" t="n">
        <v>1000</v>
      </c>
      <c r="E3244" s="2"/>
      <c r="F3244" s="2"/>
      <c r="G3244" s="2"/>
      <c r="H3244" s="2"/>
      <c r="I3244" s="150" t="s">
        <v>6466</v>
      </c>
    </row>
    <row r="3245" customFormat="false" ht="14.25" hidden="false" customHeight="false" outlineLevel="0" collapsed="false">
      <c r="A3245" s="2" t="s">
        <v>1961</v>
      </c>
      <c r="B3245" s="2" t="s">
        <v>4935</v>
      </c>
      <c r="C3245" s="2" t="s">
        <v>2141</v>
      </c>
      <c r="D3245" s="151" t="n">
        <v>1000</v>
      </c>
      <c r="E3245" s="2"/>
      <c r="F3245" s="2"/>
      <c r="G3245" s="2"/>
      <c r="H3245" s="2"/>
      <c r="I3245" s="150" t="s">
        <v>3049</v>
      </c>
    </row>
    <row r="3246" customFormat="false" ht="14.25" hidden="false" customHeight="false" outlineLevel="0" collapsed="false">
      <c r="A3246" s="2" t="s">
        <v>1961</v>
      </c>
      <c r="B3246" s="2" t="s">
        <v>4936</v>
      </c>
      <c r="C3246" s="2" t="s">
        <v>2141</v>
      </c>
      <c r="D3246" s="151" t="n">
        <v>1000</v>
      </c>
      <c r="E3246" s="2"/>
      <c r="F3246" s="2"/>
      <c r="G3246" s="2"/>
      <c r="H3246" s="2"/>
      <c r="I3246" s="150" t="s">
        <v>4937</v>
      </c>
    </row>
    <row r="3247" customFormat="false" ht="14.25" hidden="false" customHeight="false" outlineLevel="0" collapsed="false">
      <c r="A3247" s="2" t="s">
        <v>1961</v>
      </c>
      <c r="B3247" s="2" t="s">
        <v>4938</v>
      </c>
      <c r="C3247" s="2" t="s">
        <v>2141</v>
      </c>
      <c r="D3247" s="151" t="n">
        <v>1000</v>
      </c>
      <c r="E3247" s="2"/>
      <c r="F3247" s="2"/>
      <c r="G3247" s="2"/>
      <c r="H3247" s="2"/>
      <c r="I3247" s="150" t="s">
        <v>4939</v>
      </c>
    </row>
    <row r="3248" customFormat="false" ht="14.25" hidden="false" customHeight="false" outlineLevel="0" collapsed="false">
      <c r="A3248" s="2" t="s">
        <v>1961</v>
      </c>
      <c r="B3248" s="2" t="s">
        <v>4940</v>
      </c>
      <c r="C3248" s="2" t="s">
        <v>2101</v>
      </c>
      <c r="D3248" s="2" t="n">
        <v>300</v>
      </c>
      <c r="E3248" s="2"/>
      <c r="F3248" s="2"/>
      <c r="G3248" s="2"/>
      <c r="H3248" s="2"/>
      <c r="I3248" s="150" t="s">
        <v>4941</v>
      </c>
    </row>
    <row r="3249" customFormat="false" ht="14.25" hidden="false" customHeight="false" outlineLevel="0" collapsed="false">
      <c r="A3249" s="2" t="s">
        <v>1961</v>
      </c>
      <c r="B3249" s="2" t="s">
        <v>4942</v>
      </c>
      <c r="C3249" s="2" t="s">
        <v>2101</v>
      </c>
      <c r="D3249" s="2" t="n">
        <v>300</v>
      </c>
      <c r="E3249" s="2"/>
      <c r="F3249" s="2"/>
      <c r="G3249" s="2"/>
      <c r="H3249" s="2"/>
      <c r="I3249" s="150" t="s">
        <v>4943</v>
      </c>
    </row>
    <row r="3250" customFormat="false" ht="14.25" hidden="false" customHeight="false" outlineLevel="0" collapsed="false">
      <c r="A3250" s="2" t="s">
        <v>1961</v>
      </c>
      <c r="B3250" s="2" t="s">
        <v>4944</v>
      </c>
      <c r="C3250" s="2" t="s">
        <v>2101</v>
      </c>
      <c r="D3250" s="2" t="n">
        <v>300</v>
      </c>
      <c r="E3250" s="2"/>
      <c r="F3250" s="2"/>
      <c r="G3250" s="2"/>
      <c r="H3250" s="2"/>
      <c r="I3250" s="150" t="s">
        <v>4945</v>
      </c>
    </row>
    <row r="3251" customFormat="false" ht="14.25" hidden="false" customHeight="false" outlineLevel="0" collapsed="false">
      <c r="A3251" s="2" t="s">
        <v>1961</v>
      </c>
      <c r="B3251" s="2" t="s">
        <v>4946</v>
      </c>
      <c r="C3251" s="2" t="s">
        <v>2101</v>
      </c>
      <c r="D3251" s="2" t="n">
        <v>300</v>
      </c>
      <c r="E3251" s="2"/>
      <c r="F3251" s="2"/>
      <c r="G3251" s="2"/>
      <c r="H3251" s="2"/>
      <c r="I3251" s="150" t="s">
        <v>4947</v>
      </c>
    </row>
    <row r="3252" customFormat="false" ht="28.5" hidden="false" customHeight="false" outlineLevel="0" collapsed="false">
      <c r="A3252" s="2" t="s">
        <v>1961</v>
      </c>
      <c r="B3252" s="2" t="s">
        <v>4948</v>
      </c>
      <c r="C3252" s="2" t="s">
        <v>2101</v>
      </c>
      <c r="D3252" s="2" t="n">
        <v>300</v>
      </c>
      <c r="E3252" s="2"/>
      <c r="F3252" s="2"/>
      <c r="G3252" s="2"/>
      <c r="H3252" s="2"/>
      <c r="I3252" s="150" t="s">
        <v>4949</v>
      </c>
    </row>
    <row r="3253" customFormat="false" ht="14.25" hidden="false" customHeight="false" outlineLevel="0" collapsed="false">
      <c r="A3253" s="2" t="s">
        <v>1961</v>
      </c>
      <c r="B3253" s="2" t="s">
        <v>4950</v>
      </c>
      <c r="C3253" s="2" t="s">
        <v>2101</v>
      </c>
      <c r="D3253" s="2" t="n">
        <v>300</v>
      </c>
      <c r="E3253" s="2"/>
      <c r="F3253" s="2"/>
      <c r="G3253" s="2"/>
      <c r="H3253" s="2"/>
      <c r="I3253" s="150" t="s">
        <v>4951</v>
      </c>
    </row>
    <row r="3254" customFormat="false" ht="14.25" hidden="false" customHeight="false" outlineLevel="0" collapsed="false">
      <c r="A3254" s="2" t="s">
        <v>1961</v>
      </c>
      <c r="B3254" s="2" t="s">
        <v>4952</v>
      </c>
      <c r="C3254" s="2" t="s">
        <v>2101</v>
      </c>
      <c r="D3254" s="2" t="n">
        <v>300</v>
      </c>
      <c r="E3254" s="2"/>
      <c r="F3254" s="2"/>
      <c r="G3254" s="2"/>
      <c r="H3254" s="2"/>
      <c r="I3254" s="150" t="s">
        <v>4953</v>
      </c>
    </row>
    <row r="3255" customFormat="false" ht="14.25" hidden="false" customHeight="false" outlineLevel="0" collapsed="false">
      <c r="A3255" s="2" t="s">
        <v>1961</v>
      </c>
      <c r="B3255" s="2" t="s">
        <v>2839</v>
      </c>
      <c r="C3255" s="2" t="s">
        <v>2141</v>
      </c>
      <c r="D3255" s="151" t="n">
        <v>1000</v>
      </c>
      <c r="E3255" s="2"/>
      <c r="F3255" s="2"/>
      <c r="G3255" s="2"/>
      <c r="H3255" s="2"/>
      <c r="I3255" s="150" t="s">
        <v>2840</v>
      </c>
    </row>
    <row r="3256" customFormat="false" ht="28.5" hidden="false" customHeight="false" outlineLevel="0" collapsed="false">
      <c r="A3256" s="2" t="s">
        <v>1961</v>
      </c>
      <c r="B3256" s="2" t="s">
        <v>2117</v>
      </c>
      <c r="C3256" s="2" t="s">
        <v>2141</v>
      </c>
      <c r="D3256" s="151" t="n">
        <v>1000</v>
      </c>
      <c r="E3256" s="2"/>
      <c r="F3256" s="2"/>
      <c r="G3256" s="2"/>
      <c r="H3256" s="2"/>
      <c r="I3256" s="150" t="s">
        <v>2838</v>
      </c>
    </row>
    <row r="3257" customFormat="false" ht="28.5" hidden="false" customHeight="false" outlineLevel="0" collapsed="false">
      <c r="A3257" s="2" t="s">
        <v>1961</v>
      </c>
      <c r="B3257" s="2" t="s">
        <v>4954</v>
      </c>
      <c r="C3257" s="2" t="s">
        <v>2087</v>
      </c>
      <c r="D3257" s="2" t="n">
        <v>20</v>
      </c>
      <c r="E3257" s="2"/>
      <c r="F3257" s="2"/>
      <c r="G3257" s="2"/>
      <c r="H3257" s="2"/>
      <c r="I3257" s="150" t="s">
        <v>4955</v>
      </c>
    </row>
    <row r="3258" customFormat="false" ht="42.75" hidden="false" customHeight="false" outlineLevel="0" collapsed="false">
      <c r="A3258" s="2" t="s">
        <v>1961</v>
      </c>
      <c r="B3258" s="2" t="s">
        <v>3081</v>
      </c>
      <c r="C3258" s="2" t="s">
        <v>2101</v>
      </c>
      <c r="D3258" s="2" t="n">
        <v>300</v>
      </c>
      <c r="E3258" s="2"/>
      <c r="F3258" s="2"/>
      <c r="G3258" s="2"/>
      <c r="H3258" s="2"/>
      <c r="I3258" s="150" t="s">
        <v>6194</v>
      </c>
    </row>
    <row r="3259" customFormat="false" ht="14.25" hidden="false" customHeight="false" outlineLevel="0" collapsed="false">
      <c r="A3259" s="2" t="s">
        <v>1961</v>
      </c>
      <c r="B3259" s="2" t="s">
        <v>2841</v>
      </c>
      <c r="C3259" s="2" t="s">
        <v>2076</v>
      </c>
      <c r="D3259" s="2" t="n">
        <v>40</v>
      </c>
      <c r="E3259" s="2"/>
      <c r="F3259" s="2"/>
      <c r="G3259" s="2"/>
      <c r="H3259" s="2"/>
      <c r="I3259" s="150" t="s">
        <v>2842</v>
      </c>
    </row>
    <row r="3260" customFormat="false" ht="28.5" hidden="false" customHeight="false" outlineLevel="0" collapsed="false">
      <c r="A3260" s="2" t="s">
        <v>1961</v>
      </c>
      <c r="B3260" s="2" t="s">
        <v>4956</v>
      </c>
      <c r="C3260" s="2" t="s">
        <v>2109</v>
      </c>
      <c r="D3260" s="2" t="n">
        <v>4</v>
      </c>
      <c r="E3260" s="2"/>
      <c r="F3260" s="2"/>
      <c r="G3260" s="2"/>
      <c r="H3260" s="2"/>
      <c r="I3260" s="150" t="s">
        <v>4957</v>
      </c>
    </row>
    <row r="3261" customFormat="false" ht="14.25" hidden="false" customHeight="false" outlineLevel="0" collapsed="false">
      <c r="A3261" s="2" t="s">
        <v>1961</v>
      </c>
      <c r="B3261" s="2" t="s">
        <v>4958</v>
      </c>
      <c r="C3261" s="2" t="s">
        <v>2087</v>
      </c>
      <c r="D3261" s="2" t="n">
        <v>20</v>
      </c>
      <c r="E3261" s="2"/>
      <c r="F3261" s="2"/>
      <c r="G3261" s="2"/>
      <c r="H3261" s="2"/>
      <c r="I3261" s="150" t="s">
        <v>4959</v>
      </c>
    </row>
    <row r="3262" customFormat="false" ht="28.5" hidden="false" customHeight="false" outlineLevel="0" collapsed="false">
      <c r="A3262" s="2" t="s">
        <v>1961</v>
      </c>
      <c r="B3262" s="2" t="s">
        <v>3050</v>
      </c>
      <c r="C3262" s="2" t="s">
        <v>2255</v>
      </c>
      <c r="D3262" s="2" t="n">
        <v>60</v>
      </c>
      <c r="E3262" s="2"/>
      <c r="F3262" s="2"/>
      <c r="G3262" s="2"/>
      <c r="H3262" s="2"/>
      <c r="I3262" s="150" t="s">
        <v>6467</v>
      </c>
    </row>
    <row r="3263" customFormat="false" ht="28.5" hidden="false" customHeight="false" outlineLevel="0" collapsed="false">
      <c r="A3263" s="2" t="s">
        <v>1961</v>
      </c>
      <c r="B3263" s="2" t="s">
        <v>4961</v>
      </c>
      <c r="C3263" s="2" t="s">
        <v>2255</v>
      </c>
      <c r="D3263" s="2" t="n">
        <v>60</v>
      </c>
      <c r="E3263" s="2"/>
      <c r="F3263" s="2"/>
      <c r="G3263" s="2"/>
      <c r="H3263" s="2"/>
      <c r="I3263" s="150" t="s">
        <v>6468</v>
      </c>
    </row>
    <row r="3264" customFormat="false" ht="28.5" hidden="false" customHeight="false" outlineLevel="0" collapsed="false">
      <c r="A3264" s="2" t="s">
        <v>1961</v>
      </c>
      <c r="B3264" s="2" t="s">
        <v>4963</v>
      </c>
      <c r="C3264" s="2" t="s">
        <v>2255</v>
      </c>
      <c r="D3264" s="2" t="n">
        <v>60</v>
      </c>
      <c r="E3264" s="2"/>
      <c r="F3264" s="2"/>
      <c r="G3264" s="2"/>
      <c r="H3264" s="2"/>
      <c r="I3264" s="150" t="s">
        <v>6469</v>
      </c>
    </row>
    <row r="3265" customFormat="false" ht="28.5" hidden="false" customHeight="false" outlineLevel="0" collapsed="false">
      <c r="A3265" s="2" t="s">
        <v>1961</v>
      </c>
      <c r="B3265" s="2" t="s">
        <v>2100</v>
      </c>
      <c r="C3265" s="2" t="s">
        <v>2101</v>
      </c>
      <c r="D3265" s="2" t="n">
        <v>300</v>
      </c>
      <c r="E3265" s="2"/>
      <c r="F3265" s="2"/>
      <c r="G3265" s="2"/>
      <c r="H3265" s="2"/>
      <c r="I3265" s="150" t="s">
        <v>3080</v>
      </c>
    </row>
    <row r="3266" customFormat="false" ht="42.75" hidden="false" customHeight="false" outlineLevel="0" collapsed="false">
      <c r="A3266" s="2" t="s">
        <v>1961</v>
      </c>
      <c r="B3266" s="2" t="s">
        <v>4066</v>
      </c>
      <c r="C3266" s="2" t="s">
        <v>2072</v>
      </c>
      <c r="D3266" s="2" t="n">
        <v>36</v>
      </c>
      <c r="E3266" s="2"/>
      <c r="F3266" s="2"/>
      <c r="G3266" s="2"/>
      <c r="H3266" s="2" t="s">
        <v>2073</v>
      </c>
      <c r="I3266" s="150" t="s">
        <v>4965</v>
      </c>
    </row>
    <row r="3267" customFormat="false" ht="28.5" hidden="false" customHeight="false" outlineLevel="0" collapsed="false">
      <c r="A3267" s="2" t="s">
        <v>1961</v>
      </c>
      <c r="B3267" s="2" t="s">
        <v>4966</v>
      </c>
      <c r="C3267" s="2" t="s">
        <v>2325</v>
      </c>
      <c r="D3267" s="2" t="n">
        <v>200</v>
      </c>
      <c r="E3267" s="2"/>
      <c r="F3267" s="2"/>
      <c r="G3267" s="2"/>
      <c r="H3267" s="2"/>
      <c r="I3267" s="150" t="s">
        <v>6470</v>
      </c>
    </row>
    <row r="3268" customFormat="false" ht="28.5" hidden="false" customHeight="false" outlineLevel="0" collapsed="false">
      <c r="A3268" s="2" t="s">
        <v>1961</v>
      </c>
      <c r="B3268" s="2" t="s">
        <v>4968</v>
      </c>
      <c r="C3268" s="2" t="s">
        <v>2325</v>
      </c>
      <c r="D3268" s="2" t="n">
        <v>200</v>
      </c>
      <c r="E3268" s="2"/>
      <c r="F3268" s="2"/>
      <c r="G3268" s="2"/>
      <c r="H3268" s="2"/>
      <c r="I3268" s="150" t="s">
        <v>6471</v>
      </c>
    </row>
    <row r="3269" customFormat="false" ht="14.25" hidden="false" customHeight="false" outlineLevel="0" collapsed="false">
      <c r="A3269" s="2" t="s">
        <v>1961</v>
      </c>
      <c r="B3269" s="2" t="s">
        <v>4451</v>
      </c>
      <c r="C3269" s="2" t="s">
        <v>2096</v>
      </c>
      <c r="D3269" s="2"/>
      <c r="E3269" s="2"/>
      <c r="F3269" s="2"/>
      <c r="G3269" s="2"/>
      <c r="H3269" s="2"/>
      <c r="I3269" s="150" t="s">
        <v>6472</v>
      </c>
    </row>
    <row r="3270" customFormat="false" ht="42.75" hidden="false" customHeight="false" outlineLevel="0" collapsed="false">
      <c r="A3270" s="2" t="s">
        <v>1961</v>
      </c>
      <c r="B3270" s="2" t="s">
        <v>4971</v>
      </c>
      <c r="C3270" s="2" t="s">
        <v>2141</v>
      </c>
      <c r="D3270" s="151" t="n">
        <v>1000</v>
      </c>
      <c r="E3270" s="2"/>
      <c r="F3270" s="2"/>
      <c r="G3270" s="2"/>
      <c r="H3270" s="2"/>
      <c r="I3270" s="150" t="s">
        <v>6473</v>
      </c>
    </row>
    <row r="3271" customFormat="false" ht="57" hidden="false" customHeight="false" outlineLevel="0" collapsed="false">
      <c r="A3271" s="2" t="s">
        <v>1961</v>
      </c>
      <c r="B3271" s="2" t="s">
        <v>4973</v>
      </c>
      <c r="C3271" s="2" t="s">
        <v>6037</v>
      </c>
      <c r="D3271" s="151" t="n">
        <v>10000</v>
      </c>
      <c r="E3271" s="2"/>
      <c r="F3271" s="2"/>
      <c r="G3271" s="2"/>
      <c r="H3271" s="2"/>
      <c r="I3271" s="150" t="s">
        <v>6474</v>
      </c>
    </row>
    <row r="3272" customFormat="false" ht="28.5" hidden="false" customHeight="false" outlineLevel="0" collapsed="false">
      <c r="A3272" s="2" t="s">
        <v>1961</v>
      </c>
      <c r="B3272" s="2" t="s">
        <v>2276</v>
      </c>
      <c r="C3272" s="2" t="s">
        <v>2120</v>
      </c>
      <c r="D3272" s="2"/>
      <c r="E3272" s="2"/>
      <c r="F3272" s="2" t="s">
        <v>2073</v>
      </c>
      <c r="G3272" s="2"/>
      <c r="H3272" s="2" t="s">
        <v>2073</v>
      </c>
      <c r="I3272" s="150" t="s">
        <v>4975</v>
      </c>
    </row>
    <row r="3273" customFormat="false" ht="14.25" hidden="false" customHeight="false" outlineLevel="0" collapsed="false">
      <c r="A3273" s="2" t="s">
        <v>1961</v>
      </c>
      <c r="B3273" s="2" t="s">
        <v>2278</v>
      </c>
      <c r="C3273" s="2" t="s">
        <v>2125</v>
      </c>
      <c r="D3273" s="2"/>
      <c r="E3273" s="2"/>
      <c r="F3273" s="2"/>
      <c r="G3273" s="2"/>
      <c r="H3273" s="2" t="s">
        <v>2073</v>
      </c>
      <c r="I3273" s="150" t="s">
        <v>2279</v>
      </c>
    </row>
    <row r="3274" customFormat="false" ht="14.25" hidden="false" customHeight="false" outlineLevel="0" collapsed="false">
      <c r="A3274" s="2" t="s">
        <v>1961</v>
      </c>
      <c r="B3274" s="2" t="s">
        <v>2280</v>
      </c>
      <c r="C3274" s="2" t="s">
        <v>2096</v>
      </c>
      <c r="D3274" s="2"/>
      <c r="E3274" s="2"/>
      <c r="F3274" s="2" t="s">
        <v>2073</v>
      </c>
      <c r="G3274" s="2"/>
      <c r="H3274" s="2"/>
      <c r="I3274" s="150" t="s">
        <v>6041</v>
      </c>
    </row>
    <row r="3275" customFormat="false" ht="28.5" hidden="false" customHeight="false" outlineLevel="0" collapsed="false">
      <c r="A3275" s="2" t="s">
        <v>1961</v>
      </c>
      <c r="B3275" s="2" t="s">
        <v>2282</v>
      </c>
      <c r="C3275" s="2" t="s">
        <v>2096</v>
      </c>
      <c r="D3275" s="2"/>
      <c r="E3275" s="2"/>
      <c r="F3275" s="2"/>
      <c r="G3275" s="2"/>
      <c r="H3275" s="2"/>
      <c r="I3275" s="150" t="s">
        <v>6042</v>
      </c>
    </row>
    <row r="3276" customFormat="false" ht="14.25" hidden="false" customHeight="false" outlineLevel="0" collapsed="false">
      <c r="A3276" s="2" t="s">
        <v>84</v>
      </c>
      <c r="B3276" s="2" t="s">
        <v>3078</v>
      </c>
      <c r="C3276" s="2" t="s">
        <v>2072</v>
      </c>
      <c r="D3276" s="2" t="n">
        <v>36</v>
      </c>
      <c r="E3276" s="2"/>
      <c r="F3276" s="2" t="s">
        <v>2073</v>
      </c>
      <c r="G3276" s="2" t="s">
        <v>2073</v>
      </c>
      <c r="H3276" s="2" t="s">
        <v>2073</v>
      </c>
      <c r="I3276" s="150" t="s">
        <v>3907</v>
      </c>
    </row>
    <row r="3277" customFormat="false" ht="14.25" hidden="false" customHeight="false" outlineLevel="0" collapsed="false">
      <c r="A3277" s="2" t="s">
        <v>84</v>
      </c>
      <c r="B3277" s="2" t="s">
        <v>4853</v>
      </c>
      <c r="C3277" s="2" t="s">
        <v>2076</v>
      </c>
      <c r="D3277" s="2" t="n">
        <v>40</v>
      </c>
      <c r="E3277" s="2"/>
      <c r="F3277" s="2"/>
      <c r="G3277" s="2"/>
      <c r="H3277" s="2"/>
      <c r="I3277" s="150" t="s">
        <v>4854</v>
      </c>
    </row>
    <row r="3278" customFormat="false" ht="14.25" hidden="false" customHeight="false" outlineLevel="0" collapsed="false">
      <c r="A3278" s="2" t="s">
        <v>84</v>
      </c>
      <c r="B3278" s="2" t="s">
        <v>2071</v>
      </c>
      <c r="C3278" s="2" t="s">
        <v>2072</v>
      </c>
      <c r="D3278" s="2" t="n">
        <v>36</v>
      </c>
      <c r="E3278" s="2"/>
      <c r="F3278" s="2" t="s">
        <v>2073</v>
      </c>
      <c r="G3278" s="2" t="s">
        <v>2073</v>
      </c>
      <c r="H3278" s="2" t="s">
        <v>2073</v>
      </c>
      <c r="I3278" s="150" t="s">
        <v>2074</v>
      </c>
    </row>
    <row r="3279" customFormat="false" ht="14.25" hidden="false" customHeight="false" outlineLevel="0" collapsed="false">
      <c r="A3279" s="2" t="s">
        <v>84</v>
      </c>
      <c r="B3279" s="2" t="s">
        <v>2075</v>
      </c>
      <c r="C3279" s="2" t="s">
        <v>2076</v>
      </c>
      <c r="D3279" s="2" t="n">
        <v>40</v>
      </c>
      <c r="E3279" s="2"/>
      <c r="F3279" s="2"/>
      <c r="G3279" s="2"/>
      <c r="H3279" s="2"/>
      <c r="I3279" s="150" t="s">
        <v>2077</v>
      </c>
    </row>
    <row r="3280" customFormat="false" ht="28.5" hidden="false" customHeight="false" outlineLevel="0" collapsed="false">
      <c r="A3280" s="2" t="s">
        <v>84</v>
      </c>
      <c r="B3280" s="2" t="s">
        <v>4976</v>
      </c>
      <c r="C3280" s="2" t="s">
        <v>2087</v>
      </c>
      <c r="D3280" s="2" t="n">
        <v>20</v>
      </c>
      <c r="E3280" s="2"/>
      <c r="F3280" s="2" t="s">
        <v>2073</v>
      </c>
      <c r="G3280" s="2" t="s">
        <v>2073</v>
      </c>
      <c r="H3280" s="2" t="s">
        <v>2073</v>
      </c>
      <c r="I3280" s="150" t="s">
        <v>4977</v>
      </c>
    </row>
    <row r="3281" customFormat="false" ht="28.5" hidden="false" customHeight="false" outlineLevel="0" collapsed="false">
      <c r="A3281" s="2" t="s">
        <v>84</v>
      </c>
      <c r="B3281" s="2" t="s">
        <v>4041</v>
      </c>
      <c r="C3281" s="2" t="s">
        <v>2096</v>
      </c>
      <c r="D3281" s="2"/>
      <c r="E3281" s="2"/>
      <c r="F3281" s="2" t="s">
        <v>2073</v>
      </c>
      <c r="G3281" s="2"/>
      <c r="H3281" s="2"/>
      <c r="I3281" s="150" t="s">
        <v>6475</v>
      </c>
    </row>
    <row r="3282" customFormat="false" ht="28.5" hidden="false" customHeight="false" outlineLevel="0" collapsed="false">
      <c r="A3282" s="2" t="s">
        <v>84</v>
      </c>
      <c r="B3282" s="2" t="s">
        <v>4043</v>
      </c>
      <c r="C3282" s="2" t="s">
        <v>2096</v>
      </c>
      <c r="D3282" s="2"/>
      <c r="E3282" s="2"/>
      <c r="F3282" s="2" t="s">
        <v>2073</v>
      </c>
      <c r="G3282" s="2"/>
      <c r="H3282" s="2"/>
      <c r="I3282" s="150" t="s">
        <v>6476</v>
      </c>
    </row>
    <row r="3283" customFormat="false" ht="28.5" hidden="false" customHeight="false" outlineLevel="0" collapsed="false">
      <c r="A3283" s="2" t="s">
        <v>84</v>
      </c>
      <c r="B3283" s="2" t="s">
        <v>4980</v>
      </c>
      <c r="C3283" s="2" t="s">
        <v>2155</v>
      </c>
      <c r="D3283" s="2" t="n">
        <v>1</v>
      </c>
      <c r="E3283" s="2"/>
      <c r="F3283" s="2"/>
      <c r="G3283" s="2"/>
      <c r="H3283" s="2"/>
      <c r="I3283" s="150" t="s">
        <v>4981</v>
      </c>
    </row>
    <row r="3284" customFormat="false" ht="42.75" hidden="false" customHeight="false" outlineLevel="0" collapsed="false">
      <c r="A3284" s="2" t="s">
        <v>84</v>
      </c>
      <c r="B3284" s="2" t="s">
        <v>4982</v>
      </c>
      <c r="C3284" s="2" t="s">
        <v>2155</v>
      </c>
      <c r="D3284" s="2" t="n">
        <v>1</v>
      </c>
      <c r="E3284" s="2"/>
      <c r="F3284" s="2"/>
      <c r="G3284" s="2"/>
      <c r="H3284" s="2"/>
      <c r="I3284" s="150" t="s">
        <v>4983</v>
      </c>
    </row>
    <row r="3285" customFormat="false" ht="28.5" hidden="false" customHeight="false" outlineLevel="0" collapsed="false">
      <c r="A3285" s="2" t="s">
        <v>84</v>
      </c>
      <c r="B3285" s="2" t="s">
        <v>3898</v>
      </c>
      <c r="C3285" s="2" t="s">
        <v>2155</v>
      </c>
      <c r="D3285" s="2" t="n">
        <v>1</v>
      </c>
      <c r="E3285" s="2"/>
      <c r="F3285" s="2" t="s">
        <v>2073</v>
      </c>
      <c r="G3285" s="2"/>
      <c r="H3285" s="2"/>
      <c r="I3285" s="150" t="s">
        <v>6311</v>
      </c>
    </row>
    <row r="3286" customFormat="false" ht="28.5" hidden="false" customHeight="false" outlineLevel="0" collapsed="false">
      <c r="A3286" s="2" t="s">
        <v>84</v>
      </c>
      <c r="B3286" s="2" t="s">
        <v>2095</v>
      </c>
      <c r="C3286" s="2" t="s">
        <v>2096</v>
      </c>
      <c r="D3286" s="2"/>
      <c r="E3286" s="2"/>
      <c r="F3286" s="2"/>
      <c r="G3286" s="2"/>
      <c r="H3286" s="2"/>
      <c r="I3286" s="150" t="s">
        <v>6000</v>
      </c>
    </row>
    <row r="3287" customFormat="false" ht="28.5" hidden="false" customHeight="false" outlineLevel="0" collapsed="false">
      <c r="A3287" s="2" t="s">
        <v>84</v>
      </c>
      <c r="B3287" s="2" t="s">
        <v>2098</v>
      </c>
      <c r="C3287" s="2" t="s">
        <v>2096</v>
      </c>
      <c r="D3287" s="2"/>
      <c r="E3287" s="2"/>
      <c r="F3287" s="2"/>
      <c r="G3287" s="2"/>
      <c r="H3287" s="2"/>
      <c r="I3287" s="150" t="s">
        <v>6001</v>
      </c>
    </row>
    <row r="3288" customFormat="false" ht="28.5" hidden="false" customHeight="false" outlineLevel="0" collapsed="false">
      <c r="A3288" s="2" t="s">
        <v>84</v>
      </c>
      <c r="B3288" s="2" t="s">
        <v>2276</v>
      </c>
      <c r="C3288" s="2" t="s">
        <v>2120</v>
      </c>
      <c r="D3288" s="2"/>
      <c r="E3288" s="2"/>
      <c r="F3288" s="2" t="s">
        <v>2073</v>
      </c>
      <c r="G3288" s="2"/>
      <c r="H3288" s="2" t="s">
        <v>2073</v>
      </c>
      <c r="I3288" s="150" t="s">
        <v>4984</v>
      </c>
    </row>
    <row r="3289" customFormat="false" ht="14.25" hidden="false" customHeight="false" outlineLevel="0" collapsed="false">
      <c r="A3289" s="2" t="s">
        <v>84</v>
      </c>
      <c r="B3289" s="2" t="s">
        <v>2278</v>
      </c>
      <c r="C3289" s="2" t="s">
        <v>2125</v>
      </c>
      <c r="D3289" s="2"/>
      <c r="E3289" s="2"/>
      <c r="F3289" s="2"/>
      <c r="G3289" s="2"/>
      <c r="H3289" s="2" t="s">
        <v>2073</v>
      </c>
      <c r="I3289" s="150" t="s">
        <v>2279</v>
      </c>
    </row>
    <row r="3290" customFormat="false" ht="14.25" hidden="false" customHeight="false" outlineLevel="0" collapsed="false">
      <c r="A3290" s="2" t="s">
        <v>84</v>
      </c>
      <c r="B3290" s="2" t="s">
        <v>2280</v>
      </c>
      <c r="C3290" s="2" t="s">
        <v>2096</v>
      </c>
      <c r="D3290" s="2"/>
      <c r="E3290" s="2"/>
      <c r="F3290" s="2" t="s">
        <v>2073</v>
      </c>
      <c r="G3290" s="2"/>
      <c r="H3290" s="2"/>
      <c r="I3290" s="150" t="s">
        <v>6041</v>
      </c>
    </row>
    <row r="3291" customFormat="false" ht="28.5" hidden="false" customHeight="false" outlineLevel="0" collapsed="false">
      <c r="A3291" s="2" t="s">
        <v>84</v>
      </c>
      <c r="B3291" s="2" t="s">
        <v>2282</v>
      </c>
      <c r="C3291" s="2" t="s">
        <v>2096</v>
      </c>
      <c r="D3291" s="2"/>
      <c r="E3291" s="2"/>
      <c r="F3291" s="2"/>
      <c r="G3291" s="2"/>
      <c r="H3291" s="2"/>
      <c r="I3291" s="150" t="s">
        <v>6042</v>
      </c>
    </row>
    <row r="3292" customFormat="false" ht="14.25" hidden="false" customHeight="false" outlineLevel="0" collapsed="false">
      <c r="A3292" s="2" t="s">
        <v>4985</v>
      </c>
      <c r="B3292" s="2" t="s">
        <v>4976</v>
      </c>
      <c r="C3292" s="2" t="s">
        <v>2087</v>
      </c>
      <c r="D3292" s="2" t="n">
        <v>20</v>
      </c>
      <c r="E3292" s="2"/>
      <c r="F3292" s="2" t="s">
        <v>2073</v>
      </c>
      <c r="G3292" s="2" t="s">
        <v>2073</v>
      </c>
      <c r="H3292" s="2"/>
      <c r="I3292" s="150" t="s">
        <v>4986</v>
      </c>
    </row>
    <row r="3293" customFormat="false" ht="14.25" hidden="false" customHeight="false" outlineLevel="0" collapsed="false">
      <c r="A3293" s="2" t="s">
        <v>4985</v>
      </c>
      <c r="B3293" s="2" t="s">
        <v>4987</v>
      </c>
      <c r="C3293" s="2" t="s">
        <v>2325</v>
      </c>
      <c r="D3293" s="2" t="n">
        <v>200</v>
      </c>
      <c r="E3293" s="2"/>
      <c r="F3293" s="2"/>
      <c r="G3293" s="2"/>
      <c r="H3293" s="2"/>
      <c r="I3293" s="150" t="s">
        <v>4988</v>
      </c>
    </row>
    <row r="3294" customFormat="false" ht="14.25" hidden="false" customHeight="false" outlineLevel="0" collapsed="false">
      <c r="A3294" s="2" t="s">
        <v>4985</v>
      </c>
      <c r="B3294" s="2" t="s">
        <v>2674</v>
      </c>
      <c r="C3294" s="2" t="s">
        <v>2141</v>
      </c>
      <c r="D3294" s="151" t="n">
        <v>1000</v>
      </c>
      <c r="E3294" s="2"/>
      <c r="F3294" s="2"/>
      <c r="G3294" s="2"/>
      <c r="H3294" s="2"/>
      <c r="I3294" s="150" t="s">
        <v>4989</v>
      </c>
    </row>
    <row r="3295" customFormat="false" ht="14.25" hidden="false" customHeight="false" outlineLevel="0" collapsed="false">
      <c r="A3295" s="2" t="s">
        <v>4985</v>
      </c>
      <c r="B3295" s="2" t="s">
        <v>2676</v>
      </c>
      <c r="C3295" s="2" t="s">
        <v>2132</v>
      </c>
      <c r="D3295" s="2"/>
      <c r="E3295" s="2"/>
      <c r="F3295" s="2" t="s">
        <v>2073</v>
      </c>
      <c r="G3295" s="2"/>
      <c r="H3295" s="2"/>
      <c r="I3295" s="150" t="s">
        <v>6122</v>
      </c>
    </row>
    <row r="3296" customFormat="false" ht="28.5" hidden="false" customHeight="false" outlineLevel="0" collapsed="false">
      <c r="A3296" s="2" t="s">
        <v>4985</v>
      </c>
      <c r="B3296" s="2" t="s">
        <v>2678</v>
      </c>
      <c r="C3296" s="2" t="s">
        <v>2132</v>
      </c>
      <c r="D3296" s="2"/>
      <c r="E3296" s="2"/>
      <c r="F3296" s="2"/>
      <c r="G3296" s="2"/>
      <c r="H3296" s="2"/>
      <c r="I3296" s="150" t="s">
        <v>6123</v>
      </c>
    </row>
    <row r="3297" customFormat="false" ht="28.5" hidden="false" customHeight="false" outlineLevel="0" collapsed="false">
      <c r="A3297" s="2" t="s">
        <v>4985</v>
      </c>
      <c r="B3297" s="2" t="s">
        <v>2680</v>
      </c>
      <c r="C3297" s="2" t="s">
        <v>2681</v>
      </c>
      <c r="D3297" s="2" t="n">
        <v>100</v>
      </c>
      <c r="E3297" s="2"/>
      <c r="F3297" s="2"/>
      <c r="G3297" s="2"/>
      <c r="H3297" s="2"/>
      <c r="I3297" s="150" t="s">
        <v>6124</v>
      </c>
    </row>
    <row r="3298" customFormat="false" ht="14.25" hidden="false" customHeight="false" outlineLevel="0" collapsed="false">
      <c r="A3298" s="2" t="s">
        <v>4990</v>
      </c>
      <c r="B3298" s="2" t="s">
        <v>4991</v>
      </c>
      <c r="C3298" s="2" t="s">
        <v>2072</v>
      </c>
      <c r="D3298" s="2" t="n">
        <v>36</v>
      </c>
      <c r="E3298" s="2"/>
      <c r="F3298" s="2" t="s">
        <v>2073</v>
      </c>
      <c r="G3298" s="2" t="s">
        <v>2073</v>
      </c>
      <c r="H3298" s="2"/>
      <c r="I3298" s="150" t="s">
        <v>4992</v>
      </c>
    </row>
    <row r="3299" customFormat="false" ht="28.5" hidden="false" customHeight="false" outlineLevel="0" collapsed="false">
      <c r="A3299" s="2" t="s">
        <v>4990</v>
      </c>
      <c r="B3299" s="2" t="s">
        <v>4993</v>
      </c>
      <c r="C3299" s="2" t="s">
        <v>2076</v>
      </c>
      <c r="D3299" s="2" t="n">
        <v>40</v>
      </c>
      <c r="E3299" s="2"/>
      <c r="F3299" s="2"/>
      <c r="G3299" s="2"/>
      <c r="H3299" s="2"/>
      <c r="I3299" s="150" t="s">
        <v>6477</v>
      </c>
    </row>
    <row r="3300" customFormat="false" ht="14.25" hidden="false" customHeight="false" outlineLevel="0" collapsed="false">
      <c r="A3300" s="2" t="s">
        <v>4990</v>
      </c>
      <c r="B3300" s="2" t="s">
        <v>3078</v>
      </c>
      <c r="C3300" s="2" t="s">
        <v>2072</v>
      </c>
      <c r="D3300" s="2" t="n">
        <v>36</v>
      </c>
      <c r="E3300" s="2"/>
      <c r="F3300" s="2" t="s">
        <v>2073</v>
      </c>
      <c r="G3300" s="2"/>
      <c r="H3300" s="2" t="s">
        <v>2073</v>
      </c>
      <c r="I3300" s="150" t="s">
        <v>3907</v>
      </c>
    </row>
    <row r="3301" customFormat="false" ht="14.25" hidden="false" customHeight="false" outlineLevel="0" collapsed="false">
      <c r="A3301" s="2" t="s">
        <v>4990</v>
      </c>
      <c r="B3301" s="2" t="s">
        <v>4853</v>
      </c>
      <c r="C3301" s="2" t="s">
        <v>2076</v>
      </c>
      <c r="D3301" s="2" t="n">
        <v>40</v>
      </c>
      <c r="E3301" s="2"/>
      <c r="F3301" s="2"/>
      <c r="G3301" s="2"/>
      <c r="H3301" s="2"/>
      <c r="I3301" s="150" t="s">
        <v>4854</v>
      </c>
    </row>
    <row r="3302" customFormat="false" ht="28.5" hidden="false" customHeight="false" outlineLevel="0" collapsed="false">
      <c r="A3302" s="2" t="s">
        <v>4990</v>
      </c>
      <c r="B3302" s="2" t="s">
        <v>4857</v>
      </c>
      <c r="C3302" s="2" t="s">
        <v>2076</v>
      </c>
      <c r="D3302" s="2" t="n">
        <v>40</v>
      </c>
      <c r="E3302" s="2"/>
      <c r="F3302" s="2"/>
      <c r="G3302" s="2"/>
      <c r="H3302" s="2"/>
      <c r="I3302" s="150" t="s">
        <v>6453</v>
      </c>
    </row>
    <row r="3303" customFormat="false" ht="14.25" hidden="false" customHeight="false" outlineLevel="0" collapsed="false">
      <c r="A3303" s="2" t="s">
        <v>4990</v>
      </c>
      <c r="B3303" s="2" t="s">
        <v>4995</v>
      </c>
      <c r="C3303" s="2" t="s">
        <v>2087</v>
      </c>
      <c r="D3303" s="2" t="n">
        <v>20</v>
      </c>
      <c r="E3303" s="2"/>
      <c r="F3303" s="2" t="s">
        <v>2073</v>
      </c>
      <c r="G3303" s="2"/>
      <c r="H3303" s="2" t="s">
        <v>2073</v>
      </c>
      <c r="I3303" s="150" t="s">
        <v>4996</v>
      </c>
    </row>
    <row r="3304" customFormat="false" ht="14.25" hidden="false" customHeight="false" outlineLevel="0" collapsed="false">
      <c r="A3304" s="2" t="s">
        <v>4990</v>
      </c>
      <c r="B3304" s="2" t="s">
        <v>2590</v>
      </c>
      <c r="C3304" s="2" t="s">
        <v>2096</v>
      </c>
      <c r="D3304" s="2"/>
      <c r="E3304" s="2"/>
      <c r="F3304" s="2" t="s">
        <v>2073</v>
      </c>
      <c r="G3304" s="2"/>
      <c r="H3304" s="2"/>
      <c r="I3304" s="150" t="s">
        <v>6109</v>
      </c>
    </row>
    <row r="3305" customFormat="false" ht="28.5" hidden="false" customHeight="false" outlineLevel="0" collapsed="false">
      <c r="A3305" s="2" t="s">
        <v>4990</v>
      </c>
      <c r="B3305" s="2" t="s">
        <v>4863</v>
      </c>
      <c r="C3305" s="2" t="s">
        <v>2702</v>
      </c>
      <c r="D3305" s="2" t="n">
        <v>500</v>
      </c>
      <c r="E3305" s="2"/>
      <c r="F3305" s="2"/>
      <c r="G3305" s="2"/>
      <c r="H3305" s="2"/>
      <c r="I3305" s="150" t="s">
        <v>4864</v>
      </c>
    </row>
    <row r="3306" customFormat="false" ht="28.5" hidden="false" customHeight="false" outlineLevel="0" collapsed="false">
      <c r="A3306" s="2" t="s">
        <v>4990</v>
      </c>
      <c r="B3306" s="2" t="s">
        <v>4414</v>
      </c>
      <c r="C3306" s="2" t="s">
        <v>2702</v>
      </c>
      <c r="D3306" s="2" t="n">
        <v>500</v>
      </c>
      <c r="E3306" s="2"/>
      <c r="F3306" s="2"/>
      <c r="G3306" s="2"/>
      <c r="H3306" s="2"/>
      <c r="I3306" s="150" t="s">
        <v>4865</v>
      </c>
    </row>
    <row r="3307" customFormat="false" ht="28.5" hidden="false" customHeight="false" outlineLevel="0" collapsed="false">
      <c r="A3307" s="2" t="s">
        <v>4990</v>
      </c>
      <c r="B3307" s="2" t="s">
        <v>4416</v>
      </c>
      <c r="C3307" s="2" t="s">
        <v>2702</v>
      </c>
      <c r="D3307" s="2" t="n">
        <v>500</v>
      </c>
      <c r="E3307" s="2"/>
      <c r="F3307" s="2"/>
      <c r="G3307" s="2"/>
      <c r="H3307" s="2"/>
      <c r="I3307" s="150" t="s">
        <v>4866</v>
      </c>
    </row>
    <row r="3308" customFormat="false" ht="28.5" hidden="false" customHeight="false" outlineLevel="0" collapsed="false">
      <c r="A3308" s="2" t="s">
        <v>4990</v>
      </c>
      <c r="B3308" s="2" t="s">
        <v>4418</v>
      </c>
      <c r="C3308" s="2" t="s">
        <v>2702</v>
      </c>
      <c r="D3308" s="2" t="n">
        <v>500</v>
      </c>
      <c r="E3308" s="2"/>
      <c r="F3308" s="2"/>
      <c r="G3308" s="2"/>
      <c r="H3308" s="2"/>
      <c r="I3308" s="150" t="s">
        <v>4867</v>
      </c>
    </row>
    <row r="3309" customFormat="false" ht="28.5" hidden="false" customHeight="false" outlineLevel="0" collapsed="false">
      <c r="A3309" s="2" t="s">
        <v>4990</v>
      </c>
      <c r="B3309" s="2" t="s">
        <v>4868</v>
      </c>
      <c r="C3309" s="2" t="s">
        <v>2702</v>
      </c>
      <c r="D3309" s="2" t="n">
        <v>500</v>
      </c>
      <c r="E3309" s="2"/>
      <c r="F3309" s="2"/>
      <c r="G3309" s="2"/>
      <c r="H3309" s="2"/>
      <c r="I3309" s="150" t="s">
        <v>6454</v>
      </c>
    </row>
    <row r="3310" customFormat="false" ht="28.5" hidden="false" customHeight="false" outlineLevel="0" collapsed="false">
      <c r="A3310" s="2" t="s">
        <v>4990</v>
      </c>
      <c r="B3310" s="2" t="s">
        <v>4870</v>
      </c>
      <c r="C3310" s="2" t="s">
        <v>2702</v>
      </c>
      <c r="D3310" s="2" t="n">
        <v>500</v>
      </c>
      <c r="E3310" s="2"/>
      <c r="F3310" s="2"/>
      <c r="G3310" s="2"/>
      <c r="H3310" s="2"/>
      <c r="I3310" s="150" t="s">
        <v>4871</v>
      </c>
    </row>
    <row r="3311" customFormat="false" ht="14.25" hidden="false" customHeight="false" outlineLevel="0" collapsed="false">
      <c r="A3311" s="2" t="s">
        <v>4990</v>
      </c>
      <c r="B3311" s="2" t="s">
        <v>4872</v>
      </c>
      <c r="C3311" s="2" t="s">
        <v>2141</v>
      </c>
      <c r="D3311" s="151" t="n">
        <v>1000</v>
      </c>
      <c r="E3311" s="2"/>
      <c r="F3311" s="2"/>
      <c r="G3311" s="2"/>
      <c r="H3311" s="2"/>
      <c r="I3311" s="150" t="s">
        <v>4873</v>
      </c>
    </row>
    <row r="3312" customFormat="false" ht="14.25" hidden="false" customHeight="false" outlineLevel="0" collapsed="false">
      <c r="A3312" s="2" t="s">
        <v>4990</v>
      </c>
      <c r="B3312" s="2" t="s">
        <v>4420</v>
      </c>
      <c r="C3312" s="2" t="s">
        <v>2141</v>
      </c>
      <c r="D3312" s="151" t="n">
        <v>1000</v>
      </c>
      <c r="E3312" s="2"/>
      <c r="F3312" s="2"/>
      <c r="G3312" s="2"/>
      <c r="H3312" s="2"/>
      <c r="I3312" s="150" t="s">
        <v>4874</v>
      </c>
    </row>
    <row r="3313" customFormat="false" ht="14.25" hidden="false" customHeight="false" outlineLevel="0" collapsed="false">
      <c r="A3313" s="2" t="s">
        <v>4990</v>
      </c>
      <c r="B3313" s="2" t="s">
        <v>4875</v>
      </c>
      <c r="C3313" s="2" t="s">
        <v>2141</v>
      </c>
      <c r="D3313" s="151" t="n">
        <v>1000</v>
      </c>
      <c r="E3313" s="2"/>
      <c r="F3313" s="2"/>
      <c r="G3313" s="2"/>
      <c r="H3313" s="2"/>
      <c r="I3313" s="150" t="s">
        <v>4876</v>
      </c>
    </row>
    <row r="3314" customFormat="false" ht="28.5" hidden="false" customHeight="false" outlineLevel="0" collapsed="false">
      <c r="A3314" s="2" t="s">
        <v>4990</v>
      </c>
      <c r="B3314" s="2" t="s">
        <v>4877</v>
      </c>
      <c r="C3314" s="2" t="s">
        <v>2087</v>
      </c>
      <c r="D3314" s="2" t="n">
        <v>20</v>
      </c>
      <c r="E3314" s="2"/>
      <c r="F3314" s="2"/>
      <c r="G3314" s="2"/>
      <c r="H3314" s="2"/>
      <c r="I3314" s="150" t="s">
        <v>6455</v>
      </c>
    </row>
    <row r="3315" customFormat="false" ht="28.5" hidden="false" customHeight="false" outlineLevel="0" collapsed="false">
      <c r="A3315" s="2" t="s">
        <v>4990</v>
      </c>
      <c r="B3315" s="2" t="s">
        <v>4893</v>
      </c>
      <c r="C3315" s="2" t="s">
        <v>2155</v>
      </c>
      <c r="D3315" s="2" t="n">
        <v>1</v>
      </c>
      <c r="E3315" s="2"/>
      <c r="F3315" s="2"/>
      <c r="G3315" s="2"/>
      <c r="H3315" s="2"/>
      <c r="I3315" s="150" t="s">
        <v>4894</v>
      </c>
    </row>
    <row r="3316" customFormat="false" ht="28.5" hidden="false" customHeight="false" outlineLevel="0" collapsed="false">
      <c r="A3316" s="2" t="s">
        <v>4990</v>
      </c>
      <c r="B3316" s="2" t="s">
        <v>4899</v>
      </c>
      <c r="C3316" s="2" t="s">
        <v>2109</v>
      </c>
      <c r="D3316" s="2" t="n">
        <v>4</v>
      </c>
      <c r="E3316" s="2"/>
      <c r="F3316" s="2"/>
      <c r="G3316" s="2"/>
      <c r="H3316" s="2"/>
      <c r="I3316" s="150" t="s">
        <v>4900</v>
      </c>
    </row>
    <row r="3317" customFormat="false" ht="71.25" hidden="false" customHeight="false" outlineLevel="0" collapsed="false">
      <c r="A3317" s="2" t="s">
        <v>4990</v>
      </c>
      <c r="B3317" s="2" t="s">
        <v>2113</v>
      </c>
      <c r="C3317" s="2" t="s">
        <v>2109</v>
      </c>
      <c r="D3317" s="2" t="n">
        <v>4</v>
      </c>
      <c r="E3317" s="2"/>
      <c r="F3317" s="2"/>
      <c r="G3317" s="2"/>
      <c r="H3317" s="2"/>
      <c r="I3317" s="150" t="s">
        <v>6460</v>
      </c>
    </row>
    <row r="3318" customFormat="false" ht="14.25" hidden="false" customHeight="false" outlineLevel="0" collapsed="false">
      <c r="A3318" s="2" t="s">
        <v>4990</v>
      </c>
      <c r="B3318" s="2" t="s">
        <v>4556</v>
      </c>
      <c r="C3318" s="2" t="s">
        <v>2342</v>
      </c>
      <c r="D3318" s="2" t="n">
        <v>8</v>
      </c>
      <c r="E3318" s="2"/>
      <c r="F3318" s="2" t="s">
        <v>2073</v>
      </c>
      <c r="G3318" s="2"/>
      <c r="H3318" s="2"/>
      <c r="I3318" s="150" t="s">
        <v>6421</v>
      </c>
    </row>
    <row r="3319" customFormat="false" ht="14.25" hidden="false" customHeight="false" outlineLevel="0" collapsed="false">
      <c r="A3319" s="2" t="s">
        <v>4990</v>
      </c>
      <c r="B3319" s="2" t="s">
        <v>2245</v>
      </c>
      <c r="C3319" s="2" t="s">
        <v>2246</v>
      </c>
      <c r="D3319" s="2" t="n">
        <v>32</v>
      </c>
      <c r="E3319" s="2"/>
      <c r="F3319" s="2"/>
      <c r="G3319" s="2"/>
      <c r="H3319" s="2"/>
      <c r="I3319" s="150" t="s">
        <v>2845</v>
      </c>
    </row>
    <row r="3320" customFormat="false" ht="14.25" hidden="false" customHeight="false" outlineLevel="0" collapsed="false">
      <c r="A3320" s="2" t="s">
        <v>4990</v>
      </c>
      <c r="B3320" s="2" t="s">
        <v>4702</v>
      </c>
      <c r="C3320" s="2" t="s">
        <v>2087</v>
      </c>
      <c r="D3320" s="2" t="n">
        <v>20</v>
      </c>
      <c r="E3320" s="2"/>
      <c r="F3320" s="2"/>
      <c r="G3320" s="2"/>
      <c r="H3320" s="2"/>
      <c r="I3320" s="150" t="s">
        <v>4703</v>
      </c>
    </row>
    <row r="3321" customFormat="false" ht="14.25" hidden="false" customHeight="false" outlineLevel="0" collapsed="false">
      <c r="A3321" s="2" t="s">
        <v>4990</v>
      </c>
      <c r="B3321" s="2" t="s">
        <v>4160</v>
      </c>
      <c r="C3321" s="2" t="s">
        <v>2087</v>
      </c>
      <c r="D3321" s="2" t="n">
        <v>20</v>
      </c>
      <c r="E3321" s="2"/>
      <c r="F3321" s="2"/>
      <c r="G3321" s="2"/>
      <c r="H3321" s="2"/>
      <c r="I3321" s="150" t="s">
        <v>4161</v>
      </c>
    </row>
    <row r="3322" customFormat="false" ht="14.25" hidden="false" customHeight="false" outlineLevel="0" collapsed="false">
      <c r="A3322" s="2" t="s">
        <v>4990</v>
      </c>
      <c r="B3322" s="2" t="s">
        <v>4831</v>
      </c>
      <c r="C3322" s="2" t="s">
        <v>2087</v>
      </c>
      <c r="D3322" s="2" t="n">
        <v>20</v>
      </c>
      <c r="E3322" s="2"/>
      <c r="F3322" s="2"/>
      <c r="G3322" s="2"/>
      <c r="H3322" s="2"/>
      <c r="I3322" s="150" t="s">
        <v>4832</v>
      </c>
    </row>
    <row r="3323" customFormat="false" ht="14.25" hidden="false" customHeight="false" outlineLevel="0" collapsed="false">
      <c r="A3323" s="2" t="s">
        <v>4990</v>
      </c>
      <c r="B3323" s="2" t="s">
        <v>4905</v>
      </c>
      <c r="C3323" s="2" t="s">
        <v>2702</v>
      </c>
      <c r="D3323" s="2" t="n">
        <v>500</v>
      </c>
      <c r="E3323" s="2"/>
      <c r="F3323" s="2"/>
      <c r="G3323" s="2"/>
      <c r="H3323" s="2"/>
      <c r="I3323" s="150" t="s">
        <v>4906</v>
      </c>
    </row>
    <row r="3324" customFormat="false" ht="14.25" hidden="false" customHeight="false" outlineLevel="0" collapsed="false">
      <c r="A3324" s="2" t="s">
        <v>4990</v>
      </c>
      <c r="B3324" s="2" t="s">
        <v>4492</v>
      </c>
      <c r="C3324" s="2" t="s">
        <v>2087</v>
      </c>
      <c r="D3324" s="2" t="n">
        <v>20</v>
      </c>
      <c r="E3324" s="2"/>
      <c r="F3324" s="2"/>
      <c r="G3324" s="2"/>
      <c r="H3324" s="2"/>
      <c r="I3324" s="150" t="s">
        <v>4493</v>
      </c>
    </row>
    <row r="3325" customFormat="false" ht="14.25" hidden="false" customHeight="false" outlineLevel="0" collapsed="false">
      <c r="A3325" s="2" t="s">
        <v>4990</v>
      </c>
      <c r="B3325" s="2" t="s">
        <v>4500</v>
      </c>
      <c r="C3325" s="2" t="s">
        <v>2087</v>
      </c>
      <c r="D3325" s="2" t="n">
        <v>20</v>
      </c>
      <c r="E3325" s="2"/>
      <c r="F3325" s="2"/>
      <c r="G3325" s="2"/>
      <c r="H3325" s="2"/>
      <c r="I3325" s="150" t="s">
        <v>4501</v>
      </c>
    </row>
    <row r="3326" customFormat="false" ht="14.25" hidden="false" customHeight="false" outlineLevel="0" collapsed="false">
      <c r="A3326" s="2" t="s">
        <v>4990</v>
      </c>
      <c r="B3326" s="2" t="s">
        <v>4486</v>
      </c>
      <c r="C3326" s="2" t="s">
        <v>2087</v>
      </c>
      <c r="D3326" s="2" t="n">
        <v>20</v>
      </c>
      <c r="E3326" s="2"/>
      <c r="F3326" s="2"/>
      <c r="G3326" s="2"/>
      <c r="H3326" s="2"/>
      <c r="I3326" s="150" t="s">
        <v>4487</v>
      </c>
    </row>
    <row r="3327" customFormat="false" ht="28.5" hidden="false" customHeight="false" outlineLevel="0" collapsed="false">
      <c r="A3327" s="2" t="s">
        <v>4990</v>
      </c>
      <c r="B3327" s="2" t="s">
        <v>4907</v>
      </c>
      <c r="C3327" s="2" t="s">
        <v>2381</v>
      </c>
      <c r="D3327" s="2" t="n">
        <v>28</v>
      </c>
      <c r="E3327" s="2" t="n">
        <v>2</v>
      </c>
      <c r="F3327" s="2"/>
      <c r="G3327" s="2"/>
      <c r="H3327" s="2"/>
      <c r="I3327" s="150" t="s">
        <v>6461</v>
      </c>
    </row>
    <row r="3328" customFormat="false" ht="28.5" hidden="false" customHeight="false" outlineLevel="0" collapsed="false">
      <c r="A3328" s="2" t="s">
        <v>4990</v>
      </c>
      <c r="B3328" s="2" t="s">
        <v>4909</v>
      </c>
      <c r="C3328" s="2" t="s">
        <v>2087</v>
      </c>
      <c r="D3328" s="2" t="n">
        <v>20</v>
      </c>
      <c r="E3328" s="2"/>
      <c r="F3328" s="2"/>
      <c r="G3328" s="2"/>
      <c r="H3328" s="2"/>
      <c r="I3328" s="150" t="s">
        <v>4910</v>
      </c>
    </row>
    <row r="3329" customFormat="false" ht="14.25" hidden="false" customHeight="false" outlineLevel="0" collapsed="false">
      <c r="A3329" s="2" t="s">
        <v>4990</v>
      </c>
      <c r="B3329" s="2" t="s">
        <v>4911</v>
      </c>
      <c r="C3329" s="2" t="s">
        <v>2132</v>
      </c>
      <c r="D3329" s="2"/>
      <c r="E3329" s="2"/>
      <c r="F3329" s="2"/>
      <c r="G3329" s="2"/>
      <c r="H3329" s="2"/>
      <c r="I3329" s="150" t="s">
        <v>4912</v>
      </c>
    </row>
    <row r="3330" customFormat="false" ht="14.25" hidden="false" customHeight="false" outlineLevel="0" collapsed="false">
      <c r="A3330" s="2" t="s">
        <v>4990</v>
      </c>
      <c r="B3330" s="2" t="s">
        <v>4913</v>
      </c>
      <c r="C3330" s="2" t="s">
        <v>2120</v>
      </c>
      <c r="D3330" s="2"/>
      <c r="E3330" s="2"/>
      <c r="F3330" s="2"/>
      <c r="G3330" s="2"/>
      <c r="H3330" s="2"/>
      <c r="I3330" s="150" t="s">
        <v>4914</v>
      </c>
    </row>
    <row r="3331" customFormat="false" ht="14.25" hidden="false" customHeight="false" outlineLevel="0" collapsed="false">
      <c r="A3331" s="2" t="s">
        <v>4990</v>
      </c>
      <c r="B3331" s="2" t="s">
        <v>4915</v>
      </c>
      <c r="C3331" s="2" t="s">
        <v>2120</v>
      </c>
      <c r="D3331" s="2"/>
      <c r="E3331" s="2"/>
      <c r="F3331" s="2"/>
      <c r="G3331" s="2"/>
      <c r="H3331" s="2"/>
      <c r="I3331" s="150" t="s">
        <v>4916</v>
      </c>
    </row>
    <row r="3332" customFormat="false" ht="28.5" hidden="false" customHeight="false" outlineLevel="0" collapsed="false">
      <c r="A3332" s="2" t="s">
        <v>4990</v>
      </c>
      <c r="B3332" s="2" t="s">
        <v>4917</v>
      </c>
      <c r="C3332" s="2" t="s">
        <v>2681</v>
      </c>
      <c r="D3332" s="2" t="n">
        <v>100</v>
      </c>
      <c r="E3332" s="2"/>
      <c r="F3332" s="2"/>
      <c r="G3332" s="2"/>
      <c r="H3332" s="2"/>
      <c r="I3332" s="150" t="s">
        <v>4918</v>
      </c>
    </row>
    <row r="3333" customFormat="false" ht="14.25" hidden="false" customHeight="false" outlineLevel="0" collapsed="false">
      <c r="A3333" s="2" t="s">
        <v>4990</v>
      </c>
      <c r="B3333" s="2" t="s">
        <v>4921</v>
      </c>
      <c r="C3333" s="2" t="s">
        <v>2087</v>
      </c>
      <c r="D3333" s="2" t="n">
        <v>20</v>
      </c>
      <c r="E3333" s="2"/>
      <c r="F3333" s="2"/>
      <c r="G3333" s="2"/>
      <c r="H3333" s="2"/>
      <c r="I3333" s="150" t="s">
        <v>4922</v>
      </c>
    </row>
    <row r="3334" customFormat="false" ht="28.5" hidden="false" customHeight="false" outlineLevel="0" collapsed="false">
      <c r="A3334" s="2" t="s">
        <v>4990</v>
      </c>
      <c r="B3334" s="2" t="s">
        <v>4925</v>
      </c>
      <c r="C3334" s="2" t="s">
        <v>2155</v>
      </c>
      <c r="D3334" s="2" t="n">
        <v>1</v>
      </c>
      <c r="E3334" s="2"/>
      <c r="F3334" s="2"/>
      <c r="G3334" s="2"/>
      <c r="H3334" s="2"/>
      <c r="I3334" s="150" t="s">
        <v>4926</v>
      </c>
    </row>
    <row r="3335" customFormat="false" ht="57" hidden="false" customHeight="false" outlineLevel="0" collapsed="false">
      <c r="A3335" s="2" t="s">
        <v>4990</v>
      </c>
      <c r="B3335" s="2" t="s">
        <v>4929</v>
      </c>
      <c r="C3335" s="2" t="s">
        <v>2155</v>
      </c>
      <c r="D3335" s="2" t="n">
        <v>1</v>
      </c>
      <c r="E3335" s="2"/>
      <c r="F3335" s="2"/>
      <c r="G3335" s="2"/>
      <c r="H3335" s="2"/>
      <c r="I3335" s="150" t="s">
        <v>6464</v>
      </c>
    </row>
    <row r="3336" customFormat="false" ht="14.25" hidden="false" customHeight="false" outlineLevel="0" collapsed="false">
      <c r="A3336" s="2" t="s">
        <v>4990</v>
      </c>
      <c r="B3336" s="2" t="s">
        <v>2655</v>
      </c>
      <c r="C3336" s="2" t="s">
        <v>2072</v>
      </c>
      <c r="D3336" s="2" t="n">
        <v>36</v>
      </c>
      <c r="E3336" s="2"/>
      <c r="F3336" s="2"/>
      <c r="G3336" s="2"/>
      <c r="H3336" s="2" t="s">
        <v>2073</v>
      </c>
      <c r="I3336" s="150" t="s">
        <v>4527</v>
      </c>
    </row>
    <row r="3337" customFormat="false" ht="14.25" hidden="false" customHeight="false" outlineLevel="0" collapsed="false">
      <c r="A3337" s="2" t="s">
        <v>4990</v>
      </c>
      <c r="B3337" s="2" t="s">
        <v>2669</v>
      </c>
      <c r="C3337" s="2" t="s">
        <v>2072</v>
      </c>
      <c r="D3337" s="2" t="n">
        <v>36</v>
      </c>
      <c r="E3337" s="2"/>
      <c r="F3337" s="2"/>
      <c r="G3337" s="2"/>
      <c r="H3337" s="2" t="s">
        <v>2073</v>
      </c>
      <c r="I3337" s="150" t="s">
        <v>2670</v>
      </c>
    </row>
    <row r="3338" customFormat="false" ht="42.75" hidden="false" customHeight="false" outlineLevel="0" collapsed="false">
      <c r="A3338" s="2" t="s">
        <v>4990</v>
      </c>
      <c r="B3338" s="2" t="s">
        <v>4971</v>
      </c>
      <c r="C3338" s="2" t="s">
        <v>2141</v>
      </c>
      <c r="D3338" s="151" t="n">
        <v>1000</v>
      </c>
      <c r="E3338" s="2"/>
      <c r="F3338" s="2"/>
      <c r="G3338" s="2"/>
      <c r="H3338" s="2"/>
      <c r="I3338" s="150" t="s">
        <v>6473</v>
      </c>
    </row>
    <row r="3339" customFormat="false" ht="57" hidden="false" customHeight="false" outlineLevel="0" collapsed="false">
      <c r="A3339" s="2" t="s">
        <v>4990</v>
      </c>
      <c r="B3339" s="2" t="s">
        <v>4973</v>
      </c>
      <c r="C3339" s="2" t="s">
        <v>6037</v>
      </c>
      <c r="D3339" s="151" t="n">
        <v>10000</v>
      </c>
      <c r="E3339" s="2"/>
      <c r="F3339" s="2"/>
      <c r="G3339" s="2"/>
      <c r="H3339" s="2"/>
      <c r="I3339" s="150" t="s">
        <v>6474</v>
      </c>
    </row>
    <row r="3340" customFormat="false" ht="28.5" hidden="false" customHeight="false" outlineLevel="0" collapsed="false">
      <c r="A3340" s="2" t="s">
        <v>4990</v>
      </c>
      <c r="B3340" s="2" t="s">
        <v>2276</v>
      </c>
      <c r="C3340" s="2" t="s">
        <v>2120</v>
      </c>
      <c r="D3340" s="2"/>
      <c r="E3340" s="2"/>
      <c r="F3340" s="2" t="s">
        <v>2073</v>
      </c>
      <c r="G3340" s="2"/>
      <c r="H3340" s="2" t="s">
        <v>2073</v>
      </c>
      <c r="I3340" s="150" t="s">
        <v>4975</v>
      </c>
    </row>
    <row r="3341" customFormat="false" ht="14.25" hidden="false" customHeight="false" outlineLevel="0" collapsed="false">
      <c r="A3341" s="2" t="s">
        <v>4990</v>
      </c>
      <c r="B3341" s="2" t="s">
        <v>2278</v>
      </c>
      <c r="C3341" s="2" t="s">
        <v>2125</v>
      </c>
      <c r="D3341" s="2"/>
      <c r="E3341" s="2"/>
      <c r="F3341" s="2"/>
      <c r="G3341" s="2"/>
      <c r="H3341" s="2" t="s">
        <v>2073</v>
      </c>
      <c r="I3341" s="150" t="s">
        <v>2279</v>
      </c>
    </row>
    <row r="3342" customFormat="false" ht="14.25" hidden="false" customHeight="false" outlineLevel="0" collapsed="false">
      <c r="A3342" s="2" t="s">
        <v>4990</v>
      </c>
      <c r="B3342" s="2" t="s">
        <v>2280</v>
      </c>
      <c r="C3342" s="2" t="s">
        <v>2096</v>
      </c>
      <c r="D3342" s="2"/>
      <c r="E3342" s="2"/>
      <c r="F3342" s="2" t="s">
        <v>2073</v>
      </c>
      <c r="G3342" s="2"/>
      <c r="H3342" s="2"/>
      <c r="I3342" s="150" t="s">
        <v>6041</v>
      </c>
    </row>
    <row r="3343" customFormat="false" ht="14.25" hidden="false" customHeight="false" outlineLevel="0" collapsed="false">
      <c r="A3343" s="2" t="s">
        <v>4997</v>
      </c>
      <c r="B3343" s="2" t="s">
        <v>4995</v>
      </c>
      <c r="C3343" s="2" t="s">
        <v>2087</v>
      </c>
      <c r="D3343" s="2" t="n">
        <v>20</v>
      </c>
      <c r="E3343" s="2"/>
      <c r="F3343" s="2" t="s">
        <v>2073</v>
      </c>
      <c r="G3343" s="2" t="s">
        <v>2073</v>
      </c>
      <c r="H3343" s="2"/>
      <c r="I3343" s="150" t="s">
        <v>4996</v>
      </c>
    </row>
    <row r="3344" customFormat="false" ht="28.5" hidden="false" customHeight="false" outlineLevel="0" collapsed="false">
      <c r="A3344" s="2" t="s">
        <v>4997</v>
      </c>
      <c r="B3344" s="2" t="s">
        <v>4998</v>
      </c>
      <c r="C3344" s="2" t="s">
        <v>2325</v>
      </c>
      <c r="D3344" s="2" t="n">
        <v>200</v>
      </c>
      <c r="E3344" s="2"/>
      <c r="F3344" s="2"/>
      <c r="G3344" s="2"/>
      <c r="H3344" s="2"/>
      <c r="I3344" s="150" t="s">
        <v>4999</v>
      </c>
    </row>
    <row r="3345" customFormat="false" ht="14.25" hidden="false" customHeight="false" outlineLevel="0" collapsed="false">
      <c r="A3345" s="2" t="s">
        <v>4997</v>
      </c>
      <c r="B3345" s="2" t="s">
        <v>2674</v>
      </c>
      <c r="C3345" s="2" t="s">
        <v>2141</v>
      </c>
      <c r="D3345" s="151" t="n">
        <v>1000</v>
      </c>
      <c r="E3345" s="2"/>
      <c r="F3345" s="2"/>
      <c r="G3345" s="2"/>
      <c r="H3345" s="2"/>
      <c r="I3345" s="150" t="s">
        <v>5000</v>
      </c>
    </row>
    <row r="3346" customFormat="false" ht="14.25" hidden="false" customHeight="false" outlineLevel="0" collapsed="false">
      <c r="A3346" s="2" t="s">
        <v>4997</v>
      </c>
      <c r="B3346" s="2" t="s">
        <v>2676</v>
      </c>
      <c r="C3346" s="2" t="s">
        <v>2132</v>
      </c>
      <c r="D3346" s="2"/>
      <c r="E3346" s="2"/>
      <c r="F3346" s="2" t="s">
        <v>2073</v>
      </c>
      <c r="G3346" s="2"/>
      <c r="H3346" s="2"/>
      <c r="I3346" s="150" t="s">
        <v>6122</v>
      </c>
    </row>
    <row r="3347" customFormat="false" ht="28.5" hidden="false" customHeight="false" outlineLevel="0" collapsed="false">
      <c r="A3347" s="2" t="s">
        <v>4997</v>
      </c>
      <c r="B3347" s="2" t="s">
        <v>2678</v>
      </c>
      <c r="C3347" s="2" t="s">
        <v>2132</v>
      </c>
      <c r="D3347" s="2"/>
      <c r="E3347" s="2"/>
      <c r="F3347" s="2"/>
      <c r="G3347" s="2"/>
      <c r="H3347" s="2"/>
      <c r="I3347" s="150" t="s">
        <v>6123</v>
      </c>
    </row>
    <row r="3348" customFormat="false" ht="28.5" hidden="false" customHeight="false" outlineLevel="0" collapsed="false">
      <c r="A3348" s="2" t="s">
        <v>4997</v>
      </c>
      <c r="B3348" s="2" t="s">
        <v>2680</v>
      </c>
      <c r="C3348" s="2" t="s">
        <v>2681</v>
      </c>
      <c r="D3348" s="2" t="n">
        <v>100</v>
      </c>
      <c r="E3348" s="2"/>
      <c r="F3348" s="2"/>
      <c r="G3348" s="2"/>
      <c r="H3348" s="2"/>
      <c r="I3348" s="150" t="s">
        <v>6124</v>
      </c>
    </row>
    <row r="3349" customFormat="false" ht="14.25" hidden="false" customHeight="false" outlineLevel="0" collapsed="false">
      <c r="A3349" s="2" t="s">
        <v>2061</v>
      </c>
      <c r="B3349" s="2" t="s">
        <v>3078</v>
      </c>
      <c r="C3349" s="2" t="s">
        <v>2072</v>
      </c>
      <c r="D3349" s="2" t="n">
        <v>36</v>
      </c>
      <c r="E3349" s="2"/>
      <c r="F3349" s="2" t="s">
        <v>2073</v>
      </c>
      <c r="G3349" s="2" t="s">
        <v>2073</v>
      </c>
      <c r="H3349" s="2" t="s">
        <v>2073</v>
      </c>
      <c r="I3349" s="150" t="s">
        <v>3907</v>
      </c>
    </row>
    <row r="3350" customFormat="false" ht="28.5" hidden="false" customHeight="false" outlineLevel="0" collapsed="false">
      <c r="A3350" s="2" t="s">
        <v>2061</v>
      </c>
      <c r="B3350" s="2" t="s">
        <v>5001</v>
      </c>
      <c r="C3350" s="2" t="s">
        <v>2087</v>
      </c>
      <c r="D3350" s="2" t="n">
        <v>20</v>
      </c>
      <c r="E3350" s="2"/>
      <c r="F3350" s="2" t="s">
        <v>2073</v>
      </c>
      <c r="G3350" s="2" t="s">
        <v>2073</v>
      </c>
      <c r="H3350" s="2"/>
      <c r="I3350" s="150" t="s">
        <v>5002</v>
      </c>
    </row>
    <row r="3351" customFormat="false" ht="14.25" hidden="false" customHeight="false" outlineLevel="0" collapsed="false">
      <c r="A3351" s="2" t="s">
        <v>2061</v>
      </c>
      <c r="B3351" s="2" t="s">
        <v>4492</v>
      </c>
      <c r="C3351" s="2" t="s">
        <v>2087</v>
      </c>
      <c r="D3351" s="2" t="n">
        <v>20</v>
      </c>
      <c r="E3351" s="2"/>
      <c r="F3351" s="2" t="s">
        <v>2073</v>
      </c>
      <c r="G3351" s="2" t="s">
        <v>2073</v>
      </c>
      <c r="H3351" s="2" t="s">
        <v>2073</v>
      </c>
      <c r="I3351" s="150" t="s">
        <v>4359</v>
      </c>
    </row>
    <row r="3352" customFormat="false" ht="14.25" hidden="false" customHeight="false" outlineLevel="0" collapsed="false">
      <c r="A3352" s="2" t="s">
        <v>2061</v>
      </c>
      <c r="B3352" s="2" t="s">
        <v>4500</v>
      </c>
      <c r="C3352" s="2" t="s">
        <v>2087</v>
      </c>
      <c r="D3352" s="2" t="n">
        <v>20</v>
      </c>
      <c r="E3352" s="2"/>
      <c r="F3352" s="2" t="s">
        <v>2073</v>
      </c>
      <c r="G3352" s="2" t="s">
        <v>2073</v>
      </c>
      <c r="H3352" s="2" t="s">
        <v>2073</v>
      </c>
      <c r="I3352" s="150" t="s">
        <v>4501</v>
      </c>
    </row>
    <row r="3353" customFormat="false" ht="28.5" hidden="false" customHeight="false" outlineLevel="0" collapsed="false">
      <c r="A3353" s="2" t="s">
        <v>2061</v>
      </c>
      <c r="B3353" s="2" t="s">
        <v>2095</v>
      </c>
      <c r="C3353" s="2" t="s">
        <v>2096</v>
      </c>
      <c r="D3353" s="2"/>
      <c r="E3353" s="2"/>
      <c r="F3353" s="2"/>
      <c r="G3353" s="2"/>
      <c r="H3353" s="2"/>
      <c r="I3353" s="150" t="s">
        <v>6000</v>
      </c>
    </row>
    <row r="3354" customFormat="false" ht="28.5" hidden="false" customHeight="false" outlineLevel="0" collapsed="false">
      <c r="A3354" s="2" t="s">
        <v>2061</v>
      </c>
      <c r="B3354" s="2" t="s">
        <v>2098</v>
      </c>
      <c r="C3354" s="2" t="s">
        <v>2096</v>
      </c>
      <c r="D3354" s="2"/>
      <c r="E3354" s="2"/>
      <c r="F3354" s="2"/>
      <c r="G3354" s="2"/>
      <c r="H3354" s="2"/>
      <c r="I3354" s="150" t="s">
        <v>6001</v>
      </c>
    </row>
    <row r="3355" customFormat="false" ht="14.25" hidden="false" customHeight="false" outlineLevel="0" collapsed="false">
      <c r="A3355" s="2" t="s">
        <v>2061</v>
      </c>
      <c r="B3355" s="2" t="s">
        <v>5003</v>
      </c>
      <c r="C3355" s="2" t="s">
        <v>2132</v>
      </c>
      <c r="D3355" s="2"/>
      <c r="E3355" s="2"/>
      <c r="F3355" s="2"/>
      <c r="G3355" s="2"/>
      <c r="H3355" s="2"/>
      <c r="I3355" s="150" t="s">
        <v>5004</v>
      </c>
    </row>
    <row r="3356" customFormat="false" ht="28.5" hidden="false" customHeight="false" outlineLevel="0" collapsed="false">
      <c r="A3356" s="2" t="s">
        <v>2061</v>
      </c>
      <c r="B3356" s="2" t="s">
        <v>5005</v>
      </c>
      <c r="C3356" s="2" t="s">
        <v>2155</v>
      </c>
      <c r="D3356" s="2" t="n">
        <v>1</v>
      </c>
      <c r="E3356" s="2"/>
      <c r="F3356" s="2"/>
      <c r="G3356" s="2"/>
      <c r="H3356" s="2"/>
      <c r="I3356" s="150" t="s">
        <v>5006</v>
      </c>
    </row>
    <row r="3357" customFormat="false" ht="14.25" hidden="false" customHeight="false" outlineLevel="0" collapsed="false">
      <c r="A3357" s="2" t="s">
        <v>2061</v>
      </c>
      <c r="B3357" s="2" t="s">
        <v>5007</v>
      </c>
      <c r="C3357" s="2" t="s">
        <v>2155</v>
      </c>
      <c r="D3357" s="2" t="n">
        <v>1</v>
      </c>
      <c r="E3357" s="2"/>
      <c r="F3357" s="2"/>
      <c r="G3357" s="2"/>
      <c r="H3357" s="2"/>
      <c r="I3357" s="150" t="s">
        <v>5008</v>
      </c>
    </row>
    <row r="3358" customFormat="false" ht="14.25" hidden="false" customHeight="false" outlineLevel="0" collapsed="false">
      <c r="A3358" s="2" t="s">
        <v>2061</v>
      </c>
      <c r="B3358" s="2" t="s">
        <v>2263</v>
      </c>
      <c r="C3358" s="2" t="s">
        <v>2893</v>
      </c>
      <c r="D3358" s="2" t="n">
        <v>400</v>
      </c>
      <c r="E3358" s="2"/>
      <c r="F3358" s="2"/>
      <c r="G3358" s="2"/>
      <c r="H3358" s="2"/>
      <c r="I3358" s="150" t="s">
        <v>5009</v>
      </c>
    </row>
    <row r="3359" customFormat="false" ht="14.25" hidden="false" customHeight="false" outlineLevel="0" collapsed="false">
      <c r="A3359" s="2" t="s">
        <v>2061</v>
      </c>
      <c r="B3359" s="2" t="s">
        <v>2276</v>
      </c>
      <c r="C3359" s="2" t="s">
        <v>2120</v>
      </c>
      <c r="D3359" s="2"/>
      <c r="E3359" s="2"/>
      <c r="F3359" s="2" t="s">
        <v>2073</v>
      </c>
      <c r="G3359" s="2"/>
      <c r="H3359" s="2" t="s">
        <v>2073</v>
      </c>
      <c r="I3359" s="150" t="s">
        <v>2581</v>
      </c>
    </row>
    <row r="3360" customFormat="false" ht="14.25" hidden="false" customHeight="false" outlineLevel="0" collapsed="false">
      <c r="A3360" s="2" t="s">
        <v>2061</v>
      </c>
      <c r="B3360" s="2" t="s">
        <v>2278</v>
      </c>
      <c r="C3360" s="2" t="s">
        <v>2125</v>
      </c>
      <c r="D3360" s="2"/>
      <c r="E3360" s="2"/>
      <c r="F3360" s="2"/>
      <c r="G3360" s="2"/>
      <c r="H3360" s="2" t="s">
        <v>2073</v>
      </c>
      <c r="I3360" s="150" t="s">
        <v>2279</v>
      </c>
    </row>
    <row r="3361" customFormat="false" ht="14.25" hidden="false" customHeight="false" outlineLevel="0" collapsed="false">
      <c r="A3361" s="2" t="s">
        <v>2061</v>
      </c>
      <c r="B3361" s="2" t="s">
        <v>2280</v>
      </c>
      <c r="C3361" s="2" t="s">
        <v>2096</v>
      </c>
      <c r="D3361" s="2"/>
      <c r="E3361" s="2"/>
      <c r="F3361" s="2" t="s">
        <v>2073</v>
      </c>
      <c r="G3361" s="2"/>
      <c r="H3361" s="2"/>
      <c r="I3361" s="150" t="s">
        <v>6041</v>
      </c>
    </row>
    <row r="3362" customFormat="false" ht="28.5" hidden="false" customHeight="false" outlineLevel="0" collapsed="false">
      <c r="A3362" s="2" t="s">
        <v>2061</v>
      </c>
      <c r="B3362" s="2" t="s">
        <v>2282</v>
      </c>
      <c r="C3362" s="2" t="s">
        <v>2096</v>
      </c>
      <c r="D3362" s="2"/>
      <c r="E3362" s="2"/>
      <c r="F3362" s="2"/>
      <c r="G3362" s="2"/>
      <c r="H3362" s="2"/>
      <c r="I3362" s="150" t="s">
        <v>6042</v>
      </c>
    </row>
    <row r="3363" customFormat="false" ht="14.25" hidden="false" customHeight="false" outlineLevel="0" collapsed="false">
      <c r="A3363" s="2" t="s">
        <v>5010</v>
      </c>
      <c r="B3363" s="2" t="s">
        <v>4861</v>
      </c>
      <c r="C3363" s="2" t="s">
        <v>2087</v>
      </c>
      <c r="D3363" s="2" t="n">
        <v>20</v>
      </c>
      <c r="E3363" s="2"/>
      <c r="F3363" s="2" t="s">
        <v>2073</v>
      </c>
      <c r="G3363" s="2" t="s">
        <v>2073</v>
      </c>
      <c r="H3363" s="2"/>
      <c r="I3363" s="150" t="s">
        <v>4862</v>
      </c>
    </row>
    <row r="3364" customFormat="false" ht="14.25" hidden="false" customHeight="false" outlineLevel="0" collapsed="false">
      <c r="A3364" s="2" t="s">
        <v>5010</v>
      </c>
      <c r="B3364" s="2" t="s">
        <v>5011</v>
      </c>
      <c r="C3364" s="2" t="s">
        <v>2325</v>
      </c>
      <c r="D3364" s="2" t="n">
        <v>200</v>
      </c>
      <c r="E3364" s="2"/>
      <c r="F3364" s="2"/>
      <c r="G3364" s="2"/>
      <c r="H3364" s="2"/>
      <c r="I3364" s="150" t="s">
        <v>5012</v>
      </c>
    </row>
    <row r="3365" customFormat="false" ht="14.25" hidden="false" customHeight="false" outlineLevel="0" collapsed="false">
      <c r="A3365" s="2" t="s">
        <v>5010</v>
      </c>
      <c r="B3365" s="2" t="s">
        <v>2674</v>
      </c>
      <c r="C3365" s="2" t="s">
        <v>2141</v>
      </c>
      <c r="D3365" s="151" t="n">
        <v>1000</v>
      </c>
      <c r="E3365" s="2"/>
      <c r="F3365" s="2"/>
      <c r="G3365" s="2"/>
      <c r="H3365" s="2"/>
      <c r="I3365" s="150" t="s">
        <v>5013</v>
      </c>
    </row>
    <row r="3366" customFormat="false" ht="14.25" hidden="false" customHeight="false" outlineLevel="0" collapsed="false">
      <c r="A3366" s="2" t="s">
        <v>5010</v>
      </c>
      <c r="B3366" s="2" t="s">
        <v>2676</v>
      </c>
      <c r="C3366" s="2" t="s">
        <v>2132</v>
      </c>
      <c r="D3366" s="2"/>
      <c r="E3366" s="2"/>
      <c r="F3366" s="2" t="s">
        <v>2073</v>
      </c>
      <c r="G3366" s="2"/>
      <c r="H3366" s="2"/>
      <c r="I3366" s="150" t="s">
        <v>6122</v>
      </c>
    </row>
    <row r="3367" customFormat="false" ht="28.5" hidden="false" customHeight="false" outlineLevel="0" collapsed="false">
      <c r="A3367" s="2" t="s">
        <v>5010</v>
      </c>
      <c r="B3367" s="2" t="s">
        <v>2678</v>
      </c>
      <c r="C3367" s="2" t="s">
        <v>2132</v>
      </c>
      <c r="D3367" s="2"/>
      <c r="E3367" s="2"/>
      <c r="F3367" s="2"/>
      <c r="G3367" s="2"/>
      <c r="H3367" s="2"/>
      <c r="I3367" s="150" t="s">
        <v>6123</v>
      </c>
    </row>
    <row r="3368" customFormat="false" ht="28.5" hidden="false" customHeight="false" outlineLevel="0" collapsed="false">
      <c r="A3368" s="2" t="s">
        <v>5010</v>
      </c>
      <c r="B3368" s="2" t="s">
        <v>2680</v>
      </c>
      <c r="C3368" s="2" t="s">
        <v>2681</v>
      </c>
      <c r="D3368" s="2" t="n">
        <v>100</v>
      </c>
      <c r="E3368" s="2"/>
      <c r="F3368" s="2"/>
      <c r="G3368" s="2"/>
      <c r="H3368" s="2"/>
      <c r="I3368" s="150" t="s">
        <v>6124</v>
      </c>
    </row>
    <row r="3369" customFormat="false" ht="14.25" hidden="false" customHeight="false" outlineLevel="0" collapsed="false">
      <c r="A3369" s="2" t="s">
        <v>5014</v>
      </c>
      <c r="B3369" s="2" t="s">
        <v>4921</v>
      </c>
      <c r="C3369" s="2" t="s">
        <v>2087</v>
      </c>
      <c r="D3369" s="2" t="n">
        <v>20</v>
      </c>
      <c r="E3369" s="2"/>
      <c r="F3369" s="2" t="s">
        <v>2073</v>
      </c>
      <c r="G3369" s="2" t="s">
        <v>2073</v>
      </c>
      <c r="H3369" s="2"/>
      <c r="I3369" s="150" t="s">
        <v>5015</v>
      </c>
    </row>
    <row r="3370" customFormat="false" ht="14.25" hidden="false" customHeight="false" outlineLevel="0" collapsed="false">
      <c r="A3370" s="2" t="s">
        <v>5014</v>
      </c>
      <c r="B3370" s="2" t="s">
        <v>5016</v>
      </c>
      <c r="C3370" s="2" t="s">
        <v>2325</v>
      </c>
      <c r="D3370" s="2" t="n">
        <v>200</v>
      </c>
      <c r="E3370" s="2"/>
      <c r="F3370" s="2"/>
      <c r="G3370" s="2"/>
      <c r="H3370" s="2"/>
      <c r="I3370" s="150" t="s">
        <v>5017</v>
      </c>
    </row>
    <row r="3371" customFormat="false" ht="14.25" hidden="false" customHeight="false" outlineLevel="0" collapsed="false">
      <c r="A3371" s="2" t="s">
        <v>5014</v>
      </c>
      <c r="B3371" s="2" t="s">
        <v>2674</v>
      </c>
      <c r="C3371" s="2" t="s">
        <v>2141</v>
      </c>
      <c r="D3371" s="151" t="n">
        <v>1000</v>
      </c>
      <c r="E3371" s="2"/>
      <c r="F3371" s="2"/>
      <c r="G3371" s="2"/>
      <c r="H3371" s="2"/>
      <c r="I3371" s="150" t="s">
        <v>5018</v>
      </c>
    </row>
    <row r="3372" customFormat="false" ht="14.25" hidden="false" customHeight="false" outlineLevel="0" collapsed="false">
      <c r="A3372" s="2" t="s">
        <v>5014</v>
      </c>
      <c r="B3372" s="2" t="s">
        <v>2676</v>
      </c>
      <c r="C3372" s="2" t="s">
        <v>2132</v>
      </c>
      <c r="D3372" s="2"/>
      <c r="E3372" s="2"/>
      <c r="F3372" s="2" t="s">
        <v>2073</v>
      </c>
      <c r="G3372" s="2"/>
      <c r="H3372" s="2"/>
      <c r="I3372" s="150" t="s">
        <v>6122</v>
      </c>
    </row>
    <row r="3373" customFormat="false" ht="28.5" hidden="false" customHeight="false" outlineLevel="0" collapsed="false">
      <c r="A3373" s="2" t="s">
        <v>5014</v>
      </c>
      <c r="B3373" s="2" t="s">
        <v>2678</v>
      </c>
      <c r="C3373" s="2" t="s">
        <v>2132</v>
      </c>
      <c r="D3373" s="2"/>
      <c r="E3373" s="2"/>
      <c r="F3373" s="2"/>
      <c r="G3373" s="2"/>
      <c r="H3373" s="2"/>
      <c r="I3373" s="150" t="s">
        <v>6123</v>
      </c>
    </row>
    <row r="3374" customFormat="false" ht="28.5" hidden="false" customHeight="false" outlineLevel="0" collapsed="false">
      <c r="A3374" s="2" t="s">
        <v>5014</v>
      </c>
      <c r="B3374" s="2" t="s">
        <v>2680</v>
      </c>
      <c r="C3374" s="2" t="s">
        <v>2681</v>
      </c>
      <c r="D3374" s="2" t="n">
        <v>100</v>
      </c>
      <c r="E3374" s="2"/>
      <c r="F3374" s="2"/>
      <c r="G3374" s="2"/>
      <c r="H3374" s="2"/>
      <c r="I3374" s="150" t="s">
        <v>6124</v>
      </c>
    </row>
    <row r="3375" customFormat="false" ht="14.25" hidden="false" customHeight="false" outlineLevel="0" collapsed="false">
      <c r="A3375" s="2" t="s">
        <v>5019</v>
      </c>
      <c r="B3375" s="2" t="s">
        <v>4859</v>
      </c>
      <c r="C3375" s="2" t="s">
        <v>2087</v>
      </c>
      <c r="D3375" s="2" t="n">
        <v>20</v>
      </c>
      <c r="E3375" s="2"/>
      <c r="F3375" s="2" t="s">
        <v>2073</v>
      </c>
      <c r="G3375" s="2" t="s">
        <v>2073</v>
      </c>
      <c r="H3375" s="2"/>
      <c r="I3375" s="150" t="s">
        <v>5020</v>
      </c>
    </row>
    <row r="3376" customFormat="false" ht="14.25" hidden="false" customHeight="false" outlineLevel="0" collapsed="false">
      <c r="A3376" s="2" t="s">
        <v>5019</v>
      </c>
      <c r="B3376" s="2" t="s">
        <v>5021</v>
      </c>
      <c r="C3376" s="2" t="s">
        <v>2325</v>
      </c>
      <c r="D3376" s="2" t="n">
        <v>200</v>
      </c>
      <c r="E3376" s="2"/>
      <c r="F3376" s="2"/>
      <c r="G3376" s="2"/>
      <c r="H3376" s="2"/>
      <c r="I3376" s="150" t="s">
        <v>5022</v>
      </c>
    </row>
    <row r="3377" customFormat="false" ht="14.25" hidden="false" customHeight="false" outlineLevel="0" collapsed="false">
      <c r="A3377" s="2" t="s">
        <v>5019</v>
      </c>
      <c r="B3377" s="2" t="s">
        <v>2674</v>
      </c>
      <c r="C3377" s="2" t="s">
        <v>2141</v>
      </c>
      <c r="D3377" s="151" t="n">
        <v>1000</v>
      </c>
      <c r="E3377" s="2"/>
      <c r="F3377" s="2"/>
      <c r="G3377" s="2"/>
      <c r="H3377" s="2"/>
      <c r="I3377" s="150" t="s">
        <v>5023</v>
      </c>
    </row>
    <row r="3378" customFormat="false" ht="14.25" hidden="false" customHeight="false" outlineLevel="0" collapsed="false">
      <c r="A3378" s="2" t="s">
        <v>5019</v>
      </c>
      <c r="B3378" s="2" t="s">
        <v>2676</v>
      </c>
      <c r="C3378" s="2" t="s">
        <v>2132</v>
      </c>
      <c r="D3378" s="2"/>
      <c r="E3378" s="2"/>
      <c r="F3378" s="2" t="s">
        <v>2073</v>
      </c>
      <c r="G3378" s="2"/>
      <c r="H3378" s="2"/>
      <c r="I3378" s="150" t="s">
        <v>6122</v>
      </c>
    </row>
    <row r="3379" customFormat="false" ht="28.5" hidden="false" customHeight="false" outlineLevel="0" collapsed="false">
      <c r="A3379" s="2" t="s">
        <v>5019</v>
      </c>
      <c r="B3379" s="2" t="s">
        <v>2678</v>
      </c>
      <c r="C3379" s="2" t="s">
        <v>2132</v>
      </c>
      <c r="D3379" s="2"/>
      <c r="E3379" s="2"/>
      <c r="F3379" s="2"/>
      <c r="G3379" s="2"/>
      <c r="H3379" s="2"/>
      <c r="I3379" s="150" t="s">
        <v>6123</v>
      </c>
    </row>
    <row r="3380" customFormat="false" ht="28.5" hidden="false" customHeight="false" outlineLevel="0" collapsed="false">
      <c r="A3380" s="2" t="s">
        <v>5019</v>
      </c>
      <c r="B3380" s="2" t="s">
        <v>2680</v>
      </c>
      <c r="C3380" s="2" t="s">
        <v>2681</v>
      </c>
      <c r="D3380" s="2" t="n">
        <v>100</v>
      </c>
      <c r="E3380" s="2"/>
      <c r="F3380" s="2"/>
      <c r="G3380" s="2"/>
      <c r="H3380" s="2"/>
      <c r="I3380" s="150" t="s">
        <v>6124</v>
      </c>
    </row>
    <row r="3381" customFormat="false" ht="14.25" hidden="false" customHeight="false" outlineLevel="0" collapsed="false">
      <c r="A3381" s="2" t="s">
        <v>5024</v>
      </c>
      <c r="B3381" s="2" t="s">
        <v>2304</v>
      </c>
      <c r="C3381" s="2" t="s">
        <v>2087</v>
      </c>
      <c r="D3381" s="2" t="n">
        <v>20</v>
      </c>
      <c r="E3381" s="2"/>
      <c r="F3381" s="2" t="s">
        <v>2073</v>
      </c>
      <c r="G3381" s="2" t="s">
        <v>2073</v>
      </c>
      <c r="H3381" s="2"/>
      <c r="I3381" s="150" t="s">
        <v>2305</v>
      </c>
    </row>
    <row r="3382" customFormat="false" ht="14.25" hidden="false" customHeight="false" outlineLevel="0" collapsed="false">
      <c r="A3382" s="2" t="s">
        <v>5024</v>
      </c>
      <c r="B3382" s="2" t="s">
        <v>5025</v>
      </c>
      <c r="C3382" s="2" t="s">
        <v>2325</v>
      </c>
      <c r="D3382" s="2" t="n">
        <v>200</v>
      </c>
      <c r="E3382" s="2"/>
      <c r="F3382" s="2"/>
      <c r="G3382" s="2"/>
      <c r="H3382" s="2"/>
      <c r="I3382" s="150" t="s">
        <v>5026</v>
      </c>
    </row>
    <row r="3383" customFormat="false" ht="14.25" hidden="false" customHeight="false" outlineLevel="0" collapsed="false">
      <c r="A3383" s="2" t="s">
        <v>5024</v>
      </c>
      <c r="B3383" s="2" t="s">
        <v>2674</v>
      </c>
      <c r="C3383" s="2" t="s">
        <v>2141</v>
      </c>
      <c r="D3383" s="151" t="n">
        <v>1000</v>
      </c>
      <c r="E3383" s="2"/>
      <c r="F3383" s="2"/>
      <c r="G3383" s="2"/>
      <c r="H3383" s="2"/>
      <c r="I3383" s="150" t="s">
        <v>5027</v>
      </c>
    </row>
    <row r="3384" customFormat="false" ht="14.25" hidden="false" customHeight="false" outlineLevel="0" collapsed="false">
      <c r="A3384" s="2" t="s">
        <v>5024</v>
      </c>
      <c r="B3384" s="2" t="s">
        <v>2676</v>
      </c>
      <c r="C3384" s="2" t="s">
        <v>2132</v>
      </c>
      <c r="D3384" s="2"/>
      <c r="E3384" s="2"/>
      <c r="F3384" s="2" t="s">
        <v>2073</v>
      </c>
      <c r="G3384" s="2"/>
      <c r="H3384" s="2"/>
      <c r="I3384" s="150" t="s">
        <v>6122</v>
      </c>
    </row>
    <row r="3385" customFormat="false" ht="28.5" hidden="false" customHeight="false" outlineLevel="0" collapsed="false">
      <c r="A3385" s="2" t="s">
        <v>5024</v>
      </c>
      <c r="B3385" s="2" t="s">
        <v>2678</v>
      </c>
      <c r="C3385" s="2" t="s">
        <v>2132</v>
      </c>
      <c r="D3385" s="2"/>
      <c r="E3385" s="2"/>
      <c r="F3385" s="2"/>
      <c r="G3385" s="2"/>
      <c r="H3385" s="2"/>
      <c r="I3385" s="150" t="s">
        <v>6123</v>
      </c>
    </row>
    <row r="3386" customFormat="false" ht="28.5" hidden="false" customHeight="false" outlineLevel="0" collapsed="false">
      <c r="A3386" s="2" t="s">
        <v>5024</v>
      </c>
      <c r="B3386" s="2" t="s">
        <v>2680</v>
      </c>
      <c r="C3386" s="2" t="s">
        <v>2681</v>
      </c>
      <c r="D3386" s="2" t="n">
        <v>100</v>
      </c>
      <c r="E3386" s="2"/>
      <c r="F3386" s="2"/>
      <c r="G3386" s="2"/>
      <c r="H3386" s="2"/>
      <c r="I3386" s="150" t="s">
        <v>6124</v>
      </c>
    </row>
    <row r="3387" customFormat="false" ht="14.25" hidden="false" customHeight="false" outlineLevel="0" collapsed="false">
      <c r="A3387" s="2" t="s">
        <v>2007</v>
      </c>
      <c r="B3387" s="2" t="s">
        <v>2764</v>
      </c>
      <c r="C3387" s="2" t="s">
        <v>2072</v>
      </c>
      <c r="D3387" s="2" t="n">
        <v>36</v>
      </c>
      <c r="E3387" s="2"/>
      <c r="F3387" s="2" t="s">
        <v>2073</v>
      </c>
      <c r="G3387" s="2" t="s">
        <v>2073</v>
      </c>
      <c r="H3387" s="2"/>
      <c r="I3387" s="150" t="s">
        <v>2765</v>
      </c>
    </row>
    <row r="3388" customFormat="false" ht="28.5" hidden="false" customHeight="false" outlineLevel="0" collapsed="false">
      <c r="A3388" s="2" t="s">
        <v>2007</v>
      </c>
      <c r="B3388" s="2" t="s">
        <v>2766</v>
      </c>
      <c r="C3388" s="2" t="s">
        <v>2893</v>
      </c>
      <c r="D3388" s="2" t="n">
        <v>400</v>
      </c>
      <c r="E3388" s="2"/>
      <c r="F3388" s="2"/>
      <c r="G3388" s="2"/>
      <c r="H3388" s="2"/>
      <c r="I3388" s="150" t="s">
        <v>2767</v>
      </c>
    </row>
    <row r="3389" customFormat="false" ht="42.75" hidden="false" customHeight="false" outlineLevel="0" collapsed="false">
      <c r="A3389" s="2" t="s">
        <v>2007</v>
      </c>
      <c r="B3389" s="2" t="s">
        <v>5028</v>
      </c>
      <c r="C3389" s="2" t="s">
        <v>2893</v>
      </c>
      <c r="D3389" s="2" t="n">
        <v>400</v>
      </c>
      <c r="E3389" s="2"/>
      <c r="F3389" s="2"/>
      <c r="G3389" s="2"/>
      <c r="H3389" s="2"/>
      <c r="I3389" s="150" t="s">
        <v>6478</v>
      </c>
    </row>
    <row r="3390" customFormat="false" ht="14.25" hidden="false" customHeight="false" outlineLevel="0" collapsed="false">
      <c r="A3390" s="2" t="s">
        <v>2007</v>
      </c>
      <c r="B3390" s="2" t="s">
        <v>5030</v>
      </c>
      <c r="C3390" s="2" t="s">
        <v>2087</v>
      </c>
      <c r="D3390" s="2" t="n">
        <v>20</v>
      </c>
      <c r="E3390" s="2"/>
      <c r="F3390" s="2" t="s">
        <v>2073</v>
      </c>
      <c r="G3390" s="2"/>
      <c r="H3390" s="2" t="s">
        <v>2073</v>
      </c>
      <c r="I3390" s="150" t="s">
        <v>5031</v>
      </c>
    </row>
    <row r="3391" customFormat="false" ht="14.25" hidden="false" customHeight="false" outlineLevel="0" collapsed="false">
      <c r="A3391" s="2" t="s">
        <v>2007</v>
      </c>
      <c r="B3391" s="2" t="s">
        <v>5032</v>
      </c>
      <c r="C3391" s="2" t="s">
        <v>2087</v>
      </c>
      <c r="D3391" s="2" t="n">
        <v>20</v>
      </c>
      <c r="E3391" s="2"/>
      <c r="F3391" s="2"/>
      <c r="G3391" s="2"/>
      <c r="H3391" s="2" t="s">
        <v>2073</v>
      </c>
      <c r="I3391" s="150" t="s">
        <v>5033</v>
      </c>
    </row>
    <row r="3392" customFormat="false" ht="14.25" hidden="false" customHeight="false" outlineLevel="0" collapsed="false">
      <c r="A3392" s="2" t="s">
        <v>2007</v>
      </c>
      <c r="B3392" s="2" t="s">
        <v>5034</v>
      </c>
      <c r="C3392" s="2" t="s">
        <v>2076</v>
      </c>
      <c r="D3392" s="2" t="n">
        <v>40</v>
      </c>
      <c r="E3392" s="2"/>
      <c r="F3392" s="2"/>
      <c r="G3392" s="2"/>
      <c r="H3392" s="2"/>
      <c r="I3392" s="150" t="s">
        <v>5035</v>
      </c>
    </row>
    <row r="3393" customFormat="false" ht="14.25" hidden="false" customHeight="false" outlineLevel="0" collapsed="false">
      <c r="A3393" s="2" t="s">
        <v>2007</v>
      </c>
      <c r="B3393" s="2" t="s">
        <v>5036</v>
      </c>
      <c r="C3393" s="2" t="s">
        <v>2087</v>
      </c>
      <c r="D3393" s="2" t="n">
        <v>20</v>
      </c>
      <c r="E3393" s="2"/>
      <c r="F3393" s="2"/>
      <c r="G3393" s="2"/>
      <c r="H3393" s="2" t="s">
        <v>2073</v>
      </c>
      <c r="I3393" s="150" t="s">
        <v>5037</v>
      </c>
    </row>
    <row r="3394" customFormat="false" ht="14.25" hidden="false" customHeight="false" outlineLevel="0" collapsed="false">
      <c r="A3394" s="2" t="s">
        <v>2007</v>
      </c>
      <c r="B3394" s="2" t="s">
        <v>5038</v>
      </c>
      <c r="C3394" s="2" t="s">
        <v>2087</v>
      </c>
      <c r="D3394" s="2" t="n">
        <v>20</v>
      </c>
      <c r="E3394" s="2"/>
      <c r="F3394" s="2"/>
      <c r="G3394" s="2"/>
      <c r="H3394" s="2" t="s">
        <v>2073</v>
      </c>
      <c r="I3394" s="150" t="s">
        <v>5039</v>
      </c>
    </row>
    <row r="3395" customFormat="false" ht="14.25" hidden="false" customHeight="false" outlineLevel="0" collapsed="false">
      <c r="A3395" s="2" t="s">
        <v>2007</v>
      </c>
      <c r="B3395" s="2" t="s">
        <v>5040</v>
      </c>
      <c r="C3395" s="2" t="s">
        <v>2264</v>
      </c>
      <c r="D3395" s="151" t="n">
        <v>5000</v>
      </c>
      <c r="E3395" s="2"/>
      <c r="F3395" s="2"/>
      <c r="G3395" s="2"/>
      <c r="H3395" s="2"/>
      <c r="I3395" s="150" t="s">
        <v>5041</v>
      </c>
    </row>
    <row r="3396" customFormat="false" ht="14.25" hidden="false" customHeight="false" outlineLevel="0" collapsed="false">
      <c r="A3396" s="2" t="s">
        <v>2007</v>
      </c>
      <c r="B3396" s="2" t="s">
        <v>2948</v>
      </c>
      <c r="C3396" s="2" t="s">
        <v>2087</v>
      </c>
      <c r="D3396" s="2" t="n">
        <v>20</v>
      </c>
      <c r="E3396" s="2"/>
      <c r="F3396" s="2"/>
      <c r="G3396" s="2"/>
      <c r="H3396" s="2" t="s">
        <v>2073</v>
      </c>
      <c r="I3396" s="150" t="s">
        <v>2949</v>
      </c>
    </row>
    <row r="3397" customFormat="false" ht="14.25" hidden="false" customHeight="false" outlineLevel="0" collapsed="false">
      <c r="A3397" s="2" t="s">
        <v>2007</v>
      </c>
      <c r="B3397" s="2" t="s">
        <v>2950</v>
      </c>
      <c r="C3397" s="2" t="s">
        <v>2087</v>
      </c>
      <c r="D3397" s="2" t="n">
        <v>20</v>
      </c>
      <c r="E3397" s="2"/>
      <c r="F3397" s="2"/>
      <c r="G3397" s="2"/>
      <c r="H3397" s="2" t="s">
        <v>2073</v>
      </c>
      <c r="I3397" s="150" t="s">
        <v>2951</v>
      </c>
    </row>
    <row r="3398" customFormat="false" ht="14.25" hidden="false" customHeight="false" outlineLevel="0" collapsed="false">
      <c r="A3398" s="2" t="s">
        <v>2007</v>
      </c>
      <c r="B3398" s="2" t="s">
        <v>2869</v>
      </c>
      <c r="C3398" s="2" t="s">
        <v>2072</v>
      </c>
      <c r="D3398" s="2" t="n">
        <v>36</v>
      </c>
      <c r="E3398" s="2"/>
      <c r="F3398" s="2"/>
      <c r="G3398" s="2"/>
      <c r="H3398" s="2" t="s">
        <v>2073</v>
      </c>
      <c r="I3398" s="150" t="s">
        <v>2870</v>
      </c>
    </row>
    <row r="3399" customFormat="false" ht="28.5" hidden="false" customHeight="false" outlineLevel="0" collapsed="false">
      <c r="A3399" s="2" t="s">
        <v>2007</v>
      </c>
      <c r="B3399" s="2" t="s">
        <v>2873</v>
      </c>
      <c r="C3399" s="2" t="s">
        <v>2076</v>
      </c>
      <c r="D3399" s="2" t="n">
        <v>40</v>
      </c>
      <c r="E3399" s="2"/>
      <c r="F3399" s="2" t="s">
        <v>2073</v>
      </c>
      <c r="G3399" s="2"/>
      <c r="H3399" s="2"/>
      <c r="I3399" s="150" t="s">
        <v>2874</v>
      </c>
    </row>
    <row r="3400" customFormat="false" ht="28.5" hidden="false" customHeight="false" outlineLevel="0" collapsed="false">
      <c r="A3400" s="2" t="s">
        <v>2007</v>
      </c>
      <c r="B3400" s="2" t="s">
        <v>5042</v>
      </c>
      <c r="C3400" s="2" t="s">
        <v>2076</v>
      </c>
      <c r="D3400" s="2" t="n">
        <v>40</v>
      </c>
      <c r="E3400" s="2"/>
      <c r="F3400" s="2" t="s">
        <v>2073</v>
      </c>
      <c r="G3400" s="2"/>
      <c r="H3400" s="2"/>
      <c r="I3400" s="150" t="s">
        <v>6479</v>
      </c>
    </row>
    <row r="3401" customFormat="false" ht="28.5" hidden="false" customHeight="false" outlineLevel="0" collapsed="false">
      <c r="A3401" s="2" t="s">
        <v>2007</v>
      </c>
      <c r="B3401" s="2" t="s">
        <v>5044</v>
      </c>
      <c r="C3401" s="2" t="s">
        <v>2087</v>
      </c>
      <c r="D3401" s="2" t="n">
        <v>20</v>
      </c>
      <c r="E3401" s="2"/>
      <c r="F3401" s="2"/>
      <c r="G3401" s="2"/>
      <c r="H3401" s="2"/>
      <c r="I3401" s="150" t="s">
        <v>5045</v>
      </c>
    </row>
    <row r="3402" customFormat="false" ht="14.25" hidden="false" customHeight="false" outlineLevel="0" collapsed="false">
      <c r="A3402" s="2" t="s">
        <v>2007</v>
      </c>
      <c r="B3402" s="2" t="s">
        <v>2996</v>
      </c>
      <c r="C3402" s="2" t="s">
        <v>2087</v>
      </c>
      <c r="D3402" s="2" t="n">
        <v>20</v>
      </c>
      <c r="E3402" s="2"/>
      <c r="F3402" s="2"/>
      <c r="G3402" s="2"/>
      <c r="H3402" s="2" t="s">
        <v>2073</v>
      </c>
      <c r="I3402" s="150" t="s">
        <v>5046</v>
      </c>
    </row>
    <row r="3403" customFormat="false" ht="28.5" hidden="false" customHeight="false" outlineLevel="0" collapsed="false">
      <c r="A3403" s="2" t="s">
        <v>2007</v>
      </c>
      <c r="B3403" s="2" t="s">
        <v>5047</v>
      </c>
      <c r="C3403" s="2" t="s">
        <v>2087</v>
      </c>
      <c r="D3403" s="2" t="n">
        <v>20</v>
      </c>
      <c r="E3403" s="2"/>
      <c r="F3403" s="2"/>
      <c r="G3403" s="2"/>
      <c r="H3403" s="2"/>
      <c r="I3403" s="150" t="s">
        <v>5048</v>
      </c>
    </row>
    <row r="3404" customFormat="false" ht="28.5" hidden="false" customHeight="false" outlineLevel="0" collapsed="false">
      <c r="A3404" s="2" t="s">
        <v>2007</v>
      </c>
      <c r="B3404" s="2" t="s">
        <v>5049</v>
      </c>
      <c r="C3404" s="2" t="s">
        <v>2325</v>
      </c>
      <c r="D3404" s="2" t="n">
        <v>200</v>
      </c>
      <c r="E3404" s="2"/>
      <c r="F3404" s="2"/>
      <c r="G3404" s="2"/>
      <c r="H3404" s="2"/>
      <c r="I3404" s="150" t="s">
        <v>5050</v>
      </c>
    </row>
    <row r="3405" customFormat="false" ht="28.5" hidden="false" customHeight="false" outlineLevel="0" collapsed="false">
      <c r="A3405" s="2" t="s">
        <v>2007</v>
      </c>
      <c r="B3405" s="2" t="s">
        <v>2095</v>
      </c>
      <c r="C3405" s="2" t="s">
        <v>2096</v>
      </c>
      <c r="D3405" s="2"/>
      <c r="E3405" s="2"/>
      <c r="F3405" s="2"/>
      <c r="G3405" s="2"/>
      <c r="H3405" s="2"/>
      <c r="I3405" s="150" t="s">
        <v>6000</v>
      </c>
    </row>
    <row r="3406" customFormat="false" ht="28.5" hidden="false" customHeight="false" outlineLevel="0" collapsed="false">
      <c r="A3406" s="2" t="s">
        <v>2007</v>
      </c>
      <c r="B3406" s="2" t="s">
        <v>2098</v>
      </c>
      <c r="C3406" s="2" t="s">
        <v>2096</v>
      </c>
      <c r="D3406" s="2"/>
      <c r="E3406" s="2"/>
      <c r="F3406" s="2"/>
      <c r="G3406" s="2"/>
      <c r="H3406" s="2"/>
      <c r="I3406" s="150" t="s">
        <v>6001</v>
      </c>
    </row>
    <row r="3407" customFormat="false" ht="28.5" hidden="false" customHeight="false" outlineLevel="0" collapsed="false">
      <c r="A3407" s="2" t="s">
        <v>2007</v>
      </c>
      <c r="B3407" s="2" t="s">
        <v>4773</v>
      </c>
      <c r="C3407" s="2" t="s">
        <v>2667</v>
      </c>
      <c r="D3407" s="2"/>
      <c r="E3407" s="2"/>
      <c r="F3407" s="2"/>
      <c r="G3407" s="2"/>
      <c r="H3407" s="2"/>
      <c r="I3407" s="150" t="s">
        <v>6449</v>
      </c>
    </row>
    <row r="3408" customFormat="false" ht="28.5" hidden="false" customHeight="false" outlineLevel="0" collapsed="false">
      <c r="A3408" s="2" t="s">
        <v>2007</v>
      </c>
      <c r="B3408" s="2" t="s">
        <v>5051</v>
      </c>
      <c r="C3408" s="2" t="s">
        <v>2076</v>
      </c>
      <c r="D3408" s="2" t="n">
        <v>40</v>
      </c>
      <c r="E3408" s="2"/>
      <c r="F3408" s="2"/>
      <c r="G3408" s="2"/>
      <c r="H3408" s="2"/>
      <c r="I3408" s="150" t="s">
        <v>6480</v>
      </c>
    </row>
    <row r="3409" customFormat="false" ht="14.25" hidden="false" customHeight="false" outlineLevel="0" collapsed="false">
      <c r="A3409" s="2" t="s">
        <v>2007</v>
      </c>
      <c r="B3409" s="2" t="s">
        <v>5053</v>
      </c>
      <c r="C3409" s="2" t="s">
        <v>2087</v>
      </c>
      <c r="D3409" s="2" t="n">
        <v>20</v>
      </c>
      <c r="E3409" s="2"/>
      <c r="F3409" s="2"/>
      <c r="G3409" s="2"/>
      <c r="H3409" s="2"/>
      <c r="I3409" s="150" t="s">
        <v>5054</v>
      </c>
    </row>
    <row r="3410" customFormat="false" ht="14.25" hidden="false" customHeight="false" outlineLevel="0" collapsed="false">
      <c r="A3410" s="2" t="s">
        <v>2007</v>
      </c>
      <c r="B3410" s="2" t="s">
        <v>5055</v>
      </c>
      <c r="C3410" s="2" t="s">
        <v>2087</v>
      </c>
      <c r="D3410" s="2" t="n">
        <v>20</v>
      </c>
      <c r="E3410" s="2"/>
      <c r="F3410" s="2"/>
      <c r="G3410" s="2"/>
      <c r="H3410" s="2" t="s">
        <v>2073</v>
      </c>
      <c r="I3410" s="150" t="s">
        <v>5056</v>
      </c>
    </row>
    <row r="3411" customFormat="false" ht="14.25" hidden="false" customHeight="false" outlineLevel="0" collapsed="false">
      <c r="A3411" s="2" t="s">
        <v>2007</v>
      </c>
      <c r="B3411" s="2" t="s">
        <v>5057</v>
      </c>
      <c r="C3411" s="2" t="s">
        <v>2076</v>
      </c>
      <c r="D3411" s="2" t="n">
        <v>40</v>
      </c>
      <c r="E3411" s="2"/>
      <c r="F3411" s="2"/>
      <c r="G3411" s="2"/>
      <c r="H3411" s="2" t="s">
        <v>2073</v>
      </c>
      <c r="I3411" s="150" t="s">
        <v>5058</v>
      </c>
    </row>
    <row r="3412" customFormat="false" ht="14.25" hidden="false" customHeight="false" outlineLevel="0" collapsed="false">
      <c r="A3412" s="2" t="s">
        <v>2007</v>
      </c>
      <c r="B3412" s="2" t="s">
        <v>5059</v>
      </c>
      <c r="C3412" s="2" t="s">
        <v>2076</v>
      </c>
      <c r="D3412" s="2" t="n">
        <v>40</v>
      </c>
      <c r="E3412" s="2"/>
      <c r="F3412" s="2"/>
      <c r="G3412" s="2"/>
      <c r="H3412" s="2" t="s">
        <v>2073</v>
      </c>
      <c r="I3412" s="150" t="s">
        <v>5060</v>
      </c>
    </row>
    <row r="3413" customFormat="false" ht="28.5" hidden="false" customHeight="false" outlineLevel="0" collapsed="false">
      <c r="A3413" s="2" t="s">
        <v>2007</v>
      </c>
      <c r="B3413" s="2" t="s">
        <v>5061</v>
      </c>
      <c r="C3413" s="2" t="s">
        <v>2096</v>
      </c>
      <c r="D3413" s="2"/>
      <c r="E3413" s="2"/>
      <c r="F3413" s="2"/>
      <c r="G3413" s="2"/>
      <c r="H3413" s="2"/>
      <c r="I3413" s="150" t="s">
        <v>6481</v>
      </c>
    </row>
    <row r="3414" customFormat="false" ht="14.25" hidden="false" customHeight="false" outlineLevel="0" collapsed="false">
      <c r="A3414" s="2" t="s">
        <v>2007</v>
      </c>
      <c r="B3414" s="2" t="s">
        <v>5063</v>
      </c>
      <c r="C3414" s="2" t="s">
        <v>2120</v>
      </c>
      <c r="D3414" s="2"/>
      <c r="E3414" s="2"/>
      <c r="F3414" s="2"/>
      <c r="G3414" s="2"/>
      <c r="H3414" s="2"/>
      <c r="I3414" s="150" t="s">
        <v>5064</v>
      </c>
    </row>
    <row r="3415" customFormat="false" ht="28.5" hidden="false" customHeight="false" outlineLevel="0" collapsed="false">
      <c r="A3415" s="2" t="s">
        <v>2007</v>
      </c>
      <c r="B3415" s="2" t="s">
        <v>3721</v>
      </c>
      <c r="C3415" s="2" t="s">
        <v>2132</v>
      </c>
      <c r="D3415" s="2"/>
      <c r="E3415" s="2"/>
      <c r="F3415" s="2"/>
      <c r="G3415" s="2"/>
      <c r="H3415" s="2"/>
      <c r="I3415" s="150" t="s">
        <v>6482</v>
      </c>
    </row>
    <row r="3416" customFormat="false" ht="14.25" hidden="false" customHeight="false" outlineLevel="0" collapsed="false">
      <c r="A3416" s="2" t="s">
        <v>2007</v>
      </c>
      <c r="B3416" s="2" t="s">
        <v>5066</v>
      </c>
      <c r="C3416" s="2" t="s">
        <v>2132</v>
      </c>
      <c r="D3416" s="2"/>
      <c r="E3416" s="2"/>
      <c r="F3416" s="2"/>
      <c r="G3416" s="2"/>
      <c r="H3416" s="2"/>
      <c r="I3416" s="150" t="s">
        <v>5067</v>
      </c>
    </row>
    <row r="3417" customFormat="false" ht="28.5" hidden="false" customHeight="false" outlineLevel="0" collapsed="false">
      <c r="A3417" s="2" t="s">
        <v>2007</v>
      </c>
      <c r="B3417" s="2" t="s">
        <v>5068</v>
      </c>
      <c r="C3417" s="2" t="s">
        <v>2076</v>
      </c>
      <c r="D3417" s="2" t="n">
        <v>40</v>
      </c>
      <c r="E3417" s="2"/>
      <c r="F3417" s="2"/>
      <c r="G3417" s="2"/>
      <c r="H3417" s="2"/>
      <c r="I3417" s="150" t="s">
        <v>5069</v>
      </c>
    </row>
    <row r="3418" customFormat="false" ht="57" hidden="false" customHeight="false" outlineLevel="0" collapsed="false">
      <c r="A3418" s="2" t="s">
        <v>2007</v>
      </c>
      <c r="B3418" s="2" t="s">
        <v>5070</v>
      </c>
      <c r="C3418" s="2" t="s">
        <v>2072</v>
      </c>
      <c r="D3418" s="2" t="n">
        <v>36</v>
      </c>
      <c r="E3418" s="2"/>
      <c r="F3418" s="2"/>
      <c r="G3418" s="2"/>
      <c r="H3418" s="2" t="s">
        <v>2073</v>
      </c>
      <c r="I3418" s="150" t="s">
        <v>6483</v>
      </c>
    </row>
    <row r="3419" customFormat="false" ht="28.5" hidden="false" customHeight="false" outlineLevel="0" collapsed="false">
      <c r="A3419" s="2" t="s">
        <v>2007</v>
      </c>
      <c r="B3419" s="2" t="s">
        <v>5072</v>
      </c>
      <c r="C3419" s="2" t="s">
        <v>2076</v>
      </c>
      <c r="D3419" s="2" t="n">
        <v>40</v>
      </c>
      <c r="E3419" s="2"/>
      <c r="F3419" s="2"/>
      <c r="G3419" s="2"/>
      <c r="H3419" s="2"/>
      <c r="I3419" s="150" t="s">
        <v>5073</v>
      </c>
    </row>
    <row r="3420" customFormat="false" ht="28.5" hidden="false" customHeight="false" outlineLevel="0" collapsed="false">
      <c r="A3420" s="2" t="s">
        <v>2007</v>
      </c>
      <c r="B3420" s="2" t="s">
        <v>2341</v>
      </c>
      <c r="C3420" s="2" t="s">
        <v>2342</v>
      </c>
      <c r="D3420" s="2" t="n">
        <v>8</v>
      </c>
      <c r="E3420" s="2"/>
      <c r="F3420" s="2"/>
      <c r="G3420" s="2"/>
      <c r="H3420" s="2" t="s">
        <v>2073</v>
      </c>
      <c r="I3420" s="150" t="s">
        <v>6484</v>
      </c>
    </row>
    <row r="3421" customFormat="false" ht="28.5" hidden="false" customHeight="false" outlineLevel="0" collapsed="false">
      <c r="A3421" s="2" t="s">
        <v>2007</v>
      </c>
      <c r="B3421" s="2" t="s">
        <v>2316</v>
      </c>
      <c r="C3421" s="2" t="s">
        <v>2072</v>
      </c>
      <c r="D3421" s="2" t="n">
        <v>36</v>
      </c>
      <c r="E3421" s="2"/>
      <c r="F3421" s="2"/>
      <c r="G3421" s="2"/>
      <c r="H3421" s="2" t="s">
        <v>2073</v>
      </c>
      <c r="I3421" s="150" t="s">
        <v>5075</v>
      </c>
    </row>
    <row r="3422" customFormat="false" ht="28.5" hidden="false" customHeight="false" outlineLevel="0" collapsed="false">
      <c r="A3422" s="2" t="s">
        <v>2007</v>
      </c>
      <c r="B3422" s="2" t="s">
        <v>2320</v>
      </c>
      <c r="C3422" s="2" t="s">
        <v>2072</v>
      </c>
      <c r="D3422" s="2" t="n">
        <v>36</v>
      </c>
      <c r="E3422" s="2"/>
      <c r="F3422" s="2"/>
      <c r="G3422" s="2"/>
      <c r="H3422" s="2" t="s">
        <v>2073</v>
      </c>
      <c r="I3422" s="150" t="s">
        <v>6485</v>
      </c>
    </row>
    <row r="3423" customFormat="false" ht="28.5" hidden="false" customHeight="false" outlineLevel="0" collapsed="false">
      <c r="A3423" s="2" t="s">
        <v>2007</v>
      </c>
      <c r="B3423" s="2" t="s">
        <v>2322</v>
      </c>
      <c r="C3423" s="2" t="s">
        <v>2076</v>
      </c>
      <c r="D3423" s="2" t="n">
        <v>40</v>
      </c>
      <c r="E3423" s="2"/>
      <c r="F3423" s="2"/>
      <c r="G3423" s="2"/>
      <c r="H3423" s="2"/>
      <c r="I3423" s="150" t="s">
        <v>6486</v>
      </c>
    </row>
    <row r="3424" customFormat="false" ht="28.5" hidden="false" customHeight="false" outlineLevel="0" collapsed="false">
      <c r="A3424" s="2" t="s">
        <v>2007</v>
      </c>
      <c r="B3424" s="2" t="s">
        <v>2329</v>
      </c>
      <c r="C3424" s="2" t="s">
        <v>2101</v>
      </c>
      <c r="D3424" s="2" t="n">
        <v>300</v>
      </c>
      <c r="E3424" s="2"/>
      <c r="F3424" s="2"/>
      <c r="G3424" s="2"/>
      <c r="H3424" s="2"/>
      <c r="I3424" s="150" t="s">
        <v>6487</v>
      </c>
    </row>
    <row r="3425" customFormat="false" ht="28.5" hidden="false" customHeight="false" outlineLevel="0" collapsed="false">
      <c r="A3425" s="2" t="s">
        <v>2007</v>
      </c>
      <c r="B3425" s="2" t="s">
        <v>5079</v>
      </c>
      <c r="C3425" s="2" t="s">
        <v>2246</v>
      </c>
      <c r="D3425" s="2" t="n">
        <v>32</v>
      </c>
      <c r="E3425" s="2"/>
      <c r="F3425" s="2"/>
      <c r="G3425" s="2"/>
      <c r="H3425" s="2"/>
      <c r="I3425" s="150" t="s">
        <v>6488</v>
      </c>
    </row>
    <row r="3426" customFormat="false" ht="28.5" hidden="false" customHeight="false" outlineLevel="0" collapsed="false">
      <c r="A3426" s="2" t="s">
        <v>2007</v>
      </c>
      <c r="B3426" s="2" t="s">
        <v>2337</v>
      </c>
      <c r="C3426" s="2" t="s">
        <v>2109</v>
      </c>
      <c r="D3426" s="2" t="n">
        <v>4</v>
      </c>
      <c r="E3426" s="2"/>
      <c r="F3426" s="2"/>
      <c r="G3426" s="2"/>
      <c r="H3426" s="2" t="s">
        <v>2073</v>
      </c>
      <c r="I3426" s="150" t="s">
        <v>6489</v>
      </c>
    </row>
    <row r="3427" customFormat="false" ht="14.25" hidden="false" customHeight="false" outlineLevel="0" collapsed="false">
      <c r="A3427" s="2" t="s">
        <v>2007</v>
      </c>
      <c r="B3427" s="2" t="s">
        <v>5082</v>
      </c>
      <c r="C3427" s="2" t="s">
        <v>2087</v>
      </c>
      <c r="D3427" s="2" t="n">
        <v>20</v>
      </c>
      <c r="E3427" s="2"/>
      <c r="F3427" s="2"/>
      <c r="G3427" s="2"/>
      <c r="H3427" s="2"/>
      <c r="I3427" s="150" t="s">
        <v>5083</v>
      </c>
    </row>
    <row r="3428" customFormat="false" ht="14.25" hidden="false" customHeight="false" outlineLevel="0" collapsed="false">
      <c r="A3428" s="2" t="s">
        <v>2007</v>
      </c>
      <c r="B3428" s="2" t="s">
        <v>5084</v>
      </c>
      <c r="C3428" s="2" t="s">
        <v>2264</v>
      </c>
      <c r="D3428" s="151" t="n">
        <v>5000</v>
      </c>
      <c r="E3428" s="2"/>
      <c r="F3428" s="2"/>
      <c r="G3428" s="2"/>
      <c r="H3428" s="2"/>
      <c r="I3428" s="150" t="s">
        <v>5085</v>
      </c>
    </row>
    <row r="3429" customFormat="false" ht="28.5" hidden="false" customHeight="false" outlineLevel="0" collapsed="false">
      <c r="A3429" s="2" t="s">
        <v>2007</v>
      </c>
      <c r="B3429" s="2" t="s">
        <v>5086</v>
      </c>
      <c r="C3429" s="2" t="s">
        <v>2072</v>
      </c>
      <c r="D3429" s="2" t="n">
        <v>36</v>
      </c>
      <c r="E3429" s="2"/>
      <c r="F3429" s="2"/>
      <c r="G3429" s="2"/>
      <c r="H3429" s="2" t="s">
        <v>2073</v>
      </c>
      <c r="I3429" s="150" t="s">
        <v>5087</v>
      </c>
    </row>
    <row r="3430" customFormat="false" ht="28.5" hidden="false" customHeight="false" outlineLevel="0" collapsed="false">
      <c r="A3430" s="2" t="s">
        <v>2007</v>
      </c>
      <c r="B3430" s="2" t="s">
        <v>5088</v>
      </c>
      <c r="C3430" s="2" t="s">
        <v>2087</v>
      </c>
      <c r="D3430" s="2" t="n">
        <v>20</v>
      </c>
      <c r="E3430" s="2"/>
      <c r="F3430" s="2"/>
      <c r="G3430" s="2"/>
      <c r="H3430" s="2"/>
      <c r="I3430" s="150" t="s">
        <v>6490</v>
      </c>
    </row>
    <row r="3431" customFormat="false" ht="28.5" hidden="false" customHeight="false" outlineLevel="0" collapsed="false">
      <c r="A3431" s="2" t="s">
        <v>2007</v>
      </c>
      <c r="B3431" s="2" t="s">
        <v>5090</v>
      </c>
      <c r="C3431" s="2" t="s">
        <v>2325</v>
      </c>
      <c r="D3431" s="2" t="n">
        <v>200</v>
      </c>
      <c r="E3431" s="2"/>
      <c r="F3431" s="2"/>
      <c r="G3431" s="2"/>
      <c r="H3431" s="2"/>
      <c r="I3431" s="150" t="s">
        <v>6491</v>
      </c>
    </row>
    <row r="3432" customFormat="false" ht="42.75" hidden="false" customHeight="false" outlineLevel="0" collapsed="false">
      <c r="A3432" s="2" t="s">
        <v>2007</v>
      </c>
      <c r="B3432" s="2" t="s">
        <v>2932</v>
      </c>
      <c r="C3432" s="2" t="s">
        <v>2072</v>
      </c>
      <c r="D3432" s="2" t="n">
        <v>36</v>
      </c>
      <c r="E3432" s="2"/>
      <c r="F3432" s="2"/>
      <c r="G3432" s="2"/>
      <c r="H3432" s="2" t="s">
        <v>2073</v>
      </c>
      <c r="I3432" s="150" t="s">
        <v>6492</v>
      </c>
    </row>
    <row r="3433" customFormat="false" ht="28.5" hidden="false" customHeight="false" outlineLevel="0" collapsed="false">
      <c r="A3433" s="2" t="s">
        <v>2007</v>
      </c>
      <c r="B3433" s="2" t="s">
        <v>2934</v>
      </c>
      <c r="C3433" s="2" t="s">
        <v>2076</v>
      </c>
      <c r="D3433" s="2" t="n">
        <v>40</v>
      </c>
      <c r="E3433" s="2"/>
      <c r="F3433" s="2"/>
      <c r="G3433" s="2"/>
      <c r="H3433" s="2"/>
      <c r="I3433" s="150" t="s">
        <v>2935</v>
      </c>
    </row>
    <row r="3434" customFormat="false" ht="28.5" hidden="false" customHeight="false" outlineLevel="0" collapsed="false">
      <c r="A3434" s="2" t="s">
        <v>2007</v>
      </c>
      <c r="B3434" s="2" t="s">
        <v>5093</v>
      </c>
      <c r="C3434" s="2" t="s">
        <v>2106</v>
      </c>
      <c r="D3434" s="2" t="n">
        <v>3</v>
      </c>
      <c r="E3434" s="2"/>
      <c r="F3434" s="2"/>
      <c r="G3434" s="2"/>
      <c r="H3434" s="2" t="s">
        <v>2073</v>
      </c>
      <c r="I3434" s="150" t="s">
        <v>6493</v>
      </c>
    </row>
    <row r="3435" customFormat="false" ht="28.5" hidden="false" customHeight="false" outlineLevel="0" collapsed="false">
      <c r="A3435" s="2" t="s">
        <v>2007</v>
      </c>
      <c r="B3435" s="2" t="s">
        <v>3090</v>
      </c>
      <c r="C3435" s="2" t="s">
        <v>2381</v>
      </c>
      <c r="D3435" s="2" t="n">
        <v>28</v>
      </c>
      <c r="E3435" s="2" t="n">
        <v>2</v>
      </c>
      <c r="F3435" s="2"/>
      <c r="G3435" s="2"/>
      <c r="H3435" s="2"/>
      <c r="I3435" s="150" t="s">
        <v>5095</v>
      </c>
    </row>
    <row r="3436" customFormat="false" ht="14.25" hidden="false" customHeight="false" outlineLevel="0" collapsed="false">
      <c r="A3436" s="2" t="s">
        <v>2007</v>
      </c>
      <c r="B3436" s="2" t="s">
        <v>3092</v>
      </c>
      <c r="C3436" s="2" t="s">
        <v>2381</v>
      </c>
      <c r="D3436" s="2" t="n">
        <v>28</v>
      </c>
      <c r="E3436" s="2" t="n">
        <v>2</v>
      </c>
      <c r="F3436" s="2"/>
      <c r="G3436" s="2"/>
      <c r="H3436" s="2"/>
      <c r="I3436" s="150" t="s">
        <v>3093</v>
      </c>
    </row>
    <row r="3437" customFormat="false" ht="14.25" hidden="false" customHeight="false" outlineLevel="0" collapsed="false">
      <c r="A3437" s="2" t="s">
        <v>2007</v>
      </c>
      <c r="B3437" s="2" t="s">
        <v>5096</v>
      </c>
      <c r="C3437" s="2" t="s">
        <v>2096</v>
      </c>
      <c r="D3437" s="2"/>
      <c r="E3437" s="2"/>
      <c r="F3437" s="2"/>
      <c r="G3437" s="2"/>
      <c r="H3437" s="2"/>
      <c r="I3437" s="150" t="s">
        <v>6494</v>
      </c>
    </row>
    <row r="3438" customFormat="false" ht="28.5" hidden="false" customHeight="false" outlineLevel="0" collapsed="false">
      <c r="A3438" s="2" t="s">
        <v>2007</v>
      </c>
      <c r="B3438" s="2" t="s">
        <v>2936</v>
      </c>
      <c r="C3438" s="2" t="s">
        <v>2072</v>
      </c>
      <c r="D3438" s="2" t="n">
        <v>36</v>
      </c>
      <c r="E3438" s="2"/>
      <c r="F3438" s="2"/>
      <c r="G3438" s="2"/>
      <c r="H3438" s="2" t="s">
        <v>2073</v>
      </c>
      <c r="I3438" s="150" t="s">
        <v>5098</v>
      </c>
    </row>
    <row r="3439" customFormat="false" ht="28.5" hidden="false" customHeight="false" outlineLevel="0" collapsed="false">
      <c r="A3439" s="2" t="s">
        <v>2007</v>
      </c>
      <c r="B3439" s="2" t="s">
        <v>2938</v>
      </c>
      <c r="C3439" s="2" t="s">
        <v>2076</v>
      </c>
      <c r="D3439" s="2" t="n">
        <v>40</v>
      </c>
      <c r="E3439" s="2"/>
      <c r="F3439" s="2"/>
      <c r="G3439" s="2"/>
      <c r="H3439" s="2"/>
      <c r="I3439" s="150" t="s">
        <v>2939</v>
      </c>
    </row>
    <row r="3440" customFormat="false" ht="28.5" hidden="false" customHeight="false" outlineLevel="0" collapsed="false">
      <c r="A3440" s="2" t="s">
        <v>2007</v>
      </c>
      <c r="B3440" s="2" t="s">
        <v>3250</v>
      </c>
      <c r="C3440" s="2" t="s">
        <v>2106</v>
      </c>
      <c r="D3440" s="2" t="n">
        <v>3</v>
      </c>
      <c r="E3440" s="2"/>
      <c r="F3440" s="2"/>
      <c r="G3440" s="2"/>
      <c r="H3440" s="2" t="s">
        <v>2073</v>
      </c>
      <c r="I3440" s="150" t="s">
        <v>6495</v>
      </c>
    </row>
    <row r="3441" customFormat="false" ht="28.5" hidden="false" customHeight="false" outlineLevel="0" collapsed="false">
      <c r="A3441" s="2" t="s">
        <v>2007</v>
      </c>
      <c r="B3441" s="2" t="s">
        <v>3246</v>
      </c>
      <c r="C3441" s="2" t="s">
        <v>2381</v>
      </c>
      <c r="D3441" s="2" t="n">
        <v>28</v>
      </c>
      <c r="E3441" s="2" t="n">
        <v>2</v>
      </c>
      <c r="F3441" s="2"/>
      <c r="G3441" s="2"/>
      <c r="H3441" s="2"/>
      <c r="I3441" s="150" t="s">
        <v>5100</v>
      </c>
    </row>
    <row r="3442" customFormat="false" ht="14.25" hidden="false" customHeight="false" outlineLevel="0" collapsed="false">
      <c r="A3442" s="2" t="s">
        <v>2007</v>
      </c>
      <c r="B3442" s="2" t="s">
        <v>3248</v>
      </c>
      <c r="C3442" s="2" t="s">
        <v>2381</v>
      </c>
      <c r="D3442" s="2" t="n">
        <v>28</v>
      </c>
      <c r="E3442" s="2" t="n">
        <v>2</v>
      </c>
      <c r="F3442" s="2"/>
      <c r="G3442" s="2"/>
      <c r="H3442" s="2"/>
      <c r="I3442" s="150" t="s">
        <v>3249</v>
      </c>
    </row>
    <row r="3443" customFormat="false" ht="28.5" hidden="false" customHeight="false" outlineLevel="0" collapsed="false">
      <c r="A3443" s="2" t="s">
        <v>2007</v>
      </c>
      <c r="B3443" s="2" t="s">
        <v>2854</v>
      </c>
      <c r="C3443" s="2" t="s">
        <v>2087</v>
      </c>
      <c r="D3443" s="2" t="n">
        <v>20</v>
      </c>
      <c r="E3443" s="2"/>
      <c r="F3443" s="2"/>
      <c r="G3443" s="2"/>
      <c r="H3443" s="2" t="s">
        <v>2073</v>
      </c>
      <c r="I3443" s="150" t="s">
        <v>6496</v>
      </c>
    </row>
    <row r="3444" customFormat="false" ht="57" hidden="false" customHeight="false" outlineLevel="0" collapsed="false">
      <c r="A3444" s="2" t="s">
        <v>2007</v>
      </c>
      <c r="B3444" s="2" t="s">
        <v>5102</v>
      </c>
      <c r="C3444" s="2" t="s">
        <v>2072</v>
      </c>
      <c r="D3444" s="2" t="n">
        <v>36</v>
      </c>
      <c r="E3444" s="2"/>
      <c r="F3444" s="2"/>
      <c r="G3444" s="2"/>
      <c r="H3444" s="2" t="s">
        <v>2073</v>
      </c>
      <c r="I3444" s="150" t="s">
        <v>6497</v>
      </c>
    </row>
    <row r="3445" customFormat="false" ht="28.5" hidden="false" customHeight="false" outlineLevel="0" collapsed="false">
      <c r="A3445" s="2" t="s">
        <v>2007</v>
      </c>
      <c r="B3445" s="2" t="s">
        <v>5104</v>
      </c>
      <c r="C3445" s="2" t="s">
        <v>2076</v>
      </c>
      <c r="D3445" s="2" t="n">
        <v>40</v>
      </c>
      <c r="E3445" s="2"/>
      <c r="F3445" s="2"/>
      <c r="G3445" s="2"/>
      <c r="H3445" s="2"/>
      <c r="I3445" s="150" t="s">
        <v>5105</v>
      </c>
    </row>
    <row r="3446" customFormat="false" ht="28.5" hidden="false" customHeight="false" outlineLevel="0" collapsed="false">
      <c r="A3446" s="2" t="s">
        <v>2007</v>
      </c>
      <c r="B3446" s="2" t="s">
        <v>2346</v>
      </c>
      <c r="C3446" s="2" t="s">
        <v>2072</v>
      </c>
      <c r="D3446" s="2" t="n">
        <v>36</v>
      </c>
      <c r="E3446" s="2"/>
      <c r="F3446" s="2"/>
      <c r="G3446" s="2"/>
      <c r="H3446" s="2" t="s">
        <v>2073</v>
      </c>
      <c r="I3446" s="150" t="s">
        <v>5106</v>
      </c>
    </row>
    <row r="3447" customFormat="false" ht="28.5" hidden="false" customHeight="false" outlineLevel="0" collapsed="false">
      <c r="A3447" s="2" t="s">
        <v>2007</v>
      </c>
      <c r="B3447" s="2" t="s">
        <v>2370</v>
      </c>
      <c r="C3447" s="2" t="s">
        <v>2342</v>
      </c>
      <c r="D3447" s="2" t="n">
        <v>8</v>
      </c>
      <c r="E3447" s="2"/>
      <c r="F3447" s="2"/>
      <c r="G3447" s="2"/>
      <c r="H3447" s="2" t="s">
        <v>2073</v>
      </c>
      <c r="I3447" s="150" t="s">
        <v>6498</v>
      </c>
    </row>
    <row r="3448" customFormat="false" ht="28.5" hidden="false" customHeight="false" outlineLevel="0" collapsed="false">
      <c r="A3448" s="2" t="s">
        <v>2007</v>
      </c>
      <c r="B3448" s="2" t="s">
        <v>2350</v>
      </c>
      <c r="C3448" s="2" t="s">
        <v>2072</v>
      </c>
      <c r="D3448" s="2" t="n">
        <v>36</v>
      </c>
      <c r="E3448" s="2"/>
      <c r="F3448" s="2"/>
      <c r="G3448" s="2"/>
      <c r="H3448" s="2" t="s">
        <v>2073</v>
      </c>
      <c r="I3448" s="150" t="s">
        <v>6499</v>
      </c>
    </row>
    <row r="3449" customFormat="false" ht="28.5" hidden="false" customHeight="false" outlineLevel="0" collapsed="false">
      <c r="A3449" s="2" t="s">
        <v>2007</v>
      </c>
      <c r="B3449" s="2" t="s">
        <v>2352</v>
      </c>
      <c r="C3449" s="2" t="s">
        <v>2076</v>
      </c>
      <c r="D3449" s="2" t="n">
        <v>40</v>
      </c>
      <c r="E3449" s="2"/>
      <c r="F3449" s="2"/>
      <c r="G3449" s="2"/>
      <c r="H3449" s="2"/>
      <c r="I3449" s="150" t="s">
        <v>6500</v>
      </c>
    </row>
    <row r="3450" customFormat="false" ht="28.5" hidden="false" customHeight="false" outlineLevel="0" collapsed="false">
      <c r="A3450" s="2" t="s">
        <v>2007</v>
      </c>
      <c r="B3450" s="2" t="s">
        <v>2358</v>
      </c>
      <c r="C3450" s="2" t="s">
        <v>2101</v>
      </c>
      <c r="D3450" s="2" t="n">
        <v>300</v>
      </c>
      <c r="E3450" s="2"/>
      <c r="F3450" s="2"/>
      <c r="G3450" s="2"/>
      <c r="H3450" s="2"/>
      <c r="I3450" s="150" t="s">
        <v>6501</v>
      </c>
    </row>
    <row r="3451" customFormat="false" ht="28.5" hidden="false" customHeight="false" outlineLevel="0" collapsed="false">
      <c r="A3451" s="2" t="s">
        <v>2007</v>
      </c>
      <c r="B3451" s="2" t="s">
        <v>5111</v>
      </c>
      <c r="C3451" s="2" t="s">
        <v>2246</v>
      </c>
      <c r="D3451" s="2" t="n">
        <v>32</v>
      </c>
      <c r="E3451" s="2"/>
      <c r="F3451" s="2"/>
      <c r="G3451" s="2"/>
      <c r="H3451" s="2"/>
      <c r="I3451" s="150" t="s">
        <v>6502</v>
      </c>
    </row>
    <row r="3452" customFormat="false" ht="28.5" hidden="false" customHeight="false" outlineLevel="0" collapsed="false">
      <c r="A3452" s="2" t="s">
        <v>2007</v>
      </c>
      <c r="B3452" s="2" t="s">
        <v>2366</v>
      </c>
      <c r="C3452" s="2" t="s">
        <v>2109</v>
      </c>
      <c r="D3452" s="2" t="n">
        <v>4</v>
      </c>
      <c r="E3452" s="2"/>
      <c r="F3452" s="2"/>
      <c r="G3452" s="2"/>
      <c r="H3452" s="2" t="s">
        <v>2073</v>
      </c>
      <c r="I3452" s="150" t="s">
        <v>6503</v>
      </c>
    </row>
    <row r="3453" customFormat="false" ht="14.25" hidden="false" customHeight="false" outlineLevel="0" collapsed="false">
      <c r="A3453" s="2" t="s">
        <v>2007</v>
      </c>
      <c r="B3453" s="2" t="s">
        <v>5114</v>
      </c>
      <c r="C3453" s="2" t="s">
        <v>2264</v>
      </c>
      <c r="D3453" s="151" t="n">
        <v>5000</v>
      </c>
      <c r="E3453" s="2"/>
      <c r="F3453" s="2"/>
      <c r="G3453" s="2"/>
      <c r="H3453" s="2"/>
      <c r="I3453" s="150" t="s">
        <v>5115</v>
      </c>
    </row>
    <row r="3454" customFormat="false" ht="28.5" hidden="false" customHeight="false" outlineLevel="0" collapsed="false">
      <c r="A3454" s="2" t="s">
        <v>2007</v>
      </c>
      <c r="B3454" s="2" t="s">
        <v>2962</v>
      </c>
      <c r="C3454" s="2" t="s">
        <v>2072</v>
      </c>
      <c r="D3454" s="2" t="n">
        <v>36</v>
      </c>
      <c r="E3454" s="2"/>
      <c r="F3454" s="2"/>
      <c r="G3454" s="2"/>
      <c r="H3454" s="2" t="s">
        <v>2073</v>
      </c>
      <c r="I3454" s="150" t="s">
        <v>5116</v>
      </c>
    </row>
    <row r="3455" customFormat="false" ht="28.5" hidden="false" customHeight="false" outlineLevel="0" collapsed="false">
      <c r="A3455" s="2" t="s">
        <v>2007</v>
      </c>
      <c r="B3455" s="2" t="s">
        <v>2964</v>
      </c>
      <c r="C3455" s="2" t="s">
        <v>2087</v>
      </c>
      <c r="D3455" s="2" t="n">
        <v>20</v>
      </c>
      <c r="E3455" s="2"/>
      <c r="F3455" s="2"/>
      <c r="G3455" s="2"/>
      <c r="H3455" s="2"/>
      <c r="I3455" s="150" t="s">
        <v>6175</v>
      </c>
    </row>
    <row r="3456" customFormat="false" ht="28.5" hidden="false" customHeight="false" outlineLevel="0" collapsed="false">
      <c r="A3456" s="2" t="s">
        <v>2007</v>
      </c>
      <c r="B3456" s="2" t="s">
        <v>2966</v>
      </c>
      <c r="C3456" s="2" t="s">
        <v>2325</v>
      </c>
      <c r="D3456" s="2" t="n">
        <v>200</v>
      </c>
      <c r="E3456" s="2"/>
      <c r="F3456" s="2"/>
      <c r="G3456" s="2"/>
      <c r="H3456" s="2"/>
      <c r="I3456" s="150" t="s">
        <v>6176</v>
      </c>
    </row>
    <row r="3457" customFormat="false" ht="28.5" hidden="false" customHeight="false" outlineLevel="0" collapsed="false">
      <c r="A3457" s="2" t="s">
        <v>2007</v>
      </c>
      <c r="B3457" s="2" t="s">
        <v>5117</v>
      </c>
      <c r="C3457" s="2" t="s">
        <v>2155</v>
      </c>
      <c r="D3457" s="2" t="n">
        <v>1</v>
      </c>
      <c r="E3457" s="2"/>
      <c r="F3457" s="2"/>
      <c r="G3457" s="2"/>
      <c r="H3457" s="2"/>
      <c r="I3457" s="150" t="s">
        <v>5118</v>
      </c>
    </row>
    <row r="3458" customFormat="false" ht="28.5" hidden="false" customHeight="false" outlineLevel="0" collapsed="false">
      <c r="A3458" s="2" t="s">
        <v>2007</v>
      </c>
      <c r="B3458" s="2" t="s">
        <v>5119</v>
      </c>
      <c r="C3458" s="2" t="s">
        <v>2155</v>
      </c>
      <c r="D3458" s="2" t="n">
        <v>1</v>
      </c>
      <c r="E3458" s="2"/>
      <c r="F3458" s="2"/>
      <c r="G3458" s="2"/>
      <c r="H3458" s="2"/>
      <c r="I3458" s="150" t="s">
        <v>5120</v>
      </c>
    </row>
    <row r="3459" customFormat="false" ht="28.5" hidden="false" customHeight="false" outlineLevel="0" collapsed="false">
      <c r="A3459" s="2" t="s">
        <v>2007</v>
      </c>
      <c r="B3459" s="2" t="s">
        <v>5121</v>
      </c>
      <c r="C3459" s="2" t="s">
        <v>2702</v>
      </c>
      <c r="D3459" s="2" t="n">
        <v>500</v>
      </c>
      <c r="E3459" s="2"/>
      <c r="F3459" s="2"/>
      <c r="G3459" s="2"/>
      <c r="H3459" s="2"/>
      <c r="I3459" s="150" t="s">
        <v>5122</v>
      </c>
    </row>
    <row r="3460" customFormat="false" ht="28.5" hidden="false" customHeight="false" outlineLevel="0" collapsed="false">
      <c r="A3460" s="2" t="s">
        <v>2007</v>
      </c>
      <c r="B3460" s="2" t="s">
        <v>2972</v>
      </c>
      <c r="C3460" s="2" t="s">
        <v>2072</v>
      </c>
      <c r="D3460" s="2" t="n">
        <v>36</v>
      </c>
      <c r="E3460" s="2"/>
      <c r="F3460" s="2"/>
      <c r="G3460" s="2"/>
      <c r="H3460" s="2" t="s">
        <v>2073</v>
      </c>
      <c r="I3460" s="150" t="s">
        <v>5123</v>
      </c>
    </row>
    <row r="3461" customFormat="false" ht="28.5" hidden="false" customHeight="false" outlineLevel="0" collapsed="false">
      <c r="A3461" s="2" t="s">
        <v>2007</v>
      </c>
      <c r="B3461" s="2" t="s">
        <v>2974</v>
      </c>
      <c r="C3461" s="2" t="s">
        <v>2076</v>
      </c>
      <c r="D3461" s="2" t="n">
        <v>40</v>
      </c>
      <c r="E3461" s="2"/>
      <c r="F3461" s="2"/>
      <c r="G3461" s="2"/>
      <c r="H3461" s="2"/>
      <c r="I3461" s="150" t="s">
        <v>2975</v>
      </c>
    </row>
    <row r="3462" customFormat="false" ht="28.5" hidden="false" customHeight="false" outlineLevel="0" collapsed="false">
      <c r="A3462" s="2" t="s">
        <v>2007</v>
      </c>
      <c r="B3462" s="2" t="s">
        <v>2976</v>
      </c>
      <c r="C3462" s="2" t="s">
        <v>2072</v>
      </c>
      <c r="D3462" s="2" t="n">
        <v>36</v>
      </c>
      <c r="E3462" s="2"/>
      <c r="F3462" s="2"/>
      <c r="G3462" s="2"/>
      <c r="H3462" s="2" t="s">
        <v>2073</v>
      </c>
      <c r="I3462" s="150" t="s">
        <v>5124</v>
      </c>
    </row>
    <row r="3463" customFormat="false" ht="28.5" hidden="false" customHeight="false" outlineLevel="0" collapsed="false">
      <c r="A3463" s="2" t="s">
        <v>2007</v>
      </c>
      <c r="B3463" s="2" t="s">
        <v>2978</v>
      </c>
      <c r="C3463" s="2" t="s">
        <v>2076</v>
      </c>
      <c r="D3463" s="2" t="n">
        <v>40</v>
      </c>
      <c r="E3463" s="2"/>
      <c r="F3463" s="2"/>
      <c r="G3463" s="2"/>
      <c r="H3463" s="2"/>
      <c r="I3463" s="150" t="s">
        <v>2979</v>
      </c>
    </row>
    <row r="3464" customFormat="false" ht="14.25" hidden="false" customHeight="false" outlineLevel="0" collapsed="false">
      <c r="A3464" s="2" t="s">
        <v>2007</v>
      </c>
      <c r="B3464" s="2" t="s">
        <v>3921</v>
      </c>
      <c r="C3464" s="2" t="s">
        <v>2072</v>
      </c>
      <c r="D3464" s="2" t="n">
        <v>36</v>
      </c>
      <c r="E3464" s="2"/>
      <c r="F3464" s="2"/>
      <c r="G3464" s="2"/>
      <c r="H3464" s="2" t="s">
        <v>2073</v>
      </c>
      <c r="I3464" s="150" t="s">
        <v>3922</v>
      </c>
    </row>
    <row r="3465" customFormat="false" ht="14.25" hidden="false" customHeight="false" outlineLevel="0" collapsed="false">
      <c r="A3465" s="2" t="s">
        <v>2007</v>
      </c>
      <c r="B3465" s="2" t="s">
        <v>3738</v>
      </c>
      <c r="C3465" s="2" t="s">
        <v>2072</v>
      </c>
      <c r="D3465" s="2" t="n">
        <v>36</v>
      </c>
      <c r="E3465" s="2"/>
      <c r="F3465" s="2"/>
      <c r="G3465" s="2"/>
      <c r="H3465" s="2" t="s">
        <v>2073</v>
      </c>
      <c r="I3465" s="150" t="s">
        <v>3739</v>
      </c>
    </row>
    <row r="3466" customFormat="false" ht="28.5" hidden="false" customHeight="false" outlineLevel="0" collapsed="false">
      <c r="A3466" s="2" t="s">
        <v>2007</v>
      </c>
      <c r="B3466" s="2" t="s">
        <v>3740</v>
      </c>
      <c r="C3466" s="2" t="s">
        <v>2076</v>
      </c>
      <c r="D3466" s="2" t="n">
        <v>40</v>
      </c>
      <c r="E3466" s="2"/>
      <c r="F3466" s="2"/>
      <c r="G3466" s="2"/>
      <c r="H3466" s="2"/>
      <c r="I3466" s="150" t="s">
        <v>3741</v>
      </c>
    </row>
    <row r="3467" customFormat="false" ht="42.75" hidden="false" customHeight="false" outlineLevel="0" collapsed="false">
      <c r="A3467" s="2" t="s">
        <v>2007</v>
      </c>
      <c r="B3467" s="2" t="s">
        <v>5125</v>
      </c>
      <c r="C3467" s="2" t="s">
        <v>2106</v>
      </c>
      <c r="D3467" s="2" t="n">
        <v>3</v>
      </c>
      <c r="E3467" s="2"/>
      <c r="F3467" s="2"/>
      <c r="G3467" s="2"/>
      <c r="H3467" s="2" t="s">
        <v>2073</v>
      </c>
      <c r="I3467" s="150" t="s">
        <v>6504</v>
      </c>
    </row>
    <row r="3468" customFormat="false" ht="28.5" hidden="false" customHeight="false" outlineLevel="0" collapsed="false">
      <c r="A3468" s="2" t="s">
        <v>2007</v>
      </c>
      <c r="B3468" s="2" t="s">
        <v>5127</v>
      </c>
      <c r="C3468" s="2" t="s">
        <v>2381</v>
      </c>
      <c r="D3468" s="2" t="n">
        <v>28</v>
      </c>
      <c r="E3468" s="2" t="n">
        <v>2</v>
      </c>
      <c r="F3468" s="2"/>
      <c r="G3468" s="2"/>
      <c r="H3468" s="2"/>
      <c r="I3468" s="150" t="s">
        <v>6505</v>
      </c>
    </row>
    <row r="3469" customFormat="false" ht="14.25" hidden="false" customHeight="false" outlineLevel="0" collapsed="false">
      <c r="A3469" s="2" t="s">
        <v>2007</v>
      </c>
      <c r="B3469" s="2" t="s">
        <v>5129</v>
      </c>
      <c r="C3469" s="2" t="s">
        <v>2381</v>
      </c>
      <c r="D3469" s="2" t="n">
        <v>28</v>
      </c>
      <c r="E3469" s="2" t="n">
        <v>2</v>
      </c>
      <c r="F3469" s="2"/>
      <c r="G3469" s="2"/>
      <c r="H3469" s="2"/>
      <c r="I3469" s="150" t="s">
        <v>5130</v>
      </c>
    </row>
    <row r="3470" customFormat="false" ht="28.5" hidden="false" customHeight="false" outlineLevel="0" collapsed="false">
      <c r="A3470" s="2" t="s">
        <v>2007</v>
      </c>
      <c r="B3470" s="2" t="s">
        <v>5131</v>
      </c>
      <c r="C3470" s="2" t="s">
        <v>2120</v>
      </c>
      <c r="D3470" s="2"/>
      <c r="E3470" s="2"/>
      <c r="F3470" s="2"/>
      <c r="G3470" s="2"/>
      <c r="H3470" s="2"/>
      <c r="I3470" s="150" t="s">
        <v>6506</v>
      </c>
    </row>
    <row r="3471" customFormat="false" ht="14.25" hidden="false" customHeight="false" outlineLevel="0" collapsed="false">
      <c r="A3471" s="2" t="s">
        <v>2007</v>
      </c>
      <c r="B3471" s="2" t="s">
        <v>5133</v>
      </c>
      <c r="C3471" s="2" t="s">
        <v>2120</v>
      </c>
      <c r="D3471" s="2"/>
      <c r="E3471" s="2"/>
      <c r="F3471" s="2"/>
      <c r="G3471" s="2"/>
      <c r="H3471" s="2"/>
      <c r="I3471" s="150" t="s">
        <v>5134</v>
      </c>
    </row>
    <row r="3472" customFormat="false" ht="28.5" hidden="false" customHeight="false" outlineLevel="0" collapsed="false">
      <c r="A3472" s="2" t="s">
        <v>2007</v>
      </c>
      <c r="B3472" s="2" t="s">
        <v>5135</v>
      </c>
      <c r="C3472" s="2" t="s">
        <v>2120</v>
      </c>
      <c r="D3472" s="2"/>
      <c r="E3472" s="2"/>
      <c r="F3472" s="2"/>
      <c r="G3472" s="2"/>
      <c r="H3472" s="2"/>
      <c r="I3472" s="150" t="s">
        <v>5136</v>
      </c>
    </row>
    <row r="3473" customFormat="false" ht="42.75" hidden="false" customHeight="false" outlineLevel="0" collapsed="false">
      <c r="A3473" s="2" t="s">
        <v>2007</v>
      </c>
      <c r="B3473" s="2" t="s">
        <v>5137</v>
      </c>
      <c r="C3473" s="2" t="s">
        <v>2106</v>
      </c>
      <c r="D3473" s="2" t="n">
        <v>3</v>
      </c>
      <c r="E3473" s="2"/>
      <c r="F3473" s="2"/>
      <c r="G3473" s="2"/>
      <c r="H3473" s="2" t="s">
        <v>2073</v>
      </c>
      <c r="I3473" s="150" t="s">
        <v>6507</v>
      </c>
    </row>
    <row r="3474" customFormat="false" ht="28.5" hidden="false" customHeight="false" outlineLevel="0" collapsed="false">
      <c r="A3474" s="2" t="s">
        <v>2007</v>
      </c>
      <c r="B3474" s="2" t="s">
        <v>5139</v>
      </c>
      <c r="C3474" s="2" t="s">
        <v>2155</v>
      </c>
      <c r="D3474" s="2" t="n">
        <v>1</v>
      </c>
      <c r="E3474" s="2"/>
      <c r="F3474" s="2"/>
      <c r="G3474" s="2"/>
      <c r="H3474" s="2"/>
      <c r="I3474" s="150" t="s">
        <v>5140</v>
      </c>
    </row>
    <row r="3475" customFormat="false" ht="28.5" hidden="false" customHeight="false" outlineLevel="0" collapsed="false">
      <c r="A3475" s="2" t="s">
        <v>2007</v>
      </c>
      <c r="B3475" s="2" t="s">
        <v>5141</v>
      </c>
      <c r="C3475" s="2" t="s">
        <v>2155</v>
      </c>
      <c r="D3475" s="2" t="n">
        <v>1</v>
      </c>
      <c r="E3475" s="2"/>
      <c r="F3475" s="2"/>
      <c r="G3475" s="2"/>
      <c r="H3475" s="2"/>
      <c r="I3475" s="150" t="s">
        <v>5142</v>
      </c>
    </row>
    <row r="3476" customFormat="false" ht="28.5" hidden="false" customHeight="false" outlineLevel="0" collapsed="false">
      <c r="A3476" s="2" t="s">
        <v>2007</v>
      </c>
      <c r="B3476" s="2" t="s">
        <v>5143</v>
      </c>
      <c r="C3476" s="2" t="s">
        <v>2155</v>
      </c>
      <c r="D3476" s="2" t="n">
        <v>1</v>
      </c>
      <c r="E3476" s="2"/>
      <c r="F3476" s="2"/>
      <c r="G3476" s="2"/>
      <c r="H3476" s="2"/>
      <c r="I3476" s="150" t="s">
        <v>5144</v>
      </c>
    </row>
    <row r="3477" customFormat="false" ht="28.5" hidden="false" customHeight="false" outlineLevel="0" collapsed="false">
      <c r="A3477" s="2" t="s">
        <v>2007</v>
      </c>
      <c r="B3477" s="2" t="s">
        <v>5145</v>
      </c>
      <c r="C3477" s="2" t="s">
        <v>2155</v>
      </c>
      <c r="D3477" s="2" t="n">
        <v>1</v>
      </c>
      <c r="E3477" s="2"/>
      <c r="F3477" s="2"/>
      <c r="G3477" s="2"/>
      <c r="H3477" s="2"/>
      <c r="I3477" s="150" t="s">
        <v>5146</v>
      </c>
    </row>
    <row r="3478" customFormat="false" ht="28.5" hidden="false" customHeight="false" outlineLevel="0" collapsed="false">
      <c r="A3478" s="2" t="s">
        <v>2007</v>
      </c>
      <c r="B3478" s="2" t="s">
        <v>5147</v>
      </c>
      <c r="C3478" s="2" t="s">
        <v>2155</v>
      </c>
      <c r="D3478" s="2" t="n">
        <v>1</v>
      </c>
      <c r="E3478" s="2"/>
      <c r="F3478" s="2"/>
      <c r="G3478" s="2"/>
      <c r="H3478" s="2"/>
      <c r="I3478" s="150" t="s">
        <v>5148</v>
      </c>
    </row>
    <row r="3479" customFormat="false" ht="28.5" hidden="false" customHeight="false" outlineLevel="0" collapsed="false">
      <c r="A3479" s="2" t="s">
        <v>2007</v>
      </c>
      <c r="B3479" s="2" t="s">
        <v>2816</v>
      </c>
      <c r="C3479" s="2" t="s">
        <v>2087</v>
      </c>
      <c r="D3479" s="2" t="n">
        <v>20</v>
      </c>
      <c r="E3479" s="2"/>
      <c r="F3479" s="2"/>
      <c r="G3479" s="2"/>
      <c r="H3479" s="2" t="s">
        <v>2073</v>
      </c>
      <c r="I3479" s="150" t="s">
        <v>5149</v>
      </c>
    </row>
    <row r="3480" customFormat="false" ht="28.5" hidden="false" customHeight="false" outlineLevel="0" collapsed="false">
      <c r="A3480" s="2" t="s">
        <v>2007</v>
      </c>
      <c r="B3480" s="2" t="s">
        <v>5150</v>
      </c>
      <c r="C3480" s="2" t="s">
        <v>2072</v>
      </c>
      <c r="D3480" s="2" t="n">
        <v>36</v>
      </c>
      <c r="E3480" s="2"/>
      <c r="F3480" s="2"/>
      <c r="G3480" s="2"/>
      <c r="H3480" s="2" t="s">
        <v>2073</v>
      </c>
      <c r="I3480" s="150" t="s">
        <v>5151</v>
      </c>
    </row>
    <row r="3481" customFormat="false" ht="28.5" hidden="false" customHeight="false" outlineLevel="0" collapsed="false">
      <c r="A3481" s="2" t="s">
        <v>2007</v>
      </c>
      <c r="B3481" s="2" t="s">
        <v>5152</v>
      </c>
      <c r="C3481" s="2" t="s">
        <v>2076</v>
      </c>
      <c r="D3481" s="2" t="n">
        <v>40</v>
      </c>
      <c r="E3481" s="2"/>
      <c r="F3481" s="2"/>
      <c r="G3481" s="2"/>
      <c r="H3481" s="2"/>
      <c r="I3481" s="150" t="s">
        <v>5153</v>
      </c>
    </row>
    <row r="3482" customFormat="false" ht="14.25" hidden="false" customHeight="false" outlineLevel="0" collapsed="false">
      <c r="A3482" s="2" t="s">
        <v>2007</v>
      </c>
      <c r="B3482" s="2" t="s">
        <v>5154</v>
      </c>
      <c r="C3482" s="2" t="s">
        <v>2141</v>
      </c>
      <c r="D3482" s="151" t="n">
        <v>1000</v>
      </c>
      <c r="E3482" s="2"/>
      <c r="F3482" s="2"/>
      <c r="G3482" s="2"/>
      <c r="H3482" s="2"/>
      <c r="I3482" s="150" t="s">
        <v>5155</v>
      </c>
    </row>
    <row r="3483" customFormat="false" ht="14.25" hidden="false" customHeight="false" outlineLevel="0" collapsed="false">
      <c r="A3483" s="2" t="s">
        <v>2007</v>
      </c>
      <c r="B3483" s="2" t="s">
        <v>5156</v>
      </c>
      <c r="C3483" s="2" t="s">
        <v>2702</v>
      </c>
      <c r="D3483" s="2" t="n">
        <v>500</v>
      </c>
      <c r="E3483" s="2"/>
      <c r="F3483" s="2"/>
      <c r="G3483" s="2"/>
      <c r="H3483" s="2"/>
      <c r="I3483" s="150" t="s">
        <v>5157</v>
      </c>
    </row>
    <row r="3484" customFormat="false" ht="14.25" hidden="false" customHeight="false" outlineLevel="0" collapsed="false">
      <c r="A3484" s="2" t="s">
        <v>2007</v>
      </c>
      <c r="B3484" s="2" t="s">
        <v>5158</v>
      </c>
      <c r="C3484" s="2" t="s">
        <v>2702</v>
      </c>
      <c r="D3484" s="2" t="n">
        <v>500</v>
      </c>
      <c r="E3484" s="2"/>
      <c r="F3484" s="2"/>
      <c r="G3484" s="2"/>
      <c r="H3484" s="2"/>
      <c r="I3484" s="150" t="s">
        <v>5159</v>
      </c>
    </row>
    <row r="3485" customFormat="false" ht="14.25" hidden="false" customHeight="false" outlineLevel="0" collapsed="false">
      <c r="A3485" s="2" t="s">
        <v>2007</v>
      </c>
      <c r="B3485" s="2" t="s">
        <v>5160</v>
      </c>
      <c r="C3485" s="2" t="s">
        <v>2155</v>
      </c>
      <c r="D3485" s="2" t="n">
        <v>1</v>
      </c>
      <c r="E3485" s="2"/>
      <c r="F3485" s="2"/>
      <c r="G3485" s="2"/>
      <c r="H3485" s="2"/>
      <c r="I3485" s="150" t="s">
        <v>5161</v>
      </c>
    </row>
    <row r="3486" customFormat="false" ht="14.25" hidden="false" customHeight="false" outlineLevel="0" collapsed="false">
      <c r="A3486" s="2" t="s">
        <v>2007</v>
      </c>
      <c r="B3486" s="2" t="s">
        <v>5162</v>
      </c>
      <c r="C3486" s="2" t="s">
        <v>2702</v>
      </c>
      <c r="D3486" s="2" t="n">
        <v>500</v>
      </c>
      <c r="E3486" s="2"/>
      <c r="F3486" s="2"/>
      <c r="G3486" s="2"/>
      <c r="H3486" s="2"/>
      <c r="I3486" s="150" t="s">
        <v>5163</v>
      </c>
    </row>
    <row r="3487" customFormat="false" ht="14.25" hidden="false" customHeight="false" outlineLevel="0" collapsed="false">
      <c r="A3487" s="2" t="s">
        <v>2007</v>
      </c>
      <c r="B3487" s="2" t="s">
        <v>5164</v>
      </c>
      <c r="C3487" s="2" t="s">
        <v>2702</v>
      </c>
      <c r="D3487" s="2" t="n">
        <v>500</v>
      </c>
      <c r="E3487" s="2"/>
      <c r="F3487" s="2"/>
      <c r="G3487" s="2"/>
      <c r="H3487" s="2"/>
      <c r="I3487" s="150" t="s">
        <v>5165</v>
      </c>
    </row>
    <row r="3488" customFormat="false" ht="14.25" hidden="false" customHeight="false" outlineLevel="0" collapsed="false">
      <c r="A3488" s="2" t="s">
        <v>2007</v>
      </c>
      <c r="B3488" s="2" t="s">
        <v>5166</v>
      </c>
      <c r="C3488" s="2" t="s">
        <v>2702</v>
      </c>
      <c r="D3488" s="2" t="n">
        <v>500</v>
      </c>
      <c r="E3488" s="2"/>
      <c r="F3488" s="2"/>
      <c r="G3488" s="2"/>
      <c r="H3488" s="2"/>
      <c r="I3488" s="150" t="s">
        <v>5167</v>
      </c>
    </row>
    <row r="3489" customFormat="false" ht="28.5" hidden="false" customHeight="false" outlineLevel="0" collapsed="false">
      <c r="A3489" s="2" t="s">
        <v>2007</v>
      </c>
      <c r="B3489" s="2" t="s">
        <v>5168</v>
      </c>
      <c r="C3489" s="2" t="s">
        <v>2155</v>
      </c>
      <c r="D3489" s="2" t="n">
        <v>1</v>
      </c>
      <c r="E3489" s="2"/>
      <c r="F3489" s="2"/>
      <c r="G3489" s="2"/>
      <c r="H3489" s="2"/>
      <c r="I3489" s="150" t="s">
        <v>5169</v>
      </c>
    </row>
    <row r="3490" customFormat="false" ht="28.5" hidden="false" customHeight="false" outlineLevel="0" collapsed="false">
      <c r="A3490" s="2" t="s">
        <v>2007</v>
      </c>
      <c r="B3490" s="2" t="s">
        <v>3016</v>
      </c>
      <c r="C3490" s="2" t="s">
        <v>2087</v>
      </c>
      <c r="D3490" s="2" t="n">
        <v>20</v>
      </c>
      <c r="E3490" s="2"/>
      <c r="F3490" s="2"/>
      <c r="G3490" s="2"/>
      <c r="H3490" s="2"/>
      <c r="I3490" s="150" t="s">
        <v>5170</v>
      </c>
    </row>
    <row r="3491" customFormat="false" ht="14.25" hidden="false" customHeight="false" outlineLevel="0" collapsed="false">
      <c r="A3491" s="2" t="s">
        <v>2007</v>
      </c>
      <c r="B3491" s="2" t="s">
        <v>2968</v>
      </c>
      <c r="C3491" s="2" t="s">
        <v>2087</v>
      </c>
      <c r="D3491" s="2" t="n">
        <v>20</v>
      </c>
      <c r="E3491" s="2"/>
      <c r="F3491" s="2"/>
      <c r="G3491" s="2"/>
      <c r="H3491" s="2" t="s">
        <v>2073</v>
      </c>
      <c r="I3491" s="150" t="s">
        <v>4760</v>
      </c>
    </row>
    <row r="3492" customFormat="false" ht="28.5" hidden="false" customHeight="false" outlineLevel="0" collapsed="false">
      <c r="A3492" s="2" t="s">
        <v>2007</v>
      </c>
      <c r="B3492" s="2" t="s">
        <v>5171</v>
      </c>
      <c r="C3492" s="2" t="s">
        <v>2072</v>
      </c>
      <c r="D3492" s="2" t="n">
        <v>36</v>
      </c>
      <c r="E3492" s="2"/>
      <c r="F3492" s="2"/>
      <c r="G3492" s="2"/>
      <c r="H3492" s="2" t="s">
        <v>2073</v>
      </c>
      <c r="I3492" s="150" t="s">
        <v>5172</v>
      </c>
    </row>
    <row r="3493" customFormat="false" ht="14.25" hidden="false" customHeight="false" outlineLevel="0" collapsed="false">
      <c r="A3493" s="2" t="s">
        <v>2007</v>
      </c>
      <c r="B3493" s="2" t="s">
        <v>5173</v>
      </c>
      <c r="C3493" s="2" t="s">
        <v>2681</v>
      </c>
      <c r="D3493" s="2" t="n">
        <v>100</v>
      </c>
      <c r="E3493" s="2"/>
      <c r="F3493" s="2"/>
      <c r="G3493" s="2"/>
      <c r="H3493" s="2"/>
      <c r="I3493" s="150" t="s">
        <v>5174</v>
      </c>
    </row>
    <row r="3494" customFormat="false" ht="28.5" hidden="false" customHeight="false" outlineLevel="0" collapsed="false">
      <c r="A3494" s="2" t="s">
        <v>2007</v>
      </c>
      <c r="B3494" s="2" t="s">
        <v>4475</v>
      </c>
      <c r="C3494" s="2" t="s">
        <v>2087</v>
      </c>
      <c r="D3494" s="2" t="n">
        <v>20</v>
      </c>
      <c r="E3494" s="2"/>
      <c r="F3494" s="2"/>
      <c r="G3494" s="2"/>
      <c r="H3494" s="2" t="s">
        <v>2073</v>
      </c>
      <c r="I3494" s="150" t="s">
        <v>5175</v>
      </c>
    </row>
    <row r="3495" customFormat="false" ht="28.5" hidden="false" customHeight="false" outlineLevel="0" collapsed="false">
      <c r="A3495" s="2" t="s">
        <v>2007</v>
      </c>
      <c r="B3495" s="2" t="s">
        <v>5176</v>
      </c>
      <c r="C3495" s="2" t="s">
        <v>2106</v>
      </c>
      <c r="D3495" s="2" t="n">
        <v>3</v>
      </c>
      <c r="E3495" s="2"/>
      <c r="F3495" s="2"/>
      <c r="G3495" s="2"/>
      <c r="H3495" s="2" t="s">
        <v>2073</v>
      </c>
      <c r="I3495" s="150" t="s">
        <v>6112</v>
      </c>
    </row>
    <row r="3496" customFormat="false" ht="14.25" hidden="false" customHeight="false" outlineLevel="0" collapsed="false">
      <c r="A3496" s="2" t="s">
        <v>2007</v>
      </c>
      <c r="B3496" s="2" t="s">
        <v>5177</v>
      </c>
      <c r="C3496" s="2" t="s">
        <v>2381</v>
      </c>
      <c r="D3496" s="2" t="n">
        <v>28</v>
      </c>
      <c r="E3496" s="2" t="n">
        <v>2</v>
      </c>
      <c r="F3496" s="2"/>
      <c r="G3496" s="2"/>
      <c r="H3496" s="2"/>
      <c r="I3496" s="150" t="s">
        <v>5178</v>
      </c>
    </row>
    <row r="3497" customFormat="false" ht="14.25" hidden="false" customHeight="false" outlineLevel="0" collapsed="false">
      <c r="A3497" s="2" t="s">
        <v>2007</v>
      </c>
      <c r="B3497" s="2" t="s">
        <v>5179</v>
      </c>
      <c r="C3497" s="2" t="s">
        <v>2381</v>
      </c>
      <c r="D3497" s="2" t="n">
        <v>28</v>
      </c>
      <c r="E3497" s="2" t="n">
        <v>2</v>
      </c>
      <c r="F3497" s="2"/>
      <c r="G3497" s="2"/>
      <c r="H3497" s="2"/>
      <c r="I3497" s="150" t="s">
        <v>5180</v>
      </c>
    </row>
    <row r="3498" customFormat="false" ht="28.5" hidden="false" customHeight="false" outlineLevel="0" collapsed="false">
      <c r="A3498" s="2" t="s">
        <v>2007</v>
      </c>
      <c r="B3498" s="2" t="s">
        <v>5181</v>
      </c>
      <c r="C3498" s="2" t="s">
        <v>2702</v>
      </c>
      <c r="D3498" s="2" t="n">
        <v>500</v>
      </c>
      <c r="E3498" s="2"/>
      <c r="F3498" s="2"/>
      <c r="G3498" s="2"/>
      <c r="H3498" s="2"/>
      <c r="I3498" s="150" t="s">
        <v>5182</v>
      </c>
    </row>
    <row r="3499" customFormat="false" ht="14.25" hidden="false" customHeight="false" outlineLevel="0" collapsed="false">
      <c r="A3499" s="2" t="s">
        <v>2007</v>
      </c>
      <c r="B3499" s="2" t="s">
        <v>5183</v>
      </c>
      <c r="C3499" s="2" t="s">
        <v>2702</v>
      </c>
      <c r="D3499" s="2" t="n">
        <v>500</v>
      </c>
      <c r="E3499" s="2"/>
      <c r="F3499" s="2"/>
      <c r="G3499" s="2"/>
      <c r="H3499" s="2"/>
      <c r="I3499" s="150" t="s">
        <v>5184</v>
      </c>
    </row>
    <row r="3500" customFormat="false" ht="42.75" hidden="false" customHeight="false" outlineLevel="0" collapsed="false">
      <c r="A3500" s="2" t="s">
        <v>2007</v>
      </c>
      <c r="B3500" s="2" t="s">
        <v>5185</v>
      </c>
      <c r="C3500" s="2" t="s">
        <v>2087</v>
      </c>
      <c r="D3500" s="2" t="n">
        <v>20</v>
      </c>
      <c r="E3500" s="2"/>
      <c r="F3500" s="2"/>
      <c r="G3500" s="2"/>
      <c r="H3500" s="2" t="s">
        <v>2073</v>
      </c>
      <c r="I3500" s="150" t="s">
        <v>6508</v>
      </c>
    </row>
    <row r="3501" customFormat="false" ht="42.75" hidden="false" customHeight="false" outlineLevel="0" collapsed="false">
      <c r="A3501" s="2" t="s">
        <v>2007</v>
      </c>
      <c r="B3501" s="2" t="s">
        <v>5187</v>
      </c>
      <c r="C3501" s="2" t="s">
        <v>2264</v>
      </c>
      <c r="D3501" s="151" t="n">
        <v>5000</v>
      </c>
      <c r="E3501" s="2"/>
      <c r="F3501" s="2"/>
      <c r="G3501" s="2"/>
      <c r="H3501" s="2"/>
      <c r="I3501" s="150" t="s">
        <v>6509</v>
      </c>
    </row>
    <row r="3502" customFormat="false" ht="57" hidden="false" customHeight="false" outlineLevel="0" collapsed="false">
      <c r="A3502" s="2" t="s">
        <v>2007</v>
      </c>
      <c r="B3502" s="2" t="s">
        <v>5189</v>
      </c>
      <c r="C3502" s="2" t="s">
        <v>2096</v>
      </c>
      <c r="D3502" s="2"/>
      <c r="E3502" s="2"/>
      <c r="F3502" s="2"/>
      <c r="G3502" s="2"/>
      <c r="H3502" s="2"/>
      <c r="I3502" s="150" t="s">
        <v>6510</v>
      </c>
    </row>
    <row r="3503" customFormat="false" ht="14.25" hidden="false" customHeight="false" outlineLevel="0" collapsed="false">
      <c r="A3503" s="2" t="s">
        <v>2007</v>
      </c>
      <c r="B3503" s="2" t="s">
        <v>5191</v>
      </c>
      <c r="C3503" s="2" t="s">
        <v>2087</v>
      </c>
      <c r="D3503" s="2" t="n">
        <v>20</v>
      </c>
      <c r="E3503" s="2"/>
      <c r="F3503" s="2"/>
      <c r="G3503" s="2"/>
      <c r="H3503" s="2" t="s">
        <v>2073</v>
      </c>
      <c r="I3503" s="150" t="s">
        <v>5192</v>
      </c>
    </row>
    <row r="3504" customFormat="false" ht="14.25" hidden="false" customHeight="false" outlineLevel="0" collapsed="false">
      <c r="A3504" s="2" t="s">
        <v>2007</v>
      </c>
      <c r="B3504" s="2" t="s">
        <v>3244</v>
      </c>
      <c r="C3504" s="2" t="s">
        <v>2096</v>
      </c>
      <c r="D3504" s="2"/>
      <c r="E3504" s="2"/>
      <c r="F3504" s="2"/>
      <c r="G3504" s="2"/>
      <c r="H3504" s="2"/>
      <c r="I3504" s="150" t="s">
        <v>6511</v>
      </c>
    </row>
    <row r="3505" customFormat="false" ht="42.75" hidden="false" customHeight="false" outlineLevel="0" collapsed="false">
      <c r="A3505" s="2" t="s">
        <v>2007</v>
      </c>
      <c r="B3505" s="2" t="s">
        <v>5194</v>
      </c>
      <c r="C3505" s="2" t="s">
        <v>2120</v>
      </c>
      <c r="D3505" s="2"/>
      <c r="E3505" s="2"/>
      <c r="F3505" s="2"/>
      <c r="G3505" s="2"/>
      <c r="H3505" s="2"/>
      <c r="I3505" s="150" t="s">
        <v>6512</v>
      </c>
    </row>
    <row r="3506" customFormat="false" ht="14.25" hidden="false" customHeight="false" outlineLevel="0" collapsed="false">
      <c r="A3506" s="2" t="s">
        <v>2007</v>
      </c>
      <c r="B3506" s="2" t="s">
        <v>5196</v>
      </c>
      <c r="C3506" s="2" t="s">
        <v>2096</v>
      </c>
      <c r="D3506" s="2"/>
      <c r="E3506" s="2"/>
      <c r="F3506" s="2"/>
      <c r="G3506" s="2"/>
      <c r="H3506" s="2"/>
      <c r="I3506" s="150" t="s">
        <v>6513</v>
      </c>
    </row>
    <row r="3507" customFormat="false" ht="14.25" hidden="false" customHeight="false" outlineLevel="0" collapsed="false">
      <c r="A3507" s="2" t="s">
        <v>2007</v>
      </c>
      <c r="B3507" s="2" t="s">
        <v>5198</v>
      </c>
      <c r="C3507" s="2" t="s">
        <v>2087</v>
      </c>
      <c r="D3507" s="2" t="n">
        <v>20</v>
      </c>
      <c r="E3507" s="2"/>
      <c r="F3507" s="2"/>
      <c r="G3507" s="2"/>
      <c r="H3507" s="2"/>
      <c r="I3507" s="150" t="s">
        <v>5199</v>
      </c>
    </row>
    <row r="3508" customFormat="false" ht="14.25" hidden="false" customHeight="false" outlineLevel="0" collapsed="false">
      <c r="A3508" s="2" t="s">
        <v>2007</v>
      </c>
      <c r="B3508" s="2" t="s">
        <v>5200</v>
      </c>
      <c r="C3508" s="2" t="s">
        <v>2096</v>
      </c>
      <c r="D3508" s="2"/>
      <c r="E3508" s="2"/>
      <c r="F3508" s="2"/>
      <c r="G3508" s="2"/>
      <c r="H3508" s="2"/>
      <c r="I3508" s="150" t="s">
        <v>6514</v>
      </c>
    </row>
    <row r="3509" customFormat="false" ht="28.5" hidden="false" customHeight="false" outlineLevel="0" collapsed="false">
      <c r="A3509" s="2" t="s">
        <v>2007</v>
      </c>
      <c r="B3509" s="2" t="s">
        <v>5202</v>
      </c>
      <c r="C3509" s="2" t="s">
        <v>2096</v>
      </c>
      <c r="D3509" s="2"/>
      <c r="E3509" s="2"/>
      <c r="F3509" s="2"/>
      <c r="G3509" s="2"/>
      <c r="H3509" s="2"/>
      <c r="I3509" s="150" t="s">
        <v>6515</v>
      </c>
    </row>
    <row r="3510" customFormat="false" ht="28.5" hidden="false" customHeight="false" outlineLevel="0" collapsed="false">
      <c r="A3510" s="2" t="s">
        <v>2007</v>
      </c>
      <c r="B3510" s="2" t="s">
        <v>5204</v>
      </c>
      <c r="C3510" s="2" t="s">
        <v>2106</v>
      </c>
      <c r="D3510" s="2" t="n">
        <v>3</v>
      </c>
      <c r="E3510" s="2"/>
      <c r="F3510" s="2"/>
      <c r="G3510" s="2"/>
      <c r="H3510" s="2" t="s">
        <v>2073</v>
      </c>
      <c r="I3510" s="150" t="s">
        <v>6112</v>
      </c>
    </row>
    <row r="3511" customFormat="false" ht="57" hidden="false" customHeight="false" outlineLevel="0" collapsed="false">
      <c r="A3511" s="2" t="s">
        <v>2007</v>
      </c>
      <c r="B3511" s="2" t="s">
        <v>5205</v>
      </c>
      <c r="C3511" s="2" t="s">
        <v>2381</v>
      </c>
      <c r="D3511" s="2" t="n">
        <v>28</v>
      </c>
      <c r="E3511" s="2" t="n">
        <v>2</v>
      </c>
      <c r="F3511" s="2"/>
      <c r="G3511" s="2"/>
      <c r="H3511" s="2"/>
      <c r="I3511" s="150" t="s">
        <v>6516</v>
      </c>
    </row>
    <row r="3512" customFormat="false" ht="14.25" hidden="false" customHeight="false" outlineLevel="0" collapsed="false">
      <c r="A3512" s="2" t="s">
        <v>2007</v>
      </c>
      <c r="B3512" s="2" t="s">
        <v>5207</v>
      </c>
      <c r="C3512" s="2" t="s">
        <v>2381</v>
      </c>
      <c r="D3512" s="2" t="n">
        <v>28</v>
      </c>
      <c r="E3512" s="2" t="n">
        <v>2</v>
      </c>
      <c r="F3512" s="2"/>
      <c r="G3512" s="2"/>
      <c r="H3512" s="2"/>
      <c r="I3512" s="150" t="s">
        <v>5208</v>
      </c>
    </row>
    <row r="3513" customFormat="false" ht="28.5" hidden="false" customHeight="false" outlineLevel="0" collapsed="false">
      <c r="A3513" s="2" t="s">
        <v>2007</v>
      </c>
      <c r="B3513" s="2" t="s">
        <v>5209</v>
      </c>
      <c r="C3513" s="2" t="s">
        <v>2106</v>
      </c>
      <c r="D3513" s="2" t="n">
        <v>3</v>
      </c>
      <c r="E3513" s="2"/>
      <c r="F3513" s="2"/>
      <c r="G3513" s="2"/>
      <c r="H3513" s="2" t="s">
        <v>2073</v>
      </c>
      <c r="I3513" s="150" t="s">
        <v>6517</v>
      </c>
    </row>
    <row r="3514" customFormat="false" ht="14.25" hidden="false" customHeight="false" outlineLevel="0" collapsed="false">
      <c r="A3514" s="2" t="s">
        <v>2007</v>
      </c>
      <c r="B3514" s="2" t="s">
        <v>5211</v>
      </c>
      <c r="C3514" s="2" t="s">
        <v>2381</v>
      </c>
      <c r="D3514" s="2" t="n">
        <v>28</v>
      </c>
      <c r="E3514" s="2" t="n">
        <v>2</v>
      </c>
      <c r="F3514" s="2"/>
      <c r="G3514" s="2"/>
      <c r="H3514" s="2"/>
      <c r="I3514" s="150" t="s">
        <v>5212</v>
      </c>
    </row>
    <row r="3515" customFormat="false" ht="14.25" hidden="false" customHeight="false" outlineLevel="0" collapsed="false">
      <c r="A3515" s="2" t="s">
        <v>2007</v>
      </c>
      <c r="B3515" s="2" t="s">
        <v>5213</v>
      </c>
      <c r="C3515" s="2" t="s">
        <v>2381</v>
      </c>
      <c r="D3515" s="2" t="n">
        <v>28</v>
      </c>
      <c r="E3515" s="2" t="n">
        <v>2</v>
      </c>
      <c r="F3515" s="2"/>
      <c r="G3515" s="2"/>
      <c r="H3515" s="2"/>
      <c r="I3515" s="150" t="s">
        <v>5214</v>
      </c>
    </row>
    <row r="3516" customFormat="false" ht="28.5" hidden="false" customHeight="false" outlineLevel="0" collapsed="false">
      <c r="A3516" s="2" t="s">
        <v>2007</v>
      </c>
      <c r="B3516" s="2" t="s">
        <v>5215</v>
      </c>
      <c r="C3516" s="2" t="s">
        <v>2072</v>
      </c>
      <c r="D3516" s="2" t="n">
        <v>36</v>
      </c>
      <c r="E3516" s="2"/>
      <c r="F3516" s="2"/>
      <c r="G3516" s="2"/>
      <c r="H3516" s="2" t="s">
        <v>2073</v>
      </c>
      <c r="I3516" s="150" t="s">
        <v>5216</v>
      </c>
    </row>
    <row r="3517" customFormat="false" ht="14.25" hidden="false" customHeight="false" outlineLevel="0" collapsed="false">
      <c r="A3517" s="2" t="s">
        <v>2007</v>
      </c>
      <c r="B3517" s="2" t="s">
        <v>5217</v>
      </c>
      <c r="C3517" s="2" t="s">
        <v>2681</v>
      </c>
      <c r="D3517" s="2" t="n">
        <v>100</v>
      </c>
      <c r="E3517" s="2"/>
      <c r="F3517" s="2"/>
      <c r="G3517" s="2"/>
      <c r="H3517" s="2"/>
      <c r="I3517" s="150" t="s">
        <v>5218</v>
      </c>
    </row>
    <row r="3518" customFormat="false" ht="28.5" hidden="false" customHeight="false" outlineLevel="0" collapsed="false">
      <c r="A3518" s="2" t="s">
        <v>2007</v>
      </c>
      <c r="B3518" s="2" t="s">
        <v>5219</v>
      </c>
      <c r="C3518" s="2" t="s">
        <v>2072</v>
      </c>
      <c r="D3518" s="2" t="n">
        <v>36</v>
      </c>
      <c r="E3518" s="2"/>
      <c r="F3518" s="2"/>
      <c r="G3518" s="2"/>
      <c r="H3518" s="2" t="s">
        <v>2073</v>
      </c>
      <c r="I3518" s="150" t="s">
        <v>5220</v>
      </c>
    </row>
    <row r="3519" customFormat="false" ht="14.25" hidden="false" customHeight="false" outlineLevel="0" collapsed="false">
      <c r="A3519" s="2" t="s">
        <v>2007</v>
      </c>
      <c r="B3519" s="2" t="s">
        <v>2680</v>
      </c>
      <c r="C3519" s="2" t="s">
        <v>2681</v>
      </c>
      <c r="D3519" s="2" t="n">
        <v>100</v>
      </c>
      <c r="E3519" s="2"/>
      <c r="F3519" s="2"/>
      <c r="G3519" s="2"/>
      <c r="H3519" s="2"/>
      <c r="I3519" s="150" t="s">
        <v>5221</v>
      </c>
    </row>
    <row r="3520" customFormat="false" ht="42.75" hidden="false" customHeight="false" outlineLevel="0" collapsed="false">
      <c r="A3520" s="2" t="s">
        <v>2007</v>
      </c>
      <c r="B3520" s="2" t="s">
        <v>5222</v>
      </c>
      <c r="C3520" s="2" t="s">
        <v>2141</v>
      </c>
      <c r="D3520" s="151" t="n">
        <v>1000</v>
      </c>
      <c r="E3520" s="2"/>
      <c r="F3520" s="2"/>
      <c r="G3520" s="2"/>
      <c r="H3520" s="2"/>
      <c r="I3520" s="150" t="s">
        <v>6518</v>
      </c>
    </row>
    <row r="3521" customFormat="false" ht="14.25" hidden="false" customHeight="false" outlineLevel="0" collapsed="false">
      <c r="A3521" s="2" t="s">
        <v>2007</v>
      </c>
      <c r="B3521" s="2" t="s">
        <v>2263</v>
      </c>
      <c r="C3521" s="2" t="s">
        <v>2893</v>
      </c>
      <c r="D3521" s="2" t="n">
        <v>400</v>
      </c>
      <c r="E3521" s="2"/>
      <c r="F3521" s="2"/>
      <c r="G3521" s="2"/>
      <c r="H3521" s="2"/>
      <c r="I3521" s="150" t="s">
        <v>5224</v>
      </c>
    </row>
    <row r="3522" customFormat="false" ht="42.75" hidden="false" customHeight="false" outlineLevel="0" collapsed="false">
      <c r="A3522" s="2" t="s">
        <v>2007</v>
      </c>
      <c r="B3522" s="2" t="s">
        <v>4794</v>
      </c>
      <c r="C3522" s="2" t="s">
        <v>2101</v>
      </c>
      <c r="D3522" s="2" t="n">
        <v>300</v>
      </c>
      <c r="E3522" s="2"/>
      <c r="F3522" s="2"/>
      <c r="G3522" s="2"/>
      <c r="H3522" s="2"/>
      <c r="I3522" s="150" t="s">
        <v>6451</v>
      </c>
    </row>
    <row r="3523" customFormat="false" ht="42.75" hidden="false" customHeight="false" outlineLevel="0" collapsed="false">
      <c r="A3523" s="2" t="s">
        <v>2007</v>
      </c>
      <c r="B3523" s="2" t="s">
        <v>2119</v>
      </c>
      <c r="C3523" s="2" t="s">
        <v>2120</v>
      </c>
      <c r="D3523" s="2"/>
      <c r="E3523" s="2"/>
      <c r="F3523" s="2"/>
      <c r="G3523" s="2"/>
      <c r="H3523" s="2" t="s">
        <v>2073</v>
      </c>
      <c r="I3523" s="150" t="s">
        <v>6519</v>
      </c>
    </row>
    <row r="3524" customFormat="false" ht="28.5" hidden="false" customHeight="false" outlineLevel="0" collapsed="false">
      <c r="A3524" s="2" t="s">
        <v>2007</v>
      </c>
      <c r="B3524" s="2" t="s">
        <v>2276</v>
      </c>
      <c r="C3524" s="2" t="s">
        <v>2120</v>
      </c>
      <c r="D3524" s="2"/>
      <c r="E3524" s="2"/>
      <c r="F3524" s="2" t="s">
        <v>2073</v>
      </c>
      <c r="G3524" s="2"/>
      <c r="H3524" s="2" t="s">
        <v>2073</v>
      </c>
      <c r="I3524" s="150" t="s">
        <v>5226</v>
      </c>
    </row>
    <row r="3525" customFormat="false" ht="14.25" hidden="false" customHeight="false" outlineLevel="0" collapsed="false">
      <c r="A3525" s="2" t="s">
        <v>2007</v>
      </c>
      <c r="B3525" s="2" t="s">
        <v>2278</v>
      </c>
      <c r="C3525" s="2" t="s">
        <v>2125</v>
      </c>
      <c r="D3525" s="2"/>
      <c r="E3525" s="2"/>
      <c r="F3525" s="2"/>
      <c r="G3525" s="2"/>
      <c r="H3525" s="2" t="s">
        <v>2073</v>
      </c>
      <c r="I3525" s="150" t="s">
        <v>2279</v>
      </c>
    </row>
    <row r="3526" customFormat="false" ht="14.25" hidden="false" customHeight="false" outlineLevel="0" collapsed="false">
      <c r="A3526" s="2" t="s">
        <v>2007</v>
      </c>
      <c r="B3526" s="2" t="s">
        <v>2280</v>
      </c>
      <c r="C3526" s="2" t="s">
        <v>2096</v>
      </c>
      <c r="D3526" s="2"/>
      <c r="E3526" s="2"/>
      <c r="F3526" s="2" t="s">
        <v>2073</v>
      </c>
      <c r="G3526" s="2"/>
      <c r="H3526" s="2"/>
      <c r="I3526" s="150" t="s">
        <v>6041</v>
      </c>
    </row>
    <row r="3527" customFormat="false" ht="28.5" hidden="false" customHeight="false" outlineLevel="0" collapsed="false">
      <c r="A3527" s="2" t="s">
        <v>2007</v>
      </c>
      <c r="B3527" s="2" t="s">
        <v>2282</v>
      </c>
      <c r="C3527" s="2" t="s">
        <v>2096</v>
      </c>
      <c r="D3527" s="2"/>
      <c r="E3527" s="2"/>
      <c r="F3527" s="2"/>
      <c r="G3527" s="2"/>
      <c r="H3527" s="2"/>
      <c r="I3527" s="150" t="s">
        <v>6042</v>
      </c>
    </row>
    <row r="3528" customFormat="false" ht="14.25" hidden="false" customHeight="false" outlineLevel="0" collapsed="false">
      <c r="A3528" s="2" t="s">
        <v>2011</v>
      </c>
      <c r="B3528" s="2" t="s">
        <v>5227</v>
      </c>
      <c r="C3528" s="2" t="s">
        <v>2072</v>
      </c>
      <c r="D3528" s="2" t="n">
        <v>36</v>
      </c>
      <c r="E3528" s="2"/>
      <c r="F3528" s="2" t="s">
        <v>2073</v>
      </c>
      <c r="G3528" s="2" t="s">
        <v>2073</v>
      </c>
      <c r="H3528" s="2"/>
      <c r="I3528" s="150" t="s">
        <v>5228</v>
      </c>
    </row>
    <row r="3529" customFormat="false" ht="28.5" hidden="false" customHeight="false" outlineLevel="0" collapsed="false">
      <c r="A3529" s="2" t="s">
        <v>2011</v>
      </c>
      <c r="B3529" s="2" t="s">
        <v>5229</v>
      </c>
      <c r="C3529" s="2" t="s">
        <v>2893</v>
      </c>
      <c r="D3529" s="2" t="n">
        <v>400</v>
      </c>
      <c r="E3529" s="2"/>
      <c r="F3529" s="2"/>
      <c r="G3529" s="2"/>
      <c r="H3529" s="2"/>
      <c r="I3529" s="150" t="s">
        <v>5230</v>
      </c>
    </row>
    <row r="3530" customFormat="false" ht="28.5" hidden="false" customHeight="false" outlineLevel="0" collapsed="false">
      <c r="A3530" s="2" t="s">
        <v>2011</v>
      </c>
      <c r="B3530" s="2" t="s">
        <v>2095</v>
      </c>
      <c r="C3530" s="2" t="s">
        <v>2096</v>
      </c>
      <c r="D3530" s="2"/>
      <c r="E3530" s="2"/>
      <c r="F3530" s="2"/>
      <c r="G3530" s="2"/>
      <c r="H3530" s="2"/>
      <c r="I3530" s="150" t="s">
        <v>6000</v>
      </c>
    </row>
    <row r="3531" customFormat="false" ht="28.5" hidden="false" customHeight="false" outlineLevel="0" collapsed="false">
      <c r="A3531" s="2" t="s">
        <v>2011</v>
      </c>
      <c r="B3531" s="2" t="s">
        <v>2098</v>
      </c>
      <c r="C3531" s="2" t="s">
        <v>2096</v>
      </c>
      <c r="D3531" s="2"/>
      <c r="E3531" s="2"/>
      <c r="F3531" s="2"/>
      <c r="G3531" s="2"/>
      <c r="H3531" s="2"/>
      <c r="I3531" s="150" t="s">
        <v>6001</v>
      </c>
    </row>
    <row r="3532" customFormat="false" ht="28.5" hidden="false" customHeight="false" outlineLevel="0" collapsed="false">
      <c r="A3532" s="2" t="s">
        <v>2011</v>
      </c>
      <c r="B3532" s="2" t="s">
        <v>4773</v>
      </c>
      <c r="C3532" s="2" t="s">
        <v>2667</v>
      </c>
      <c r="D3532" s="2"/>
      <c r="E3532" s="2"/>
      <c r="F3532" s="2"/>
      <c r="G3532" s="2"/>
      <c r="H3532" s="2"/>
      <c r="I3532" s="150" t="s">
        <v>6449</v>
      </c>
    </row>
    <row r="3533" customFormat="false" ht="14.25" hidden="false" customHeight="false" outlineLevel="0" collapsed="false">
      <c r="A3533" s="2" t="s">
        <v>2011</v>
      </c>
      <c r="B3533" s="2" t="s">
        <v>2764</v>
      </c>
      <c r="C3533" s="2" t="s">
        <v>2072</v>
      </c>
      <c r="D3533" s="2" t="n">
        <v>36</v>
      </c>
      <c r="E3533" s="2"/>
      <c r="F3533" s="2" t="s">
        <v>2073</v>
      </c>
      <c r="G3533" s="2"/>
      <c r="H3533" s="2" t="s">
        <v>2073</v>
      </c>
      <c r="I3533" s="150" t="s">
        <v>2765</v>
      </c>
    </row>
    <row r="3534" customFormat="false" ht="28.5" hidden="false" customHeight="false" outlineLevel="0" collapsed="false">
      <c r="A3534" s="2" t="s">
        <v>2011</v>
      </c>
      <c r="B3534" s="2" t="s">
        <v>2766</v>
      </c>
      <c r="C3534" s="2" t="s">
        <v>2893</v>
      </c>
      <c r="D3534" s="2" t="n">
        <v>400</v>
      </c>
      <c r="E3534" s="2"/>
      <c r="F3534" s="2"/>
      <c r="G3534" s="2"/>
      <c r="H3534" s="2"/>
      <c r="I3534" s="150" t="s">
        <v>2767</v>
      </c>
    </row>
    <row r="3535" customFormat="false" ht="14.25" hidden="false" customHeight="false" outlineLevel="0" collapsed="false">
      <c r="A3535" s="2" t="s">
        <v>2011</v>
      </c>
      <c r="B3535" s="2" t="s">
        <v>5030</v>
      </c>
      <c r="C3535" s="2" t="s">
        <v>2087</v>
      </c>
      <c r="D3535" s="2" t="n">
        <v>20</v>
      </c>
      <c r="E3535" s="2"/>
      <c r="F3535" s="2" t="s">
        <v>2073</v>
      </c>
      <c r="G3535" s="2"/>
      <c r="H3535" s="2"/>
      <c r="I3535" s="150" t="s">
        <v>5031</v>
      </c>
    </row>
    <row r="3536" customFormat="false" ht="14.25" hidden="false" customHeight="false" outlineLevel="0" collapsed="false">
      <c r="A3536" s="2" t="s">
        <v>2011</v>
      </c>
      <c r="B3536" s="2" t="s">
        <v>5032</v>
      </c>
      <c r="C3536" s="2" t="s">
        <v>2087</v>
      </c>
      <c r="D3536" s="2" t="n">
        <v>20</v>
      </c>
      <c r="E3536" s="2"/>
      <c r="F3536" s="2"/>
      <c r="G3536" s="2"/>
      <c r="H3536" s="2"/>
      <c r="I3536" s="150" t="s">
        <v>5033</v>
      </c>
    </row>
    <row r="3537" customFormat="false" ht="14.25" hidden="false" customHeight="false" outlineLevel="0" collapsed="false">
      <c r="A3537" s="2" t="s">
        <v>2011</v>
      </c>
      <c r="B3537" s="2" t="s">
        <v>5036</v>
      </c>
      <c r="C3537" s="2" t="s">
        <v>2087</v>
      </c>
      <c r="D3537" s="2" t="n">
        <v>20</v>
      </c>
      <c r="E3537" s="2"/>
      <c r="F3537" s="2"/>
      <c r="G3537" s="2"/>
      <c r="H3537" s="2"/>
      <c r="I3537" s="150" t="s">
        <v>5037</v>
      </c>
    </row>
    <row r="3538" customFormat="false" ht="14.25" hidden="false" customHeight="false" outlineLevel="0" collapsed="false">
      <c r="A3538" s="2" t="s">
        <v>2011</v>
      </c>
      <c r="B3538" s="2" t="s">
        <v>5038</v>
      </c>
      <c r="C3538" s="2" t="s">
        <v>2087</v>
      </c>
      <c r="D3538" s="2" t="n">
        <v>20</v>
      </c>
      <c r="E3538" s="2"/>
      <c r="F3538" s="2"/>
      <c r="G3538" s="2"/>
      <c r="H3538" s="2"/>
      <c r="I3538" s="150" t="s">
        <v>5039</v>
      </c>
    </row>
    <row r="3539" customFormat="false" ht="14.25" hidden="false" customHeight="false" outlineLevel="0" collapsed="false">
      <c r="A3539" s="2" t="s">
        <v>2011</v>
      </c>
      <c r="B3539" s="2" t="s">
        <v>3652</v>
      </c>
      <c r="C3539" s="2" t="s">
        <v>2072</v>
      </c>
      <c r="D3539" s="2" t="n">
        <v>36</v>
      </c>
      <c r="E3539" s="2"/>
      <c r="F3539" s="2"/>
      <c r="G3539" s="2"/>
      <c r="H3539" s="2" t="s">
        <v>2073</v>
      </c>
      <c r="I3539" s="150" t="s">
        <v>3653</v>
      </c>
    </row>
    <row r="3540" customFormat="false" ht="14.25" hidden="false" customHeight="false" outlineLevel="0" collapsed="false">
      <c r="A3540" s="2" t="s">
        <v>2011</v>
      </c>
      <c r="B3540" s="2" t="s">
        <v>2881</v>
      </c>
      <c r="C3540" s="2" t="s">
        <v>2072</v>
      </c>
      <c r="D3540" s="2" t="n">
        <v>36</v>
      </c>
      <c r="E3540" s="2"/>
      <c r="F3540" s="2"/>
      <c r="G3540" s="2"/>
      <c r="H3540" s="2" t="s">
        <v>2073</v>
      </c>
      <c r="I3540" s="150" t="s">
        <v>2882</v>
      </c>
    </row>
    <row r="3541" customFormat="false" ht="14.25" hidden="false" customHeight="false" outlineLevel="0" collapsed="false">
      <c r="A3541" s="2" t="s">
        <v>2011</v>
      </c>
      <c r="B3541" s="2" t="s">
        <v>5232</v>
      </c>
      <c r="C3541" s="2" t="s">
        <v>2087</v>
      </c>
      <c r="D3541" s="2" t="n">
        <v>20</v>
      </c>
      <c r="E3541" s="2"/>
      <c r="F3541" s="2" t="s">
        <v>2073</v>
      </c>
      <c r="G3541" s="2"/>
      <c r="H3541" s="2" t="s">
        <v>2073</v>
      </c>
      <c r="I3541" s="150" t="s">
        <v>5233</v>
      </c>
    </row>
    <row r="3542" customFormat="false" ht="28.5" hidden="false" customHeight="false" outlineLevel="0" collapsed="false">
      <c r="A3542" s="2" t="s">
        <v>2011</v>
      </c>
      <c r="B3542" s="2" t="s">
        <v>5051</v>
      </c>
      <c r="C3542" s="2" t="s">
        <v>2076</v>
      </c>
      <c r="D3542" s="2" t="n">
        <v>40</v>
      </c>
      <c r="E3542" s="2"/>
      <c r="F3542" s="2"/>
      <c r="G3542" s="2"/>
      <c r="H3542" s="2"/>
      <c r="I3542" s="150" t="s">
        <v>6480</v>
      </c>
    </row>
    <row r="3543" customFormat="false" ht="14.25" hidden="false" customHeight="false" outlineLevel="0" collapsed="false">
      <c r="A3543" s="2" t="s">
        <v>2011</v>
      </c>
      <c r="B3543" s="2" t="s">
        <v>5055</v>
      </c>
      <c r="C3543" s="2" t="s">
        <v>2087</v>
      </c>
      <c r="D3543" s="2" t="n">
        <v>20</v>
      </c>
      <c r="E3543" s="2"/>
      <c r="F3543" s="2"/>
      <c r="G3543" s="2"/>
      <c r="H3543" s="2"/>
      <c r="I3543" s="150" t="s">
        <v>5234</v>
      </c>
    </row>
    <row r="3544" customFormat="false" ht="14.25" hidden="false" customHeight="false" outlineLevel="0" collapsed="false">
      <c r="A3544" s="2" t="s">
        <v>2011</v>
      </c>
      <c r="B3544" s="2" t="s">
        <v>5057</v>
      </c>
      <c r="C3544" s="2" t="s">
        <v>2076</v>
      </c>
      <c r="D3544" s="2" t="n">
        <v>40</v>
      </c>
      <c r="E3544" s="2"/>
      <c r="F3544" s="2"/>
      <c r="G3544" s="2"/>
      <c r="H3544" s="2"/>
      <c r="I3544" s="150" t="s">
        <v>5058</v>
      </c>
    </row>
    <row r="3545" customFormat="false" ht="14.25" hidden="false" customHeight="false" outlineLevel="0" collapsed="false">
      <c r="A3545" s="2" t="s">
        <v>2011</v>
      </c>
      <c r="B3545" s="2" t="s">
        <v>5059</v>
      </c>
      <c r="C3545" s="2" t="s">
        <v>2076</v>
      </c>
      <c r="D3545" s="2" t="n">
        <v>40</v>
      </c>
      <c r="E3545" s="2"/>
      <c r="F3545" s="2"/>
      <c r="G3545" s="2"/>
      <c r="H3545" s="2"/>
      <c r="I3545" s="150" t="s">
        <v>5060</v>
      </c>
    </row>
    <row r="3546" customFormat="false" ht="28.5" hidden="false" customHeight="false" outlineLevel="0" collapsed="false">
      <c r="A3546" s="2" t="s">
        <v>2011</v>
      </c>
      <c r="B3546" s="2" t="s">
        <v>5235</v>
      </c>
      <c r="C3546" s="2" t="s">
        <v>2076</v>
      </c>
      <c r="D3546" s="2" t="n">
        <v>40</v>
      </c>
      <c r="E3546" s="2"/>
      <c r="F3546" s="2"/>
      <c r="G3546" s="2"/>
      <c r="H3546" s="2"/>
      <c r="I3546" s="150" t="s">
        <v>5236</v>
      </c>
    </row>
    <row r="3547" customFormat="false" ht="28.5" hidden="false" customHeight="false" outlineLevel="0" collapsed="false">
      <c r="A3547" s="2" t="s">
        <v>2011</v>
      </c>
      <c r="B3547" s="2" t="s">
        <v>5237</v>
      </c>
      <c r="C3547" s="2" t="s">
        <v>2076</v>
      </c>
      <c r="D3547" s="2" t="n">
        <v>40</v>
      </c>
      <c r="E3547" s="2"/>
      <c r="F3547" s="2"/>
      <c r="G3547" s="2"/>
      <c r="H3547" s="2"/>
      <c r="I3547" s="150" t="s">
        <v>5238</v>
      </c>
    </row>
    <row r="3548" customFormat="false" ht="28.5" hidden="false" customHeight="false" outlineLevel="0" collapsed="false">
      <c r="A3548" s="2" t="s">
        <v>2011</v>
      </c>
      <c r="B3548" s="2" t="s">
        <v>3721</v>
      </c>
      <c r="C3548" s="2" t="s">
        <v>2132</v>
      </c>
      <c r="D3548" s="2"/>
      <c r="E3548" s="2"/>
      <c r="F3548" s="2"/>
      <c r="G3548" s="2"/>
      <c r="H3548" s="2"/>
      <c r="I3548" s="150" t="s">
        <v>6482</v>
      </c>
    </row>
    <row r="3549" customFormat="false" ht="28.5" hidden="false" customHeight="false" outlineLevel="0" collapsed="false">
      <c r="A3549" s="2" t="s">
        <v>2011</v>
      </c>
      <c r="B3549" s="2" t="s">
        <v>5082</v>
      </c>
      <c r="C3549" s="2" t="s">
        <v>2076</v>
      </c>
      <c r="D3549" s="2" t="n">
        <v>40</v>
      </c>
      <c r="E3549" s="2"/>
      <c r="F3549" s="2"/>
      <c r="G3549" s="2"/>
      <c r="H3549" s="2"/>
      <c r="I3549" s="150" t="s">
        <v>5239</v>
      </c>
    </row>
    <row r="3550" customFormat="false" ht="28.5" hidden="false" customHeight="false" outlineLevel="0" collapsed="false">
      <c r="A3550" s="2" t="s">
        <v>2011</v>
      </c>
      <c r="B3550" s="2" t="s">
        <v>5068</v>
      </c>
      <c r="C3550" s="2" t="s">
        <v>2076</v>
      </c>
      <c r="D3550" s="2" t="n">
        <v>40</v>
      </c>
      <c r="E3550" s="2"/>
      <c r="F3550" s="2"/>
      <c r="G3550" s="2"/>
      <c r="H3550" s="2"/>
      <c r="I3550" s="150" t="s">
        <v>5069</v>
      </c>
    </row>
    <row r="3551" customFormat="false" ht="28.5" hidden="false" customHeight="false" outlineLevel="0" collapsed="false">
      <c r="A3551" s="2" t="s">
        <v>2011</v>
      </c>
      <c r="B3551" s="2" t="s">
        <v>2816</v>
      </c>
      <c r="C3551" s="2" t="s">
        <v>2087</v>
      </c>
      <c r="D3551" s="2" t="n">
        <v>20</v>
      </c>
      <c r="E3551" s="2"/>
      <c r="F3551" s="2"/>
      <c r="G3551" s="2"/>
      <c r="H3551" s="2"/>
      <c r="I3551" s="150" t="s">
        <v>5149</v>
      </c>
    </row>
    <row r="3552" customFormat="false" ht="14.25" hidden="false" customHeight="false" outlineLevel="0" collapsed="false">
      <c r="A3552" s="2" t="s">
        <v>2011</v>
      </c>
      <c r="B3552" s="2" t="s">
        <v>5154</v>
      </c>
      <c r="C3552" s="2" t="s">
        <v>2141</v>
      </c>
      <c r="D3552" s="151" t="n">
        <v>1000</v>
      </c>
      <c r="E3552" s="2"/>
      <c r="F3552" s="2"/>
      <c r="G3552" s="2"/>
      <c r="H3552" s="2"/>
      <c r="I3552" s="150" t="s">
        <v>5155</v>
      </c>
    </row>
    <row r="3553" customFormat="false" ht="28.5" hidden="false" customHeight="false" outlineLevel="0" collapsed="false">
      <c r="A3553" s="2" t="s">
        <v>2011</v>
      </c>
      <c r="B3553" s="2" t="s">
        <v>5152</v>
      </c>
      <c r="C3553" s="2" t="s">
        <v>2076</v>
      </c>
      <c r="D3553" s="2" t="n">
        <v>40</v>
      </c>
      <c r="E3553" s="2"/>
      <c r="F3553" s="2"/>
      <c r="G3553" s="2"/>
      <c r="H3553" s="2"/>
      <c r="I3553" s="150" t="s">
        <v>5153</v>
      </c>
    </row>
    <row r="3554" customFormat="false" ht="28.5" hidden="false" customHeight="false" outlineLevel="0" collapsed="false">
      <c r="A3554" s="2" t="s">
        <v>2011</v>
      </c>
      <c r="B3554" s="2" t="s">
        <v>5150</v>
      </c>
      <c r="C3554" s="2" t="s">
        <v>2072</v>
      </c>
      <c r="D3554" s="2" t="n">
        <v>36</v>
      </c>
      <c r="E3554" s="2"/>
      <c r="F3554" s="2"/>
      <c r="G3554" s="2"/>
      <c r="H3554" s="2" t="s">
        <v>2073</v>
      </c>
      <c r="I3554" s="150" t="s">
        <v>5240</v>
      </c>
    </row>
    <row r="3555" customFormat="false" ht="14.25" hidden="false" customHeight="false" outlineLevel="0" collapsed="false">
      <c r="A3555" s="2" t="s">
        <v>2011</v>
      </c>
      <c r="B3555" s="2" t="s">
        <v>5156</v>
      </c>
      <c r="C3555" s="2" t="s">
        <v>2702</v>
      </c>
      <c r="D3555" s="2" t="n">
        <v>500</v>
      </c>
      <c r="E3555" s="2"/>
      <c r="F3555" s="2"/>
      <c r="G3555" s="2"/>
      <c r="H3555" s="2"/>
      <c r="I3555" s="150" t="s">
        <v>5157</v>
      </c>
    </row>
    <row r="3556" customFormat="false" ht="14.25" hidden="false" customHeight="false" outlineLevel="0" collapsed="false">
      <c r="A3556" s="2" t="s">
        <v>2011</v>
      </c>
      <c r="B3556" s="2" t="s">
        <v>5158</v>
      </c>
      <c r="C3556" s="2" t="s">
        <v>2702</v>
      </c>
      <c r="D3556" s="2" t="n">
        <v>500</v>
      </c>
      <c r="E3556" s="2"/>
      <c r="F3556" s="2"/>
      <c r="G3556" s="2"/>
      <c r="H3556" s="2"/>
      <c r="I3556" s="150" t="s">
        <v>5159</v>
      </c>
    </row>
    <row r="3557" customFormat="false" ht="14.25" hidden="false" customHeight="false" outlineLevel="0" collapsed="false">
      <c r="A3557" s="2" t="s">
        <v>2011</v>
      </c>
      <c r="B3557" s="2" t="s">
        <v>5160</v>
      </c>
      <c r="C3557" s="2" t="s">
        <v>2155</v>
      </c>
      <c r="D3557" s="2" t="n">
        <v>1</v>
      </c>
      <c r="E3557" s="2"/>
      <c r="F3557" s="2"/>
      <c r="G3557" s="2"/>
      <c r="H3557" s="2"/>
      <c r="I3557" s="150" t="s">
        <v>5161</v>
      </c>
    </row>
    <row r="3558" customFormat="false" ht="14.25" hidden="false" customHeight="false" outlineLevel="0" collapsed="false">
      <c r="A3558" s="2" t="s">
        <v>2011</v>
      </c>
      <c r="B3558" s="2" t="s">
        <v>5162</v>
      </c>
      <c r="C3558" s="2" t="s">
        <v>2702</v>
      </c>
      <c r="D3558" s="2" t="n">
        <v>500</v>
      </c>
      <c r="E3558" s="2"/>
      <c r="F3558" s="2"/>
      <c r="G3558" s="2"/>
      <c r="H3558" s="2"/>
      <c r="I3558" s="150" t="s">
        <v>5163</v>
      </c>
    </row>
    <row r="3559" customFormat="false" ht="14.25" hidden="false" customHeight="false" outlineLevel="0" collapsed="false">
      <c r="A3559" s="2" t="s">
        <v>2011</v>
      </c>
      <c r="B3559" s="2" t="s">
        <v>5164</v>
      </c>
      <c r="C3559" s="2" t="s">
        <v>2702</v>
      </c>
      <c r="D3559" s="2" t="n">
        <v>500</v>
      </c>
      <c r="E3559" s="2"/>
      <c r="F3559" s="2"/>
      <c r="G3559" s="2"/>
      <c r="H3559" s="2"/>
      <c r="I3559" s="150" t="s">
        <v>5165</v>
      </c>
    </row>
    <row r="3560" customFormat="false" ht="14.25" hidden="false" customHeight="false" outlineLevel="0" collapsed="false">
      <c r="A3560" s="2" t="s">
        <v>2011</v>
      </c>
      <c r="B3560" s="2" t="s">
        <v>5166</v>
      </c>
      <c r="C3560" s="2" t="s">
        <v>2702</v>
      </c>
      <c r="D3560" s="2" t="n">
        <v>500</v>
      </c>
      <c r="E3560" s="2"/>
      <c r="F3560" s="2"/>
      <c r="G3560" s="2"/>
      <c r="H3560" s="2"/>
      <c r="I3560" s="150" t="s">
        <v>5167</v>
      </c>
    </row>
    <row r="3561" customFormat="false" ht="28.5" hidden="false" customHeight="false" outlineLevel="0" collapsed="false">
      <c r="A3561" s="2" t="s">
        <v>2011</v>
      </c>
      <c r="B3561" s="2" t="s">
        <v>5168</v>
      </c>
      <c r="C3561" s="2" t="s">
        <v>2155</v>
      </c>
      <c r="D3561" s="2" t="n">
        <v>1</v>
      </c>
      <c r="E3561" s="2"/>
      <c r="F3561" s="2"/>
      <c r="G3561" s="2"/>
      <c r="H3561" s="2"/>
      <c r="I3561" s="150" t="s">
        <v>5169</v>
      </c>
    </row>
    <row r="3562" customFormat="false" ht="28.5" hidden="false" customHeight="false" outlineLevel="0" collapsed="false">
      <c r="A3562" s="2" t="s">
        <v>2011</v>
      </c>
      <c r="B3562" s="2" t="s">
        <v>3016</v>
      </c>
      <c r="C3562" s="2" t="s">
        <v>2087</v>
      </c>
      <c r="D3562" s="2" t="n">
        <v>20</v>
      </c>
      <c r="E3562" s="2"/>
      <c r="F3562" s="2"/>
      <c r="G3562" s="2"/>
      <c r="H3562" s="2"/>
      <c r="I3562" s="150" t="s">
        <v>5170</v>
      </c>
    </row>
    <row r="3563" customFormat="false" ht="28.5" hidden="false" customHeight="false" outlineLevel="0" collapsed="false">
      <c r="A3563" s="2" t="s">
        <v>2011</v>
      </c>
      <c r="B3563" s="2" t="s">
        <v>4475</v>
      </c>
      <c r="C3563" s="2" t="s">
        <v>2087</v>
      </c>
      <c r="D3563" s="2" t="n">
        <v>20</v>
      </c>
      <c r="E3563" s="2"/>
      <c r="F3563" s="2"/>
      <c r="G3563" s="2"/>
      <c r="H3563" s="2"/>
      <c r="I3563" s="150" t="s">
        <v>5175</v>
      </c>
    </row>
    <row r="3564" customFormat="false" ht="28.5" hidden="false" customHeight="false" outlineLevel="0" collapsed="false">
      <c r="A3564" s="2" t="s">
        <v>2011</v>
      </c>
      <c r="B3564" s="2" t="s">
        <v>5181</v>
      </c>
      <c r="C3564" s="2" t="s">
        <v>2702</v>
      </c>
      <c r="D3564" s="2" t="n">
        <v>500</v>
      </c>
      <c r="E3564" s="2"/>
      <c r="F3564" s="2"/>
      <c r="G3564" s="2"/>
      <c r="H3564" s="2"/>
      <c r="I3564" s="150" t="s">
        <v>5182</v>
      </c>
    </row>
    <row r="3565" customFormat="false" ht="14.25" hidden="false" customHeight="false" outlineLevel="0" collapsed="false">
      <c r="A3565" s="2" t="s">
        <v>2011</v>
      </c>
      <c r="B3565" s="2" t="s">
        <v>5183</v>
      </c>
      <c r="C3565" s="2" t="s">
        <v>2702</v>
      </c>
      <c r="D3565" s="2" t="n">
        <v>500</v>
      </c>
      <c r="E3565" s="2"/>
      <c r="F3565" s="2"/>
      <c r="G3565" s="2"/>
      <c r="H3565" s="2"/>
      <c r="I3565" s="150" t="s">
        <v>5184</v>
      </c>
    </row>
    <row r="3566" customFormat="false" ht="42.75" hidden="false" customHeight="false" outlineLevel="0" collapsed="false">
      <c r="A3566" s="2" t="s">
        <v>2011</v>
      </c>
      <c r="B3566" s="2" t="s">
        <v>5185</v>
      </c>
      <c r="C3566" s="2" t="s">
        <v>2087</v>
      </c>
      <c r="D3566" s="2" t="n">
        <v>20</v>
      </c>
      <c r="E3566" s="2"/>
      <c r="F3566" s="2"/>
      <c r="G3566" s="2"/>
      <c r="H3566" s="2"/>
      <c r="I3566" s="150" t="s">
        <v>6520</v>
      </c>
    </row>
    <row r="3567" customFormat="false" ht="28.5" hidden="false" customHeight="false" outlineLevel="0" collapsed="false">
      <c r="A3567" s="2" t="s">
        <v>2011</v>
      </c>
      <c r="B3567" s="2" t="s">
        <v>5242</v>
      </c>
      <c r="C3567" s="2" t="s">
        <v>2076</v>
      </c>
      <c r="D3567" s="2" t="n">
        <v>40</v>
      </c>
      <c r="E3567" s="2"/>
      <c r="F3567" s="2" t="s">
        <v>2073</v>
      </c>
      <c r="G3567" s="2"/>
      <c r="H3567" s="2"/>
      <c r="I3567" s="150" t="s">
        <v>5243</v>
      </c>
    </row>
    <row r="3568" customFormat="false" ht="42.75" hidden="false" customHeight="false" outlineLevel="0" collapsed="false">
      <c r="A3568" s="2" t="s">
        <v>2011</v>
      </c>
      <c r="B3568" s="2" t="s">
        <v>5187</v>
      </c>
      <c r="C3568" s="2" t="s">
        <v>2264</v>
      </c>
      <c r="D3568" s="151" t="n">
        <v>5000</v>
      </c>
      <c r="E3568" s="2"/>
      <c r="F3568" s="2"/>
      <c r="G3568" s="2"/>
      <c r="H3568" s="2"/>
      <c r="I3568" s="150" t="s">
        <v>6509</v>
      </c>
    </row>
    <row r="3569" customFormat="false" ht="57" hidden="false" customHeight="false" outlineLevel="0" collapsed="false">
      <c r="A3569" s="2" t="s">
        <v>2011</v>
      </c>
      <c r="B3569" s="2" t="s">
        <v>5189</v>
      </c>
      <c r="C3569" s="2" t="s">
        <v>2096</v>
      </c>
      <c r="D3569" s="2"/>
      <c r="E3569" s="2"/>
      <c r="F3569" s="2"/>
      <c r="G3569" s="2"/>
      <c r="H3569" s="2"/>
      <c r="I3569" s="150" t="s">
        <v>6510</v>
      </c>
    </row>
    <row r="3570" customFormat="false" ht="14.25" hidden="false" customHeight="false" outlineLevel="0" collapsed="false">
      <c r="A3570" s="2" t="s">
        <v>2011</v>
      </c>
      <c r="B3570" s="2" t="s">
        <v>5191</v>
      </c>
      <c r="C3570" s="2" t="s">
        <v>2087</v>
      </c>
      <c r="D3570" s="2" t="n">
        <v>20</v>
      </c>
      <c r="E3570" s="2"/>
      <c r="F3570" s="2"/>
      <c r="G3570" s="2"/>
      <c r="H3570" s="2"/>
      <c r="I3570" s="150" t="s">
        <v>5192</v>
      </c>
    </row>
    <row r="3571" customFormat="false" ht="42.75" hidden="false" customHeight="false" outlineLevel="0" collapsed="false">
      <c r="A3571" s="2" t="s">
        <v>2011</v>
      </c>
      <c r="B3571" s="2" t="s">
        <v>5194</v>
      </c>
      <c r="C3571" s="2" t="s">
        <v>2120</v>
      </c>
      <c r="D3571" s="2"/>
      <c r="E3571" s="2"/>
      <c r="F3571" s="2"/>
      <c r="G3571" s="2"/>
      <c r="H3571" s="2"/>
      <c r="I3571" s="150" t="s">
        <v>6512</v>
      </c>
    </row>
    <row r="3572" customFormat="false" ht="14.25" hidden="false" customHeight="false" outlineLevel="0" collapsed="false">
      <c r="A3572" s="2" t="s">
        <v>2011</v>
      </c>
      <c r="B3572" s="2" t="s">
        <v>5198</v>
      </c>
      <c r="C3572" s="2" t="s">
        <v>2087</v>
      </c>
      <c r="D3572" s="2" t="n">
        <v>20</v>
      </c>
      <c r="E3572" s="2"/>
      <c r="F3572" s="2"/>
      <c r="G3572" s="2"/>
      <c r="H3572" s="2"/>
      <c r="I3572" s="150" t="s">
        <v>5199</v>
      </c>
    </row>
    <row r="3573" customFormat="false" ht="14.25" hidden="false" customHeight="false" outlineLevel="0" collapsed="false">
      <c r="A3573" s="2" t="s">
        <v>2011</v>
      </c>
      <c r="B3573" s="2" t="s">
        <v>4765</v>
      </c>
      <c r="C3573" s="2" t="s">
        <v>2072</v>
      </c>
      <c r="D3573" s="2" t="n">
        <v>36</v>
      </c>
      <c r="E3573" s="2"/>
      <c r="F3573" s="2"/>
      <c r="G3573" s="2"/>
      <c r="H3573" s="2" t="s">
        <v>2073</v>
      </c>
      <c r="I3573" s="150" t="s">
        <v>4766</v>
      </c>
    </row>
    <row r="3574" customFormat="false" ht="28.5" hidden="false" customHeight="false" outlineLevel="0" collapsed="false">
      <c r="A3574" s="2" t="s">
        <v>2011</v>
      </c>
      <c r="B3574" s="2" t="s">
        <v>5244</v>
      </c>
      <c r="C3574" s="2" t="s">
        <v>2072</v>
      </c>
      <c r="D3574" s="2" t="n">
        <v>36</v>
      </c>
      <c r="E3574" s="2"/>
      <c r="F3574" s="2"/>
      <c r="G3574" s="2"/>
      <c r="H3574" s="2" t="s">
        <v>2073</v>
      </c>
      <c r="I3574" s="150" t="s">
        <v>5245</v>
      </c>
    </row>
    <row r="3575" customFormat="false" ht="28.5" hidden="false" customHeight="false" outlineLevel="0" collapsed="false">
      <c r="A3575" s="2" t="s">
        <v>2011</v>
      </c>
      <c r="B3575" s="2" t="s">
        <v>5246</v>
      </c>
      <c r="C3575" s="2" t="s">
        <v>2681</v>
      </c>
      <c r="D3575" s="2" t="n">
        <v>100</v>
      </c>
      <c r="E3575" s="2"/>
      <c r="F3575" s="2"/>
      <c r="G3575" s="2"/>
      <c r="H3575" s="2"/>
      <c r="I3575" s="150" t="s">
        <v>5247</v>
      </c>
    </row>
    <row r="3576" customFormat="false" ht="42.75" hidden="false" customHeight="false" outlineLevel="0" collapsed="false">
      <c r="A3576" s="2" t="s">
        <v>2011</v>
      </c>
      <c r="B3576" s="2" t="s">
        <v>5222</v>
      </c>
      <c r="C3576" s="2" t="s">
        <v>2141</v>
      </c>
      <c r="D3576" s="151" t="n">
        <v>1000</v>
      </c>
      <c r="E3576" s="2"/>
      <c r="F3576" s="2"/>
      <c r="G3576" s="2"/>
      <c r="H3576" s="2"/>
      <c r="I3576" s="150" t="s">
        <v>6518</v>
      </c>
    </row>
    <row r="3577" customFormat="false" ht="42.75" hidden="false" customHeight="false" outlineLevel="0" collapsed="false">
      <c r="A3577" s="2" t="s">
        <v>2011</v>
      </c>
      <c r="B3577" s="2" t="s">
        <v>4794</v>
      </c>
      <c r="C3577" s="2" t="s">
        <v>2101</v>
      </c>
      <c r="D3577" s="2" t="n">
        <v>300</v>
      </c>
      <c r="E3577" s="2"/>
      <c r="F3577" s="2"/>
      <c r="G3577" s="2"/>
      <c r="H3577" s="2"/>
      <c r="I3577" s="150" t="s">
        <v>6451</v>
      </c>
    </row>
    <row r="3578" customFormat="false" ht="28.5" hidden="false" customHeight="false" outlineLevel="0" collapsed="false">
      <c r="A3578" s="2" t="s">
        <v>2011</v>
      </c>
      <c r="B3578" s="2" t="s">
        <v>2276</v>
      </c>
      <c r="C3578" s="2" t="s">
        <v>2120</v>
      </c>
      <c r="D3578" s="2"/>
      <c r="E3578" s="2"/>
      <c r="F3578" s="2" t="s">
        <v>2073</v>
      </c>
      <c r="G3578" s="2"/>
      <c r="H3578" s="2" t="s">
        <v>2073</v>
      </c>
      <c r="I3578" s="150" t="s">
        <v>2718</v>
      </c>
    </row>
    <row r="3579" customFormat="false" ht="14.25" hidden="false" customHeight="false" outlineLevel="0" collapsed="false">
      <c r="A3579" s="2" t="s">
        <v>2011</v>
      </c>
      <c r="B3579" s="2" t="s">
        <v>2278</v>
      </c>
      <c r="C3579" s="2" t="s">
        <v>2125</v>
      </c>
      <c r="D3579" s="2"/>
      <c r="E3579" s="2"/>
      <c r="F3579" s="2"/>
      <c r="G3579" s="2"/>
      <c r="H3579" s="2" t="s">
        <v>2073</v>
      </c>
      <c r="I3579" s="150" t="s">
        <v>2279</v>
      </c>
    </row>
    <row r="3580" customFormat="false" ht="14.25" hidden="false" customHeight="false" outlineLevel="0" collapsed="false">
      <c r="A3580" s="2" t="s">
        <v>2011</v>
      </c>
      <c r="B3580" s="2" t="s">
        <v>2280</v>
      </c>
      <c r="C3580" s="2" t="s">
        <v>2096</v>
      </c>
      <c r="D3580" s="2"/>
      <c r="E3580" s="2"/>
      <c r="F3580" s="2" t="s">
        <v>2073</v>
      </c>
      <c r="G3580" s="2"/>
      <c r="H3580" s="2"/>
      <c r="I3580" s="150" t="s">
        <v>6041</v>
      </c>
    </row>
    <row r="3581" customFormat="false" ht="28.5" hidden="false" customHeight="false" outlineLevel="0" collapsed="false">
      <c r="A3581" s="2" t="s">
        <v>2011</v>
      </c>
      <c r="B3581" s="2" t="s">
        <v>2282</v>
      </c>
      <c r="C3581" s="2" t="s">
        <v>2096</v>
      </c>
      <c r="D3581" s="2"/>
      <c r="E3581" s="2"/>
      <c r="F3581" s="2"/>
      <c r="G3581" s="2"/>
      <c r="H3581" s="2"/>
      <c r="I3581" s="150" t="s">
        <v>6042</v>
      </c>
    </row>
    <row r="3582" customFormat="false" ht="14.25" hidden="false" customHeight="false" outlineLevel="0" collapsed="false">
      <c r="A3582" s="2" t="s">
        <v>5248</v>
      </c>
      <c r="B3582" s="2" t="s">
        <v>5232</v>
      </c>
      <c r="C3582" s="2" t="s">
        <v>2087</v>
      </c>
      <c r="D3582" s="2" t="n">
        <v>20</v>
      </c>
      <c r="E3582" s="2"/>
      <c r="F3582" s="2" t="s">
        <v>2073</v>
      </c>
      <c r="G3582" s="2" t="s">
        <v>2073</v>
      </c>
      <c r="H3582" s="2"/>
      <c r="I3582" s="150" t="s">
        <v>5233</v>
      </c>
    </row>
    <row r="3583" customFormat="false" ht="14.25" hidden="false" customHeight="false" outlineLevel="0" collapsed="false">
      <c r="A3583" s="2" t="s">
        <v>5248</v>
      </c>
      <c r="B3583" s="2" t="s">
        <v>5249</v>
      </c>
      <c r="C3583" s="2" t="s">
        <v>2325</v>
      </c>
      <c r="D3583" s="2" t="n">
        <v>200</v>
      </c>
      <c r="E3583" s="2"/>
      <c r="F3583" s="2"/>
      <c r="G3583" s="2"/>
      <c r="H3583" s="2"/>
      <c r="I3583" s="150" t="s">
        <v>5250</v>
      </c>
    </row>
    <row r="3584" customFormat="false" ht="14.25" hidden="false" customHeight="false" outlineLevel="0" collapsed="false">
      <c r="A3584" s="2" t="s">
        <v>5248</v>
      </c>
      <c r="B3584" s="2" t="s">
        <v>2674</v>
      </c>
      <c r="C3584" s="2" t="s">
        <v>2141</v>
      </c>
      <c r="D3584" s="151" t="n">
        <v>1000</v>
      </c>
      <c r="E3584" s="2"/>
      <c r="F3584" s="2"/>
      <c r="G3584" s="2"/>
      <c r="H3584" s="2"/>
      <c r="I3584" s="150" t="s">
        <v>5251</v>
      </c>
    </row>
    <row r="3585" customFormat="false" ht="14.25" hidden="false" customHeight="false" outlineLevel="0" collapsed="false">
      <c r="A3585" s="2" t="s">
        <v>5248</v>
      </c>
      <c r="B3585" s="2" t="s">
        <v>2676</v>
      </c>
      <c r="C3585" s="2" t="s">
        <v>2132</v>
      </c>
      <c r="D3585" s="2"/>
      <c r="E3585" s="2"/>
      <c r="F3585" s="2" t="s">
        <v>2073</v>
      </c>
      <c r="G3585" s="2"/>
      <c r="H3585" s="2"/>
      <c r="I3585" s="150" t="s">
        <v>6122</v>
      </c>
    </row>
    <row r="3586" customFormat="false" ht="28.5" hidden="false" customHeight="false" outlineLevel="0" collapsed="false">
      <c r="A3586" s="2" t="s">
        <v>5248</v>
      </c>
      <c r="B3586" s="2" t="s">
        <v>2678</v>
      </c>
      <c r="C3586" s="2" t="s">
        <v>2132</v>
      </c>
      <c r="D3586" s="2"/>
      <c r="E3586" s="2"/>
      <c r="F3586" s="2"/>
      <c r="G3586" s="2"/>
      <c r="H3586" s="2"/>
      <c r="I3586" s="150" t="s">
        <v>6123</v>
      </c>
    </row>
    <row r="3587" customFormat="false" ht="28.5" hidden="false" customHeight="false" outlineLevel="0" collapsed="false">
      <c r="A3587" s="2" t="s">
        <v>5248</v>
      </c>
      <c r="B3587" s="2" t="s">
        <v>2680</v>
      </c>
      <c r="C3587" s="2" t="s">
        <v>2681</v>
      </c>
      <c r="D3587" s="2" t="n">
        <v>100</v>
      </c>
      <c r="E3587" s="2"/>
      <c r="F3587" s="2"/>
      <c r="G3587" s="2"/>
      <c r="H3587" s="2"/>
      <c r="I3587" s="150" t="s">
        <v>6124</v>
      </c>
    </row>
    <row r="3588" customFormat="false" ht="28.5" hidden="false" customHeight="false" outlineLevel="0" collapsed="false">
      <c r="A3588" s="2" t="s">
        <v>5252</v>
      </c>
      <c r="B3588" s="2" t="s">
        <v>5253</v>
      </c>
      <c r="C3588" s="2" t="s">
        <v>2072</v>
      </c>
      <c r="D3588" s="2" t="n">
        <v>36</v>
      </c>
      <c r="E3588" s="2"/>
      <c r="F3588" s="2" t="s">
        <v>2073</v>
      </c>
      <c r="G3588" s="2" t="s">
        <v>2073</v>
      </c>
      <c r="H3588" s="2"/>
      <c r="I3588" s="150" t="s">
        <v>5254</v>
      </c>
    </row>
    <row r="3589" customFormat="false" ht="14.25" hidden="false" customHeight="false" outlineLevel="0" collapsed="false">
      <c r="A3589" s="2" t="s">
        <v>5252</v>
      </c>
      <c r="B3589" s="2" t="s">
        <v>5255</v>
      </c>
      <c r="C3589" s="2" t="s">
        <v>2893</v>
      </c>
      <c r="D3589" s="2" t="n">
        <v>400</v>
      </c>
      <c r="E3589" s="2"/>
      <c r="F3589" s="2"/>
      <c r="G3589" s="2"/>
      <c r="H3589" s="2"/>
      <c r="I3589" s="150" t="s">
        <v>5256</v>
      </c>
    </row>
    <row r="3590" customFormat="false" ht="28.5" hidden="false" customHeight="false" outlineLevel="0" collapsed="false">
      <c r="A3590" s="2" t="s">
        <v>5252</v>
      </c>
      <c r="B3590" s="2" t="s">
        <v>2697</v>
      </c>
      <c r="C3590" s="2" t="s">
        <v>2087</v>
      </c>
      <c r="D3590" s="2" t="n">
        <v>20</v>
      </c>
      <c r="E3590" s="2"/>
      <c r="F3590" s="2" t="s">
        <v>2073</v>
      </c>
      <c r="G3590" s="2"/>
      <c r="H3590" s="2" t="s">
        <v>2073</v>
      </c>
      <c r="I3590" s="150" t="s">
        <v>5257</v>
      </c>
    </row>
    <row r="3591" customFormat="false" ht="28.5" hidden="false" customHeight="false" outlineLevel="0" collapsed="false">
      <c r="A3591" s="2" t="s">
        <v>5252</v>
      </c>
      <c r="B3591" s="2" t="s">
        <v>2699</v>
      </c>
      <c r="C3591" s="2" t="s">
        <v>2087</v>
      </c>
      <c r="D3591" s="2" t="n">
        <v>20</v>
      </c>
      <c r="E3591" s="2"/>
      <c r="F3591" s="2"/>
      <c r="G3591" s="2"/>
      <c r="H3591" s="2" t="s">
        <v>2073</v>
      </c>
      <c r="I3591" s="150" t="s">
        <v>6521</v>
      </c>
    </row>
    <row r="3592" customFormat="false" ht="14.25" hidden="false" customHeight="false" outlineLevel="0" collapsed="false">
      <c r="A3592" s="2" t="s">
        <v>5252</v>
      </c>
      <c r="B3592" s="2" t="s">
        <v>2701</v>
      </c>
      <c r="C3592" s="2" t="s">
        <v>2702</v>
      </c>
      <c r="D3592" s="2" t="n">
        <v>500</v>
      </c>
      <c r="E3592" s="2"/>
      <c r="F3592" s="2"/>
      <c r="G3592" s="2"/>
      <c r="H3592" s="2"/>
      <c r="I3592" s="150" t="s">
        <v>2703</v>
      </c>
    </row>
    <row r="3593" customFormat="false" ht="14.25" hidden="false" customHeight="false" outlineLevel="0" collapsed="false">
      <c r="A3593" s="2" t="s">
        <v>5252</v>
      </c>
      <c r="B3593" s="2" t="s">
        <v>2704</v>
      </c>
      <c r="C3593" s="2" t="s">
        <v>2087</v>
      </c>
      <c r="D3593" s="2" t="n">
        <v>20</v>
      </c>
      <c r="E3593" s="2"/>
      <c r="F3593" s="2"/>
      <c r="G3593" s="2"/>
      <c r="H3593" s="2" t="s">
        <v>2073</v>
      </c>
      <c r="I3593" s="150" t="s">
        <v>2705</v>
      </c>
    </row>
    <row r="3594" customFormat="false" ht="14.25" hidden="false" customHeight="false" outlineLevel="0" collapsed="false">
      <c r="A3594" s="2" t="s">
        <v>5252</v>
      </c>
      <c r="B3594" s="2" t="s">
        <v>2706</v>
      </c>
      <c r="C3594" s="2" t="s">
        <v>2087</v>
      </c>
      <c r="D3594" s="2" t="n">
        <v>20</v>
      </c>
      <c r="E3594" s="2"/>
      <c r="F3594" s="2"/>
      <c r="G3594" s="2"/>
      <c r="H3594" s="2" t="s">
        <v>2073</v>
      </c>
      <c r="I3594" s="150" t="s">
        <v>5259</v>
      </c>
    </row>
    <row r="3595" customFormat="false" ht="14.25" hidden="false" customHeight="false" outlineLevel="0" collapsed="false">
      <c r="A3595" s="2" t="s">
        <v>5252</v>
      </c>
      <c r="B3595" s="2" t="s">
        <v>5260</v>
      </c>
      <c r="C3595" s="2" t="s">
        <v>2087</v>
      </c>
      <c r="D3595" s="2" t="n">
        <v>20</v>
      </c>
      <c r="E3595" s="2"/>
      <c r="F3595" s="2"/>
      <c r="G3595" s="2"/>
      <c r="H3595" s="2"/>
      <c r="I3595" s="150" t="s">
        <v>5261</v>
      </c>
    </row>
    <row r="3596" customFormat="false" ht="14.25" hidden="false" customHeight="false" outlineLevel="0" collapsed="false">
      <c r="A3596" s="2" t="s">
        <v>5252</v>
      </c>
      <c r="B3596" s="2" t="s">
        <v>2708</v>
      </c>
      <c r="C3596" s="2" t="s">
        <v>2702</v>
      </c>
      <c r="D3596" s="2" t="n">
        <v>500</v>
      </c>
      <c r="E3596" s="2"/>
      <c r="F3596" s="2"/>
      <c r="G3596" s="2"/>
      <c r="H3596" s="2"/>
      <c r="I3596" s="150" t="s">
        <v>2709</v>
      </c>
    </row>
    <row r="3597" customFormat="false" ht="28.5" hidden="false" customHeight="false" outlineLevel="0" collapsed="false">
      <c r="A3597" s="2" t="s">
        <v>5252</v>
      </c>
      <c r="B3597" s="2" t="s">
        <v>2095</v>
      </c>
      <c r="C3597" s="2" t="s">
        <v>2096</v>
      </c>
      <c r="D3597" s="2"/>
      <c r="E3597" s="2"/>
      <c r="F3597" s="2"/>
      <c r="G3597" s="2"/>
      <c r="H3597" s="2"/>
      <c r="I3597" s="150" t="s">
        <v>6000</v>
      </c>
    </row>
    <row r="3598" customFormat="false" ht="28.5" hidden="false" customHeight="false" outlineLevel="0" collapsed="false">
      <c r="A3598" s="2" t="s">
        <v>5252</v>
      </c>
      <c r="B3598" s="2" t="s">
        <v>2098</v>
      </c>
      <c r="C3598" s="2" t="s">
        <v>2096</v>
      </c>
      <c r="D3598" s="2"/>
      <c r="E3598" s="2"/>
      <c r="F3598" s="2"/>
      <c r="G3598" s="2"/>
      <c r="H3598" s="2"/>
      <c r="I3598" s="150" t="s">
        <v>6001</v>
      </c>
    </row>
    <row r="3599" customFormat="false" ht="28.5" hidden="false" customHeight="false" outlineLevel="0" collapsed="false">
      <c r="A3599" s="2" t="s">
        <v>5252</v>
      </c>
      <c r="B3599" s="2" t="s">
        <v>4773</v>
      </c>
      <c r="C3599" s="2" t="s">
        <v>2667</v>
      </c>
      <c r="D3599" s="2"/>
      <c r="E3599" s="2"/>
      <c r="F3599" s="2"/>
      <c r="G3599" s="2"/>
      <c r="H3599" s="2"/>
      <c r="I3599" s="150" t="s">
        <v>6449</v>
      </c>
    </row>
    <row r="3600" customFormat="false" ht="14.25" hidden="false" customHeight="false" outlineLevel="0" collapsed="false">
      <c r="A3600" s="2" t="s">
        <v>5252</v>
      </c>
      <c r="B3600" s="2" t="s">
        <v>2764</v>
      </c>
      <c r="C3600" s="2" t="s">
        <v>2072</v>
      </c>
      <c r="D3600" s="2" t="n">
        <v>36</v>
      </c>
      <c r="E3600" s="2"/>
      <c r="F3600" s="2" t="s">
        <v>2073</v>
      </c>
      <c r="G3600" s="2"/>
      <c r="H3600" s="2" t="s">
        <v>2073</v>
      </c>
      <c r="I3600" s="150" t="s">
        <v>2765</v>
      </c>
    </row>
    <row r="3601" customFormat="false" ht="28.5" hidden="false" customHeight="false" outlineLevel="0" collapsed="false">
      <c r="A3601" s="2" t="s">
        <v>5252</v>
      </c>
      <c r="B3601" s="2" t="s">
        <v>2766</v>
      </c>
      <c r="C3601" s="2" t="s">
        <v>2076</v>
      </c>
      <c r="D3601" s="2" t="n">
        <v>40</v>
      </c>
      <c r="E3601" s="2"/>
      <c r="F3601" s="2"/>
      <c r="G3601" s="2"/>
      <c r="H3601" s="2"/>
      <c r="I3601" s="150" t="s">
        <v>2767</v>
      </c>
    </row>
    <row r="3602" customFormat="false" ht="14.25" hidden="false" customHeight="false" outlineLevel="0" collapsed="false">
      <c r="A3602" s="2" t="s">
        <v>5252</v>
      </c>
      <c r="B3602" s="2" t="s">
        <v>3652</v>
      </c>
      <c r="C3602" s="2" t="s">
        <v>2072</v>
      </c>
      <c r="D3602" s="2" t="n">
        <v>36</v>
      </c>
      <c r="E3602" s="2"/>
      <c r="F3602" s="2"/>
      <c r="G3602" s="2"/>
      <c r="H3602" s="2" t="s">
        <v>2073</v>
      </c>
      <c r="I3602" s="150" t="s">
        <v>3653</v>
      </c>
    </row>
    <row r="3603" customFormat="false" ht="14.25" hidden="false" customHeight="false" outlineLevel="0" collapsed="false">
      <c r="A3603" s="2" t="s">
        <v>5252</v>
      </c>
      <c r="B3603" s="2" t="s">
        <v>2881</v>
      </c>
      <c r="C3603" s="2" t="s">
        <v>2072</v>
      </c>
      <c r="D3603" s="2" t="n">
        <v>36</v>
      </c>
      <c r="E3603" s="2"/>
      <c r="F3603" s="2"/>
      <c r="G3603" s="2"/>
      <c r="H3603" s="2" t="s">
        <v>2073</v>
      </c>
      <c r="I3603" s="150" t="s">
        <v>2882</v>
      </c>
    </row>
    <row r="3604" customFormat="false" ht="28.5" hidden="false" customHeight="false" outlineLevel="0" collapsed="false">
      <c r="A3604" s="2" t="s">
        <v>5252</v>
      </c>
      <c r="B3604" s="2" t="s">
        <v>2710</v>
      </c>
      <c r="C3604" s="2" t="s">
        <v>2072</v>
      </c>
      <c r="D3604" s="2" t="n">
        <v>36</v>
      </c>
      <c r="E3604" s="2"/>
      <c r="F3604" s="2"/>
      <c r="G3604" s="2"/>
      <c r="H3604" s="2" t="s">
        <v>2073</v>
      </c>
      <c r="I3604" s="150" t="s">
        <v>5262</v>
      </c>
    </row>
    <row r="3605" customFormat="false" ht="28.5" hidden="false" customHeight="false" outlineLevel="0" collapsed="false">
      <c r="A3605" s="2" t="s">
        <v>5252</v>
      </c>
      <c r="B3605" s="2" t="s">
        <v>2712</v>
      </c>
      <c r="C3605" s="2" t="s">
        <v>2072</v>
      </c>
      <c r="D3605" s="2" t="n">
        <v>36</v>
      </c>
      <c r="E3605" s="2"/>
      <c r="F3605" s="2"/>
      <c r="G3605" s="2"/>
      <c r="H3605" s="2" t="s">
        <v>2073</v>
      </c>
      <c r="I3605" s="150" t="s">
        <v>5263</v>
      </c>
    </row>
    <row r="3606" customFormat="false" ht="28.5" hidden="false" customHeight="false" outlineLevel="0" collapsed="false">
      <c r="A3606" s="2" t="s">
        <v>5252</v>
      </c>
      <c r="B3606" s="2" t="s">
        <v>2714</v>
      </c>
      <c r="C3606" s="2" t="s">
        <v>2076</v>
      </c>
      <c r="D3606" s="2" t="n">
        <v>40</v>
      </c>
      <c r="E3606" s="2"/>
      <c r="F3606" s="2"/>
      <c r="G3606" s="2"/>
      <c r="H3606" s="2"/>
      <c r="I3606" s="150" t="s">
        <v>5264</v>
      </c>
    </row>
    <row r="3607" customFormat="false" ht="14.25" hidden="false" customHeight="false" outlineLevel="0" collapsed="false">
      <c r="A3607" s="2" t="s">
        <v>5252</v>
      </c>
      <c r="B3607" s="2" t="s">
        <v>2716</v>
      </c>
      <c r="C3607" s="2" t="s">
        <v>2101</v>
      </c>
      <c r="D3607" s="2" t="n">
        <v>300</v>
      </c>
      <c r="E3607" s="2"/>
      <c r="F3607" s="2"/>
      <c r="G3607" s="2"/>
      <c r="H3607" s="2"/>
      <c r="I3607" s="150" t="s">
        <v>2717</v>
      </c>
    </row>
    <row r="3608" customFormat="false" ht="42.75" hidden="false" customHeight="false" outlineLevel="0" collapsed="false">
      <c r="A3608" s="2" t="s">
        <v>5252</v>
      </c>
      <c r="B3608" s="2" t="s">
        <v>4794</v>
      </c>
      <c r="C3608" s="2" t="s">
        <v>2101</v>
      </c>
      <c r="D3608" s="2" t="n">
        <v>300</v>
      </c>
      <c r="E3608" s="2"/>
      <c r="F3608" s="2"/>
      <c r="G3608" s="2"/>
      <c r="H3608" s="2"/>
      <c r="I3608" s="150" t="s">
        <v>6451</v>
      </c>
    </row>
    <row r="3609" customFormat="false" ht="28.5" hidden="false" customHeight="false" outlineLevel="0" collapsed="false">
      <c r="A3609" s="2" t="s">
        <v>5252</v>
      </c>
      <c r="B3609" s="2" t="s">
        <v>2276</v>
      </c>
      <c r="C3609" s="2" t="s">
        <v>2120</v>
      </c>
      <c r="D3609" s="2"/>
      <c r="E3609" s="2"/>
      <c r="F3609" s="2" t="s">
        <v>2073</v>
      </c>
      <c r="G3609" s="2"/>
      <c r="H3609" s="2" t="s">
        <v>2073</v>
      </c>
      <c r="I3609" s="150" t="s">
        <v>2718</v>
      </c>
    </row>
    <row r="3610" customFormat="false" ht="14.25" hidden="false" customHeight="false" outlineLevel="0" collapsed="false">
      <c r="A3610" s="2" t="s">
        <v>5252</v>
      </c>
      <c r="B3610" s="2" t="s">
        <v>2278</v>
      </c>
      <c r="C3610" s="2" t="s">
        <v>2125</v>
      </c>
      <c r="D3610" s="2"/>
      <c r="E3610" s="2"/>
      <c r="F3610" s="2"/>
      <c r="G3610" s="2"/>
      <c r="H3610" s="2" t="s">
        <v>2073</v>
      </c>
      <c r="I3610" s="150" t="s">
        <v>2279</v>
      </c>
    </row>
    <row r="3611" customFormat="false" ht="14.25" hidden="false" customHeight="false" outlineLevel="0" collapsed="false">
      <c r="A3611" s="2" t="s">
        <v>5252</v>
      </c>
      <c r="B3611" s="2" t="s">
        <v>2280</v>
      </c>
      <c r="C3611" s="2" t="s">
        <v>2096</v>
      </c>
      <c r="D3611" s="2"/>
      <c r="E3611" s="2"/>
      <c r="F3611" s="2" t="s">
        <v>2073</v>
      </c>
      <c r="G3611" s="2"/>
      <c r="H3611" s="2"/>
      <c r="I3611" s="150" t="s">
        <v>6041</v>
      </c>
    </row>
    <row r="3612" customFormat="false" ht="28.5" hidden="false" customHeight="false" outlineLevel="0" collapsed="false">
      <c r="A3612" s="2" t="s">
        <v>5252</v>
      </c>
      <c r="B3612" s="2" t="s">
        <v>2282</v>
      </c>
      <c r="C3612" s="2" t="s">
        <v>2096</v>
      </c>
      <c r="D3612" s="2"/>
      <c r="E3612" s="2"/>
      <c r="F3612" s="2"/>
      <c r="G3612" s="2"/>
      <c r="H3612" s="2"/>
      <c r="I3612" s="150" t="s">
        <v>6042</v>
      </c>
    </row>
    <row r="3613" customFormat="false" ht="14.25" hidden="false" customHeight="false" outlineLevel="0" collapsed="false">
      <c r="A3613" s="2" t="s">
        <v>5265</v>
      </c>
      <c r="B3613" s="2" t="s">
        <v>5185</v>
      </c>
      <c r="C3613" s="2" t="s">
        <v>2087</v>
      </c>
      <c r="D3613" s="2" t="n">
        <v>20</v>
      </c>
      <c r="E3613" s="2"/>
      <c r="F3613" s="2" t="s">
        <v>2073</v>
      </c>
      <c r="G3613" s="2" t="s">
        <v>2073</v>
      </c>
      <c r="H3613" s="2"/>
      <c r="I3613" s="150" t="s">
        <v>5266</v>
      </c>
    </row>
    <row r="3614" customFormat="false" ht="14.25" hidden="false" customHeight="false" outlineLevel="0" collapsed="false">
      <c r="A3614" s="2" t="s">
        <v>5265</v>
      </c>
      <c r="B3614" s="2" t="s">
        <v>5267</v>
      </c>
      <c r="C3614" s="2" t="s">
        <v>2325</v>
      </c>
      <c r="D3614" s="2" t="n">
        <v>200</v>
      </c>
      <c r="E3614" s="2"/>
      <c r="F3614" s="2"/>
      <c r="G3614" s="2"/>
      <c r="H3614" s="2"/>
      <c r="I3614" s="150" t="s">
        <v>5268</v>
      </c>
    </row>
    <row r="3615" customFormat="false" ht="14.25" hidden="false" customHeight="false" outlineLevel="0" collapsed="false">
      <c r="A3615" s="2" t="s">
        <v>5265</v>
      </c>
      <c r="B3615" s="2" t="s">
        <v>2674</v>
      </c>
      <c r="C3615" s="2" t="s">
        <v>2141</v>
      </c>
      <c r="D3615" s="151" t="n">
        <v>1000</v>
      </c>
      <c r="E3615" s="2"/>
      <c r="F3615" s="2"/>
      <c r="G3615" s="2"/>
      <c r="H3615" s="2"/>
      <c r="I3615" s="150" t="s">
        <v>5269</v>
      </c>
    </row>
    <row r="3616" customFormat="false" ht="14.25" hidden="false" customHeight="false" outlineLevel="0" collapsed="false">
      <c r="A3616" s="2" t="s">
        <v>5265</v>
      </c>
      <c r="B3616" s="2" t="s">
        <v>2676</v>
      </c>
      <c r="C3616" s="2" t="s">
        <v>2132</v>
      </c>
      <c r="D3616" s="2"/>
      <c r="E3616" s="2"/>
      <c r="F3616" s="2" t="s">
        <v>2073</v>
      </c>
      <c r="G3616" s="2"/>
      <c r="H3616" s="2"/>
      <c r="I3616" s="150" t="s">
        <v>6122</v>
      </c>
    </row>
    <row r="3617" customFormat="false" ht="28.5" hidden="false" customHeight="false" outlineLevel="0" collapsed="false">
      <c r="A3617" s="2" t="s">
        <v>5265</v>
      </c>
      <c r="B3617" s="2" t="s">
        <v>2678</v>
      </c>
      <c r="C3617" s="2" t="s">
        <v>2132</v>
      </c>
      <c r="D3617" s="2"/>
      <c r="E3617" s="2"/>
      <c r="F3617" s="2"/>
      <c r="G3617" s="2"/>
      <c r="H3617" s="2"/>
      <c r="I3617" s="150" t="s">
        <v>6123</v>
      </c>
    </row>
    <row r="3618" customFormat="false" ht="28.5" hidden="false" customHeight="false" outlineLevel="0" collapsed="false">
      <c r="A3618" s="2" t="s">
        <v>5265</v>
      </c>
      <c r="B3618" s="2" t="s">
        <v>2680</v>
      </c>
      <c r="C3618" s="2" t="s">
        <v>2681</v>
      </c>
      <c r="D3618" s="2" t="n">
        <v>100</v>
      </c>
      <c r="E3618" s="2"/>
      <c r="F3618" s="2"/>
      <c r="G3618" s="2"/>
      <c r="H3618" s="2"/>
      <c r="I3618" s="150" t="s">
        <v>6124</v>
      </c>
    </row>
    <row r="3619" customFormat="false" ht="14.25" hidden="false" customHeight="false" outlineLevel="0" collapsed="false">
      <c r="A3619" s="2" t="s">
        <v>5270</v>
      </c>
      <c r="B3619" s="2" t="s">
        <v>5036</v>
      </c>
      <c r="C3619" s="2" t="s">
        <v>2087</v>
      </c>
      <c r="D3619" s="2" t="n">
        <v>20</v>
      </c>
      <c r="E3619" s="2"/>
      <c r="F3619" s="2" t="s">
        <v>2073</v>
      </c>
      <c r="G3619" s="2" t="s">
        <v>2073</v>
      </c>
      <c r="H3619" s="2"/>
      <c r="I3619" s="150" t="s">
        <v>5037</v>
      </c>
    </row>
    <row r="3620" customFormat="false" ht="14.25" hidden="false" customHeight="false" outlineLevel="0" collapsed="false">
      <c r="A3620" s="2" t="s">
        <v>5270</v>
      </c>
      <c r="B3620" s="2" t="s">
        <v>5271</v>
      </c>
      <c r="C3620" s="2" t="s">
        <v>2325</v>
      </c>
      <c r="D3620" s="2" t="n">
        <v>200</v>
      </c>
      <c r="E3620" s="2"/>
      <c r="F3620" s="2"/>
      <c r="G3620" s="2"/>
      <c r="H3620" s="2"/>
      <c r="I3620" s="150" t="s">
        <v>5272</v>
      </c>
    </row>
    <row r="3621" customFormat="false" ht="14.25" hidden="false" customHeight="false" outlineLevel="0" collapsed="false">
      <c r="A3621" s="2" t="s">
        <v>5270</v>
      </c>
      <c r="B3621" s="2" t="s">
        <v>2674</v>
      </c>
      <c r="C3621" s="2" t="s">
        <v>2141</v>
      </c>
      <c r="D3621" s="151" t="n">
        <v>1000</v>
      </c>
      <c r="E3621" s="2"/>
      <c r="F3621" s="2"/>
      <c r="G3621" s="2"/>
      <c r="H3621" s="2"/>
      <c r="I3621" s="150" t="s">
        <v>5273</v>
      </c>
    </row>
    <row r="3622" customFormat="false" ht="14.25" hidden="false" customHeight="false" outlineLevel="0" collapsed="false">
      <c r="A3622" s="2" t="s">
        <v>5270</v>
      </c>
      <c r="B3622" s="2" t="s">
        <v>2676</v>
      </c>
      <c r="C3622" s="2" t="s">
        <v>2132</v>
      </c>
      <c r="D3622" s="2"/>
      <c r="E3622" s="2"/>
      <c r="F3622" s="2" t="s">
        <v>2073</v>
      </c>
      <c r="G3622" s="2"/>
      <c r="H3622" s="2"/>
      <c r="I3622" s="150" t="s">
        <v>6122</v>
      </c>
    </row>
    <row r="3623" customFormat="false" ht="28.5" hidden="false" customHeight="false" outlineLevel="0" collapsed="false">
      <c r="A3623" s="2" t="s">
        <v>5270</v>
      </c>
      <c r="B3623" s="2" t="s">
        <v>2678</v>
      </c>
      <c r="C3623" s="2" t="s">
        <v>2132</v>
      </c>
      <c r="D3623" s="2"/>
      <c r="E3623" s="2"/>
      <c r="F3623" s="2"/>
      <c r="G3623" s="2"/>
      <c r="H3623" s="2"/>
      <c r="I3623" s="150" t="s">
        <v>6123</v>
      </c>
    </row>
    <row r="3624" customFormat="false" ht="28.5" hidden="false" customHeight="false" outlineLevel="0" collapsed="false">
      <c r="A3624" s="2" t="s">
        <v>5270</v>
      </c>
      <c r="B3624" s="2" t="s">
        <v>2680</v>
      </c>
      <c r="C3624" s="2" t="s">
        <v>2681</v>
      </c>
      <c r="D3624" s="2" t="n">
        <v>100</v>
      </c>
      <c r="E3624" s="2"/>
      <c r="F3624" s="2"/>
      <c r="G3624" s="2"/>
      <c r="H3624" s="2"/>
      <c r="I3624" s="150" t="s">
        <v>6124</v>
      </c>
    </row>
    <row r="3625" customFormat="false" ht="14.25" hidden="false" customHeight="false" outlineLevel="0" collapsed="false">
      <c r="A3625" s="2" t="s">
        <v>5274</v>
      </c>
      <c r="B3625" s="2" t="s">
        <v>5191</v>
      </c>
      <c r="C3625" s="2" t="s">
        <v>2087</v>
      </c>
      <c r="D3625" s="2" t="n">
        <v>20</v>
      </c>
      <c r="E3625" s="2"/>
      <c r="F3625" s="2" t="s">
        <v>2073</v>
      </c>
      <c r="G3625" s="2" t="s">
        <v>2073</v>
      </c>
      <c r="H3625" s="2"/>
      <c r="I3625" s="150" t="s">
        <v>5275</v>
      </c>
    </row>
    <row r="3626" customFormat="false" ht="14.25" hidden="false" customHeight="false" outlineLevel="0" collapsed="false">
      <c r="A3626" s="2" t="s">
        <v>5274</v>
      </c>
      <c r="B3626" s="2" t="s">
        <v>5276</v>
      </c>
      <c r="C3626" s="2" t="s">
        <v>2325</v>
      </c>
      <c r="D3626" s="2" t="n">
        <v>200</v>
      </c>
      <c r="E3626" s="2"/>
      <c r="F3626" s="2"/>
      <c r="G3626" s="2"/>
      <c r="H3626" s="2"/>
      <c r="I3626" s="150" t="s">
        <v>5277</v>
      </c>
    </row>
    <row r="3627" customFormat="false" ht="14.25" hidden="false" customHeight="false" outlineLevel="0" collapsed="false">
      <c r="A3627" s="2" t="s">
        <v>5274</v>
      </c>
      <c r="B3627" s="2" t="s">
        <v>2674</v>
      </c>
      <c r="C3627" s="2" t="s">
        <v>2141</v>
      </c>
      <c r="D3627" s="151" t="n">
        <v>1000</v>
      </c>
      <c r="E3627" s="2"/>
      <c r="F3627" s="2"/>
      <c r="G3627" s="2"/>
      <c r="H3627" s="2"/>
      <c r="I3627" s="150" t="s">
        <v>5278</v>
      </c>
    </row>
    <row r="3628" customFormat="false" ht="14.25" hidden="false" customHeight="false" outlineLevel="0" collapsed="false">
      <c r="A3628" s="2" t="s">
        <v>5274</v>
      </c>
      <c r="B3628" s="2" t="s">
        <v>2676</v>
      </c>
      <c r="C3628" s="2" t="s">
        <v>2132</v>
      </c>
      <c r="D3628" s="2"/>
      <c r="E3628" s="2"/>
      <c r="F3628" s="2" t="s">
        <v>2073</v>
      </c>
      <c r="G3628" s="2"/>
      <c r="H3628" s="2"/>
      <c r="I3628" s="150" t="s">
        <v>6122</v>
      </c>
    </row>
    <row r="3629" customFormat="false" ht="28.5" hidden="false" customHeight="false" outlineLevel="0" collapsed="false">
      <c r="A3629" s="2" t="s">
        <v>5274</v>
      </c>
      <c r="B3629" s="2" t="s">
        <v>2678</v>
      </c>
      <c r="C3629" s="2" t="s">
        <v>2132</v>
      </c>
      <c r="D3629" s="2"/>
      <c r="E3629" s="2"/>
      <c r="F3629" s="2"/>
      <c r="G3629" s="2"/>
      <c r="H3629" s="2"/>
      <c r="I3629" s="150" t="s">
        <v>6123</v>
      </c>
    </row>
    <row r="3630" customFormat="false" ht="28.5" hidden="false" customHeight="false" outlineLevel="0" collapsed="false">
      <c r="A3630" s="2" t="s">
        <v>5274</v>
      </c>
      <c r="B3630" s="2" t="s">
        <v>2680</v>
      </c>
      <c r="C3630" s="2" t="s">
        <v>2681</v>
      </c>
      <c r="D3630" s="2" t="n">
        <v>100</v>
      </c>
      <c r="E3630" s="2"/>
      <c r="F3630" s="2"/>
      <c r="G3630" s="2"/>
      <c r="H3630" s="2"/>
      <c r="I3630" s="150" t="s">
        <v>6124</v>
      </c>
    </row>
    <row r="3631" customFormat="false" ht="14.25" hidden="false" customHeight="false" outlineLevel="0" collapsed="false">
      <c r="A3631" s="2" t="s">
        <v>5279</v>
      </c>
      <c r="B3631" s="2" t="s">
        <v>5055</v>
      </c>
      <c r="C3631" s="2" t="s">
        <v>2087</v>
      </c>
      <c r="D3631" s="2" t="n">
        <v>20</v>
      </c>
      <c r="E3631" s="2"/>
      <c r="F3631" s="2" t="s">
        <v>2073</v>
      </c>
      <c r="G3631" s="2" t="s">
        <v>2073</v>
      </c>
      <c r="H3631" s="2"/>
      <c r="I3631" s="150" t="s">
        <v>5056</v>
      </c>
    </row>
    <row r="3632" customFormat="false" ht="14.25" hidden="false" customHeight="false" outlineLevel="0" collapsed="false">
      <c r="A3632" s="2" t="s">
        <v>5279</v>
      </c>
      <c r="B3632" s="2" t="s">
        <v>5280</v>
      </c>
      <c r="C3632" s="2" t="s">
        <v>2325</v>
      </c>
      <c r="D3632" s="2" t="n">
        <v>200</v>
      </c>
      <c r="E3632" s="2"/>
      <c r="F3632" s="2"/>
      <c r="G3632" s="2"/>
      <c r="H3632" s="2"/>
      <c r="I3632" s="150" t="s">
        <v>5281</v>
      </c>
    </row>
    <row r="3633" customFormat="false" ht="14.25" hidden="false" customHeight="false" outlineLevel="0" collapsed="false">
      <c r="A3633" s="2" t="s">
        <v>5279</v>
      </c>
      <c r="B3633" s="2" t="s">
        <v>2674</v>
      </c>
      <c r="C3633" s="2" t="s">
        <v>2141</v>
      </c>
      <c r="D3633" s="151" t="n">
        <v>1000</v>
      </c>
      <c r="E3633" s="2"/>
      <c r="F3633" s="2"/>
      <c r="G3633" s="2"/>
      <c r="H3633" s="2"/>
      <c r="I3633" s="150" t="s">
        <v>5282</v>
      </c>
    </row>
    <row r="3634" customFormat="false" ht="14.25" hidden="false" customHeight="false" outlineLevel="0" collapsed="false">
      <c r="A3634" s="2" t="s">
        <v>5279</v>
      </c>
      <c r="B3634" s="2" t="s">
        <v>2676</v>
      </c>
      <c r="C3634" s="2" t="s">
        <v>2132</v>
      </c>
      <c r="D3634" s="2"/>
      <c r="E3634" s="2"/>
      <c r="F3634" s="2" t="s">
        <v>2073</v>
      </c>
      <c r="G3634" s="2"/>
      <c r="H3634" s="2"/>
      <c r="I3634" s="150" t="s">
        <v>6122</v>
      </c>
    </row>
    <row r="3635" customFormat="false" ht="28.5" hidden="false" customHeight="false" outlineLevel="0" collapsed="false">
      <c r="A3635" s="2" t="s">
        <v>5279</v>
      </c>
      <c r="B3635" s="2" t="s">
        <v>2678</v>
      </c>
      <c r="C3635" s="2" t="s">
        <v>2132</v>
      </c>
      <c r="D3635" s="2"/>
      <c r="E3635" s="2"/>
      <c r="F3635" s="2"/>
      <c r="G3635" s="2"/>
      <c r="H3635" s="2"/>
      <c r="I3635" s="150" t="s">
        <v>6123</v>
      </c>
    </row>
    <row r="3636" customFormat="false" ht="28.5" hidden="false" customHeight="false" outlineLevel="0" collapsed="false">
      <c r="A3636" s="2" t="s">
        <v>5279</v>
      </c>
      <c r="B3636" s="2" t="s">
        <v>2680</v>
      </c>
      <c r="C3636" s="2" t="s">
        <v>2681</v>
      </c>
      <c r="D3636" s="2" t="n">
        <v>100</v>
      </c>
      <c r="E3636" s="2"/>
      <c r="F3636" s="2"/>
      <c r="G3636" s="2"/>
      <c r="H3636" s="2"/>
      <c r="I3636" s="150" t="s">
        <v>6124</v>
      </c>
    </row>
    <row r="3637" customFormat="false" ht="14.25" hidden="false" customHeight="false" outlineLevel="0" collapsed="false">
      <c r="A3637" s="2" t="s">
        <v>5283</v>
      </c>
      <c r="B3637" s="2" t="s">
        <v>5057</v>
      </c>
      <c r="C3637" s="2" t="s">
        <v>2076</v>
      </c>
      <c r="D3637" s="2" t="n">
        <v>40</v>
      </c>
      <c r="E3637" s="2"/>
      <c r="F3637" s="2" t="s">
        <v>2073</v>
      </c>
      <c r="G3637" s="2" t="s">
        <v>2073</v>
      </c>
      <c r="H3637" s="2"/>
      <c r="I3637" s="150" t="s">
        <v>5058</v>
      </c>
    </row>
    <row r="3638" customFormat="false" ht="14.25" hidden="false" customHeight="false" outlineLevel="0" collapsed="false">
      <c r="A3638" s="2" t="s">
        <v>5283</v>
      </c>
      <c r="B3638" s="2" t="s">
        <v>5284</v>
      </c>
      <c r="C3638" s="2" t="s">
        <v>2325</v>
      </c>
      <c r="D3638" s="2" t="n">
        <v>200</v>
      </c>
      <c r="E3638" s="2"/>
      <c r="F3638" s="2"/>
      <c r="G3638" s="2"/>
      <c r="H3638" s="2"/>
      <c r="I3638" s="150" t="s">
        <v>5285</v>
      </c>
    </row>
    <row r="3639" customFormat="false" ht="14.25" hidden="false" customHeight="false" outlineLevel="0" collapsed="false">
      <c r="A3639" s="2" t="s">
        <v>5283</v>
      </c>
      <c r="B3639" s="2" t="s">
        <v>2674</v>
      </c>
      <c r="C3639" s="2" t="s">
        <v>2141</v>
      </c>
      <c r="D3639" s="151" t="n">
        <v>1000</v>
      </c>
      <c r="E3639" s="2"/>
      <c r="F3639" s="2"/>
      <c r="G3639" s="2"/>
      <c r="H3639" s="2"/>
      <c r="I3639" s="150" t="s">
        <v>5286</v>
      </c>
    </row>
    <row r="3640" customFormat="false" ht="14.25" hidden="false" customHeight="false" outlineLevel="0" collapsed="false">
      <c r="A3640" s="2" t="s">
        <v>5283</v>
      </c>
      <c r="B3640" s="2" t="s">
        <v>2676</v>
      </c>
      <c r="C3640" s="2" t="s">
        <v>2132</v>
      </c>
      <c r="D3640" s="2"/>
      <c r="E3640" s="2"/>
      <c r="F3640" s="2" t="s">
        <v>2073</v>
      </c>
      <c r="G3640" s="2"/>
      <c r="H3640" s="2"/>
      <c r="I3640" s="150" t="s">
        <v>6122</v>
      </c>
    </row>
    <row r="3641" customFormat="false" ht="28.5" hidden="false" customHeight="false" outlineLevel="0" collapsed="false">
      <c r="A3641" s="2" t="s">
        <v>5283</v>
      </c>
      <c r="B3641" s="2" t="s">
        <v>2678</v>
      </c>
      <c r="C3641" s="2" t="s">
        <v>2132</v>
      </c>
      <c r="D3641" s="2"/>
      <c r="E3641" s="2"/>
      <c r="F3641" s="2"/>
      <c r="G3641" s="2"/>
      <c r="H3641" s="2"/>
      <c r="I3641" s="150" t="s">
        <v>6123</v>
      </c>
    </row>
    <row r="3642" customFormat="false" ht="28.5" hidden="false" customHeight="false" outlineLevel="0" collapsed="false">
      <c r="A3642" s="2" t="s">
        <v>5283</v>
      </c>
      <c r="B3642" s="2" t="s">
        <v>2680</v>
      </c>
      <c r="C3642" s="2" t="s">
        <v>2681</v>
      </c>
      <c r="D3642" s="2" t="n">
        <v>100</v>
      </c>
      <c r="E3642" s="2"/>
      <c r="F3642" s="2"/>
      <c r="G3642" s="2"/>
      <c r="H3642" s="2"/>
      <c r="I3642" s="150" t="s">
        <v>6124</v>
      </c>
    </row>
    <row r="3643" customFormat="false" ht="14.25" hidden="false" customHeight="false" outlineLevel="0" collapsed="false">
      <c r="A3643" s="2" t="s">
        <v>5287</v>
      </c>
      <c r="B3643" s="2" t="s">
        <v>5036</v>
      </c>
      <c r="C3643" s="2" t="s">
        <v>2087</v>
      </c>
      <c r="D3643" s="2" t="n">
        <v>20</v>
      </c>
      <c r="E3643" s="2"/>
      <c r="F3643" s="2" t="s">
        <v>2073</v>
      </c>
      <c r="G3643" s="2" t="s">
        <v>2073</v>
      </c>
      <c r="H3643" s="2" t="s">
        <v>2073</v>
      </c>
      <c r="I3643" s="150" t="s">
        <v>5037</v>
      </c>
    </row>
    <row r="3644" customFormat="false" ht="14.25" hidden="false" customHeight="false" outlineLevel="0" collapsed="false">
      <c r="A3644" s="2" t="s">
        <v>5287</v>
      </c>
      <c r="B3644" s="2" t="s">
        <v>5038</v>
      </c>
      <c r="C3644" s="2" t="s">
        <v>2087</v>
      </c>
      <c r="D3644" s="2" t="n">
        <v>20</v>
      </c>
      <c r="E3644" s="2"/>
      <c r="F3644" s="2" t="s">
        <v>2073</v>
      </c>
      <c r="G3644" s="2" t="s">
        <v>2073</v>
      </c>
      <c r="H3644" s="2"/>
      <c r="I3644" s="150" t="s">
        <v>5039</v>
      </c>
    </row>
    <row r="3645" customFormat="false" ht="14.25" hidden="false" customHeight="false" outlineLevel="0" collapsed="false">
      <c r="A3645" s="2" t="s">
        <v>5287</v>
      </c>
      <c r="B3645" s="2" t="s">
        <v>5288</v>
      </c>
      <c r="C3645" s="2" t="s">
        <v>2325</v>
      </c>
      <c r="D3645" s="2" t="n">
        <v>200</v>
      </c>
      <c r="E3645" s="2"/>
      <c r="F3645" s="2"/>
      <c r="G3645" s="2"/>
      <c r="H3645" s="2"/>
      <c r="I3645" s="150" t="s">
        <v>5289</v>
      </c>
    </row>
    <row r="3646" customFormat="false" ht="14.25" hidden="false" customHeight="false" outlineLevel="0" collapsed="false">
      <c r="A3646" s="2" t="s">
        <v>5287</v>
      </c>
      <c r="B3646" s="2" t="s">
        <v>2674</v>
      </c>
      <c r="C3646" s="2" t="s">
        <v>2141</v>
      </c>
      <c r="D3646" s="151" t="n">
        <v>1000</v>
      </c>
      <c r="E3646" s="2"/>
      <c r="F3646" s="2"/>
      <c r="G3646" s="2"/>
      <c r="H3646" s="2"/>
      <c r="I3646" s="150" t="s">
        <v>5290</v>
      </c>
    </row>
    <row r="3647" customFormat="false" ht="14.25" hidden="false" customHeight="false" outlineLevel="0" collapsed="false">
      <c r="A3647" s="2" t="s">
        <v>5287</v>
      </c>
      <c r="B3647" s="2" t="s">
        <v>2676</v>
      </c>
      <c r="C3647" s="2" t="s">
        <v>2132</v>
      </c>
      <c r="D3647" s="2"/>
      <c r="E3647" s="2"/>
      <c r="F3647" s="2" t="s">
        <v>2073</v>
      </c>
      <c r="G3647" s="2"/>
      <c r="H3647" s="2"/>
      <c r="I3647" s="150" t="s">
        <v>6122</v>
      </c>
    </row>
    <row r="3648" customFormat="false" ht="28.5" hidden="false" customHeight="false" outlineLevel="0" collapsed="false">
      <c r="A3648" s="2" t="s">
        <v>5287</v>
      </c>
      <c r="B3648" s="2" t="s">
        <v>2678</v>
      </c>
      <c r="C3648" s="2" t="s">
        <v>2132</v>
      </c>
      <c r="D3648" s="2"/>
      <c r="E3648" s="2"/>
      <c r="F3648" s="2"/>
      <c r="G3648" s="2"/>
      <c r="H3648" s="2"/>
      <c r="I3648" s="150" t="s">
        <v>6123</v>
      </c>
    </row>
    <row r="3649" customFormat="false" ht="28.5" hidden="false" customHeight="false" outlineLevel="0" collapsed="false">
      <c r="A3649" s="2" t="s">
        <v>5287</v>
      </c>
      <c r="B3649" s="2" t="s">
        <v>2680</v>
      </c>
      <c r="C3649" s="2" t="s">
        <v>2681</v>
      </c>
      <c r="D3649" s="2" t="n">
        <v>100</v>
      </c>
      <c r="E3649" s="2"/>
      <c r="F3649" s="2"/>
      <c r="G3649" s="2"/>
      <c r="H3649" s="2"/>
      <c r="I3649" s="150" t="s">
        <v>6124</v>
      </c>
    </row>
    <row r="3650" customFormat="false" ht="14.25" hidden="false" customHeight="false" outlineLevel="0" collapsed="false">
      <c r="A3650" s="2" t="s">
        <v>5291</v>
      </c>
      <c r="B3650" s="2" t="s">
        <v>5057</v>
      </c>
      <c r="C3650" s="2" t="s">
        <v>2076</v>
      </c>
      <c r="D3650" s="2" t="n">
        <v>40</v>
      </c>
      <c r="E3650" s="2"/>
      <c r="F3650" s="2" t="s">
        <v>2073</v>
      </c>
      <c r="G3650" s="2" t="s">
        <v>2073</v>
      </c>
      <c r="H3650" s="2" t="s">
        <v>2073</v>
      </c>
      <c r="I3650" s="150" t="s">
        <v>5058</v>
      </c>
    </row>
    <row r="3651" customFormat="false" ht="14.25" hidden="false" customHeight="false" outlineLevel="0" collapsed="false">
      <c r="A3651" s="2" t="s">
        <v>5291</v>
      </c>
      <c r="B3651" s="2" t="s">
        <v>5059</v>
      </c>
      <c r="C3651" s="2" t="s">
        <v>2076</v>
      </c>
      <c r="D3651" s="2" t="n">
        <v>40</v>
      </c>
      <c r="E3651" s="2"/>
      <c r="F3651" s="2" t="s">
        <v>2073</v>
      </c>
      <c r="G3651" s="2" t="s">
        <v>2073</v>
      </c>
      <c r="H3651" s="2"/>
      <c r="I3651" s="150" t="s">
        <v>5060</v>
      </c>
    </row>
    <row r="3652" customFormat="false" ht="14.25" hidden="false" customHeight="false" outlineLevel="0" collapsed="false">
      <c r="A3652" s="2" t="s">
        <v>5291</v>
      </c>
      <c r="B3652" s="2" t="s">
        <v>5292</v>
      </c>
      <c r="C3652" s="2" t="s">
        <v>2325</v>
      </c>
      <c r="D3652" s="2" t="n">
        <v>200</v>
      </c>
      <c r="E3652" s="2"/>
      <c r="F3652" s="2"/>
      <c r="G3652" s="2"/>
      <c r="H3652" s="2"/>
      <c r="I3652" s="150" t="s">
        <v>5293</v>
      </c>
    </row>
    <row r="3653" customFormat="false" ht="14.25" hidden="false" customHeight="false" outlineLevel="0" collapsed="false">
      <c r="A3653" s="2" t="s">
        <v>5291</v>
      </c>
      <c r="B3653" s="2" t="s">
        <v>2674</v>
      </c>
      <c r="C3653" s="2" t="s">
        <v>2141</v>
      </c>
      <c r="D3653" s="151" t="n">
        <v>1000</v>
      </c>
      <c r="E3653" s="2"/>
      <c r="F3653" s="2"/>
      <c r="G3653" s="2"/>
      <c r="H3653" s="2"/>
      <c r="I3653" s="150" t="s">
        <v>5294</v>
      </c>
    </row>
    <row r="3654" customFormat="false" ht="14.25" hidden="false" customHeight="false" outlineLevel="0" collapsed="false">
      <c r="A3654" s="2" t="s">
        <v>5291</v>
      </c>
      <c r="B3654" s="2" t="s">
        <v>2676</v>
      </c>
      <c r="C3654" s="2" t="s">
        <v>2132</v>
      </c>
      <c r="D3654" s="2"/>
      <c r="E3654" s="2"/>
      <c r="F3654" s="2" t="s">
        <v>2073</v>
      </c>
      <c r="G3654" s="2"/>
      <c r="H3654" s="2"/>
      <c r="I3654" s="150" t="s">
        <v>6122</v>
      </c>
    </row>
    <row r="3655" customFormat="false" ht="28.5" hidden="false" customHeight="false" outlineLevel="0" collapsed="false">
      <c r="A3655" s="2" t="s">
        <v>5291</v>
      </c>
      <c r="B3655" s="2" t="s">
        <v>2678</v>
      </c>
      <c r="C3655" s="2" t="s">
        <v>2132</v>
      </c>
      <c r="D3655" s="2"/>
      <c r="E3655" s="2"/>
      <c r="F3655" s="2"/>
      <c r="G3655" s="2"/>
      <c r="H3655" s="2"/>
      <c r="I3655" s="150" t="s">
        <v>6123</v>
      </c>
    </row>
    <row r="3656" customFormat="false" ht="28.5" hidden="false" customHeight="false" outlineLevel="0" collapsed="false">
      <c r="A3656" s="2" t="s">
        <v>5291</v>
      </c>
      <c r="B3656" s="2" t="s">
        <v>2680</v>
      </c>
      <c r="C3656" s="2" t="s">
        <v>2681</v>
      </c>
      <c r="D3656" s="2" t="n">
        <v>100</v>
      </c>
      <c r="E3656" s="2"/>
      <c r="F3656" s="2"/>
      <c r="G3656" s="2"/>
      <c r="H3656" s="2"/>
      <c r="I3656" s="150" t="s">
        <v>6124</v>
      </c>
    </row>
    <row r="3657" customFormat="false" ht="14.25" hidden="false" customHeight="false" outlineLevel="0" collapsed="false">
      <c r="A3657" s="2" t="s">
        <v>5295</v>
      </c>
      <c r="B3657" s="2" t="s">
        <v>5030</v>
      </c>
      <c r="C3657" s="2" t="s">
        <v>2087</v>
      </c>
      <c r="D3657" s="2" t="n">
        <v>20</v>
      </c>
      <c r="E3657" s="2"/>
      <c r="F3657" s="2" t="s">
        <v>2073</v>
      </c>
      <c r="G3657" s="2" t="s">
        <v>2073</v>
      </c>
      <c r="H3657" s="2" t="s">
        <v>2073</v>
      </c>
      <c r="I3657" s="150" t="s">
        <v>5031</v>
      </c>
    </row>
    <row r="3658" customFormat="false" ht="14.25" hidden="false" customHeight="false" outlineLevel="0" collapsed="false">
      <c r="A3658" s="2" t="s">
        <v>5295</v>
      </c>
      <c r="B3658" s="2" t="s">
        <v>5032</v>
      </c>
      <c r="C3658" s="2" t="s">
        <v>2087</v>
      </c>
      <c r="D3658" s="2" t="n">
        <v>20</v>
      </c>
      <c r="E3658" s="2"/>
      <c r="F3658" s="2" t="s">
        <v>2073</v>
      </c>
      <c r="G3658" s="2" t="s">
        <v>2073</v>
      </c>
      <c r="H3658" s="2"/>
      <c r="I3658" s="150" t="s">
        <v>5033</v>
      </c>
    </row>
    <row r="3659" customFormat="false" ht="14.25" hidden="false" customHeight="false" outlineLevel="0" collapsed="false">
      <c r="A3659" s="2" t="s">
        <v>5295</v>
      </c>
      <c r="B3659" s="2" t="s">
        <v>5296</v>
      </c>
      <c r="C3659" s="2" t="s">
        <v>2325</v>
      </c>
      <c r="D3659" s="2" t="n">
        <v>200</v>
      </c>
      <c r="E3659" s="2"/>
      <c r="F3659" s="2"/>
      <c r="G3659" s="2"/>
      <c r="H3659" s="2"/>
      <c r="I3659" s="150" t="s">
        <v>5297</v>
      </c>
    </row>
    <row r="3660" customFormat="false" ht="14.25" hidden="false" customHeight="false" outlineLevel="0" collapsed="false">
      <c r="A3660" s="2" t="s">
        <v>5295</v>
      </c>
      <c r="B3660" s="2" t="s">
        <v>2674</v>
      </c>
      <c r="C3660" s="2" t="s">
        <v>2141</v>
      </c>
      <c r="D3660" s="151" t="n">
        <v>1000</v>
      </c>
      <c r="E3660" s="2"/>
      <c r="F3660" s="2"/>
      <c r="G3660" s="2"/>
      <c r="H3660" s="2"/>
      <c r="I3660" s="150" t="s">
        <v>5298</v>
      </c>
    </row>
    <row r="3661" customFormat="false" ht="14.25" hidden="false" customHeight="false" outlineLevel="0" collapsed="false">
      <c r="A3661" s="2" t="s">
        <v>5295</v>
      </c>
      <c r="B3661" s="2" t="s">
        <v>2676</v>
      </c>
      <c r="C3661" s="2" t="s">
        <v>2132</v>
      </c>
      <c r="D3661" s="2"/>
      <c r="E3661" s="2"/>
      <c r="F3661" s="2" t="s">
        <v>2073</v>
      </c>
      <c r="G3661" s="2"/>
      <c r="H3661" s="2"/>
      <c r="I3661" s="150" t="s">
        <v>6122</v>
      </c>
    </row>
    <row r="3662" customFormat="false" ht="28.5" hidden="false" customHeight="false" outlineLevel="0" collapsed="false">
      <c r="A3662" s="2" t="s">
        <v>5295</v>
      </c>
      <c r="B3662" s="2" t="s">
        <v>2678</v>
      </c>
      <c r="C3662" s="2" t="s">
        <v>2132</v>
      </c>
      <c r="D3662" s="2"/>
      <c r="E3662" s="2"/>
      <c r="F3662" s="2"/>
      <c r="G3662" s="2"/>
      <c r="H3662" s="2"/>
      <c r="I3662" s="150" t="s">
        <v>6123</v>
      </c>
    </row>
    <row r="3663" customFormat="false" ht="28.5" hidden="false" customHeight="false" outlineLevel="0" collapsed="false">
      <c r="A3663" s="2" t="s">
        <v>5295</v>
      </c>
      <c r="B3663" s="2" t="s">
        <v>2680</v>
      </c>
      <c r="C3663" s="2" t="s">
        <v>2681</v>
      </c>
      <c r="D3663" s="2" t="n">
        <v>100</v>
      </c>
      <c r="E3663" s="2"/>
      <c r="F3663" s="2"/>
      <c r="G3663" s="2"/>
      <c r="H3663" s="2"/>
      <c r="I3663" s="150" t="s">
        <v>6124</v>
      </c>
    </row>
    <row r="3664" customFormat="false" ht="14.25" hidden="false" customHeight="false" outlineLevel="0" collapsed="false">
      <c r="A3664" s="2" t="s">
        <v>5299</v>
      </c>
      <c r="B3664" s="2" t="s">
        <v>5030</v>
      </c>
      <c r="C3664" s="2" t="s">
        <v>2087</v>
      </c>
      <c r="D3664" s="2" t="n">
        <v>20</v>
      </c>
      <c r="E3664" s="2"/>
      <c r="F3664" s="2" t="s">
        <v>2073</v>
      </c>
      <c r="G3664" s="2" t="s">
        <v>2073</v>
      </c>
      <c r="H3664" s="2"/>
      <c r="I3664" s="150" t="s">
        <v>5031</v>
      </c>
    </row>
    <row r="3665" customFormat="false" ht="14.25" hidden="false" customHeight="false" outlineLevel="0" collapsed="false">
      <c r="A3665" s="2" t="s">
        <v>5299</v>
      </c>
      <c r="B3665" s="2" t="s">
        <v>5300</v>
      </c>
      <c r="C3665" s="2" t="s">
        <v>2325</v>
      </c>
      <c r="D3665" s="2" t="n">
        <v>200</v>
      </c>
      <c r="E3665" s="2"/>
      <c r="F3665" s="2"/>
      <c r="G3665" s="2"/>
      <c r="H3665" s="2"/>
      <c r="I3665" s="150" t="s">
        <v>5301</v>
      </c>
    </row>
    <row r="3666" customFormat="false" ht="14.25" hidden="false" customHeight="false" outlineLevel="0" collapsed="false">
      <c r="A3666" s="2" t="s">
        <v>5299</v>
      </c>
      <c r="B3666" s="2" t="s">
        <v>2674</v>
      </c>
      <c r="C3666" s="2" t="s">
        <v>2141</v>
      </c>
      <c r="D3666" s="151" t="n">
        <v>1000</v>
      </c>
      <c r="E3666" s="2"/>
      <c r="F3666" s="2"/>
      <c r="G3666" s="2"/>
      <c r="H3666" s="2"/>
      <c r="I3666" s="150" t="s">
        <v>5302</v>
      </c>
    </row>
    <row r="3667" customFormat="false" ht="14.25" hidden="false" customHeight="false" outlineLevel="0" collapsed="false">
      <c r="A3667" s="2" t="s">
        <v>5299</v>
      </c>
      <c r="B3667" s="2" t="s">
        <v>2676</v>
      </c>
      <c r="C3667" s="2" t="s">
        <v>2132</v>
      </c>
      <c r="D3667" s="2"/>
      <c r="E3667" s="2"/>
      <c r="F3667" s="2" t="s">
        <v>2073</v>
      </c>
      <c r="G3667" s="2"/>
      <c r="H3667" s="2"/>
      <c r="I3667" s="150" t="s">
        <v>6122</v>
      </c>
    </row>
    <row r="3668" customFormat="false" ht="28.5" hidden="false" customHeight="false" outlineLevel="0" collapsed="false">
      <c r="A3668" s="2" t="s">
        <v>5299</v>
      </c>
      <c r="B3668" s="2" t="s">
        <v>2678</v>
      </c>
      <c r="C3668" s="2" t="s">
        <v>2132</v>
      </c>
      <c r="D3668" s="2"/>
      <c r="E3668" s="2"/>
      <c r="F3668" s="2"/>
      <c r="G3668" s="2"/>
      <c r="H3668" s="2"/>
      <c r="I3668" s="150" t="s">
        <v>6123</v>
      </c>
    </row>
    <row r="3669" customFormat="false" ht="28.5" hidden="false" customHeight="false" outlineLevel="0" collapsed="false">
      <c r="A3669" s="2" t="s">
        <v>5299</v>
      </c>
      <c r="B3669" s="2" t="s">
        <v>2680</v>
      </c>
      <c r="C3669" s="2" t="s">
        <v>2681</v>
      </c>
      <c r="D3669" s="2" t="n">
        <v>100</v>
      </c>
      <c r="E3669" s="2"/>
      <c r="F3669" s="2"/>
      <c r="G3669" s="2"/>
      <c r="H3669" s="2"/>
      <c r="I3669" s="150" t="s">
        <v>6124</v>
      </c>
    </row>
    <row r="3670" customFormat="false" ht="14.25" hidden="false" customHeight="false" outlineLevel="0" collapsed="false">
      <c r="A3670" s="2" t="s">
        <v>5303</v>
      </c>
      <c r="B3670" s="2" t="s">
        <v>2760</v>
      </c>
      <c r="C3670" s="2" t="s">
        <v>2072</v>
      </c>
      <c r="D3670" s="2" t="n">
        <v>36</v>
      </c>
      <c r="E3670" s="2"/>
      <c r="F3670" s="2" t="s">
        <v>2073</v>
      </c>
      <c r="G3670" s="2" t="s">
        <v>2073</v>
      </c>
      <c r="H3670" s="2" t="s">
        <v>2073</v>
      </c>
      <c r="I3670" s="150" t="s">
        <v>2761</v>
      </c>
    </row>
    <row r="3671" customFormat="false" ht="28.5" hidden="false" customHeight="false" outlineLevel="0" collapsed="false">
      <c r="A3671" s="2" t="s">
        <v>5303</v>
      </c>
      <c r="B3671" s="2" t="s">
        <v>2762</v>
      </c>
      <c r="C3671" s="2" t="s">
        <v>2076</v>
      </c>
      <c r="D3671" s="2" t="n">
        <v>40</v>
      </c>
      <c r="E3671" s="2"/>
      <c r="F3671" s="2"/>
      <c r="G3671" s="2"/>
      <c r="H3671" s="2"/>
      <c r="I3671" s="150" t="s">
        <v>2763</v>
      </c>
    </row>
    <row r="3672" customFormat="false" ht="14.25" hidden="false" customHeight="false" outlineLevel="0" collapsed="false">
      <c r="A3672" s="2" t="s">
        <v>5303</v>
      </c>
      <c r="B3672" s="2" t="s">
        <v>4353</v>
      </c>
      <c r="C3672" s="2" t="s">
        <v>2087</v>
      </c>
      <c r="D3672" s="2" t="n">
        <v>20</v>
      </c>
      <c r="E3672" s="2"/>
      <c r="F3672" s="2" t="s">
        <v>2073</v>
      </c>
      <c r="G3672" s="2" t="s">
        <v>2073</v>
      </c>
      <c r="H3672" s="2" t="s">
        <v>2073</v>
      </c>
      <c r="I3672" s="150" t="s">
        <v>4354</v>
      </c>
    </row>
    <row r="3673" customFormat="false" ht="28.5" hidden="false" customHeight="false" outlineLevel="0" collapsed="false">
      <c r="A3673" s="2" t="s">
        <v>5303</v>
      </c>
      <c r="B3673" s="2" t="s">
        <v>2095</v>
      </c>
      <c r="C3673" s="2" t="s">
        <v>2096</v>
      </c>
      <c r="D3673" s="2"/>
      <c r="E3673" s="2"/>
      <c r="F3673" s="2"/>
      <c r="G3673" s="2"/>
      <c r="H3673" s="2"/>
      <c r="I3673" s="150" t="s">
        <v>6000</v>
      </c>
    </row>
    <row r="3674" customFormat="false" ht="28.5" hidden="false" customHeight="false" outlineLevel="0" collapsed="false">
      <c r="A3674" s="2" t="s">
        <v>5303</v>
      </c>
      <c r="B3674" s="2" t="s">
        <v>2098</v>
      </c>
      <c r="C3674" s="2" t="s">
        <v>2096</v>
      </c>
      <c r="D3674" s="2"/>
      <c r="E3674" s="2"/>
      <c r="F3674" s="2"/>
      <c r="G3674" s="2"/>
      <c r="H3674" s="2"/>
      <c r="I3674" s="150" t="s">
        <v>6001</v>
      </c>
    </row>
    <row r="3675" customFormat="false" ht="28.5" hidden="false" customHeight="false" outlineLevel="0" collapsed="false">
      <c r="A3675" s="2" t="s">
        <v>5303</v>
      </c>
      <c r="B3675" s="2" t="s">
        <v>5304</v>
      </c>
      <c r="C3675" s="2" t="s">
        <v>2155</v>
      </c>
      <c r="D3675" s="2" t="n">
        <v>1</v>
      </c>
      <c r="E3675" s="2"/>
      <c r="F3675" s="2"/>
      <c r="G3675" s="2"/>
      <c r="H3675" s="2"/>
      <c r="I3675" s="150" t="s">
        <v>6522</v>
      </c>
    </row>
    <row r="3676" customFormat="false" ht="14.25" hidden="false" customHeight="false" outlineLevel="0" collapsed="false">
      <c r="A3676" s="2" t="s">
        <v>5303</v>
      </c>
      <c r="B3676" s="2" t="s">
        <v>2276</v>
      </c>
      <c r="C3676" s="2" t="s">
        <v>2120</v>
      </c>
      <c r="D3676" s="2"/>
      <c r="E3676" s="2"/>
      <c r="F3676" s="2" t="s">
        <v>2073</v>
      </c>
      <c r="G3676" s="2"/>
      <c r="H3676" s="2" t="s">
        <v>2073</v>
      </c>
      <c r="I3676" s="150" t="s">
        <v>2581</v>
      </c>
    </row>
    <row r="3677" customFormat="false" ht="14.25" hidden="false" customHeight="false" outlineLevel="0" collapsed="false">
      <c r="A3677" s="2" t="s">
        <v>5303</v>
      </c>
      <c r="B3677" s="2" t="s">
        <v>2278</v>
      </c>
      <c r="C3677" s="2" t="s">
        <v>2125</v>
      </c>
      <c r="D3677" s="2"/>
      <c r="E3677" s="2"/>
      <c r="F3677" s="2"/>
      <c r="G3677" s="2"/>
      <c r="H3677" s="2" t="s">
        <v>2073</v>
      </c>
      <c r="I3677" s="150" t="s">
        <v>2279</v>
      </c>
    </row>
    <row r="3678" customFormat="false" ht="14.25" hidden="false" customHeight="false" outlineLevel="0" collapsed="false">
      <c r="A3678" s="2" t="s">
        <v>5303</v>
      </c>
      <c r="B3678" s="2" t="s">
        <v>2280</v>
      </c>
      <c r="C3678" s="2" t="s">
        <v>2096</v>
      </c>
      <c r="D3678" s="2"/>
      <c r="E3678" s="2"/>
      <c r="F3678" s="2" t="s">
        <v>2073</v>
      </c>
      <c r="G3678" s="2"/>
      <c r="H3678" s="2"/>
      <c r="I3678" s="150" t="s">
        <v>6041</v>
      </c>
    </row>
    <row r="3679" customFormat="false" ht="28.5" hidden="false" customHeight="false" outlineLevel="0" collapsed="false">
      <c r="A3679" s="2" t="s">
        <v>5303</v>
      </c>
      <c r="B3679" s="2" t="s">
        <v>2282</v>
      </c>
      <c r="C3679" s="2" t="s">
        <v>2096</v>
      </c>
      <c r="D3679" s="2"/>
      <c r="E3679" s="2"/>
      <c r="F3679" s="2"/>
      <c r="G3679" s="2"/>
      <c r="H3679" s="2"/>
      <c r="I3679" s="150" t="s">
        <v>6042</v>
      </c>
    </row>
    <row r="3680" customFormat="false" ht="14.25" hidden="false" customHeight="false" outlineLevel="0" collapsed="false">
      <c r="A3680" s="2" t="s">
        <v>5306</v>
      </c>
      <c r="B3680" s="2" t="s">
        <v>5307</v>
      </c>
      <c r="C3680" s="2" t="s">
        <v>2072</v>
      </c>
      <c r="D3680" s="2" t="n">
        <v>36</v>
      </c>
      <c r="E3680" s="2"/>
      <c r="F3680" s="2" t="s">
        <v>2073</v>
      </c>
      <c r="G3680" s="2" t="s">
        <v>2073</v>
      </c>
      <c r="H3680" s="2"/>
      <c r="I3680" s="150" t="s">
        <v>5308</v>
      </c>
    </row>
    <row r="3681" customFormat="false" ht="14.25" hidden="false" customHeight="false" outlineLevel="0" collapsed="false">
      <c r="A3681" s="2" t="s">
        <v>5306</v>
      </c>
      <c r="B3681" s="2" t="s">
        <v>5309</v>
      </c>
      <c r="C3681" s="2" t="s">
        <v>2076</v>
      </c>
      <c r="D3681" s="2" t="n">
        <v>40</v>
      </c>
      <c r="E3681" s="2"/>
      <c r="F3681" s="2"/>
      <c r="G3681" s="2"/>
      <c r="H3681" s="2"/>
      <c r="I3681" s="150" t="s">
        <v>5310</v>
      </c>
    </row>
    <row r="3682" customFormat="false" ht="28.5" hidden="false" customHeight="false" outlineLevel="0" collapsed="false">
      <c r="A3682" s="2" t="s">
        <v>5306</v>
      </c>
      <c r="B3682" s="2" t="s">
        <v>2697</v>
      </c>
      <c r="C3682" s="2" t="s">
        <v>2087</v>
      </c>
      <c r="D3682" s="2" t="n">
        <v>20</v>
      </c>
      <c r="E3682" s="2"/>
      <c r="F3682" s="2" t="s">
        <v>2073</v>
      </c>
      <c r="G3682" s="2"/>
      <c r="H3682" s="2" t="s">
        <v>2073</v>
      </c>
      <c r="I3682" s="150" t="s">
        <v>5311</v>
      </c>
    </row>
    <row r="3683" customFormat="false" ht="14.25" hidden="false" customHeight="false" outlineLevel="0" collapsed="false">
      <c r="A3683" s="2" t="s">
        <v>5306</v>
      </c>
      <c r="B3683" s="2" t="s">
        <v>2699</v>
      </c>
      <c r="C3683" s="2" t="s">
        <v>2087</v>
      </c>
      <c r="D3683" s="2" t="n">
        <v>20</v>
      </c>
      <c r="E3683" s="2"/>
      <c r="F3683" s="2"/>
      <c r="G3683" s="2"/>
      <c r="H3683" s="2" t="s">
        <v>2073</v>
      </c>
      <c r="I3683" s="150" t="s">
        <v>2700</v>
      </c>
    </row>
    <row r="3684" customFormat="false" ht="14.25" hidden="false" customHeight="false" outlineLevel="0" collapsed="false">
      <c r="A3684" s="2" t="s">
        <v>5306</v>
      </c>
      <c r="B3684" s="2" t="s">
        <v>2701</v>
      </c>
      <c r="C3684" s="2" t="s">
        <v>2702</v>
      </c>
      <c r="D3684" s="2" t="n">
        <v>500</v>
      </c>
      <c r="E3684" s="2"/>
      <c r="F3684" s="2"/>
      <c r="G3684" s="2"/>
      <c r="H3684" s="2"/>
      <c r="I3684" s="150" t="s">
        <v>2703</v>
      </c>
    </row>
    <row r="3685" customFormat="false" ht="14.25" hidden="false" customHeight="false" outlineLevel="0" collapsed="false">
      <c r="A3685" s="2" t="s">
        <v>5306</v>
      </c>
      <c r="B3685" s="2" t="s">
        <v>2704</v>
      </c>
      <c r="C3685" s="2" t="s">
        <v>2087</v>
      </c>
      <c r="D3685" s="2" t="n">
        <v>20</v>
      </c>
      <c r="E3685" s="2"/>
      <c r="F3685" s="2"/>
      <c r="G3685" s="2"/>
      <c r="H3685" s="2" t="s">
        <v>2073</v>
      </c>
      <c r="I3685" s="150" t="s">
        <v>2705</v>
      </c>
    </row>
    <row r="3686" customFormat="false" ht="14.25" hidden="false" customHeight="false" outlineLevel="0" collapsed="false">
      <c r="A3686" s="2" t="s">
        <v>5306</v>
      </c>
      <c r="B3686" s="2" t="s">
        <v>2706</v>
      </c>
      <c r="C3686" s="2" t="s">
        <v>2087</v>
      </c>
      <c r="D3686" s="2" t="n">
        <v>20</v>
      </c>
      <c r="E3686" s="2"/>
      <c r="F3686" s="2"/>
      <c r="G3686" s="2"/>
      <c r="H3686" s="2" t="s">
        <v>2073</v>
      </c>
      <c r="I3686" s="150" t="s">
        <v>2707</v>
      </c>
    </row>
    <row r="3687" customFormat="false" ht="14.25" hidden="false" customHeight="false" outlineLevel="0" collapsed="false">
      <c r="A3687" s="2" t="s">
        <v>5306</v>
      </c>
      <c r="B3687" s="2" t="s">
        <v>2708</v>
      </c>
      <c r="C3687" s="2" t="s">
        <v>2702</v>
      </c>
      <c r="D3687" s="2" t="n">
        <v>500</v>
      </c>
      <c r="E3687" s="2"/>
      <c r="F3687" s="2"/>
      <c r="G3687" s="2"/>
      <c r="H3687" s="2"/>
      <c r="I3687" s="150" t="s">
        <v>2709</v>
      </c>
    </row>
    <row r="3688" customFormat="false" ht="28.5" hidden="false" customHeight="false" outlineLevel="0" collapsed="false">
      <c r="A3688" s="2" t="s">
        <v>5306</v>
      </c>
      <c r="B3688" s="2" t="s">
        <v>2095</v>
      </c>
      <c r="C3688" s="2" t="s">
        <v>2096</v>
      </c>
      <c r="D3688" s="2"/>
      <c r="E3688" s="2"/>
      <c r="F3688" s="2"/>
      <c r="G3688" s="2"/>
      <c r="H3688" s="2"/>
      <c r="I3688" s="150" t="s">
        <v>6000</v>
      </c>
    </row>
    <row r="3689" customFormat="false" ht="28.5" hidden="false" customHeight="false" outlineLevel="0" collapsed="false">
      <c r="A3689" s="2" t="s">
        <v>5306</v>
      </c>
      <c r="B3689" s="2" t="s">
        <v>2098</v>
      </c>
      <c r="C3689" s="2" t="s">
        <v>2096</v>
      </c>
      <c r="D3689" s="2"/>
      <c r="E3689" s="2"/>
      <c r="F3689" s="2"/>
      <c r="G3689" s="2"/>
      <c r="H3689" s="2"/>
      <c r="I3689" s="150" t="s">
        <v>6001</v>
      </c>
    </row>
    <row r="3690" customFormat="false" ht="28.5" hidden="false" customHeight="false" outlineLevel="0" collapsed="false">
      <c r="A3690" s="2" t="s">
        <v>5306</v>
      </c>
      <c r="B3690" s="2" t="s">
        <v>2760</v>
      </c>
      <c r="C3690" s="2" t="s">
        <v>2072</v>
      </c>
      <c r="D3690" s="2" t="n">
        <v>36</v>
      </c>
      <c r="E3690" s="2"/>
      <c r="F3690" s="2"/>
      <c r="G3690" s="2"/>
      <c r="H3690" s="2" t="s">
        <v>2073</v>
      </c>
      <c r="I3690" s="150" t="s">
        <v>5312</v>
      </c>
    </row>
    <row r="3691" customFormat="false" ht="28.5" hidden="false" customHeight="false" outlineLevel="0" collapsed="false">
      <c r="A3691" s="2" t="s">
        <v>5306</v>
      </c>
      <c r="B3691" s="2" t="s">
        <v>2762</v>
      </c>
      <c r="C3691" s="2" t="s">
        <v>2076</v>
      </c>
      <c r="D3691" s="2" t="n">
        <v>40</v>
      </c>
      <c r="E3691" s="2"/>
      <c r="F3691" s="2"/>
      <c r="G3691" s="2"/>
      <c r="H3691" s="2"/>
      <c r="I3691" s="150" t="s">
        <v>2763</v>
      </c>
    </row>
    <row r="3692" customFormat="false" ht="28.5" hidden="false" customHeight="false" outlineLevel="0" collapsed="false">
      <c r="A3692" s="2" t="s">
        <v>5306</v>
      </c>
      <c r="B3692" s="2" t="s">
        <v>2710</v>
      </c>
      <c r="C3692" s="2" t="s">
        <v>2072</v>
      </c>
      <c r="D3692" s="2" t="n">
        <v>36</v>
      </c>
      <c r="E3692" s="2"/>
      <c r="F3692" s="2"/>
      <c r="G3692" s="2"/>
      <c r="H3692" s="2" t="s">
        <v>2073</v>
      </c>
      <c r="I3692" s="150" t="s">
        <v>5313</v>
      </c>
    </row>
    <row r="3693" customFormat="false" ht="28.5" hidden="false" customHeight="false" outlineLevel="0" collapsed="false">
      <c r="A3693" s="2" t="s">
        <v>5306</v>
      </c>
      <c r="B3693" s="2" t="s">
        <v>2712</v>
      </c>
      <c r="C3693" s="2" t="s">
        <v>2072</v>
      </c>
      <c r="D3693" s="2" t="n">
        <v>36</v>
      </c>
      <c r="E3693" s="2"/>
      <c r="F3693" s="2"/>
      <c r="G3693" s="2"/>
      <c r="H3693" s="2" t="s">
        <v>2073</v>
      </c>
      <c r="I3693" s="150" t="s">
        <v>5314</v>
      </c>
    </row>
    <row r="3694" customFormat="false" ht="28.5" hidden="false" customHeight="false" outlineLevel="0" collapsed="false">
      <c r="A3694" s="2" t="s">
        <v>5306</v>
      </c>
      <c r="B3694" s="2" t="s">
        <v>2714</v>
      </c>
      <c r="C3694" s="2" t="s">
        <v>2076</v>
      </c>
      <c r="D3694" s="2" t="n">
        <v>40</v>
      </c>
      <c r="E3694" s="2"/>
      <c r="F3694" s="2"/>
      <c r="G3694" s="2"/>
      <c r="H3694" s="2"/>
      <c r="I3694" s="150" t="s">
        <v>2715</v>
      </c>
    </row>
    <row r="3695" customFormat="false" ht="14.25" hidden="false" customHeight="false" outlineLevel="0" collapsed="false">
      <c r="A3695" s="2" t="s">
        <v>5306</v>
      </c>
      <c r="B3695" s="2" t="s">
        <v>2716</v>
      </c>
      <c r="C3695" s="2" t="s">
        <v>2101</v>
      </c>
      <c r="D3695" s="2" t="n">
        <v>300</v>
      </c>
      <c r="E3695" s="2"/>
      <c r="F3695" s="2"/>
      <c r="G3695" s="2"/>
      <c r="H3695" s="2"/>
      <c r="I3695" s="150" t="s">
        <v>2717</v>
      </c>
    </row>
    <row r="3696" customFormat="false" ht="28.5" hidden="false" customHeight="false" outlineLevel="0" collapsed="false">
      <c r="A3696" s="2" t="s">
        <v>5306</v>
      </c>
      <c r="B3696" s="2" t="s">
        <v>2276</v>
      </c>
      <c r="C3696" s="2" t="s">
        <v>2120</v>
      </c>
      <c r="D3696" s="2"/>
      <c r="E3696" s="2"/>
      <c r="F3696" s="2" t="s">
        <v>2073</v>
      </c>
      <c r="G3696" s="2"/>
      <c r="H3696" s="2" t="s">
        <v>2073</v>
      </c>
      <c r="I3696" s="150" t="s">
        <v>2718</v>
      </c>
    </row>
    <row r="3697" customFormat="false" ht="14.25" hidden="false" customHeight="false" outlineLevel="0" collapsed="false">
      <c r="A3697" s="2" t="s">
        <v>5306</v>
      </c>
      <c r="B3697" s="2" t="s">
        <v>2278</v>
      </c>
      <c r="C3697" s="2" t="s">
        <v>2125</v>
      </c>
      <c r="D3697" s="2"/>
      <c r="E3697" s="2"/>
      <c r="F3697" s="2"/>
      <c r="G3697" s="2"/>
      <c r="H3697" s="2" t="s">
        <v>2073</v>
      </c>
      <c r="I3697" s="150" t="s">
        <v>2279</v>
      </c>
    </row>
    <row r="3698" customFormat="false" ht="14.25" hidden="false" customHeight="false" outlineLevel="0" collapsed="false">
      <c r="A3698" s="2" t="s">
        <v>5306</v>
      </c>
      <c r="B3698" s="2" t="s">
        <v>2280</v>
      </c>
      <c r="C3698" s="2" t="s">
        <v>2096</v>
      </c>
      <c r="D3698" s="2"/>
      <c r="E3698" s="2"/>
      <c r="F3698" s="2" t="s">
        <v>2073</v>
      </c>
      <c r="G3698" s="2"/>
      <c r="H3698" s="2"/>
      <c r="I3698" s="150" t="s">
        <v>6041</v>
      </c>
    </row>
    <row r="3699" customFormat="false" ht="28.5" hidden="false" customHeight="false" outlineLevel="0" collapsed="false">
      <c r="A3699" s="2" t="s">
        <v>5306</v>
      </c>
      <c r="B3699" s="2" t="s">
        <v>2282</v>
      </c>
      <c r="C3699" s="2" t="s">
        <v>2096</v>
      </c>
      <c r="D3699" s="2"/>
      <c r="E3699" s="2"/>
      <c r="F3699" s="2"/>
      <c r="G3699" s="2"/>
      <c r="H3699" s="2"/>
      <c r="I3699" s="150" t="s">
        <v>6042</v>
      </c>
    </row>
    <row r="3700" customFormat="false" ht="42.75" hidden="false" customHeight="false" outlineLevel="0" collapsed="false">
      <c r="A3700" s="2" t="s">
        <v>5315</v>
      </c>
      <c r="B3700" s="2" t="s">
        <v>5316</v>
      </c>
      <c r="C3700" s="2" t="s">
        <v>2087</v>
      </c>
      <c r="D3700" s="2" t="n">
        <v>20</v>
      </c>
      <c r="E3700" s="2"/>
      <c r="F3700" s="2" t="s">
        <v>2073</v>
      </c>
      <c r="G3700" s="2" t="s">
        <v>2073</v>
      </c>
      <c r="H3700" s="2"/>
      <c r="I3700" s="150" t="s">
        <v>6523</v>
      </c>
    </row>
    <row r="3701" customFormat="false" ht="14.25" hidden="false" customHeight="false" outlineLevel="0" collapsed="false">
      <c r="A3701" s="2" t="s">
        <v>5315</v>
      </c>
      <c r="B3701" s="2" t="s">
        <v>5318</v>
      </c>
      <c r="C3701" s="2" t="s">
        <v>2325</v>
      </c>
      <c r="D3701" s="2" t="n">
        <v>200</v>
      </c>
      <c r="E3701" s="2"/>
      <c r="F3701" s="2"/>
      <c r="G3701" s="2"/>
      <c r="H3701" s="2"/>
      <c r="I3701" s="150" t="s">
        <v>5319</v>
      </c>
    </row>
    <row r="3702" customFormat="false" ht="14.25" hidden="false" customHeight="false" outlineLevel="0" collapsed="false">
      <c r="A3702" s="2" t="s">
        <v>5315</v>
      </c>
      <c r="B3702" s="2" t="s">
        <v>2674</v>
      </c>
      <c r="C3702" s="2" t="s">
        <v>2141</v>
      </c>
      <c r="D3702" s="151" t="n">
        <v>1000</v>
      </c>
      <c r="E3702" s="2"/>
      <c r="F3702" s="2"/>
      <c r="G3702" s="2"/>
      <c r="H3702" s="2"/>
      <c r="I3702" s="150" t="s">
        <v>5320</v>
      </c>
    </row>
    <row r="3703" customFormat="false" ht="14.25" hidden="false" customHeight="false" outlineLevel="0" collapsed="false">
      <c r="A3703" s="2" t="s">
        <v>5315</v>
      </c>
      <c r="B3703" s="2" t="s">
        <v>2676</v>
      </c>
      <c r="C3703" s="2" t="s">
        <v>2132</v>
      </c>
      <c r="D3703" s="2"/>
      <c r="E3703" s="2"/>
      <c r="F3703" s="2" t="s">
        <v>2073</v>
      </c>
      <c r="G3703" s="2"/>
      <c r="H3703" s="2"/>
      <c r="I3703" s="150" t="s">
        <v>6122</v>
      </c>
    </row>
    <row r="3704" customFormat="false" ht="28.5" hidden="false" customHeight="false" outlineLevel="0" collapsed="false">
      <c r="A3704" s="2" t="s">
        <v>5315</v>
      </c>
      <c r="B3704" s="2" t="s">
        <v>2678</v>
      </c>
      <c r="C3704" s="2" t="s">
        <v>2132</v>
      </c>
      <c r="D3704" s="2"/>
      <c r="E3704" s="2"/>
      <c r="F3704" s="2"/>
      <c r="G3704" s="2"/>
      <c r="H3704" s="2"/>
      <c r="I3704" s="150" t="s">
        <v>6123</v>
      </c>
    </row>
    <row r="3705" customFormat="false" ht="28.5" hidden="false" customHeight="false" outlineLevel="0" collapsed="false">
      <c r="A3705" s="2" t="s">
        <v>5315</v>
      </c>
      <c r="B3705" s="2" t="s">
        <v>2680</v>
      </c>
      <c r="C3705" s="2" t="s">
        <v>2681</v>
      </c>
      <c r="D3705" s="2" t="n">
        <v>100</v>
      </c>
      <c r="E3705" s="2"/>
      <c r="F3705" s="2"/>
      <c r="G3705" s="2"/>
      <c r="H3705" s="2"/>
      <c r="I3705" s="150" t="s">
        <v>6124</v>
      </c>
    </row>
    <row r="3706" customFormat="false" ht="14.25" hidden="false" customHeight="false" outlineLevel="0" collapsed="false">
      <c r="A3706" s="2" t="s">
        <v>5321</v>
      </c>
      <c r="B3706" s="2" t="s">
        <v>5322</v>
      </c>
      <c r="C3706" s="2" t="s">
        <v>2072</v>
      </c>
      <c r="D3706" s="2" t="n">
        <v>36</v>
      </c>
      <c r="E3706" s="2"/>
      <c r="F3706" s="2" t="s">
        <v>2073</v>
      </c>
      <c r="G3706" s="2" t="s">
        <v>2073</v>
      </c>
      <c r="H3706" s="2"/>
      <c r="I3706" s="150" t="s">
        <v>5323</v>
      </c>
    </row>
    <row r="3707" customFormat="false" ht="28.5" hidden="false" customHeight="false" outlineLevel="0" collapsed="false">
      <c r="A3707" s="2" t="s">
        <v>5321</v>
      </c>
      <c r="B3707" s="2" t="s">
        <v>5324</v>
      </c>
      <c r="C3707" s="2" t="s">
        <v>2076</v>
      </c>
      <c r="D3707" s="2" t="n">
        <v>40</v>
      </c>
      <c r="E3707" s="2"/>
      <c r="F3707" s="2"/>
      <c r="G3707" s="2"/>
      <c r="H3707" s="2"/>
      <c r="I3707" s="150" t="s">
        <v>5325</v>
      </c>
    </row>
    <row r="3708" customFormat="false" ht="28.5" hidden="false" customHeight="false" outlineLevel="0" collapsed="false">
      <c r="A3708" s="2" t="s">
        <v>5321</v>
      </c>
      <c r="B3708" s="2" t="s">
        <v>5326</v>
      </c>
      <c r="C3708" s="2" t="s">
        <v>2325</v>
      </c>
      <c r="D3708" s="2" t="n">
        <v>200</v>
      </c>
      <c r="E3708" s="2"/>
      <c r="F3708" s="2"/>
      <c r="G3708" s="2"/>
      <c r="H3708" s="2"/>
      <c r="I3708" s="150" t="s">
        <v>5327</v>
      </c>
    </row>
    <row r="3709" customFormat="false" ht="14.25" hidden="false" customHeight="false" outlineLevel="0" collapsed="false">
      <c r="A3709" s="2" t="s">
        <v>5321</v>
      </c>
      <c r="B3709" s="2" t="s">
        <v>5328</v>
      </c>
      <c r="C3709" s="2" t="s">
        <v>2087</v>
      </c>
      <c r="D3709" s="2" t="n">
        <v>20</v>
      </c>
      <c r="E3709" s="2"/>
      <c r="F3709" s="2"/>
      <c r="G3709" s="2"/>
      <c r="H3709" s="2" t="s">
        <v>2073</v>
      </c>
      <c r="I3709" s="150" t="s">
        <v>5329</v>
      </c>
    </row>
    <row r="3710" customFormat="false" ht="14.25" hidden="false" customHeight="false" outlineLevel="0" collapsed="false">
      <c r="A3710" s="2" t="s">
        <v>5321</v>
      </c>
      <c r="B3710" s="2" t="s">
        <v>5330</v>
      </c>
      <c r="C3710" s="2" t="s">
        <v>2164</v>
      </c>
      <c r="D3710" s="2" t="n">
        <v>80</v>
      </c>
      <c r="E3710" s="2"/>
      <c r="F3710" s="2"/>
      <c r="G3710" s="2"/>
      <c r="H3710" s="2" t="s">
        <v>2073</v>
      </c>
      <c r="I3710" s="150" t="s">
        <v>5331</v>
      </c>
    </row>
    <row r="3711" customFormat="false" ht="14.25" hidden="false" customHeight="false" outlineLevel="0" collapsed="false">
      <c r="A3711" s="2" t="s">
        <v>5321</v>
      </c>
      <c r="B3711" s="2" t="s">
        <v>2674</v>
      </c>
      <c r="C3711" s="2" t="s">
        <v>2141</v>
      </c>
      <c r="D3711" s="151" t="n">
        <v>1000</v>
      </c>
      <c r="E3711" s="2"/>
      <c r="F3711" s="2"/>
      <c r="G3711" s="2"/>
      <c r="H3711" s="2"/>
      <c r="I3711" s="150" t="s">
        <v>5332</v>
      </c>
    </row>
    <row r="3712" customFormat="false" ht="14.25" hidden="false" customHeight="false" outlineLevel="0" collapsed="false">
      <c r="A3712" s="2" t="s">
        <v>5321</v>
      </c>
      <c r="B3712" s="2" t="s">
        <v>2263</v>
      </c>
      <c r="C3712" s="2" t="s">
        <v>2264</v>
      </c>
      <c r="D3712" s="151" t="n">
        <v>5000</v>
      </c>
      <c r="E3712" s="2"/>
      <c r="F3712" s="2"/>
      <c r="G3712" s="2"/>
      <c r="H3712" s="2"/>
      <c r="I3712" s="150" t="s">
        <v>5333</v>
      </c>
    </row>
    <row r="3713" customFormat="false" ht="28.5" hidden="false" customHeight="false" outlineLevel="0" collapsed="false">
      <c r="A3713" s="2" t="s">
        <v>5321</v>
      </c>
      <c r="B3713" s="2" t="s">
        <v>2095</v>
      </c>
      <c r="C3713" s="2" t="s">
        <v>2096</v>
      </c>
      <c r="D3713" s="2"/>
      <c r="E3713" s="2"/>
      <c r="F3713" s="2"/>
      <c r="G3713" s="2"/>
      <c r="H3713" s="2"/>
      <c r="I3713" s="150" t="s">
        <v>6000</v>
      </c>
    </row>
    <row r="3714" customFormat="false" ht="28.5" hidden="false" customHeight="false" outlineLevel="0" collapsed="false">
      <c r="A3714" s="2" t="s">
        <v>5321</v>
      </c>
      <c r="B3714" s="2" t="s">
        <v>2098</v>
      </c>
      <c r="C3714" s="2" t="s">
        <v>2096</v>
      </c>
      <c r="D3714" s="2"/>
      <c r="E3714" s="2"/>
      <c r="F3714" s="2"/>
      <c r="G3714" s="2"/>
      <c r="H3714" s="2"/>
      <c r="I3714" s="150" t="s">
        <v>6001</v>
      </c>
    </row>
    <row r="3715" customFormat="false" ht="28.5" hidden="false" customHeight="false" outlineLevel="0" collapsed="false">
      <c r="A3715" s="2" t="s">
        <v>5321</v>
      </c>
      <c r="B3715" s="2" t="s">
        <v>2119</v>
      </c>
      <c r="C3715" s="2" t="s">
        <v>2120</v>
      </c>
      <c r="D3715" s="2"/>
      <c r="E3715" s="2"/>
      <c r="F3715" s="2"/>
      <c r="G3715" s="2"/>
      <c r="H3715" s="2" t="s">
        <v>2073</v>
      </c>
      <c r="I3715" s="150" t="s">
        <v>5334</v>
      </c>
    </row>
    <row r="3716" customFormat="false" ht="14.25" hidden="false" customHeight="false" outlineLevel="0" collapsed="false">
      <c r="A3716" s="2" t="s">
        <v>5321</v>
      </c>
      <c r="B3716" s="2" t="s">
        <v>2276</v>
      </c>
      <c r="C3716" s="2" t="s">
        <v>2120</v>
      </c>
      <c r="D3716" s="2"/>
      <c r="E3716" s="2"/>
      <c r="F3716" s="2"/>
      <c r="G3716" s="2"/>
      <c r="H3716" s="2" t="s">
        <v>2073</v>
      </c>
      <c r="I3716" s="150" t="s">
        <v>5335</v>
      </c>
    </row>
    <row r="3717" customFormat="false" ht="14.25" hidden="false" customHeight="false" outlineLevel="0" collapsed="false">
      <c r="A3717" s="2" t="s">
        <v>5321</v>
      </c>
      <c r="B3717" s="2" t="s">
        <v>2278</v>
      </c>
      <c r="C3717" s="2" t="s">
        <v>2125</v>
      </c>
      <c r="D3717" s="2"/>
      <c r="E3717" s="2"/>
      <c r="F3717" s="2"/>
      <c r="G3717" s="2"/>
      <c r="H3717" s="2" t="s">
        <v>2073</v>
      </c>
      <c r="I3717" s="150" t="s">
        <v>2279</v>
      </c>
    </row>
    <row r="3718" customFormat="false" ht="14.25" hidden="false" customHeight="false" outlineLevel="0" collapsed="false">
      <c r="A3718" s="2" t="s">
        <v>5321</v>
      </c>
      <c r="B3718" s="2" t="s">
        <v>2280</v>
      </c>
      <c r="C3718" s="2" t="s">
        <v>2096</v>
      </c>
      <c r="D3718" s="2"/>
      <c r="E3718" s="2"/>
      <c r="F3718" s="2" t="s">
        <v>2073</v>
      </c>
      <c r="G3718" s="2"/>
      <c r="H3718" s="2"/>
      <c r="I3718" s="150" t="s">
        <v>6041</v>
      </c>
    </row>
    <row r="3719" customFormat="false" ht="28.5" hidden="false" customHeight="false" outlineLevel="0" collapsed="false">
      <c r="A3719" s="2" t="s">
        <v>5321</v>
      </c>
      <c r="B3719" s="2" t="s">
        <v>2282</v>
      </c>
      <c r="C3719" s="2" t="s">
        <v>2096</v>
      </c>
      <c r="D3719" s="2"/>
      <c r="E3719" s="2"/>
      <c r="F3719" s="2"/>
      <c r="G3719" s="2"/>
      <c r="H3719" s="2"/>
      <c r="I3719" s="150" t="s">
        <v>6042</v>
      </c>
    </row>
    <row r="3720" customFormat="false" ht="14.25" hidden="false" customHeight="false" outlineLevel="0" collapsed="false">
      <c r="A3720" s="2" t="s">
        <v>5336</v>
      </c>
      <c r="B3720" s="2" t="s">
        <v>5337</v>
      </c>
      <c r="C3720" s="2" t="s">
        <v>2072</v>
      </c>
      <c r="D3720" s="2" t="n">
        <v>36</v>
      </c>
      <c r="E3720" s="2"/>
      <c r="F3720" s="2" t="s">
        <v>2073</v>
      </c>
      <c r="G3720" s="2" t="s">
        <v>2073</v>
      </c>
      <c r="H3720" s="2"/>
      <c r="I3720" s="150" t="s">
        <v>5338</v>
      </c>
    </row>
    <row r="3721" customFormat="false" ht="14.25" hidden="false" customHeight="false" outlineLevel="0" collapsed="false">
      <c r="A3721" s="2" t="s">
        <v>5336</v>
      </c>
      <c r="B3721" s="2" t="s">
        <v>5339</v>
      </c>
      <c r="C3721" s="2" t="s">
        <v>2076</v>
      </c>
      <c r="D3721" s="2" t="n">
        <v>40</v>
      </c>
      <c r="E3721" s="2"/>
      <c r="F3721" s="2"/>
      <c r="G3721" s="2"/>
      <c r="H3721" s="2"/>
      <c r="I3721" s="150" t="s">
        <v>5340</v>
      </c>
    </row>
    <row r="3722" customFormat="false" ht="14.25" hidden="false" customHeight="false" outlineLevel="0" collapsed="false">
      <c r="A3722" s="2" t="s">
        <v>5336</v>
      </c>
      <c r="B3722" s="2" t="s">
        <v>5322</v>
      </c>
      <c r="C3722" s="2" t="s">
        <v>2072</v>
      </c>
      <c r="D3722" s="2" t="n">
        <v>36</v>
      </c>
      <c r="E3722" s="2"/>
      <c r="F3722" s="2" t="s">
        <v>2073</v>
      </c>
      <c r="G3722" s="2"/>
      <c r="H3722" s="2" t="s">
        <v>2073</v>
      </c>
      <c r="I3722" s="150" t="s">
        <v>5323</v>
      </c>
    </row>
    <row r="3723" customFormat="false" ht="14.25" hidden="false" customHeight="false" outlineLevel="0" collapsed="false">
      <c r="A3723" s="2" t="s">
        <v>5336</v>
      </c>
      <c r="B3723" s="2" t="s">
        <v>5324</v>
      </c>
      <c r="C3723" s="2" t="s">
        <v>2076</v>
      </c>
      <c r="D3723" s="2" t="n">
        <v>40</v>
      </c>
      <c r="E3723" s="2"/>
      <c r="F3723" s="2"/>
      <c r="G3723" s="2"/>
      <c r="H3723" s="2"/>
      <c r="I3723" s="150" t="s">
        <v>5341</v>
      </c>
    </row>
    <row r="3724" customFormat="false" ht="14.25" hidden="false" customHeight="false" outlineLevel="0" collapsed="false">
      <c r="A3724" s="2" t="s">
        <v>5336</v>
      </c>
      <c r="B3724" s="2" t="s">
        <v>2760</v>
      </c>
      <c r="C3724" s="2" t="s">
        <v>2072</v>
      </c>
      <c r="D3724" s="2" t="n">
        <v>36</v>
      </c>
      <c r="E3724" s="2"/>
      <c r="F3724" s="2"/>
      <c r="G3724" s="2"/>
      <c r="H3724" s="2" t="s">
        <v>2073</v>
      </c>
      <c r="I3724" s="150" t="s">
        <v>2761</v>
      </c>
    </row>
    <row r="3725" customFormat="false" ht="28.5" hidden="false" customHeight="false" outlineLevel="0" collapsed="false">
      <c r="A3725" s="2" t="s">
        <v>5336</v>
      </c>
      <c r="B3725" s="2" t="s">
        <v>2762</v>
      </c>
      <c r="C3725" s="2" t="s">
        <v>2076</v>
      </c>
      <c r="D3725" s="2" t="n">
        <v>40</v>
      </c>
      <c r="E3725" s="2"/>
      <c r="F3725" s="2"/>
      <c r="G3725" s="2"/>
      <c r="H3725" s="2"/>
      <c r="I3725" s="150" t="s">
        <v>2763</v>
      </c>
    </row>
    <row r="3726" customFormat="false" ht="14.25" hidden="false" customHeight="false" outlineLevel="0" collapsed="false">
      <c r="A3726" s="2" t="s">
        <v>5336</v>
      </c>
      <c r="B3726" s="2" t="s">
        <v>5342</v>
      </c>
      <c r="C3726" s="2" t="s">
        <v>2087</v>
      </c>
      <c r="D3726" s="2" t="n">
        <v>20</v>
      </c>
      <c r="E3726" s="2"/>
      <c r="F3726" s="2"/>
      <c r="G3726" s="2"/>
      <c r="H3726" s="2" t="s">
        <v>2073</v>
      </c>
      <c r="I3726" s="150" t="s">
        <v>5343</v>
      </c>
    </row>
    <row r="3727" customFormat="false" ht="14.25" hidden="false" customHeight="false" outlineLevel="0" collapsed="false">
      <c r="A3727" s="2" t="s">
        <v>5336</v>
      </c>
      <c r="B3727" s="2" t="s">
        <v>2590</v>
      </c>
      <c r="C3727" s="2" t="s">
        <v>2096</v>
      </c>
      <c r="D3727" s="2"/>
      <c r="E3727" s="2"/>
      <c r="F3727" s="2"/>
      <c r="G3727" s="2"/>
      <c r="H3727" s="2"/>
      <c r="I3727" s="150" t="s">
        <v>6524</v>
      </c>
    </row>
    <row r="3728" customFormat="false" ht="14.25" hidden="false" customHeight="false" outlineLevel="0" collapsed="false">
      <c r="A3728" s="2" t="s">
        <v>5336</v>
      </c>
      <c r="B3728" s="2" t="s">
        <v>2263</v>
      </c>
      <c r="C3728" s="2" t="s">
        <v>2264</v>
      </c>
      <c r="D3728" s="151" t="n">
        <v>5000</v>
      </c>
      <c r="E3728" s="2"/>
      <c r="F3728" s="2"/>
      <c r="G3728" s="2"/>
      <c r="H3728" s="2"/>
      <c r="I3728" s="150" t="s">
        <v>5345</v>
      </c>
    </row>
    <row r="3729" customFormat="false" ht="14.25" hidden="false" customHeight="false" outlineLevel="0" collapsed="false">
      <c r="A3729" s="2" t="s">
        <v>5336</v>
      </c>
      <c r="B3729" s="2" t="s">
        <v>5346</v>
      </c>
      <c r="C3729" s="2" t="s">
        <v>2264</v>
      </c>
      <c r="D3729" s="151" t="n">
        <v>5000</v>
      </c>
      <c r="E3729" s="2"/>
      <c r="F3729" s="2"/>
      <c r="G3729" s="2"/>
      <c r="H3729" s="2"/>
      <c r="I3729" s="150" t="s">
        <v>5347</v>
      </c>
    </row>
    <row r="3730" customFormat="false" ht="14.25" hidden="false" customHeight="false" outlineLevel="0" collapsed="false">
      <c r="A3730" s="2" t="s">
        <v>5336</v>
      </c>
      <c r="B3730" s="2" t="s">
        <v>5348</v>
      </c>
      <c r="C3730" s="2" t="s">
        <v>2325</v>
      </c>
      <c r="D3730" s="2" t="n">
        <v>200</v>
      </c>
      <c r="E3730" s="2"/>
      <c r="F3730" s="2"/>
      <c r="G3730" s="2"/>
      <c r="H3730" s="2"/>
      <c r="I3730" s="150" t="s">
        <v>5349</v>
      </c>
    </row>
    <row r="3731" customFormat="false" ht="28.5" hidden="false" customHeight="false" outlineLevel="0" collapsed="false">
      <c r="A3731" s="2" t="s">
        <v>5336</v>
      </c>
      <c r="B3731" s="2" t="s">
        <v>5350</v>
      </c>
      <c r="C3731" s="2" t="s">
        <v>2702</v>
      </c>
      <c r="D3731" s="2" t="n">
        <v>500</v>
      </c>
      <c r="E3731" s="2"/>
      <c r="F3731" s="2"/>
      <c r="G3731" s="2"/>
      <c r="H3731" s="2"/>
      <c r="I3731" s="150" t="s">
        <v>5351</v>
      </c>
    </row>
    <row r="3732" customFormat="false" ht="28.5" hidden="false" customHeight="false" outlineLevel="0" collapsed="false">
      <c r="A3732" s="2" t="s">
        <v>5336</v>
      </c>
      <c r="B3732" s="2" t="s">
        <v>2098</v>
      </c>
      <c r="C3732" s="2" t="s">
        <v>2096</v>
      </c>
      <c r="D3732" s="2"/>
      <c r="E3732" s="2"/>
      <c r="F3732" s="2"/>
      <c r="G3732" s="2"/>
      <c r="H3732" s="2"/>
      <c r="I3732" s="150" t="s">
        <v>6001</v>
      </c>
    </row>
    <row r="3733" customFormat="false" ht="14.25" hidden="false" customHeight="false" outlineLevel="0" collapsed="false">
      <c r="A3733" s="2" t="s">
        <v>5336</v>
      </c>
      <c r="B3733" s="2" t="s">
        <v>2276</v>
      </c>
      <c r="C3733" s="2" t="s">
        <v>2120</v>
      </c>
      <c r="D3733" s="2"/>
      <c r="E3733" s="2"/>
      <c r="F3733" s="2"/>
      <c r="G3733" s="2"/>
      <c r="H3733" s="2" t="s">
        <v>2073</v>
      </c>
      <c r="I3733" s="150" t="s">
        <v>5335</v>
      </c>
    </row>
    <row r="3734" customFormat="false" ht="14.25" hidden="false" customHeight="false" outlineLevel="0" collapsed="false">
      <c r="A3734" s="2" t="s">
        <v>5336</v>
      </c>
      <c r="B3734" s="2" t="s">
        <v>2278</v>
      </c>
      <c r="C3734" s="2" t="s">
        <v>2125</v>
      </c>
      <c r="D3734" s="2"/>
      <c r="E3734" s="2"/>
      <c r="F3734" s="2"/>
      <c r="G3734" s="2"/>
      <c r="H3734" s="2" t="s">
        <v>2073</v>
      </c>
      <c r="I3734" s="150" t="s">
        <v>2279</v>
      </c>
    </row>
    <row r="3735" customFormat="false" ht="14.25" hidden="false" customHeight="false" outlineLevel="0" collapsed="false">
      <c r="A3735" s="2" t="s">
        <v>5336</v>
      </c>
      <c r="B3735" s="2" t="s">
        <v>2280</v>
      </c>
      <c r="C3735" s="2" t="s">
        <v>2096</v>
      </c>
      <c r="D3735" s="2"/>
      <c r="E3735" s="2"/>
      <c r="F3735" s="2" t="s">
        <v>2073</v>
      </c>
      <c r="G3735" s="2"/>
      <c r="H3735" s="2"/>
      <c r="I3735" s="150" t="s">
        <v>6041</v>
      </c>
    </row>
    <row r="3736" customFormat="false" ht="28.5" hidden="false" customHeight="false" outlineLevel="0" collapsed="false">
      <c r="A3736" s="2" t="s">
        <v>5336</v>
      </c>
      <c r="B3736" s="2" t="s">
        <v>2282</v>
      </c>
      <c r="C3736" s="2" t="s">
        <v>2096</v>
      </c>
      <c r="D3736" s="2"/>
      <c r="E3736" s="2"/>
      <c r="F3736" s="2"/>
      <c r="G3736" s="2"/>
      <c r="H3736" s="2"/>
      <c r="I3736" s="150" t="s">
        <v>6042</v>
      </c>
    </row>
    <row r="3737" customFormat="false" ht="14.25" hidden="false" customHeight="false" outlineLevel="0" collapsed="false">
      <c r="A3737" s="2" t="s">
        <v>5352</v>
      </c>
      <c r="B3737" s="2" t="s">
        <v>5330</v>
      </c>
      <c r="C3737" s="2" t="s">
        <v>2164</v>
      </c>
      <c r="D3737" s="2" t="n">
        <v>80</v>
      </c>
      <c r="E3737" s="2"/>
      <c r="F3737" s="2" t="s">
        <v>2073</v>
      </c>
      <c r="G3737" s="2" t="s">
        <v>2073</v>
      </c>
      <c r="H3737" s="2"/>
      <c r="I3737" s="150" t="s">
        <v>5331</v>
      </c>
    </row>
    <row r="3738" customFormat="false" ht="14.25" hidden="false" customHeight="false" outlineLevel="0" collapsed="false">
      <c r="A3738" s="2" t="s">
        <v>5352</v>
      </c>
      <c r="B3738" s="2" t="s">
        <v>5352</v>
      </c>
      <c r="C3738" s="2" t="s">
        <v>2325</v>
      </c>
      <c r="D3738" s="2" t="n">
        <v>200</v>
      </c>
      <c r="E3738" s="2"/>
      <c r="F3738" s="2"/>
      <c r="G3738" s="2"/>
      <c r="H3738" s="2"/>
      <c r="I3738" s="150" t="s">
        <v>5353</v>
      </c>
    </row>
    <row r="3739" customFormat="false" ht="14.25" hidden="false" customHeight="false" outlineLevel="0" collapsed="false">
      <c r="A3739" s="2" t="s">
        <v>5352</v>
      </c>
      <c r="B3739" s="2" t="s">
        <v>2674</v>
      </c>
      <c r="C3739" s="2" t="s">
        <v>2141</v>
      </c>
      <c r="D3739" s="151" t="n">
        <v>1000</v>
      </c>
      <c r="E3739" s="2"/>
      <c r="F3739" s="2"/>
      <c r="G3739" s="2"/>
      <c r="H3739" s="2"/>
      <c r="I3739" s="150" t="s">
        <v>5354</v>
      </c>
    </row>
    <row r="3740" customFormat="false" ht="14.25" hidden="false" customHeight="false" outlineLevel="0" collapsed="false">
      <c r="A3740" s="2" t="s">
        <v>5352</v>
      </c>
      <c r="B3740" s="2" t="s">
        <v>2676</v>
      </c>
      <c r="C3740" s="2" t="s">
        <v>2132</v>
      </c>
      <c r="D3740" s="2"/>
      <c r="E3740" s="2"/>
      <c r="F3740" s="2" t="s">
        <v>2073</v>
      </c>
      <c r="G3740" s="2"/>
      <c r="H3740" s="2"/>
      <c r="I3740" s="150" t="s">
        <v>6122</v>
      </c>
    </row>
    <row r="3741" customFormat="false" ht="28.5" hidden="false" customHeight="false" outlineLevel="0" collapsed="false">
      <c r="A3741" s="2" t="s">
        <v>5352</v>
      </c>
      <c r="B3741" s="2" t="s">
        <v>2678</v>
      </c>
      <c r="C3741" s="2" t="s">
        <v>2132</v>
      </c>
      <c r="D3741" s="2"/>
      <c r="E3741" s="2"/>
      <c r="F3741" s="2"/>
      <c r="G3741" s="2"/>
      <c r="H3741" s="2"/>
      <c r="I3741" s="150" t="s">
        <v>6123</v>
      </c>
    </row>
    <row r="3742" customFormat="false" ht="28.5" hidden="false" customHeight="false" outlineLevel="0" collapsed="false">
      <c r="A3742" s="2" t="s">
        <v>5352</v>
      </c>
      <c r="B3742" s="2" t="s">
        <v>2680</v>
      </c>
      <c r="C3742" s="2" t="s">
        <v>2681</v>
      </c>
      <c r="D3742" s="2" t="n">
        <v>100</v>
      </c>
      <c r="E3742" s="2"/>
      <c r="F3742" s="2"/>
      <c r="G3742" s="2"/>
      <c r="H3742" s="2"/>
      <c r="I3742" s="150" t="s">
        <v>6124</v>
      </c>
    </row>
    <row r="3743" customFormat="false" ht="14.25" hidden="false" customHeight="false" outlineLevel="0" collapsed="false">
      <c r="A3743" s="2" t="s">
        <v>5355</v>
      </c>
      <c r="B3743" s="2" t="s">
        <v>5328</v>
      </c>
      <c r="C3743" s="2" t="s">
        <v>2087</v>
      </c>
      <c r="D3743" s="2" t="n">
        <v>20</v>
      </c>
      <c r="E3743" s="2"/>
      <c r="F3743" s="2" t="s">
        <v>2073</v>
      </c>
      <c r="G3743" s="2" t="s">
        <v>2073</v>
      </c>
      <c r="H3743" s="2"/>
      <c r="I3743" s="150" t="s">
        <v>5356</v>
      </c>
    </row>
    <row r="3744" customFormat="false" ht="28.5" hidden="false" customHeight="false" outlineLevel="0" collapsed="false">
      <c r="A3744" s="2" t="s">
        <v>5355</v>
      </c>
      <c r="B3744" s="2" t="s">
        <v>5357</v>
      </c>
      <c r="C3744" s="2" t="s">
        <v>2325</v>
      </c>
      <c r="D3744" s="2" t="n">
        <v>200</v>
      </c>
      <c r="E3744" s="2"/>
      <c r="F3744" s="2"/>
      <c r="G3744" s="2"/>
      <c r="H3744" s="2"/>
      <c r="I3744" s="150" t="s">
        <v>5358</v>
      </c>
    </row>
    <row r="3745" customFormat="false" ht="14.25" hidden="false" customHeight="false" outlineLevel="0" collapsed="false">
      <c r="A3745" s="2" t="s">
        <v>5355</v>
      </c>
      <c r="B3745" s="2" t="s">
        <v>2674</v>
      </c>
      <c r="C3745" s="2" t="s">
        <v>2141</v>
      </c>
      <c r="D3745" s="151" t="n">
        <v>1000</v>
      </c>
      <c r="E3745" s="2"/>
      <c r="F3745" s="2"/>
      <c r="G3745" s="2"/>
      <c r="H3745" s="2"/>
      <c r="I3745" s="150" t="s">
        <v>5359</v>
      </c>
    </row>
    <row r="3746" customFormat="false" ht="14.25" hidden="false" customHeight="false" outlineLevel="0" collapsed="false">
      <c r="A3746" s="2" t="s">
        <v>5355</v>
      </c>
      <c r="B3746" s="2" t="s">
        <v>2676</v>
      </c>
      <c r="C3746" s="2" t="s">
        <v>2132</v>
      </c>
      <c r="D3746" s="2"/>
      <c r="E3746" s="2"/>
      <c r="F3746" s="2" t="s">
        <v>2073</v>
      </c>
      <c r="G3746" s="2"/>
      <c r="H3746" s="2"/>
      <c r="I3746" s="150" t="s">
        <v>6122</v>
      </c>
    </row>
    <row r="3747" customFormat="false" ht="28.5" hidden="false" customHeight="false" outlineLevel="0" collapsed="false">
      <c r="A3747" s="2" t="s">
        <v>5355</v>
      </c>
      <c r="B3747" s="2" t="s">
        <v>2678</v>
      </c>
      <c r="C3747" s="2" t="s">
        <v>2132</v>
      </c>
      <c r="D3747" s="2"/>
      <c r="E3747" s="2"/>
      <c r="F3747" s="2"/>
      <c r="G3747" s="2"/>
      <c r="H3747" s="2"/>
      <c r="I3747" s="150" t="s">
        <v>6123</v>
      </c>
    </row>
    <row r="3748" customFormat="false" ht="28.5" hidden="false" customHeight="false" outlineLevel="0" collapsed="false">
      <c r="A3748" s="2" t="s">
        <v>5355</v>
      </c>
      <c r="B3748" s="2" t="s">
        <v>2680</v>
      </c>
      <c r="C3748" s="2" t="s">
        <v>2681</v>
      </c>
      <c r="D3748" s="2" t="n">
        <v>100</v>
      </c>
      <c r="E3748" s="2"/>
      <c r="F3748" s="2"/>
      <c r="G3748" s="2"/>
      <c r="H3748" s="2"/>
      <c r="I3748" s="150" t="s">
        <v>6124</v>
      </c>
    </row>
    <row r="3749" customFormat="false" ht="14.25" hidden="false" customHeight="false" outlineLevel="0" collapsed="false">
      <c r="A3749" s="2" t="s">
        <v>5360</v>
      </c>
      <c r="B3749" s="2" t="s">
        <v>5361</v>
      </c>
      <c r="C3749" s="2" t="s">
        <v>2072</v>
      </c>
      <c r="D3749" s="2" t="n">
        <v>36</v>
      </c>
      <c r="E3749" s="2"/>
      <c r="F3749" s="2" t="s">
        <v>2073</v>
      </c>
      <c r="G3749" s="2" t="s">
        <v>2073</v>
      </c>
      <c r="H3749" s="2"/>
      <c r="I3749" s="150" t="s">
        <v>5362</v>
      </c>
    </row>
    <row r="3750" customFormat="false" ht="28.5" hidden="false" customHeight="false" outlineLevel="0" collapsed="false">
      <c r="A3750" s="2" t="s">
        <v>5360</v>
      </c>
      <c r="B3750" s="2" t="s">
        <v>5363</v>
      </c>
      <c r="C3750" s="2" t="s">
        <v>2076</v>
      </c>
      <c r="D3750" s="2" t="n">
        <v>40</v>
      </c>
      <c r="E3750" s="2"/>
      <c r="F3750" s="2"/>
      <c r="G3750" s="2"/>
      <c r="H3750" s="2"/>
      <c r="I3750" s="150" t="s">
        <v>5364</v>
      </c>
    </row>
    <row r="3751" customFormat="false" ht="28.5" hidden="false" customHeight="false" outlineLevel="0" collapsed="false">
      <c r="A3751" s="2" t="s">
        <v>5360</v>
      </c>
      <c r="B3751" s="2" t="s">
        <v>2095</v>
      </c>
      <c r="C3751" s="2" t="s">
        <v>2096</v>
      </c>
      <c r="D3751" s="2"/>
      <c r="E3751" s="2"/>
      <c r="F3751" s="2"/>
      <c r="G3751" s="2"/>
      <c r="H3751" s="2"/>
      <c r="I3751" s="150" t="s">
        <v>6000</v>
      </c>
    </row>
    <row r="3752" customFormat="false" ht="28.5" hidden="false" customHeight="false" outlineLevel="0" collapsed="false">
      <c r="A3752" s="2" t="s">
        <v>5360</v>
      </c>
      <c r="B3752" s="2" t="s">
        <v>2098</v>
      </c>
      <c r="C3752" s="2" t="s">
        <v>2096</v>
      </c>
      <c r="D3752" s="2"/>
      <c r="E3752" s="2"/>
      <c r="F3752" s="2"/>
      <c r="G3752" s="2"/>
      <c r="H3752" s="2"/>
      <c r="I3752" s="150" t="s">
        <v>6001</v>
      </c>
    </row>
    <row r="3753" customFormat="false" ht="42.75" hidden="false" customHeight="false" outlineLevel="0" collapsed="false">
      <c r="A3753" s="2" t="s">
        <v>5360</v>
      </c>
      <c r="B3753" s="2" t="s">
        <v>2290</v>
      </c>
      <c r="C3753" s="2" t="s">
        <v>2096</v>
      </c>
      <c r="D3753" s="2"/>
      <c r="E3753" s="2"/>
      <c r="F3753" s="2"/>
      <c r="G3753" s="2"/>
      <c r="H3753" s="2"/>
      <c r="I3753" s="150" t="s">
        <v>6046</v>
      </c>
    </row>
    <row r="3754" customFormat="false" ht="14.25" hidden="false" customHeight="false" outlineLevel="0" collapsed="false">
      <c r="A3754" s="2" t="s">
        <v>5360</v>
      </c>
      <c r="B3754" s="2" t="s">
        <v>2082</v>
      </c>
      <c r="C3754" s="2" t="s">
        <v>2072</v>
      </c>
      <c r="D3754" s="2" t="n">
        <v>36</v>
      </c>
      <c r="E3754" s="2"/>
      <c r="F3754" s="2"/>
      <c r="G3754" s="2"/>
      <c r="H3754" s="2" t="s">
        <v>2073</v>
      </c>
      <c r="I3754" s="150" t="s">
        <v>2308</v>
      </c>
    </row>
    <row r="3755" customFormat="false" ht="14.25" hidden="false" customHeight="false" outlineLevel="0" collapsed="false">
      <c r="A3755" s="2" t="s">
        <v>5360</v>
      </c>
      <c r="B3755" s="2" t="s">
        <v>2304</v>
      </c>
      <c r="C3755" s="2" t="s">
        <v>2087</v>
      </c>
      <c r="D3755" s="2" t="n">
        <v>20</v>
      </c>
      <c r="E3755" s="2"/>
      <c r="F3755" s="2"/>
      <c r="G3755" s="2"/>
      <c r="H3755" s="2" t="s">
        <v>2073</v>
      </c>
      <c r="I3755" s="150" t="s">
        <v>2305</v>
      </c>
    </row>
    <row r="3756" customFormat="false" ht="28.5" hidden="false" customHeight="false" outlineLevel="0" collapsed="false">
      <c r="A3756" s="2" t="s">
        <v>5360</v>
      </c>
      <c r="B3756" s="2" t="s">
        <v>2093</v>
      </c>
      <c r="C3756" s="2" t="s">
        <v>2087</v>
      </c>
      <c r="D3756" s="2" t="n">
        <v>20</v>
      </c>
      <c r="E3756" s="2"/>
      <c r="F3756" s="2"/>
      <c r="G3756" s="2"/>
      <c r="H3756" s="2" t="s">
        <v>2073</v>
      </c>
      <c r="I3756" s="150" t="s">
        <v>2309</v>
      </c>
    </row>
    <row r="3757" customFormat="false" ht="14.25" hidden="false" customHeight="false" outlineLevel="0" collapsed="false">
      <c r="A3757" s="2" t="s">
        <v>5360</v>
      </c>
      <c r="B3757" s="2" t="s">
        <v>3067</v>
      </c>
      <c r="C3757" s="2" t="s">
        <v>2087</v>
      </c>
      <c r="D3757" s="2" t="n">
        <v>20</v>
      </c>
      <c r="E3757" s="2"/>
      <c r="F3757" s="2" t="s">
        <v>2073</v>
      </c>
      <c r="G3757" s="2"/>
      <c r="H3757" s="2" t="s">
        <v>2073</v>
      </c>
      <c r="I3757" s="150" t="s">
        <v>3393</v>
      </c>
    </row>
    <row r="3758" customFormat="false" ht="28.5" hidden="false" customHeight="false" outlineLevel="0" collapsed="false">
      <c r="A3758" s="2" t="s">
        <v>5360</v>
      </c>
      <c r="B3758" s="2" t="s">
        <v>3069</v>
      </c>
      <c r="C3758" s="2" t="s">
        <v>2087</v>
      </c>
      <c r="D3758" s="2" t="n">
        <v>20</v>
      </c>
      <c r="E3758" s="2"/>
      <c r="F3758" s="2"/>
      <c r="G3758" s="2"/>
      <c r="H3758" s="2" t="s">
        <v>2073</v>
      </c>
      <c r="I3758" s="150" t="s">
        <v>3394</v>
      </c>
    </row>
    <row r="3759" customFormat="false" ht="14.25" hidden="false" customHeight="false" outlineLevel="0" collapsed="false">
      <c r="A3759" s="2" t="s">
        <v>5360</v>
      </c>
      <c r="B3759" s="2" t="s">
        <v>3071</v>
      </c>
      <c r="C3759" s="2" t="s">
        <v>2087</v>
      </c>
      <c r="D3759" s="2" t="n">
        <v>20</v>
      </c>
      <c r="E3759" s="2"/>
      <c r="F3759" s="2"/>
      <c r="G3759" s="2"/>
      <c r="H3759" s="2" t="s">
        <v>2073</v>
      </c>
      <c r="I3759" s="150" t="s">
        <v>3072</v>
      </c>
    </row>
    <row r="3760" customFormat="false" ht="42.75" hidden="false" customHeight="false" outlineLevel="0" collapsed="false">
      <c r="A3760" s="2" t="s">
        <v>5360</v>
      </c>
      <c r="B3760" s="2" t="s">
        <v>5365</v>
      </c>
      <c r="C3760" s="2" t="s">
        <v>2155</v>
      </c>
      <c r="D3760" s="2" t="n">
        <v>1</v>
      </c>
      <c r="E3760" s="2"/>
      <c r="F3760" s="2"/>
      <c r="G3760" s="2"/>
      <c r="H3760" s="2"/>
      <c r="I3760" s="150" t="s">
        <v>6525</v>
      </c>
    </row>
    <row r="3761" customFormat="false" ht="14.25" hidden="false" customHeight="false" outlineLevel="0" collapsed="false">
      <c r="A3761" s="2" t="s">
        <v>5360</v>
      </c>
      <c r="B3761" s="2" t="s">
        <v>4353</v>
      </c>
      <c r="C3761" s="2" t="s">
        <v>2087</v>
      </c>
      <c r="D3761" s="2" t="n">
        <v>20</v>
      </c>
      <c r="E3761" s="2"/>
      <c r="F3761" s="2"/>
      <c r="G3761" s="2"/>
      <c r="H3761" s="2" t="s">
        <v>2073</v>
      </c>
      <c r="I3761" s="150" t="s">
        <v>4354</v>
      </c>
    </row>
    <row r="3762" customFormat="false" ht="28.5" hidden="false" customHeight="false" outlineLevel="0" collapsed="false">
      <c r="A3762" s="2" t="s">
        <v>5360</v>
      </c>
      <c r="B3762" s="2" t="s">
        <v>3078</v>
      </c>
      <c r="C3762" s="2" t="s">
        <v>2072</v>
      </c>
      <c r="D3762" s="2" t="n">
        <v>36</v>
      </c>
      <c r="E3762" s="2"/>
      <c r="F3762" s="2"/>
      <c r="G3762" s="2"/>
      <c r="H3762" s="2" t="s">
        <v>2073</v>
      </c>
      <c r="I3762" s="150" t="s">
        <v>3079</v>
      </c>
    </row>
    <row r="3763" customFormat="false" ht="28.5" hidden="false" customHeight="false" outlineLevel="0" collapsed="false">
      <c r="A3763" s="2" t="s">
        <v>5360</v>
      </c>
      <c r="B3763" s="2" t="s">
        <v>4857</v>
      </c>
      <c r="C3763" s="2" t="s">
        <v>2076</v>
      </c>
      <c r="D3763" s="2" t="n">
        <v>40</v>
      </c>
      <c r="E3763" s="2"/>
      <c r="F3763" s="2"/>
      <c r="G3763" s="2"/>
      <c r="H3763" s="2"/>
      <c r="I3763" s="150" t="s">
        <v>6453</v>
      </c>
    </row>
    <row r="3764" customFormat="false" ht="28.5" hidden="false" customHeight="false" outlineLevel="0" collapsed="false">
      <c r="A3764" s="2" t="s">
        <v>5360</v>
      </c>
      <c r="B3764" s="2" t="s">
        <v>2071</v>
      </c>
      <c r="C3764" s="2" t="s">
        <v>2072</v>
      </c>
      <c r="D3764" s="2" t="n">
        <v>36</v>
      </c>
      <c r="E3764" s="2"/>
      <c r="F3764" s="2" t="s">
        <v>2073</v>
      </c>
      <c r="G3764" s="2"/>
      <c r="H3764" s="2" t="s">
        <v>2073</v>
      </c>
      <c r="I3764" s="150" t="s">
        <v>3084</v>
      </c>
    </row>
    <row r="3765" customFormat="false" ht="14.25" hidden="false" customHeight="false" outlineLevel="0" collapsed="false">
      <c r="A3765" s="2" t="s">
        <v>5360</v>
      </c>
      <c r="B3765" s="2" t="s">
        <v>2075</v>
      </c>
      <c r="C3765" s="2" t="s">
        <v>2076</v>
      </c>
      <c r="D3765" s="2" t="n">
        <v>40</v>
      </c>
      <c r="E3765" s="2"/>
      <c r="F3765" s="2"/>
      <c r="G3765" s="2"/>
      <c r="H3765" s="2"/>
      <c r="I3765" s="150" t="s">
        <v>5367</v>
      </c>
    </row>
    <row r="3766" customFormat="false" ht="28.5" hidden="false" customHeight="false" outlineLevel="0" collapsed="false">
      <c r="A3766" s="2" t="s">
        <v>5360</v>
      </c>
      <c r="B3766" s="2" t="s">
        <v>2100</v>
      </c>
      <c r="C3766" s="2" t="s">
        <v>2101</v>
      </c>
      <c r="D3766" s="2" t="n">
        <v>300</v>
      </c>
      <c r="E3766" s="2"/>
      <c r="F3766" s="2"/>
      <c r="G3766" s="2"/>
      <c r="H3766" s="2"/>
      <c r="I3766" s="150" t="s">
        <v>3080</v>
      </c>
    </row>
    <row r="3767" customFormat="false" ht="28.5" hidden="false" customHeight="false" outlineLevel="0" collapsed="false">
      <c r="A3767" s="2" t="s">
        <v>5360</v>
      </c>
      <c r="B3767" s="2" t="s">
        <v>2124</v>
      </c>
      <c r="C3767" s="2" t="s">
        <v>2125</v>
      </c>
      <c r="D3767" s="2"/>
      <c r="E3767" s="2"/>
      <c r="F3767" s="2"/>
      <c r="G3767" s="2"/>
      <c r="H3767" s="2"/>
      <c r="I3767" s="150" t="s">
        <v>2126</v>
      </c>
    </row>
    <row r="3768" customFormat="false" ht="14.25" hidden="false" customHeight="false" outlineLevel="0" collapsed="false">
      <c r="A3768" s="2" t="s">
        <v>5360</v>
      </c>
      <c r="B3768" s="2" t="s">
        <v>2653</v>
      </c>
      <c r="C3768" s="2" t="s">
        <v>2072</v>
      </c>
      <c r="D3768" s="2" t="n">
        <v>36</v>
      </c>
      <c r="E3768" s="2"/>
      <c r="F3768" s="2"/>
      <c r="G3768" s="2"/>
      <c r="H3768" s="2" t="s">
        <v>2073</v>
      </c>
      <c r="I3768" s="150" t="s">
        <v>4029</v>
      </c>
    </row>
    <row r="3769" customFormat="false" ht="14.25" hidden="false" customHeight="false" outlineLevel="0" collapsed="false">
      <c r="A3769" s="2" t="s">
        <v>5360</v>
      </c>
      <c r="B3769" s="2" t="s">
        <v>2655</v>
      </c>
      <c r="C3769" s="2" t="s">
        <v>2072</v>
      </c>
      <c r="D3769" s="2" t="n">
        <v>36</v>
      </c>
      <c r="E3769" s="2"/>
      <c r="F3769" s="2"/>
      <c r="G3769" s="2"/>
      <c r="H3769" s="2" t="s">
        <v>2073</v>
      </c>
      <c r="I3769" s="150" t="s">
        <v>4527</v>
      </c>
    </row>
    <row r="3770" customFormat="false" ht="14.25" hidden="false" customHeight="false" outlineLevel="0" collapsed="false">
      <c r="A3770" s="2" t="s">
        <v>5360</v>
      </c>
      <c r="B3770" s="2" t="s">
        <v>2657</v>
      </c>
      <c r="C3770" s="2" t="s">
        <v>2138</v>
      </c>
      <c r="D3770" s="151" t="n">
        <v>2000</v>
      </c>
      <c r="E3770" s="2"/>
      <c r="F3770" s="2"/>
      <c r="G3770" s="2"/>
      <c r="H3770" s="2"/>
      <c r="I3770" s="150" t="s">
        <v>4059</v>
      </c>
    </row>
    <row r="3771" customFormat="false" ht="42.75" hidden="false" customHeight="false" outlineLevel="0" collapsed="false">
      <c r="A3771" s="2" t="s">
        <v>5360</v>
      </c>
      <c r="B3771" s="2" t="s">
        <v>5368</v>
      </c>
      <c r="C3771" s="2" t="s">
        <v>2164</v>
      </c>
      <c r="D3771" s="2" t="n">
        <v>80</v>
      </c>
      <c r="E3771" s="2"/>
      <c r="F3771" s="2"/>
      <c r="G3771" s="2"/>
      <c r="H3771" s="2"/>
      <c r="I3771" s="150" t="s">
        <v>6526</v>
      </c>
    </row>
    <row r="3772" customFormat="false" ht="14.25" hidden="false" customHeight="false" outlineLevel="0" collapsed="false">
      <c r="A3772" s="2" t="s">
        <v>5360</v>
      </c>
      <c r="B3772" s="2" t="s">
        <v>3366</v>
      </c>
      <c r="C3772" s="2" t="s">
        <v>2072</v>
      </c>
      <c r="D3772" s="2" t="n">
        <v>36</v>
      </c>
      <c r="E3772" s="2"/>
      <c r="F3772" s="2"/>
      <c r="G3772" s="2"/>
      <c r="H3772" s="2" t="s">
        <v>2073</v>
      </c>
      <c r="I3772" s="150" t="s">
        <v>3367</v>
      </c>
    </row>
    <row r="3773" customFormat="false" ht="14.25" hidden="false" customHeight="false" outlineLevel="0" collapsed="false">
      <c r="A3773" s="2" t="s">
        <v>5360</v>
      </c>
      <c r="B3773" s="2" t="s">
        <v>2661</v>
      </c>
      <c r="C3773" s="2" t="s">
        <v>2072</v>
      </c>
      <c r="D3773" s="2" t="n">
        <v>36</v>
      </c>
      <c r="E3773" s="2"/>
      <c r="F3773" s="2"/>
      <c r="G3773" s="2"/>
      <c r="H3773" s="2" t="s">
        <v>2073</v>
      </c>
      <c r="I3773" s="150" t="s">
        <v>2151</v>
      </c>
    </row>
    <row r="3774" customFormat="false" ht="14.25" hidden="false" customHeight="false" outlineLevel="0" collapsed="false">
      <c r="A3774" s="2" t="s">
        <v>5360</v>
      </c>
      <c r="B3774" s="2" t="s">
        <v>2839</v>
      </c>
      <c r="C3774" s="2" t="s">
        <v>2141</v>
      </c>
      <c r="D3774" s="151" t="n">
        <v>1000</v>
      </c>
      <c r="E3774" s="2"/>
      <c r="F3774" s="2"/>
      <c r="G3774" s="2"/>
      <c r="H3774" s="2"/>
      <c r="I3774" s="150" t="s">
        <v>2840</v>
      </c>
    </row>
    <row r="3775" customFormat="false" ht="28.5" hidden="false" customHeight="false" outlineLevel="0" collapsed="false">
      <c r="A3775" s="2" t="s">
        <v>5360</v>
      </c>
      <c r="B3775" s="2" t="s">
        <v>2117</v>
      </c>
      <c r="C3775" s="2" t="s">
        <v>2141</v>
      </c>
      <c r="D3775" s="151" t="n">
        <v>1000</v>
      </c>
      <c r="E3775" s="2"/>
      <c r="F3775" s="2"/>
      <c r="G3775" s="2"/>
      <c r="H3775" s="2"/>
      <c r="I3775" s="150" t="s">
        <v>2838</v>
      </c>
    </row>
    <row r="3776" customFormat="false" ht="14.25" hidden="false" customHeight="false" outlineLevel="0" collapsed="false">
      <c r="A3776" s="2" t="s">
        <v>5360</v>
      </c>
      <c r="B3776" s="2" t="s">
        <v>2841</v>
      </c>
      <c r="C3776" s="2" t="s">
        <v>2076</v>
      </c>
      <c r="D3776" s="2" t="n">
        <v>40</v>
      </c>
      <c r="E3776" s="2"/>
      <c r="F3776" s="2"/>
      <c r="G3776" s="2"/>
      <c r="H3776" s="2" t="s">
        <v>2073</v>
      </c>
      <c r="I3776" s="150" t="s">
        <v>2842</v>
      </c>
    </row>
    <row r="3777" customFormat="false" ht="14.25" hidden="false" customHeight="false" outlineLevel="0" collapsed="false">
      <c r="A3777" s="2" t="s">
        <v>5360</v>
      </c>
      <c r="B3777" s="2" t="s">
        <v>2113</v>
      </c>
      <c r="C3777" s="2" t="s">
        <v>2109</v>
      </c>
      <c r="D3777" s="2" t="n">
        <v>4</v>
      </c>
      <c r="E3777" s="2"/>
      <c r="F3777" s="2"/>
      <c r="G3777" s="2"/>
      <c r="H3777" s="2" t="s">
        <v>2073</v>
      </c>
      <c r="I3777" s="150" t="s">
        <v>6195</v>
      </c>
    </row>
    <row r="3778" customFormat="false" ht="14.25" hidden="false" customHeight="false" outlineLevel="0" collapsed="false">
      <c r="A3778" s="2" t="s">
        <v>5360</v>
      </c>
      <c r="B3778" s="2" t="s">
        <v>4556</v>
      </c>
      <c r="C3778" s="2" t="s">
        <v>2342</v>
      </c>
      <c r="D3778" s="2" t="n">
        <v>8</v>
      </c>
      <c r="E3778" s="2"/>
      <c r="F3778" s="2"/>
      <c r="G3778" s="2"/>
      <c r="H3778" s="2" t="s">
        <v>2073</v>
      </c>
      <c r="I3778" s="150" t="s">
        <v>6421</v>
      </c>
    </row>
    <row r="3779" customFormat="false" ht="14.25" hidden="false" customHeight="false" outlineLevel="0" collapsed="false">
      <c r="A3779" s="2" t="s">
        <v>5360</v>
      </c>
      <c r="B3779" s="2" t="s">
        <v>5370</v>
      </c>
      <c r="C3779" s="2" t="s">
        <v>2087</v>
      </c>
      <c r="D3779" s="2" t="n">
        <v>20</v>
      </c>
      <c r="E3779" s="2"/>
      <c r="F3779" s="2"/>
      <c r="G3779" s="2"/>
      <c r="H3779" s="2"/>
      <c r="I3779" s="150" t="s">
        <v>5371</v>
      </c>
    </row>
    <row r="3780" customFormat="false" ht="14.25" hidden="false" customHeight="false" outlineLevel="0" collapsed="false">
      <c r="A3780" s="2" t="s">
        <v>5360</v>
      </c>
      <c r="B3780" s="2" t="s">
        <v>5372</v>
      </c>
      <c r="C3780" s="2" t="s">
        <v>2087</v>
      </c>
      <c r="D3780" s="2" t="n">
        <v>20</v>
      </c>
      <c r="E3780" s="2"/>
      <c r="F3780" s="2"/>
      <c r="G3780" s="2"/>
      <c r="H3780" s="2"/>
      <c r="I3780" s="150" t="s">
        <v>5373</v>
      </c>
    </row>
    <row r="3781" customFormat="false" ht="99.75" hidden="false" customHeight="false" outlineLevel="0" collapsed="false">
      <c r="A3781" s="2" t="s">
        <v>5360</v>
      </c>
      <c r="B3781" s="2" t="s">
        <v>3099</v>
      </c>
      <c r="C3781" s="2" t="s">
        <v>2072</v>
      </c>
      <c r="D3781" s="2" t="n">
        <v>36</v>
      </c>
      <c r="E3781" s="2"/>
      <c r="F3781" s="2"/>
      <c r="G3781" s="2"/>
      <c r="H3781" s="2" t="s">
        <v>2073</v>
      </c>
      <c r="I3781" s="150" t="s">
        <v>6527</v>
      </c>
    </row>
    <row r="3782" customFormat="false" ht="28.5" hidden="false" customHeight="false" outlineLevel="0" collapsed="false">
      <c r="A3782" s="2" t="s">
        <v>5360</v>
      </c>
      <c r="B3782" s="2" t="s">
        <v>5375</v>
      </c>
      <c r="C3782" s="2" t="s">
        <v>2076</v>
      </c>
      <c r="D3782" s="2" t="n">
        <v>40</v>
      </c>
      <c r="E3782" s="2"/>
      <c r="F3782" s="2"/>
      <c r="G3782" s="2"/>
      <c r="H3782" s="2"/>
      <c r="I3782" s="150" t="s">
        <v>5376</v>
      </c>
    </row>
    <row r="3783" customFormat="false" ht="99.75" hidden="false" customHeight="false" outlineLevel="0" collapsed="false">
      <c r="A3783" s="2" t="s">
        <v>5360</v>
      </c>
      <c r="B3783" s="2" t="s">
        <v>3115</v>
      </c>
      <c r="C3783" s="2" t="s">
        <v>2072</v>
      </c>
      <c r="D3783" s="2" t="n">
        <v>36</v>
      </c>
      <c r="E3783" s="2"/>
      <c r="F3783" s="2"/>
      <c r="G3783" s="2"/>
      <c r="H3783" s="2" t="s">
        <v>2073</v>
      </c>
      <c r="I3783" s="150" t="s">
        <v>6528</v>
      </c>
    </row>
    <row r="3784" customFormat="false" ht="28.5" hidden="false" customHeight="false" outlineLevel="0" collapsed="false">
      <c r="A3784" s="2" t="s">
        <v>5360</v>
      </c>
      <c r="B3784" s="2" t="s">
        <v>3117</v>
      </c>
      <c r="C3784" s="2" t="s">
        <v>2076</v>
      </c>
      <c r="D3784" s="2" t="n">
        <v>40</v>
      </c>
      <c r="E3784" s="2"/>
      <c r="F3784" s="2"/>
      <c r="G3784" s="2"/>
      <c r="H3784" s="2"/>
      <c r="I3784" s="150" t="s">
        <v>5378</v>
      </c>
    </row>
    <row r="3785" customFormat="false" ht="57" hidden="false" customHeight="false" outlineLevel="0" collapsed="false">
      <c r="A3785" s="2" t="s">
        <v>5360</v>
      </c>
      <c r="B3785" s="2" t="s">
        <v>5379</v>
      </c>
      <c r="C3785" s="2" t="s">
        <v>2076</v>
      </c>
      <c r="D3785" s="2" t="n">
        <v>40</v>
      </c>
      <c r="E3785" s="2"/>
      <c r="F3785" s="2"/>
      <c r="G3785" s="2"/>
      <c r="H3785" s="2"/>
      <c r="I3785" s="150" t="s">
        <v>6529</v>
      </c>
    </row>
    <row r="3786" customFormat="false" ht="28.5" hidden="false" customHeight="false" outlineLevel="0" collapsed="false">
      <c r="A3786" s="2" t="s">
        <v>5360</v>
      </c>
      <c r="B3786" s="2" t="s">
        <v>3113</v>
      </c>
      <c r="C3786" s="2" t="s">
        <v>2109</v>
      </c>
      <c r="D3786" s="2" t="n">
        <v>4</v>
      </c>
      <c r="E3786" s="2"/>
      <c r="F3786" s="2"/>
      <c r="G3786" s="2"/>
      <c r="H3786" s="2" t="s">
        <v>2073</v>
      </c>
      <c r="I3786" s="150" t="s">
        <v>6530</v>
      </c>
    </row>
    <row r="3787" customFormat="false" ht="28.5" hidden="false" customHeight="false" outlineLevel="0" collapsed="false">
      <c r="A3787" s="2" t="s">
        <v>5360</v>
      </c>
      <c r="B3787" s="2" t="s">
        <v>2595</v>
      </c>
      <c r="C3787" s="2" t="s">
        <v>2106</v>
      </c>
      <c r="D3787" s="2" t="n">
        <v>3</v>
      </c>
      <c r="E3787" s="2"/>
      <c r="F3787" s="2"/>
      <c r="G3787" s="2"/>
      <c r="H3787" s="2" t="s">
        <v>2073</v>
      </c>
      <c r="I3787" s="150" t="s">
        <v>6112</v>
      </c>
    </row>
    <row r="3788" customFormat="false" ht="28.5" hidden="false" customHeight="false" outlineLevel="0" collapsed="false">
      <c r="A3788" s="2" t="s">
        <v>5360</v>
      </c>
      <c r="B3788" s="2" t="s">
        <v>3090</v>
      </c>
      <c r="C3788" s="2" t="s">
        <v>2381</v>
      </c>
      <c r="D3788" s="2" t="n">
        <v>28</v>
      </c>
      <c r="E3788" s="2" t="n">
        <v>2</v>
      </c>
      <c r="F3788" s="2"/>
      <c r="G3788" s="2"/>
      <c r="H3788" s="2"/>
      <c r="I3788" s="150" t="s">
        <v>3091</v>
      </c>
    </row>
    <row r="3789" customFormat="false" ht="14.25" hidden="false" customHeight="false" outlineLevel="0" collapsed="false">
      <c r="A3789" s="2" t="s">
        <v>5360</v>
      </c>
      <c r="B3789" s="2" t="s">
        <v>3092</v>
      </c>
      <c r="C3789" s="2" t="s">
        <v>2381</v>
      </c>
      <c r="D3789" s="2" t="n">
        <v>28</v>
      </c>
      <c r="E3789" s="2" t="n">
        <v>2</v>
      </c>
      <c r="F3789" s="2"/>
      <c r="G3789" s="2"/>
      <c r="H3789" s="2"/>
      <c r="I3789" s="150" t="s">
        <v>3093</v>
      </c>
    </row>
    <row r="3790" customFormat="false" ht="14.25" hidden="false" customHeight="false" outlineLevel="0" collapsed="false">
      <c r="A3790" s="2" t="s">
        <v>5360</v>
      </c>
      <c r="B3790" s="2" t="s">
        <v>5382</v>
      </c>
      <c r="C3790" s="2" t="s">
        <v>2087</v>
      </c>
      <c r="D3790" s="2" t="n">
        <v>20</v>
      </c>
      <c r="E3790" s="2"/>
      <c r="F3790" s="2" t="s">
        <v>2073</v>
      </c>
      <c r="G3790" s="2"/>
      <c r="H3790" s="2"/>
      <c r="I3790" s="150" t="s">
        <v>5383</v>
      </c>
    </row>
    <row r="3791" customFormat="false" ht="28.5" hidden="false" customHeight="false" outlineLevel="0" collapsed="false">
      <c r="A3791" s="2" t="s">
        <v>5360</v>
      </c>
      <c r="B3791" s="2" t="s">
        <v>5384</v>
      </c>
      <c r="C3791" s="2" t="s">
        <v>2087</v>
      </c>
      <c r="D3791" s="2" t="n">
        <v>20</v>
      </c>
      <c r="E3791" s="2"/>
      <c r="F3791" s="2"/>
      <c r="G3791" s="2"/>
      <c r="H3791" s="2"/>
      <c r="I3791" s="150" t="s">
        <v>5385</v>
      </c>
    </row>
    <row r="3792" customFormat="false" ht="14.25" hidden="false" customHeight="false" outlineLevel="0" collapsed="false">
      <c r="A3792" s="2" t="s">
        <v>5360</v>
      </c>
      <c r="B3792" s="2" t="s">
        <v>2948</v>
      </c>
      <c r="C3792" s="2" t="s">
        <v>2087</v>
      </c>
      <c r="D3792" s="2" t="n">
        <v>20</v>
      </c>
      <c r="E3792" s="2"/>
      <c r="F3792" s="2"/>
      <c r="G3792" s="2"/>
      <c r="H3792" s="2" t="s">
        <v>2073</v>
      </c>
      <c r="I3792" s="150" t="s">
        <v>2949</v>
      </c>
    </row>
    <row r="3793" customFormat="false" ht="28.5" hidden="false" customHeight="false" outlineLevel="0" collapsed="false">
      <c r="A3793" s="2" t="s">
        <v>5360</v>
      </c>
      <c r="B3793" s="2" t="s">
        <v>2950</v>
      </c>
      <c r="C3793" s="2" t="s">
        <v>2087</v>
      </c>
      <c r="D3793" s="2" t="n">
        <v>20</v>
      </c>
      <c r="E3793" s="2"/>
      <c r="F3793" s="2"/>
      <c r="G3793" s="2"/>
      <c r="H3793" s="2" t="s">
        <v>2073</v>
      </c>
      <c r="I3793" s="150" t="s">
        <v>3096</v>
      </c>
    </row>
    <row r="3794" customFormat="false" ht="28.5" hidden="false" customHeight="false" outlineLevel="0" collapsed="false">
      <c r="A3794" s="2" t="s">
        <v>5360</v>
      </c>
      <c r="B3794" s="2" t="s">
        <v>3097</v>
      </c>
      <c r="C3794" s="2" t="s">
        <v>2072</v>
      </c>
      <c r="D3794" s="2" t="n">
        <v>36</v>
      </c>
      <c r="E3794" s="2"/>
      <c r="F3794" s="2"/>
      <c r="G3794" s="2"/>
      <c r="H3794" s="2" t="s">
        <v>2073</v>
      </c>
      <c r="I3794" s="150" t="s">
        <v>3098</v>
      </c>
    </row>
    <row r="3795" customFormat="false" ht="14.25" hidden="false" customHeight="false" outlineLevel="0" collapsed="false">
      <c r="A3795" s="2" t="s">
        <v>5360</v>
      </c>
      <c r="B3795" s="2" t="s">
        <v>3971</v>
      </c>
      <c r="C3795" s="2" t="s">
        <v>2072</v>
      </c>
      <c r="D3795" s="2" t="n">
        <v>36</v>
      </c>
      <c r="E3795" s="2"/>
      <c r="F3795" s="2"/>
      <c r="G3795" s="2"/>
      <c r="H3795" s="2" t="s">
        <v>2073</v>
      </c>
      <c r="I3795" s="150" t="s">
        <v>3972</v>
      </c>
    </row>
    <row r="3796" customFormat="false" ht="28.5" hidden="false" customHeight="false" outlineLevel="0" collapsed="false">
      <c r="A3796" s="2" t="s">
        <v>5360</v>
      </c>
      <c r="B3796" s="2" t="s">
        <v>5386</v>
      </c>
      <c r="C3796" s="2" t="s">
        <v>2381</v>
      </c>
      <c r="D3796" s="2" t="n">
        <v>28</v>
      </c>
      <c r="E3796" s="2" t="n">
        <v>2</v>
      </c>
      <c r="F3796" s="2"/>
      <c r="G3796" s="2"/>
      <c r="H3796" s="2"/>
      <c r="I3796" s="150" t="s">
        <v>5387</v>
      </c>
    </row>
    <row r="3797" customFormat="false" ht="14.25" hidden="false" customHeight="false" outlineLevel="0" collapsed="false">
      <c r="A3797" s="2" t="s">
        <v>5360</v>
      </c>
      <c r="B3797" s="2" t="s">
        <v>5388</v>
      </c>
      <c r="C3797" s="2" t="s">
        <v>2381</v>
      </c>
      <c r="D3797" s="2" t="n">
        <v>28</v>
      </c>
      <c r="E3797" s="2" t="n">
        <v>2</v>
      </c>
      <c r="F3797" s="2"/>
      <c r="G3797" s="2"/>
      <c r="H3797" s="2"/>
      <c r="I3797" s="150" t="s">
        <v>5389</v>
      </c>
    </row>
    <row r="3798" customFormat="false" ht="14.25" hidden="false" customHeight="false" outlineLevel="0" collapsed="false">
      <c r="A3798" s="2" t="s">
        <v>5360</v>
      </c>
      <c r="B3798" s="2" t="s">
        <v>5390</v>
      </c>
      <c r="C3798" s="2" t="s">
        <v>2381</v>
      </c>
      <c r="D3798" s="2" t="n">
        <v>28</v>
      </c>
      <c r="E3798" s="2" t="n">
        <v>2</v>
      </c>
      <c r="F3798" s="2"/>
      <c r="G3798" s="2"/>
      <c r="H3798" s="2"/>
      <c r="I3798" s="150" t="s">
        <v>5391</v>
      </c>
    </row>
    <row r="3799" customFormat="false" ht="28.5" hidden="false" customHeight="false" outlineLevel="0" collapsed="false">
      <c r="A3799" s="2" t="s">
        <v>5360</v>
      </c>
      <c r="B3799" s="2" t="s">
        <v>5392</v>
      </c>
      <c r="C3799" s="2" t="s">
        <v>2087</v>
      </c>
      <c r="D3799" s="2" t="n">
        <v>20</v>
      </c>
      <c r="E3799" s="2"/>
      <c r="F3799" s="2"/>
      <c r="G3799" s="2"/>
      <c r="H3799" s="2" t="s">
        <v>2073</v>
      </c>
      <c r="I3799" s="150" t="s">
        <v>5393</v>
      </c>
    </row>
    <row r="3800" customFormat="false" ht="28.5" hidden="false" customHeight="false" outlineLevel="0" collapsed="false">
      <c r="A3800" s="2" t="s">
        <v>5360</v>
      </c>
      <c r="B3800" s="2" t="s">
        <v>5394</v>
      </c>
      <c r="C3800" s="2" t="s">
        <v>2087</v>
      </c>
      <c r="D3800" s="2" t="n">
        <v>20</v>
      </c>
      <c r="E3800" s="2"/>
      <c r="F3800" s="2"/>
      <c r="G3800" s="2"/>
      <c r="H3800" s="2" t="s">
        <v>2073</v>
      </c>
      <c r="I3800" s="150" t="s">
        <v>5395</v>
      </c>
    </row>
    <row r="3801" customFormat="false" ht="28.5" hidden="false" customHeight="false" outlineLevel="0" collapsed="false">
      <c r="A3801" s="2" t="s">
        <v>5360</v>
      </c>
      <c r="B3801" s="2" t="s">
        <v>5396</v>
      </c>
      <c r="C3801" s="2" t="s">
        <v>2072</v>
      </c>
      <c r="D3801" s="2" t="n">
        <v>36</v>
      </c>
      <c r="E3801" s="2"/>
      <c r="F3801" s="2"/>
      <c r="G3801" s="2"/>
      <c r="H3801" s="2" t="s">
        <v>2073</v>
      </c>
      <c r="I3801" s="150" t="s">
        <v>5397</v>
      </c>
    </row>
    <row r="3802" customFormat="false" ht="28.5" hidden="false" customHeight="false" outlineLevel="0" collapsed="false">
      <c r="A3802" s="2" t="s">
        <v>5360</v>
      </c>
      <c r="B3802" s="2" t="s">
        <v>5398</v>
      </c>
      <c r="C3802" s="2" t="s">
        <v>2106</v>
      </c>
      <c r="D3802" s="2" t="n">
        <v>3</v>
      </c>
      <c r="E3802" s="2"/>
      <c r="F3802" s="2"/>
      <c r="G3802" s="2"/>
      <c r="H3802" s="2" t="s">
        <v>2073</v>
      </c>
      <c r="I3802" s="150" t="s">
        <v>6531</v>
      </c>
    </row>
    <row r="3803" customFormat="false" ht="28.5" hidden="false" customHeight="false" outlineLevel="0" collapsed="false">
      <c r="A3803" s="2" t="s">
        <v>5360</v>
      </c>
      <c r="B3803" s="2" t="s">
        <v>2119</v>
      </c>
      <c r="C3803" s="2" t="s">
        <v>2120</v>
      </c>
      <c r="D3803" s="2"/>
      <c r="E3803" s="2"/>
      <c r="F3803" s="2"/>
      <c r="G3803" s="2"/>
      <c r="H3803" s="2" t="s">
        <v>2073</v>
      </c>
      <c r="I3803" s="150" t="s">
        <v>3312</v>
      </c>
    </row>
    <row r="3804" customFormat="false" ht="14.25" hidden="false" customHeight="false" outlineLevel="0" collapsed="false">
      <c r="A3804" s="2" t="s">
        <v>5360</v>
      </c>
      <c r="B3804" s="2" t="s">
        <v>2276</v>
      </c>
      <c r="C3804" s="2" t="s">
        <v>2120</v>
      </c>
      <c r="D3804" s="2"/>
      <c r="E3804" s="2"/>
      <c r="F3804" s="2"/>
      <c r="G3804" s="2"/>
      <c r="H3804" s="2" t="s">
        <v>2073</v>
      </c>
      <c r="I3804" s="150" t="s">
        <v>2581</v>
      </c>
    </row>
    <row r="3805" customFormat="false" ht="14.25" hidden="false" customHeight="false" outlineLevel="0" collapsed="false">
      <c r="A3805" s="2" t="s">
        <v>5360</v>
      </c>
      <c r="B3805" s="2" t="s">
        <v>5400</v>
      </c>
      <c r="C3805" s="2" t="s">
        <v>2087</v>
      </c>
      <c r="D3805" s="2" t="n">
        <v>20</v>
      </c>
      <c r="E3805" s="2"/>
      <c r="F3805" s="2"/>
      <c r="G3805" s="2"/>
      <c r="H3805" s="2" t="s">
        <v>2073</v>
      </c>
      <c r="I3805" s="150" t="s">
        <v>5401</v>
      </c>
    </row>
    <row r="3806" customFormat="false" ht="28.5" hidden="false" customHeight="false" outlineLevel="0" collapsed="false">
      <c r="A3806" s="2" t="s">
        <v>5360</v>
      </c>
      <c r="B3806" s="2" t="s">
        <v>5402</v>
      </c>
      <c r="C3806" s="2" t="s">
        <v>2087</v>
      </c>
      <c r="D3806" s="2" t="n">
        <v>20</v>
      </c>
      <c r="E3806" s="2"/>
      <c r="F3806" s="2"/>
      <c r="G3806" s="2"/>
      <c r="H3806" s="2" t="s">
        <v>2073</v>
      </c>
      <c r="I3806" s="150" t="s">
        <v>5403</v>
      </c>
    </row>
    <row r="3807" customFormat="false" ht="14.25" hidden="false" customHeight="false" outlineLevel="0" collapsed="false">
      <c r="A3807" s="2" t="s">
        <v>5360</v>
      </c>
      <c r="B3807" s="2" t="s">
        <v>2263</v>
      </c>
      <c r="C3807" s="2" t="s">
        <v>2264</v>
      </c>
      <c r="D3807" s="151" t="n">
        <v>5000</v>
      </c>
      <c r="E3807" s="2"/>
      <c r="F3807" s="2"/>
      <c r="G3807" s="2"/>
      <c r="H3807" s="2"/>
      <c r="I3807" s="150" t="s">
        <v>3313</v>
      </c>
    </row>
    <row r="3808" customFormat="false" ht="14.25" hidden="false" customHeight="false" outlineLevel="0" collapsed="false">
      <c r="A3808" s="2" t="s">
        <v>5360</v>
      </c>
      <c r="B3808" s="2" t="s">
        <v>2278</v>
      </c>
      <c r="C3808" s="2" t="s">
        <v>2125</v>
      </c>
      <c r="D3808" s="2"/>
      <c r="E3808" s="2"/>
      <c r="F3808" s="2"/>
      <c r="G3808" s="2"/>
      <c r="H3808" s="2" t="s">
        <v>2073</v>
      </c>
      <c r="I3808" s="150" t="s">
        <v>2279</v>
      </c>
    </row>
    <row r="3809" customFormat="false" ht="14.25" hidden="false" customHeight="false" outlineLevel="0" collapsed="false">
      <c r="A3809" s="2" t="s">
        <v>5360</v>
      </c>
      <c r="B3809" s="2" t="s">
        <v>2280</v>
      </c>
      <c r="C3809" s="2" t="s">
        <v>2096</v>
      </c>
      <c r="D3809" s="2"/>
      <c r="E3809" s="2"/>
      <c r="F3809" s="2" t="s">
        <v>2073</v>
      </c>
      <c r="G3809" s="2"/>
      <c r="H3809" s="2"/>
      <c r="I3809" s="150" t="s">
        <v>6041</v>
      </c>
    </row>
    <row r="3810" customFormat="false" ht="28.5" hidden="false" customHeight="false" outlineLevel="0" collapsed="false">
      <c r="A3810" s="2" t="s">
        <v>5360</v>
      </c>
      <c r="B3810" s="2" t="s">
        <v>2282</v>
      </c>
      <c r="C3810" s="2" t="s">
        <v>2096</v>
      </c>
      <c r="D3810" s="2"/>
      <c r="E3810" s="2"/>
      <c r="F3810" s="2"/>
      <c r="G3810" s="2"/>
      <c r="H3810" s="2"/>
      <c r="I3810" s="150" t="s">
        <v>6042</v>
      </c>
    </row>
    <row r="3811" customFormat="false" ht="28.5" hidden="false" customHeight="false" outlineLevel="0" collapsed="false">
      <c r="A3811" s="2" t="s">
        <v>5404</v>
      </c>
      <c r="B3811" s="2" t="s">
        <v>5405</v>
      </c>
      <c r="C3811" s="2" t="s">
        <v>2072</v>
      </c>
      <c r="D3811" s="2" t="n">
        <v>36</v>
      </c>
      <c r="E3811" s="2"/>
      <c r="F3811" s="2" t="s">
        <v>2073</v>
      </c>
      <c r="G3811" s="2" t="s">
        <v>2073</v>
      </c>
      <c r="H3811" s="2"/>
      <c r="I3811" s="150" t="s">
        <v>5406</v>
      </c>
    </row>
    <row r="3812" customFormat="false" ht="28.5" hidden="false" customHeight="false" outlineLevel="0" collapsed="false">
      <c r="A3812" s="2" t="s">
        <v>5404</v>
      </c>
      <c r="B3812" s="2" t="s">
        <v>5407</v>
      </c>
      <c r="C3812" s="2" t="s">
        <v>2076</v>
      </c>
      <c r="D3812" s="2" t="n">
        <v>40</v>
      </c>
      <c r="E3812" s="2"/>
      <c r="F3812" s="2"/>
      <c r="G3812" s="2"/>
      <c r="H3812" s="2"/>
      <c r="I3812" s="150" t="s">
        <v>5408</v>
      </c>
    </row>
    <row r="3813" customFormat="false" ht="14.25" hidden="false" customHeight="false" outlineLevel="0" collapsed="false">
      <c r="A3813" s="2" t="s">
        <v>5404</v>
      </c>
      <c r="B3813" s="2" t="s">
        <v>5361</v>
      </c>
      <c r="C3813" s="2" t="s">
        <v>2072</v>
      </c>
      <c r="D3813" s="2" t="n">
        <v>36</v>
      </c>
      <c r="E3813" s="2"/>
      <c r="F3813" s="2" t="s">
        <v>2073</v>
      </c>
      <c r="G3813" s="2"/>
      <c r="H3813" s="2" t="s">
        <v>2073</v>
      </c>
      <c r="I3813" s="150" t="s">
        <v>5362</v>
      </c>
    </row>
    <row r="3814" customFormat="false" ht="28.5" hidden="false" customHeight="false" outlineLevel="0" collapsed="false">
      <c r="A3814" s="2" t="s">
        <v>5404</v>
      </c>
      <c r="B3814" s="2" t="s">
        <v>5363</v>
      </c>
      <c r="C3814" s="2" t="s">
        <v>2076</v>
      </c>
      <c r="D3814" s="2" t="n">
        <v>40</v>
      </c>
      <c r="E3814" s="2"/>
      <c r="F3814" s="2"/>
      <c r="G3814" s="2"/>
      <c r="H3814" s="2"/>
      <c r="I3814" s="150" t="s">
        <v>5364</v>
      </c>
    </row>
    <row r="3815" customFormat="false" ht="14.25" hidden="false" customHeight="false" outlineLevel="0" collapsed="false">
      <c r="A3815" s="2" t="s">
        <v>5404</v>
      </c>
      <c r="B3815" s="2" t="s">
        <v>5409</v>
      </c>
      <c r="C3815" s="2" t="s">
        <v>2087</v>
      </c>
      <c r="D3815" s="2" t="n">
        <v>20</v>
      </c>
      <c r="E3815" s="2"/>
      <c r="F3815" s="2" t="s">
        <v>2073</v>
      </c>
      <c r="G3815" s="2"/>
      <c r="H3815" s="2" t="s">
        <v>2073</v>
      </c>
      <c r="I3815" s="150" t="s">
        <v>5410</v>
      </c>
    </row>
    <row r="3816" customFormat="false" ht="14.25" hidden="false" customHeight="false" outlineLevel="0" collapsed="false">
      <c r="A3816" s="2" t="s">
        <v>5404</v>
      </c>
      <c r="B3816" s="2" t="s">
        <v>5400</v>
      </c>
      <c r="C3816" s="2" t="s">
        <v>2087</v>
      </c>
      <c r="D3816" s="2" t="n">
        <v>20</v>
      </c>
      <c r="E3816" s="2"/>
      <c r="F3816" s="2"/>
      <c r="G3816" s="2"/>
      <c r="H3816" s="2" t="s">
        <v>2073</v>
      </c>
      <c r="I3816" s="150" t="s">
        <v>5401</v>
      </c>
    </row>
    <row r="3817" customFormat="false" ht="28.5" hidden="false" customHeight="false" outlineLevel="0" collapsed="false">
      <c r="A3817" s="2" t="s">
        <v>5404</v>
      </c>
      <c r="B3817" s="2" t="s">
        <v>5402</v>
      </c>
      <c r="C3817" s="2" t="s">
        <v>2087</v>
      </c>
      <c r="D3817" s="2" t="n">
        <v>20</v>
      </c>
      <c r="E3817" s="2"/>
      <c r="F3817" s="2"/>
      <c r="G3817" s="2"/>
      <c r="H3817" s="2" t="s">
        <v>2073</v>
      </c>
      <c r="I3817" s="150" t="s">
        <v>5403</v>
      </c>
    </row>
    <row r="3818" customFormat="false" ht="28.5" hidden="false" customHeight="false" outlineLevel="0" collapsed="false">
      <c r="A3818" s="2" t="s">
        <v>5404</v>
      </c>
      <c r="B3818" s="2" t="s">
        <v>4324</v>
      </c>
      <c r="C3818" s="2" t="s">
        <v>2087</v>
      </c>
      <c r="D3818" s="2" t="n">
        <v>20</v>
      </c>
      <c r="E3818" s="2"/>
      <c r="F3818" s="2"/>
      <c r="G3818" s="2"/>
      <c r="H3818" s="2" t="s">
        <v>2073</v>
      </c>
      <c r="I3818" s="150" t="s">
        <v>6532</v>
      </c>
    </row>
    <row r="3819" customFormat="false" ht="14.25" hidden="false" customHeight="false" outlineLevel="0" collapsed="false">
      <c r="A3819" s="2" t="s">
        <v>5404</v>
      </c>
      <c r="B3819" s="2" t="s">
        <v>2590</v>
      </c>
      <c r="C3819" s="2" t="s">
        <v>2096</v>
      </c>
      <c r="D3819" s="2"/>
      <c r="E3819" s="2"/>
      <c r="F3819" s="2"/>
      <c r="G3819" s="2"/>
      <c r="H3819" s="2"/>
      <c r="I3819" s="150" t="s">
        <v>6109</v>
      </c>
    </row>
    <row r="3820" customFormat="false" ht="28.5" hidden="false" customHeight="false" outlineLevel="0" collapsed="false">
      <c r="A3820" s="2" t="s">
        <v>5404</v>
      </c>
      <c r="B3820" s="2" t="s">
        <v>5412</v>
      </c>
      <c r="C3820" s="2" t="s">
        <v>2072</v>
      </c>
      <c r="D3820" s="2" t="n">
        <v>36</v>
      </c>
      <c r="E3820" s="2"/>
      <c r="F3820" s="2"/>
      <c r="G3820" s="2"/>
      <c r="H3820" s="2" t="s">
        <v>2073</v>
      </c>
      <c r="I3820" s="150" t="s">
        <v>5413</v>
      </c>
    </row>
    <row r="3821" customFormat="false" ht="42.75" hidden="false" customHeight="false" outlineLevel="0" collapsed="false">
      <c r="A3821" s="2" t="s">
        <v>5404</v>
      </c>
      <c r="B3821" s="2" t="s">
        <v>5414</v>
      </c>
      <c r="C3821" s="2" t="s">
        <v>2076</v>
      </c>
      <c r="D3821" s="2" t="n">
        <v>40</v>
      </c>
      <c r="E3821" s="2"/>
      <c r="F3821" s="2"/>
      <c r="G3821" s="2"/>
      <c r="H3821" s="2"/>
      <c r="I3821" s="150" t="s">
        <v>6533</v>
      </c>
    </row>
    <row r="3822" customFormat="false" ht="28.5" hidden="false" customHeight="false" outlineLevel="0" collapsed="false">
      <c r="A3822" s="2" t="s">
        <v>5404</v>
      </c>
      <c r="B3822" s="2" t="s">
        <v>5416</v>
      </c>
      <c r="C3822" s="2" t="s">
        <v>2072</v>
      </c>
      <c r="D3822" s="2" t="n">
        <v>36</v>
      </c>
      <c r="E3822" s="2"/>
      <c r="F3822" s="2"/>
      <c r="G3822" s="2"/>
      <c r="H3822" s="2" t="s">
        <v>2073</v>
      </c>
      <c r="I3822" s="150" t="s">
        <v>5417</v>
      </c>
    </row>
    <row r="3823" customFormat="false" ht="28.5" hidden="false" customHeight="false" outlineLevel="0" collapsed="false">
      <c r="A3823" s="2" t="s">
        <v>5404</v>
      </c>
      <c r="B3823" s="2" t="s">
        <v>5418</v>
      </c>
      <c r="C3823" s="2" t="s">
        <v>2076</v>
      </c>
      <c r="D3823" s="2" t="n">
        <v>40</v>
      </c>
      <c r="E3823" s="2"/>
      <c r="F3823" s="2"/>
      <c r="G3823" s="2"/>
      <c r="H3823" s="2"/>
      <c r="I3823" s="150" t="s">
        <v>5419</v>
      </c>
    </row>
    <row r="3824" customFormat="false" ht="14.25" hidden="false" customHeight="false" outlineLevel="0" collapsed="false">
      <c r="A3824" s="2" t="s">
        <v>5404</v>
      </c>
      <c r="B3824" s="2" t="s">
        <v>2674</v>
      </c>
      <c r="C3824" s="2" t="s">
        <v>2141</v>
      </c>
      <c r="D3824" s="151" t="n">
        <v>1000</v>
      </c>
      <c r="E3824" s="2"/>
      <c r="F3824" s="2"/>
      <c r="G3824" s="2"/>
      <c r="H3824" s="2"/>
      <c r="I3824" s="150" t="s">
        <v>5420</v>
      </c>
    </row>
    <row r="3825" customFormat="false" ht="14.25" hidden="false" customHeight="false" outlineLevel="0" collapsed="false">
      <c r="A3825" s="2" t="s">
        <v>5404</v>
      </c>
      <c r="B3825" s="2" t="s">
        <v>2760</v>
      </c>
      <c r="C3825" s="2" t="s">
        <v>2072</v>
      </c>
      <c r="D3825" s="2" t="n">
        <v>36</v>
      </c>
      <c r="E3825" s="2"/>
      <c r="F3825" s="2"/>
      <c r="G3825" s="2"/>
      <c r="H3825" s="2" t="s">
        <v>2073</v>
      </c>
      <c r="I3825" s="150" t="s">
        <v>2761</v>
      </c>
    </row>
    <row r="3826" customFormat="false" ht="28.5" hidden="false" customHeight="false" outlineLevel="0" collapsed="false">
      <c r="A3826" s="2" t="s">
        <v>5404</v>
      </c>
      <c r="B3826" s="2" t="s">
        <v>2762</v>
      </c>
      <c r="C3826" s="2" t="s">
        <v>2076</v>
      </c>
      <c r="D3826" s="2" t="n">
        <v>40</v>
      </c>
      <c r="E3826" s="2"/>
      <c r="F3826" s="2"/>
      <c r="G3826" s="2"/>
      <c r="H3826" s="2"/>
      <c r="I3826" s="150" t="s">
        <v>2763</v>
      </c>
    </row>
    <row r="3827" customFormat="false" ht="57" hidden="false" customHeight="false" outlineLevel="0" collapsed="false">
      <c r="A3827" s="2" t="s">
        <v>5404</v>
      </c>
      <c r="B3827" s="2" t="s">
        <v>3073</v>
      </c>
      <c r="C3827" s="2" t="s">
        <v>2325</v>
      </c>
      <c r="D3827" s="2" t="n">
        <v>200</v>
      </c>
      <c r="E3827" s="2"/>
      <c r="F3827" s="2"/>
      <c r="G3827" s="2"/>
      <c r="H3827" s="2"/>
      <c r="I3827" s="150" t="s">
        <v>6192</v>
      </c>
    </row>
    <row r="3828" customFormat="false" ht="28.5" hidden="false" customHeight="false" outlineLevel="0" collapsed="false">
      <c r="A3828" s="2" t="s">
        <v>5404</v>
      </c>
      <c r="B3828" s="2" t="s">
        <v>2098</v>
      </c>
      <c r="C3828" s="2" t="s">
        <v>2096</v>
      </c>
      <c r="D3828" s="2"/>
      <c r="E3828" s="2"/>
      <c r="F3828" s="2"/>
      <c r="G3828" s="2"/>
      <c r="H3828" s="2"/>
      <c r="I3828" s="150" t="s">
        <v>6001</v>
      </c>
    </row>
    <row r="3829" customFormat="false" ht="14.25" hidden="false" customHeight="false" outlineLevel="0" collapsed="false">
      <c r="A3829" s="2" t="s">
        <v>5404</v>
      </c>
      <c r="B3829" s="2" t="s">
        <v>2276</v>
      </c>
      <c r="C3829" s="2" t="s">
        <v>2120</v>
      </c>
      <c r="D3829" s="2"/>
      <c r="E3829" s="2"/>
      <c r="F3829" s="2"/>
      <c r="G3829" s="2"/>
      <c r="H3829" s="2" t="s">
        <v>2073</v>
      </c>
      <c r="I3829" s="150" t="s">
        <v>5421</v>
      </c>
    </row>
    <row r="3830" customFormat="false" ht="14.25" hidden="false" customHeight="false" outlineLevel="0" collapsed="false">
      <c r="A3830" s="2" t="s">
        <v>5404</v>
      </c>
      <c r="B3830" s="2" t="s">
        <v>2278</v>
      </c>
      <c r="C3830" s="2" t="s">
        <v>2125</v>
      </c>
      <c r="D3830" s="2"/>
      <c r="E3830" s="2"/>
      <c r="F3830" s="2"/>
      <c r="G3830" s="2"/>
      <c r="H3830" s="2" t="s">
        <v>2073</v>
      </c>
      <c r="I3830" s="150" t="s">
        <v>2279</v>
      </c>
    </row>
    <row r="3831" customFormat="false" ht="14.25" hidden="false" customHeight="false" outlineLevel="0" collapsed="false">
      <c r="A3831" s="2" t="s">
        <v>5404</v>
      </c>
      <c r="B3831" s="2" t="s">
        <v>2280</v>
      </c>
      <c r="C3831" s="2" t="s">
        <v>2096</v>
      </c>
      <c r="D3831" s="2"/>
      <c r="E3831" s="2"/>
      <c r="F3831" s="2" t="s">
        <v>2073</v>
      </c>
      <c r="G3831" s="2"/>
      <c r="H3831" s="2"/>
      <c r="I3831" s="150" t="s">
        <v>6041</v>
      </c>
    </row>
    <row r="3832" customFormat="false" ht="14.25" hidden="false" customHeight="false" outlineLevel="0" collapsed="false">
      <c r="A3832" s="2" t="s">
        <v>5422</v>
      </c>
      <c r="B3832" s="2" t="s">
        <v>5400</v>
      </c>
      <c r="C3832" s="2" t="s">
        <v>2087</v>
      </c>
      <c r="D3832" s="2" t="n">
        <v>20</v>
      </c>
      <c r="E3832" s="2"/>
      <c r="F3832" s="2" t="s">
        <v>2073</v>
      </c>
      <c r="G3832" s="2" t="s">
        <v>2073</v>
      </c>
      <c r="H3832" s="2"/>
      <c r="I3832" s="150" t="s">
        <v>5401</v>
      </c>
    </row>
    <row r="3833" customFormat="false" ht="28.5" hidden="false" customHeight="false" outlineLevel="0" collapsed="false">
      <c r="A3833" s="2" t="s">
        <v>5422</v>
      </c>
      <c r="B3833" s="2" t="s">
        <v>5423</v>
      </c>
      <c r="C3833" s="2" t="s">
        <v>2325</v>
      </c>
      <c r="D3833" s="2" t="n">
        <v>200</v>
      </c>
      <c r="E3833" s="2"/>
      <c r="F3833" s="2"/>
      <c r="G3833" s="2"/>
      <c r="H3833" s="2"/>
      <c r="I3833" s="150" t="s">
        <v>5424</v>
      </c>
    </row>
    <row r="3834" customFormat="false" ht="14.25" hidden="false" customHeight="false" outlineLevel="0" collapsed="false">
      <c r="A3834" s="2" t="s">
        <v>5422</v>
      </c>
      <c r="B3834" s="2" t="s">
        <v>2674</v>
      </c>
      <c r="C3834" s="2" t="s">
        <v>2141</v>
      </c>
      <c r="D3834" s="151" t="n">
        <v>1000</v>
      </c>
      <c r="E3834" s="2"/>
      <c r="F3834" s="2"/>
      <c r="G3834" s="2"/>
      <c r="H3834" s="2"/>
      <c r="I3834" s="150" t="s">
        <v>5425</v>
      </c>
    </row>
    <row r="3835" customFormat="false" ht="14.25" hidden="false" customHeight="false" outlineLevel="0" collapsed="false">
      <c r="A3835" s="2" t="s">
        <v>5422</v>
      </c>
      <c r="B3835" s="2" t="s">
        <v>2676</v>
      </c>
      <c r="C3835" s="2" t="s">
        <v>2132</v>
      </c>
      <c r="D3835" s="2"/>
      <c r="E3835" s="2"/>
      <c r="F3835" s="2" t="s">
        <v>2073</v>
      </c>
      <c r="G3835" s="2"/>
      <c r="H3835" s="2"/>
      <c r="I3835" s="150" t="s">
        <v>6122</v>
      </c>
    </row>
    <row r="3836" customFormat="false" ht="28.5" hidden="false" customHeight="false" outlineLevel="0" collapsed="false">
      <c r="A3836" s="2" t="s">
        <v>5422</v>
      </c>
      <c r="B3836" s="2" t="s">
        <v>2678</v>
      </c>
      <c r="C3836" s="2" t="s">
        <v>2132</v>
      </c>
      <c r="D3836" s="2"/>
      <c r="E3836" s="2"/>
      <c r="F3836" s="2"/>
      <c r="G3836" s="2"/>
      <c r="H3836" s="2"/>
      <c r="I3836" s="150" t="s">
        <v>6123</v>
      </c>
    </row>
    <row r="3837" customFormat="false" ht="28.5" hidden="false" customHeight="false" outlineLevel="0" collapsed="false">
      <c r="A3837" s="2" t="s">
        <v>5422</v>
      </c>
      <c r="B3837" s="2" t="s">
        <v>2680</v>
      </c>
      <c r="C3837" s="2" t="s">
        <v>2681</v>
      </c>
      <c r="D3837" s="2" t="n">
        <v>100</v>
      </c>
      <c r="E3837" s="2"/>
      <c r="F3837" s="2"/>
      <c r="G3837" s="2"/>
      <c r="H3837" s="2"/>
      <c r="I3837" s="150" t="s">
        <v>6124</v>
      </c>
    </row>
    <row r="3838" customFormat="false" ht="14.25" hidden="false" customHeight="false" outlineLevel="0" collapsed="false">
      <c r="A3838" s="2" t="s">
        <v>1979</v>
      </c>
      <c r="B3838" s="2" t="s">
        <v>2760</v>
      </c>
      <c r="C3838" s="2" t="s">
        <v>2072</v>
      </c>
      <c r="D3838" s="2" t="n">
        <v>36</v>
      </c>
      <c r="E3838" s="2"/>
      <c r="F3838" s="2" t="s">
        <v>2073</v>
      </c>
      <c r="G3838" s="2" t="s">
        <v>2073</v>
      </c>
      <c r="H3838" s="2"/>
      <c r="I3838" s="150" t="s">
        <v>2761</v>
      </c>
    </row>
    <row r="3839" customFormat="false" ht="28.5" hidden="false" customHeight="false" outlineLevel="0" collapsed="false">
      <c r="A3839" s="2" t="s">
        <v>1979</v>
      </c>
      <c r="B3839" s="2" t="s">
        <v>2762</v>
      </c>
      <c r="C3839" s="2" t="s">
        <v>2076</v>
      </c>
      <c r="D3839" s="2" t="n">
        <v>40</v>
      </c>
      <c r="E3839" s="2"/>
      <c r="F3839" s="2"/>
      <c r="G3839" s="2"/>
      <c r="H3839" s="2"/>
      <c r="I3839" s="150" t="s">
        <v>2763</v>
      </c>
    </row>
    <row r="3840" customFormat="false" ht="14.25" hidden="false" customHeight="false" outlineLevel="0" collapsed="false">
      <c r="A3840" s="2" t="s">
        <v>1979</v>
      </c>
      <c r="B3840" s="2" t="s">
        <v>5426</v>
      </c>
      <c r="C3840" s="2" t="s">
        <v>5427</v>
      </c>
      <c r="D3840" s="2" t="n">
        <v>120</v>
      </c>
      <c r="E3840" s="2"/>
      <c r="F3840" s="2"/>
      <c r="G3840" s="2"/>
      <c r="H3840" s="2"/>
      <c r="I3840" s="150" t="s">
        <v>5428</v>
      </c>
    </row>
    <row r="3841" customFormat="false" ht="42.75" hidden="false" customHeight="false" outlineLevel="0" collapsed="false">
      <c r="A3841" s="2" t="s">
        <v>1979</v>
      </c>
      <c r="B3841" s="2" t="s">
        <v>5429</v>
      </c>
      <c r="C3841" s="2" t="s">
        <v>2076</v>
      </c>
      <c r="D3841" s="2" t="n">
        <v>40</v>
      </c>
      <c r="E3841" s="2"/>
      <c r="F3841" s="2"/>
      <c r="G3841" s="2"/>
      <c r="H3841" s="2"/>
      <c r="I3841" s="150" t="s">
        <v>6534</v>
      </c>
    </row>
    <row r="3842" customFormat="false" ht="28.5" hidden="false" customHeight="false" outlineLevel="0" collapsed="false">
      <c r="A3842" s="2" t="s">
        <v>1979</v>
      </c>
      <c r="B3842" s="2" t="s">
        <v>5431</v>
      </c>
      <c r="C3842" s="2" t="s">
        <v>2076</v>
      </c>
      <c r="D3842" s="2" t="n">
        <v>40</v>
      </c>
      <c r="E3842" s="2"/>
      <c r="F3842" s="2"/>
      <c r="G3842" s="2"/>
      <c r="H3842" s="2"/>
      <c r="I3842" s="150" t="s">
        <v>6535</v>
      </c>
    </row>
    <row r="3843" customFormat="false" ht="99.75" hidden="false" customHeight="false" outlineLevel="0" collapsed="false">
      <c r="A3843" s="2" t="s">
        <v>1979</v>
      </c>
      <c r="B3843" s="2" t="s">
        <v>3061</v>
      </c>
      <c r="C3843" s="2" t="s">
        <v>2072</v>
      </c>
      <c r="D3843" s="2" t="n">
        <v>36</v>
      </c>
      <c r="E3843" s="2"/>
      <c r="F3843" s="2"/>
      <c r="G3843" s="2"/>
      <c r="H3843" s="2"/>
      <c r="I3843" s="150" t="s">
        <v>6191</v>
      </c>
    </row>
    <row r="3844" customFormat="false" ht="99.75" hidden="false" customHeight="false" outlineLevel="0" collapsed="false">
      <c r="A3844" s="2" t="s">
        <v>1979</v>
      </c>
      <c r="B3844" s="2" t="s">
        <v>5433</v>
      </c>
      <c r="C3844" s="2" t="s">
        <v>2076</v>
      </c>
      <c r="D3844" s="2" t="n">
        <v>40</v>
      </c>
      <c r="E3844" s="2"/>
      <c r="F3844" s="2"/>
      <c r="G3844" s="2"/>
      <c r="H3844" s="2"/>
      <c r="I3844" s="150" t="s">
        <v>6536</v>
      </c>
    </row>
    <row r="3845" customFormat="false" ht="114" hidden="false" customHeight="false" outlineLevel="0" collapsed="false">
      <c r="A3845" s="2" t="s">
        <v>1979</v>
      </c>
      <c r="B3845" s="2" t="s">
        <v>2288</v>
      </c>
      <c r="C3845" s="2" t="s">
        <v>2072</v>
      </c>
      <c r="D3845" s="2" t="n">
        <v>36</v>
      </c>
      <c r="E3845" s="2"/>
      <c r="F3845" s="2"/>
      <c r="G3845" s="2"/>
      <c r="H3845" s="2"/>
      <c r="I3845" s="150" t="s">
        <v>6045</v>
      </c>
    </row>
    <row r="3846" customFormat="false" ht="28.5" hidden="false" customHeight="false" outlineLevel="0" collapsed="false">
      <c r="A3846" s="2" t="s">
        <v>1979</v>
      </c>
      <c r="B3846" s="2" t="s">
        <v>2095</v>
      </c>
      <c r="C3846" s="2" t="s">
        <v>2096</v>
      </c>
      <c r="D3846" s="2"/>
      <c r="E3846" s="2"/>
      <c r="F3846" s="2"/>
      <c r="G3846" s="2"/>
      <c r="H3846" s="2"/>
      <c r="I3846" s="150" t="s">
        <v>6000</v>
      </c>
    </row>
    <row r="3847" customFormat="false" ht="28.5" hidden="false" customHeight="false" outlineLevel="0" collapsed="false">
      <c r="A3847" s="2" t="s">
        <v>1979</v>
      </c>
      <c r="B3847" s="2" t="s">
        <v>2098</v>
      </c>
      <c r="C3847" s="2" t="s">
        <v>2096</v>
      </c>
      <c r="D3847" s="2"/>
      <c r="E3847" s="2"/>
      <c r="F3847" s="2"/>
      <c r="G3847" s="2"/>
      <c r="H3847" s="2"/>
      <c r="I3847" s="150" t="s">
        <v>6001</v>
      </c>
    </row>
    <row r="3848" customFormat="false" ht="42.75" hidden="false" customHeight="false" outlineLevel="0" collapsed="false">
      <c r="A3848" s="2" t="s">
        <v>1979</v>
      </c>
      <c r="B3848" s="2" t="s">
        <v>2290</v>
      </c>
      <c r="C3848" s="2" t="s">
        <v>2096</v>
      </c>
      <c r="D3848" s="2"/>
      <c r="E3848" s="2"/>
      <c r="F3848" s="2"/>
      <c r="G3848" s="2"/>
      <c r="H3848" s="2"/>
      <c r="I3848" s="150" t="s">
        <v>6046</v>
      </c>
    </row>
    <row r="3849" customFormat="false" ht="14.25" hidden="false" customHeight="false" outlineLevel="0" collapsed="false">
      <c r="A3849" s="2" t="s">
        <v>1979</v>
      </c>
      <c r="B3849" s="2" t="s">
        <v>2292</v>
      </c>
      <c r="C3849" s="2" t="s">
        <v>2096</v>
      </c>
      <c r="D3849" s="2"/>
      <c r="E3849" s="2"/>
      <c r="F3849" s="2"/>
      <c r="G3849" s="2"/>
      <c r="H3849" s="2"/>
      <c r="I3849" s="150" t="s">
        <v>6047</v>
      </c>
    </row>
    <row r="3850" customFormat="false" ht="28.5" hidden="false" customHeight="false" outlineLevel="0" collapsed="false">
      <c r="A3850" s="2" t="s">
        <v>1979</v>
      </c>
      <c r="B3850" s="2" t="s">
        <v>2294</v>
      </c>
      <c r="C3850" s="2" t="s">
        <v>2096</v>
      </c>
      <c r="D3850" s="2"/>
      <c r="E3850" s="2"/>
      <c r="F3850" s="2"/>
      <c r="G3850" s="2"/>
      <c r="H3850" s="2"/>
      <c r="I3850" s="150" t="s">
        <v>6048</v>
      </c>
    </row>
    <row r="3851" customFormat="false" ht="28.5" hidden="false" customHeight="false" outlineLevel="0" collapsed="false">
      <c r="A3851" s="2" t="s">
        <v>1979</v>
      </c>
      <c r="B3851" s="2" t="s">
        <v>2296</v>
      </c>
      <c r="C3851" s="2" t="s">
        <v>2096</v>
      </c>
      <c r="D3851" s="2"/>
      <c r="E3851" s="2"/>
      <c r="F3851" s="2"/>
      <c r="G3851" s="2"/>
      <c r="H3851" s="2"/>
      <c r="I3851" s="150" t="s">
        <v>6049</v>
      </c>
    </row>
    <row r="3852" customFormat="false" ht="28.5" hidden="false" customHeight="false" outlineLevel="0" collapsed="false">
      <c r="A3852" s="2" t="s">
        <v>1979</v>
      </c>
      <c r="B3852" s="2" t="s">
        <v>5437</v>
      </c>
      <c r="C3852" s="2" t="s">
        <v>2096</v>
      </c>
      <c r="D3852" s="2"/>
      <c r="E3852" s="2"/>
      <c r="F3852" s="2"/>
      <c r="G3852" s="2"/>
      <c r="H3852" s="2"/>
      <c r="I3852" s="150" t="s">
        <v>6050</v>
      </c>
    </row>
    <row r="3853" customFormat="false" ht="28.5" hidden="false" customHeight="false" outlineLevel="0" collapsed="false">
      <c r="A3853" s="2" t="s">
        <v>1979</v>
      </c>
      <c r="B3853" s="2" t="s">
        <v>2298</v>
      </c>
      <c r="C3853" s="2" t="s">
        <v>2096</v>
      </c>
      <c r="D3853" s="2"/>
      <c r="E3853" s="2"/>
      <c r="F3853" s="2"/>
      <c r="G3853" s="2"/>
      <c r="H3853" s="2"/>
      <c r="I3853" s="150" t="s">
        <v>6537</v>
      </c>
    </row>
    <row r="3854" customFormat="false" ht="28.5" hidden="false" customHeight="false" outlineLevel="0" collapsed="false">
      <c r="A3854" s="2" t="s">
        <v>1979</v>
      </c>
      <c r="B3854" s="2" t="s">
        <v>5439</v>
      </c>
      <c r="C3854" s="2" t="s">
        <v>2096</v>
      </c>
      <c r="D3854" s="2"/>
      <c r="E3854" s="2"/>
      <c r="F3854" s="2"/>
      <c r="G3854" s="2"/>
      <c r="H3854" s="2"/>
      <c r="I3854" s="150" t="s">
        <v>6538</v>
      </c>
    </row>
    <row r="3855" customFormat="false" ht="28.5" hidden="false" customHeight="false" outlineLevel="0" collapsed="false">
      <c r="A3855" s="2" t="s">
        <v>1979</v>
      </c>
      <c r="B3855" s="2" t="s">
        <v>5441</v>
      </c>
      <c r="C3855" s="2" t="s">
        <v>2096</v>
      </c>
      <c r="D3855" s="2"/>
      <c r="E3855" s="2"/>
      <c r="F3855" s="2"/>
      <c r="G3855" s="2"/>
      <c r="H3855" s="2"/>
      <c r="I3855" s="150" t="s">
        <v>6539</v>
      </c>
    </row>
    <row r="3856" customFormat="false" ht="42.75" hidden="false" customHeight="false" outlineLevel="0" collapsed="false">
      <c r="A3856" s="2" t="s">
        <v>1979</v>
      </c>
      <c r="B3856" s="2" t="s">
        <v>2300</v>
      </c>
      <c r="C3856" s="2" t="s">
        <v>2096</v>
      </c>
      <c r="D3856" s="2"/>
      <c r="E3856" s="2"/>
      <c r="F3856" s="2"/>
      <c r="G3856" s="2"/>
      <c r="H3856" s="2"/>
      <c r="I3856" s="150" t="s">
        <v>6051</v>
      </c>
    </row>
    <row r="3857" customFormat="false" ht="28.5" hidden="false" customHeight="false" outlineLevel="0" collapsed="false">
      <c r="A3857" s="2" t="s">
        <v>1979</v>
      </c>
      <c r="B3857" s="2" t="s">
        <v>5443</v>
      </c>
      <c r="C3857" s="2" t="s">
        <v>2096</v>
      </c>
      <c r="D3857" s="2"/>
      <c r="E3857" s="2"/>
      <c r="F3857" s="2"/>
      <c r="G3857" s="2"/>
      <c r="H3857" s="2"/>
      <c r="I3857" s="150" t="s">
        <v>6540</v>
      </c>
    </row>
    <row r="3858" customFormat="false" ht="28.5" hidden="false" customHeight="false" outlineLevel="0" collapsed="false">
      <c r="A3858" s="2" t="s">
        <v>1979</v>
      </c>
      <c r="B3858" s="2" t="s">
        <v>2302</v>
      </c>
      <c r="C3858" s="2" t="s">
        <v>2087</v>
      </c>
      <c r="D3858" s="2" t="n">
        <v>20</v>
      </c>
      <c r="E3858" s="2"/>
      <c r="F3858" s="2"/>
      <c r="G3858" s="2"/>
      <c r="H3858" s="2" t="s">
        <v>2073</v>
      </c>
      <c r="I3858" s="150" t="s">
        <v>2303</v>
      </c>
    </row>
    <row r="3859" customFormat="false" ht="28.5" hidden="false" customHeight="false" outlineLevel="0" collapsed="false">
      <c r="A3859" s="2" t="s">
        <v>1979</v>
      </c>
      <c r="B3859" s="2" t="s">
        <v>2306</v>
      </c>
      <c r="C3859" s="2" t="s">
        <v>2087</v>
      </c>
      <c r="D3859" s="2" t="n">
        <v>20</v>
      </c>
      <c r="E3859" s="2"/>
      <c r="F3859" s="2" t="s">
        <v>2073</v>
      </c>
      <c r="G3859" s="2"/>
      <c r="H3859" s="2"/>
      <c r="I3859" s="150" t="s">
        <v>5445</v>
      </c>
    </row>
    <row r="3860" customFormat="false" ht="14.25" hidden="false" customHeight="false" outlineLevel="0" collapsed="false">
      <c r="A3860" s="2" t="s">
        <v>1979</v>
      </c>
      <c r="B3860" s="2" t="s">
        <v>2082</v>
      </c>
      <c r="C3860" s="2" t="s">
        <v>2072</v>
      </c>
      <c r="D3860" s="2" t="n">
        <v>36</v>
      </c>
      <c r="E3860" s="2"/>
      <c r="F3860" s="2"/>
      <c r="G3860" s="2"/>
      <c r="H3860" s="2" t="s">
        <v>2073</v>
      </c>
      <c r="I3860" s="150" t="s">
        <v>2308</v>
      </c>
    </row>
    <row r="3861" customFormat="false" ht="14.25" hidden="false" customHeight="false" outlineLevel="0" collapsed="false">
      <c r="A3861" s="2" t="s">
        <v>1979</v>
      </c>
      <c r="B3861" s="2" t="s">
        <v>2304</v>
      </c>
      <c r="C3861" s="2" t="s">
        <v>2087</v>
      </c>
      <c r="D3861" s="2" t="n">
        <v>20</v>
      </c>
      <c r="E3861" s="2"/>
      <c r="F3861" s="2"/>
      <c r="G3861" s="2"/>
      <c r="H3861" s="2" t="s">
        <v>2073</v>
      </c>
      <c r="I3861" s="150" t="s">
        <v>2305</v>
      </c>
    </row>
    <row r="3862" customFormat="false" ht="28.5" hidden="false" customHeight="false" outlineLevel="0" collapsed="false">
      <c r="A3862" s="2" t="s">
        <v>1979</v>
      </c>
      <c r="B3862" s="2" t="s">
        <v>2093</v>
      </c>
      <c r="C3862" s="2" t="s">
        <v>2087</v>
      </c>
      <c r="D3862" s="2" t="n">
        <v>20</v>
      </c>
      <c r="E3862" s="2"/>
      <c r="F3862" s="2"/>
      <c r="G3862" s="2"/>
      <c r="H3862" s="2" t="s">
        <v>2073</v>
      </c>
      <c r="I3862" s="150" t="s">
        <v>2309</v>
      </c>
    </row>
    <row r="3863" customFormat="false" ht="42.75" hidden="false" customHeight="false" outlineLevel="0" collapsed="false">
      <c r="A3863" s="2" t="s">
        <v>1979</v>
      </c>
      <c r="B3863" s="2" t="s">
        <v>5316</v>
      </c>
      <c r="C3863" s="2" t="s">
        <v>2087</v>
      </c>
      <c r="D3863" s="2" t="n">
        <v>20</v>
      </c>
      <c r="E3863" s="2"/>
      <c r="F3863" s="2"/>
      <c r="G3863" s="2"/>
      <c r="H3863" s="2" t="s">
        <v>2073</v>
      </c>
      <c r="I3863" s="150" t="s">
        <v>6523</v>
      </c>
    </row>
    <row r="3864" customFormat="false" ht="57" hidden="false" customHeight="false" outlineLevel="0" collapsed="false">
      <c r="A3864" s="2" t="s">
        <v>1979</v>
      </c>
      <c r="B3864" s="2" t="s">
        <v>3073</v>
      </c>
      <c r="C3864" s="2" t="s">
        <v>2325</v>
      </c>
      <c r="D3864" s="2" t="n">
        <v>200</v>
      </c>
      <c r="E3864" s="2"/>
      <c r="F3864" s="2"/>
      <c r="G3864" s="2"/>
      <c r="H3864" s="2"/>
      <c r="I3864" s="150" t="s">
        <v>6192</v>
      </c>
    </row>
    <row r="3865" customFormat="false" ht="14.25" hidden="false" customHeight="false" outlineLevel="0" collapsed="false">
      <c r="A3865" s="2" t="s">
        <v>1979</v>
      </c>
      <c r="B3865" s="2" t="s">
        <v>3067</v>
      </c>
      <c r="C3865" s="2" t="s">
        <v>2087</v>
      </c>
      <c r="D3865" s="2" t="n">
        <v>20</v>
      </c>
      <c r="E3865" s="2"/>
      <c r="F3865" s="2" t="s">
        <v>2073</v>
      </c>
      <c r="G3865" s="2"/>
      <c r="H3865" s="2" t="s">
        <v>2073</v>
      </c>
      <c r="I3865" s="150" t="s">
        <v>3393</v>
      </c>
    </row>
    <row r="3866" customFormat="false" ht="28.5" hidden="false" customHeight="false" outlineLevel="0" collapsed="false">
      <c r="A3866" s="2" t="s">
        <v>1979</v>
      </c>
      <c r="B3866" s="2" t="s">
        <v>3069</v>
      </c>
      <c r="C3866" s="2" t="s">
        <v>2087</v>
      </c>
      <c r="D3866" s="2" t="n">
        <v>20</v>
      </c>
      <c r="E3866" s="2"/>
      <c r="F3866" s="2"/>
      <c r="G3866" s="2"/>
      <c r="H3866" s="2" t="s">
        <v>2073</v>
      </c>
      <c r="I3866" s="150" t="s">
        <v>3394</v>
      </c>
    </row>
    <row r="3867" customFormat="false" ht="14.25" hidden="false" customHeight="false" outlineLevel="0" collapsed="false">
      <c r="A3867" s="2" t="s">
        <v>1979</v>
      </c>
      <c r="B3867" s="2" t="s">
        <v>3071</v>
      </c>
      <c r="C3867" s="2" t="s">
        <v>2087</v>
      </c>
      <c r="D3867" s="2" t="n">
        <v>20</v>
      </c>
      <c r="E3867" s="2"/>
      <c r="F3867" s="2"/>
      <c r="G3867" s="2"/>
      <c r="H3867" s="2" t="s">
        <v>2073</v>
      </c>
      <c r="I3867" s="150" t="s">
        <v>3072</v>
      </c>
    </row>
    <row r="3868" customFormat="false" ht="57" hidden="false" customHeight="false" outlineLevel="0" collapsed="false">
      <c r="A3868" s="2" t="s">
        <v>1979</v>
      </c>
      <c r="B3868" s="2" t="s">
        <v>3075</v>
      </c>
      <c r="C3868" s="2" t="s">
        <v>3076</v>
      </c>
      <c r="D3868" s="2" t="n">
        <v>2</v>
      </c>
      <c r="E3868" s="2"/>
      <c r="F3868" s="2"/>
      <c r="G3868" s="2"/>
      <c r="H3868" s="2"/>
      <c r="I3868" s="150" t="s">
        <v>6193</v>
      </c>
    </row>
    <row r="3869" customFormat="false" ht="28.5" hidden="false" customHeight="false" outlineLevel="0" collapsed="false">
      <c r="A3869" s="2" t="s">
        <v>1979</v>
      </c>
      <c r="B3869" s="2" t="s">
        <v>5446</v>
      </c>
      <c r="C3869" s="2" t="s">
        <v>2155</v>
      </c>
      <c r="D3869" s="2" t="n">
        <v>1</v>
      </c>
      <c r="E3869" s="2"/>
      <c r="F3869" s="2"/>
      <c r="G3869" s="2"/>
      <c r="H3869" s="2"/>
      <c r="I3869" s="150" t="s">
        <v>5447</v>
      </c>
    </row>
    <row r="3870" customFormat="false" ht="42.75" hidden="false" customHeight="false" outlineLevel="0" collapsed="false">
      <c r="A3870" s="2" t="s">
        <v>1979</v>
      </c>
      <c r="B3870" s="2" t="s">
        <v>5365</v>
      </c>
      <c r="C3870" s="2" t="s">
        <v>2155</v>
      </c>
      <c r="D3870" s="2" t="n">
        <v>1</v>
      </c>
      <c r="E3870" s="2"/>
      <c r="F3870" s="2"/>
      <c r="G3870" s="2"/>
      <c r="H3870" s="2"/>
      <c r="I3870" s="150" t="s">
        <v>6525</v>
      </c>
    </row>
    <row r="3871" customFormat="false" ht="14.25" hidden="false" customHeight="false" outlineLevel="0" collapsed="false">
      <c r="A3871" s="2" t="s">
        <v>1979</v>
      </c>
      <c r="B3871" s="2" t="s">
        <v>4353</v>
      </c>
      <c r="C3871" s="2" t="s">
        <v>2087</v>
      </c>
      <c r="D3871" s="2" t="n">
        <v>20</v>
      </c>
      <c r="E3871" s="2"/>
      <c r="F3871" s="2"/>
      <c r="G3871" s="2"/>
      <c r="H3871" s="2" t="s">
        <v>2073</v>
      </c>
      <c r="I3871" s="150" t="s">
        <v>4354</v>
      </c>
    </row>
    <row r="3872" customFormat="false" ht="28.5" hidden="false" customHeight="false" outlineLevel="0" collapsed="false">
      <c r="A3872" s="2" t="s">
        <v>1979</v>
      </c>
      <c r="B3872" s="2" t="s">
        <v>4859</v>
      </c>
      <c r="C3872" s="2" t="s">
        <v>2087</v>
      </c>
      <c r="D3872" s="2" t="n">
        <v>20</v>
      </c>
      <c r="E3872" s="2"/>
      <c r="F3872" s="2" t="s">
        <v>2073</v>
      </c>
      <c r="G3872" s="2"/>
      <c r="H3872" s="2"/>
      <c r="I3872" s="150" t="s">
        <v>4860</v>
      </c>
    </row>
    <row r="3873" customFormat="false" ht="28.5" hidden="false" customHeight="false" outlineLevel="0" collapsed="false">
      <c r="A3873" s="2" t="s">
        <v>1979</v>
      </c>
      <c r="B3873" s="2" t="s">
        <v>3078</v>
      </c>
      <c r="C3873" s="2" t="s">
        <v>2072</v>
      </c>
      <c r="D3873" s="2" t="n">
        <v>36</v>
      </c>
      <c r="E3873" s="2"/>
      <c r="F3873" s="2"/>
      <c r="G3873" s="2"/>
      <c r="H3873" s="2" t="s">
        <v>2073</v>
      </c>
      <c r="I3873" s="150" t="s">
        <v>3079</v>
      </c>
    </row>
    <row r="3874" customFormat="false" ht="28.5" hidden="false" customHeight="false" outlineLevel="0" collapsed="false">
      <c r="A3874" s="2" t="s">
        <v>1979</v>
      </c>
      <c r="B3874" s="2" t="s">
        <v>4857</v>
      </c>
      <c r="C3874" s="2" t="s">
        <v>2076</v>
      </c>
      <c r="D3874" s="2" t="n">
        <v>40</v>
      </c>
      <c r="E3874" s="2"/>
      <c r="F3874" s="2"/>
      <c r="G3874" s="2"/>
      <c r="H3874" s="2"/>
      <c r="I3874" s="150" t="s">
        <v>6453</v>
      </c>
    </row>
    <row r="3875" customFormat="false" ht="28.5" hidden="false" customHeight="false" outlineLevel="0" collapsed="false">
      <c r="A3875" s="2" t="s">
        <v>1979</v>
      </c>
      <c r="B3875" s="2" t="s">
        <v>2071</v>
      </c>
      <c r="C3875" s="2" t="s">
        <v>2072</v>
      </c>
      <c r="D3875" s="2" t="n">
        <v>36</v>
      </c>
      <c r="E3875" s="2"/>
      <c r="F3875" s="2" t="s">
        <v>2073</v>
      </c>
      <c r="G3875" s="2"/>
      <c r="H3875" s="2" t="s">
        <v>2073</v>
      </c>
      <c r="I3875" s="150" t="s">
        <v>3084</v>
      </c>
    </row>
    <row r="3876" customFormat="false" ht="14.25" hidden="false" customHeight="false" outlineLevel="0" collapsed="false">
      <c r="A3876" s="2" t="s">
        <v>1979</v>
      </c>
      <c r="B3876" s="2" t="s">
        <v>2075</v>
      </c>
      <c r="C3876" s="2" t="s">
        <v>2076</v>
      </c>
      <c r="D3876" s="2" t="n">
        <v>40</v>
      </c>
      <c r="E3876" s="2"/>
      <c r="F3876" s="2"/>
      <c r="G3876" s="2"/>
      <c r="H3876" s="2"/>
      <c r="I3876" s="150" t="s">
        <v>2077</v>
      </c>
    </row>
    <row r="3877" customFormat="false" ht="28.5" hidden="false" customHeight="false" outlineLevel="0" collapsed="false">
      <c r="A3877" s="2" t="s">
        <v>1979</v>
      </c>
      <c r="B3877" s="2" t="s">
        <v>4123</v>
      </c>
      <c r="C3877" s="2" t="s">
        <v>2072</v>
      </c>
      <c r="D3877" s="2" t="n">
        <v>36</v>
      </c>
      <c r="E3877" s="2"/>
      <c r="F3877" s="2"/>
      <c r="G3877" s="2"/>
      <c r="H3877" s="2" t="s">
        <v>2073</v>
      </c>
      <c r="I3877" s="150" t="s">
        <v>6541</v>
      </c>
    </row>
    <row r="3878" customFormat="false" ht="14.25" hidden="false" customHeight="false" outlineLevel="0" collapsed="false">
      <c r="A3878" s="2" t="s">
        <v>1979</v>
      </c>
      <c r="B3878" s="2" t="s">
        <v>4117</v>
      </c>
      <c r="C3878" s="2" t="s">
        <v>2164</v>
      </c>
      <c r="D3878" s="2" t="n">
        <v>80</v>
      </c>
      <c r="E3878" s="2"/>
      <c r="F3878" s="2"/>
      <c r="G3878" s="2"/>
      <c r="H3878" s="2" t="s">
        <v>2073</v>
      </c>
      <c r="I3878" s="150" t="s">
        <v>4118</v>
      </c>
    </row>
    <row r="3879" customFormat="false" ht="28.5" hidden="false" customHeight="false" outlineLevel="0" collapsed="false">
      <c r="A3879" s="2" t="s">
        <v>1979</v>
      </c>
      <c r="B3879" s="2" t="s">
        <v>4130</v>
      </c>
      <c r="C3879" s="2" t="s">
        <v>2076</v>
      </c>
      <c r="D3879" s="2" t="n">
        <v>40</v>
      </c>
      <c r="E3879" s="2"/>
      <c r="F3879" s="2"/>
      <c r="G3879" s="2"/>
      <c r="H3879" s="2"/>
      <c r="I3879" s="150" t="s">
        <v>6326</v>
      </c>
    </row>
    <row r="3880" customFormat="false" ht="42.75" hidden="false" customHeight="false" outlineLevel="0" collapsed="false">
      <c r="A3880" s="2" t="s">
        <v>1979</v>
      </c>
      <c r="B3880" s="2" t="s">
        <v>5449</v>
      </c>
      <c r="C3880" s="2" t="s">
        <v>2325</v>
      </c>
      <c r="D3880" s="2" t="n">
        <v>200</v>
      </c>
      <c r="E3880" s="2"/>
      <c r="F3880" s="2"/>
      <c r="G3880" s="2"/>
      <c r="H3880" s="2"/>
      <c r="I3880" s="150" t="s">
        <v>6542</v>
      </c>
    </row>
    <row r="3881" customFormat="false" ht="28.5" hidden="false" customHeight="false" outlineLevel="0" collapsed="false">
      <c r="A3881" s="2" t="s">
        <v>1979</v>
      </c>
      <c r="B3881" s="2" t="s">
        <v>3050</v>
      </c>
      <c r="C3881" s="2" t="s">
        <v>2255</v>
      </c>
      <c r="D3881" s="2" t="n">
        <v>60</v>
      </c>
      <c r="E3881" s="2"/>
      <c r="F3881" s="2"/>
      <c r="G3881" s="2"/>
      <c r="H3881" s="2"/>
      <c r="I3881" s="150" t="s">
        <v>5451</v>
      </c>
    </row>
    <row r="3882" customFormat="false" ht="28.5" hidden="false" customHeight="false" outlineLevel="0" collapsed="false">
      <c r="A3882" s="2" t="s">
        <v>1979</v>
      </c>
      <c r="B3882" s="2" t="s">
        <v>2100</v>
      </c>
      <c r="C3882" s="2" t="s">
        <v>2101</v>
      </c>
      <c r="D3882" s="2" t="n">
        <v>300</v>
      </c>
      <c r="E3882" s="2"/>
      <c r="F3882" s="2"/>
      <c r="G3882" s="2"/>
      <c r="H3882" s="2"/>
      <c r="I3882" s="150" t="s">
        <v>3080</v>
      </c>
    </row>
    <row r="3883" customFormat="false" ht="28.5" hidden="false" customHeight="false" outlineLevel="0" collapsed="false">
      <c r="A3883" s="2" t="s">
        <v>1979</v>
      </c>
      <c r="B3883" s="2" t="s">
        <v>4903</v>
      </c>
      <c r="C3883" s="2" t="s">
        <v>2141</v>
      </c>
      <c r="D3883" s="151" t="n">
        <v>1000</v>
      </c>
      <c r="E3883" s="2"/>
      <c r="F3883" s="2"/>
      <c r="G3883" s="2"/>
      <c r="H3883" s="2"/>
      <c r="I3883" s="150" t="s">
        <v>4904</v>
      </c>
    </row>
    <row r="3884" customFormat="false" ht="14.25" hidden="false" customHeight="false" outlineLevel="0" collapsed="false">
      <c r="A3884" s="2" t="s">
        <v>1979</v>
      </c>
      <c r="B3884" s="2" t="s">
        <v>2248</v>
      </c>
      <c r="C3884" s="2" t="s">
        <v>2087</v>
      </c>
      <c r="D3884" s="2" t="n">
        <v>20</v>
      </c>
      <c r="E3884" s="2"/>
      <c r="F3884" s="2"/>
      <c r="G3884" s="2"/>
      <c r="H3884" s="2"/>
      <c r="I3884" s="150" t="s">
        <v>2249</v>
      </c>
    </row>
    <row r="3885" customFormat="false" ht="28.5" hidden="false" customHeight="false" outlineLevel="0" collapsed="false">
      <c r="A3885" s="2" t="s">
        <v>1979</v>
      </c>
      <c r="B3885" s="2" t="s">
        <v>2250</v>
      </c>
      <c r="C3885" s="2" t="s">
        <v>2076</v>
      </c>
      <c r="D3885" s="2" t="n">
        <v>40</v>
      </c>
      <c r="E3885" s="2"/>
      <c r="F3885" s="2"/>
      <c r="G3885" s="2"/>
      <c r="H3885" s="2"/>
      <c r="I3885" s="150" t="s">
        <v>6031</v>
      </c>
    </row>
    <row r="3886" customFormat="false" ht="28.5" hidden="false" customHeight="false" outlineLevel="0" collapsed="false">
      <c r="A3886" s="2" t="s">
        <v>1979</v>
      </c>
      <c r="B3886" s="2" t="s">
        <v>2124</v>
      </c>
      <c r="C3886" s="2" t="s">
        <v>2125</v>
      </c>
      <c r="D3886" s="2"/>
      <c r="E3886" s="2"/>
      <c r="F3886" s="2"/>
      <c r="G3886" s="2"/>
      <c r="H3886" s="2"/>
      <c r="I3886" s="150" t="s">
        <v>2126</v>
      </c>
    </row>
    <row r="3887" customFormat="false" ht="14.25" hidden="false" customHeight="false" outlineLevel="0" collapsed="false">
      <c r="A3887" s="2" t="s">
        <v>1979</v>
      </c>
      <c r="B3887" s="2" t="s">
        <v>2653</v>
      </c>
      <c r="C3887" s="2" t="s">
        <v>2072</v>
      </c>
      <c r="D3887" s="2" t="n">
        <v>36</v>
      </c>
      <c r="E3887" s="2"/>
      <c r="F3887" s="2"/>
      <c r="G3887" s="2"/>
      <c r="H3887" s="2" t="s">
        <v>2073</v>
      </c>
      <c r="I3887" s="150" t="s">
        <v>4029</v>
      </c>
    </row>
    <row r="3888" customFormat="false" ht="28.5" hidden="false" customHeight="false" outlineLevel="0" collapsed="false">
      <c r="A3888" s="2" t="s">
        <v>1979</v>
      </c>
      <c r="B3888" s="2" t="s">
        <v>5452</v>
      </c>
      <c r="C3888" s="2" t="s">
        <v>2325</v>
      </c>
      <c r="D3888" s="2" t="n">
        <v>200</v>
      </c>
      <c r="E3888" s="2"/>
      <c r="F3888" s="2"/>
      <c r="G3888" s="2"/>
      <c r="H3888" s="2"/>
      <c r="I3888" s="150" t="s">
        <v>5453</v>
      </c>
    </row>
    <row r="3889" customFormat="false" ht="42.75" hidden="false" customHeight="false" outlineLevel="0" collapsed="false">
      <c r="A3889" s="2" t="s">
        <v>1979</v>
      </c>
      <c r="B3889" s="2" t="s">
        <v>4036</v>
      </c>
      <c r="C3889" s="2" t="s">
        <v>2893</v>
      </c>
      <c r="D3889" s="2" t="n">
        <v>400</v>
      </c>
      <c r="E3889" s="2"/>
      <c r="F3889" s="2"/>
      <c r="G3889" s="2"/>
      <c r="H3889" s="2"/>
      <c r="I3889" s="150" t="s">
        <v>6543</v>
      </c>
    </row>
    <row r="3890" customFormat="false" ht="14.25" hidden="false" customHeight="false" outlineLevel="0" collapsed="false">
      <c r="A3890" s="2" t="s">
        <v>1979</v>
      </c>
      <c r="B3890" s="2" t="s">
        <v>2655</v>
      </c>
      <c r="C3890" s="2" t="s">
        <v>2072</v>
      </c>
      <c r="D3890" s="2" t="n">
        <v>36</v>
      </c>
      <c r="E3890" s="2"/>
      <c r="F3890" s="2"/>
      <c r="G3890" s="2"/>
      <c r="H3890" s="2" t="s">
        <v>2073</v>
      </c>
      <c r="I3890" s="150" t="s">
        <v>4527</v>
      </c>
    </row>
    <row r="3891" customFormat="false" ht="14.25" hidden="false" customHeight="false" outlineLevel="0" collapsed="false">
      <c r="A3891" s="2" t="s">
        <v>1979</v>
      </c>
      <c r="B3891" s="2" t="s">
        <v>2657</v>
      </c>
      <c r="C3891" s="2" t="s">
        <v>2138</v>
      </c>
      <c r="D3891" s="151" t="n">
        <v>2000</v>
      </c>
      <c r="E3891" s="2"/>
      <c r="F3891" s="2"/>
      <c r="G3891" s="2"/>
      <c r="H3891" s="2"/>
      <c r="I3891" s="150" t="s">
        <v>4059</v>
      </c>
    </row>
    <row r="3892" customFormat="false" ht="28.5" hidden="false" customHeight="false" outlineLevel="0" collapsed="false">
      <c r="A3892" s="2" t="s">
        <v>1979</v>
      </c>
      <c r="B3892" s="2" t="s">
        <v>5454</v>
      </c>
      <c r="C3892" s="2" t="s">
        <v>2109</v>
      </c>
      <c r="D3892" s="2" t="n">
        <v>4</v>
      </c>
      <c r="E3892" s="2"/>
      <c r="F3892" s="2"/>
      <c r="G3892" s="2"/>
      <c r="H3892" s="2" t="s">
        <v>2073</v>
      </c>
      <c r="I3892" s="150" t="s">
        <v>5455</v>
      </c>
    </row>
    <row r="3893" customFormat="false" ht="28.5" hidden="false" customHeight="false" outlineLevel="0" collapsed="false">
      <c r="A3893" s="2" t="s">
        <v>1979</v>
      </c>
      <c r="B3893" s="2" t="s">
        <v>5456</v>
      </c>
      <c r="C3893" s="2" t="s">
        <v>2101</v>
      </c>
      <c r="D3893" s="2" t="n">
        <v>300</v>
      </c>
      <c r="E3893" s="2"/>
      <c r="F3893" s="2"/>
      <c r="G3893" s="2"/>
      <c r="H3893" s="2"/>
      <c r="I3893" s="150" t="s">
        <v>5457</v>
      </c>
    </row>
    <row r="3894" customFormat="false" ht="14.25" hidden="false" customHeight="false" outlineLevel="0" collapsed="false">
      <c r="A3894" s="2" t="s">
        <v>1979</v>
      </c>
      <c r="B3894" s="2" t="s">
        <v>5458</v>
      </c>
      <c r="C3894" s="2" t="s">
        <v>2120</v>
      </c>
      <c r="D3894" s="2"/>
      <c r="E3894" s="2"/>
      <c r="F3894" s="2"/>
      <c r="G3894" s="2"/>
      <c r="H3894" s="2"/>
      <c r="I3894" s="150" t="s">
        <v>5459</v>
      </c>
    </row>
    <row r="3895" customFormat="false" ht="28.5" hidden="false" customHeight="false" outlineLevel="0" collapsed="false">
      <c r="A3895" s="2" t="s">
        <v>1979</v>
      </c>
      <c r="B3895" s="2" t="s">
        <v>5460</v>
      </c>
      <c r="C3895" s="2" t="s">
        <v>5461</v>
      </c>
      <c r="D3895" s="2" t="n">
        <v>8</v>
      </c>
      <c r="E3895" s="2" t="n">
        <v>2</v>
      </c>
      <c r="F3895" s="2"/>
      <c r="G3895" s="2"/>
      <c r="H3895" s="2"/>
      <c r="I3895" s="150" t="s">
        <v>5462</v>
      </c>
    </row>
    <row r="3896" customFormat="false" ht="14.25" hidden="false" customHeight="false" outlineLevel="0" collapsed="false">
      <c r="A3896" s="2" t="s">
        <v>1979</v>
      </c>
      <c r="B3896" s="2" t="s">
        <v>5463</v>
      </c>
      <c r="C3896" s="2" t="s">
        <v>2325</v>
      </c>
      <c r="D3896" s="2" t="n">
        <v>200</v>
      </c>
      <c r="E3896" s="2"/>
      <c r="F3896" s="2"/>
      <c r="G3896" s="2"/>
      <c r="H3896" s="2"/>
      <c r="I3896" s="150" t="s">
        <v>5464</v>
      </c>
    </row>
    <row r="3897" customFormat="false" ht="42.75" hidden="false" customHeight="false" outlineLevel="0" collapsed="false">
      <c r="A3897" s="2" t="s">
        <v>1979</v>
      </c>
      <c r="B3897" s="2" t="s">
        <v>2163</v>
      </c>
      <c r="C3897" s="2" t="s">
        <v>2164</v>
      </c>
      <c r="D3897" s="2" t="n">
        <v>80</v>
      </c>
      <c r="E3897" s="2"/>
      <c r="F3897" s="2"/>
      <c r="G3897" s="2"/>
      <c r="H3897" s="2"/>
      <c r="I3897" s="150" t="s">
        <v>6544</v>
      </c>
    </row>
    <row r="3898" customFormat="false" ht="42.75" hidden="false" customHeight="false" outlineLevel="0" collapsed="false">
      <c r="A3898" s="2" t="s">
        <v>1979</v>
      </c>
      <c r="B3898" s="2" t="s">
        <v>2166</v>
      </c>
      <c r="C3898" s="2" t="s">
        <v>2164</v>
      </c>
      <c r="D3898" s="2" t="n">
        <v>80</v>
      </c>
      <c r="E3898" s="2"/>
      <c r="F3898" s="2"/>
      <c r="G3898" s="2"/>
      <c r="H3898" s="2"/>
      <c r="I3898" s="150" t="s">
        <v>6545</v>
      </c>
    </row>
    <row r="3899" customFormat="false" ht="14.25" hidden="false" customHeight="false" outlineLevel="0" collapsed="false">
      <c r="A3899" s="2" t="s">
        <v>1979</v>
      </c>
      <c r="B3899" s="2" t="s">
        <v>3366</v>
      </c>
      <c r="C3899" s="2" t="s">
        <v>2072</v>
      </c>
      <c r="D3899" s="2" t="n">
        <v>36</v>
      </c>
      <c r="E3899" s="2"/>
      <c r="F3899" s="2"/>
      <c r="G3899" s="2"/>
      <c r="H3899" s="2" t="s">
        <v>2073</v>
      </c>
      <c r="I3899" s="150" t="s">
        <v>3367</v>
      </c>
    </row>
    <row r="3900" customFormat="false" ht="14.25" hidden="false" customHeight="false" outlineLevel="0" collapsed="false">
      <c r="A3900" s="2" t="s">
        <v>1979</v>
      </c>
      <c r="B3900" s="2" t="s">
        <v>2661</v>
      </c>
      <c r="C3900" s="2" t="s">
        <v>2072</v>
      </c>
      <c r="D3900" s="2" t="n">
        <v>36</v>
      </c>
      <c r="E3900" s="2"/>
      <c r="F3900" s="2"/>
      <c r="G3900" s="2"/>
      <c r="H3900" s="2" t="s">
        <v>2073</v>
      </c>
      <c r="I3900" s="150" t="s">
        <v>2151</v>
      </c>
    </row>
    <row r="3901" customFormat="false" ht="28.5" hidden="false" customHeight="false" outlineLevel="0" collapsed="false">
      <c r="A3901" s="2" t="s">
        <v>1979</v>
      </c>
      <c r="B3901" s="2" t="s">
        <v>4431</v>
      </c>
      <c r="C3901" s="2" t="s">
        <v>2087</v>
      </c>
      <c r="D3901" s="2" t="n">
        <v>20</v>
      </c>
      <c r="E3901" s="2"/>
      <c r="F3901" s="2"/>
      <c r="G3901" s="2"/>
      <c r="H3901" s="2" t="s">
        <v>2073</v>
      </c>
      <c r="I3901" s="150" t="s">
        <v>4432</v>
      </c>
    </row>
    <row r="3902" customFormat="false" ht="14.25" hidden="false" customHeight="false" outlineLevel="0" collapsed="false">
      <c r="A3902" s="2" t="s">
        <v>1979</v>
      </c>
      <c r="B3902" s="2" t="s">
        <v>2839</v>
      </c>
      <c r="C3902" s="2" t="s">
        <v>2141</v>
      </c>
      <c r="D3902" s="151" t="n">
        <v>1000</v>
      </c>
      <c r="E3902" s="2"/>
      <c r="F3902" s="2"/>
      <c r="G3902" s="2"/>
      <c r="H3902" s="2"/>
      <c r="I3902" s="150" t="s">
        <v>2840</v>
      </c>
    </row>
    <row r="3903" customFormat="false" ht="28.5" hidden="false" customHeight="false" outlineLevel="0" collapsed="false">
      <c r="A3903" s="2" t="s">
        <v>1979</v>
      </c>
      <c r="B3903" s="2" t="s">
        <v>2117</v>
      </c>
      <c r="C3903" s="2" t="s">
        <v>2141</v>
      </c>
      <c r="D3903" s="151" t="n">
        <v>1000</v>
      </c>
      <c r="E3903" s="2"/>
      <c r="F3903" s="2"/>
      <c r="G3903" s="2"/>
      <c r="H3903" s="2"/>
      <c r="I3903" s="150" t="s">
        <v>2838</v>
      </c>
    </row>
    <row r="3904" customFormat="false" ht="14.25" hidden="false" customHeight="false" outlineLevel="0" collapsed="false">
      <c r="A3904" s="2" t="s">
        <v>1979</v>
      </c>
      <c r="B3904" s="2" t="s">
        <v>2841</v>
      </c>
      <c r="C3904" s="2" t="s">
        <v>2076</v>
      </c>
      <c r="D3904" s="2" t="n">
        <v>40</v>
      </c>
      <c r="E3904" s="2"/>
      <c r="F3904" s="2"/>
      <c r="G3904" s="2"/>
      <c r="H3904" s="2" t="s">
        <v>2073</v>
      </c>
      <c r="I3904" s="150" t="s">
        <v>2842</v>
      </c>
    </row>
    <row r="3905" customFormat="false" ht="14.25" hidden="false" customHeight="false" outlineLevel="0" collapsed="false">
      <c r="A3905" s="2" t="s">
        <v>1979</v>
      </c>
      <c r="B3905" s="2" t="s">
        <v>2111</v>
      </c>
      <c r="C3905" s="2" t="s">
        <v>2109</v>
      </c>
      <c r="D3905" s="2" t="n">
        <v>4</v>
      </c>
      <c r="E3905" s="2"/>
      <c r="F3905" s="2"/>
      <c r="G3905" s="2"/>
      <c r="H3905" s="2" t="s">
        <v>2073</v>
      </c>
      <c r="I3905" s="150" t="s">
        <v>5467</v>
      </c>
    </row>
    <row r="3906" customFormat="false" ht="14.25" hidden="false" customHeight="false" outlineLevel="0" collapsed="false">
      <c r="A3906" s="2" t="s">
        <v>1979</v>
      </c>
      <c r="B3906" s="2" t="s">
        <v>4556</v>
      </c>
      <c r="C3906" s="2" t="s">
        <v>2342</v>
      </c>
      <c r="D3906" s="2" t="n">
        <v>8</v>
      </c>
      <c r="E3906" s="2"/>
      <c r="F3906" s="2"/>
      <c r="G3906" s="2"/>
      <c r="H3906" s="2" t="s">
        <v>2073</v>
      </c>
      <c r="I3906" s="150" t="s">
        <v>6421</v>
      </c>
    </row>
    <row r="3907" customFormat="false" ht="14.25" hidden="false" customHeight="false" outlineLevel="0" collapsed="false">
      <c r="A3907" s="2" t="s">
        <v>1979</v>
      </c>
      <c r="B3907" s="2" t="s">
        <v>5370</v>
      </c>
      <c r="C3907" s="2" t="s">
        <v>2087</v>
      </c>
      <c r="D3907" s="2" t="n">
        <v>20</v>
      </c>
      <c r="E3907" s="2"/>
      <c r="F3907" s="2"/>
      <c r="G3907" s="2"/>
      <c r="H3907" s="2"/>
      <c r="I3907" s="150" t="s">
        <v>5371</v>
      </c>
    </row>
    <row r="3908" customFormat="false" ht="14.25" hidden="false" customHeight="false" outlineLevel="0" collapsed="false">
      <c r="A3908" s="2" t="s">
        <v>1979</v>
      </c>
      <c r="B3908" s="2" t="s">
        <v>5372</v>
      </c>
      <c r="C3908" s="2" t="s">
        <v>2087</v>
      </c>
      <c r="D3908" s="2" t="n">
        <v>20</v>
      </c>
      <c r="E3908" s="2"/>
      <c r="F3908" s="2"/>
      <c r="G3908" s="2"/>
      <c r="H3908" s="2"/>
      <c r="I3908" s="150" t="s">
        <v>5373</v>
      </c>
    </row>
    <row r="3909" customFormat="false" ht="28.5" hidden="false" customHeight="false" outlineLevel="0" collapsed="false">
      <c r="A3909" s="2" t="s">
        <v>1979</v>
      </c>
      <c r="B3909" s="2" t="s">
        <v>5468</v>
      </c>
      <c r="C3909" s="2" t="s">
        <v>2087</v>
      </c>
      <c r="D3909" s="2" t="n">
        <v>20</v>
      </c>
      <c r="E3909" s="2"/>
      <c r="F3909" s="2"/>
      <c r="G3909" s="2"/>
      <c r="H3909" s="2"/>
      <c r="I3909" s="150" t="s">
        <v>6546</v>
      </c>
    </row>
    <row r="3910" customFormat="false" ht="28.5" hidden="false" customHeight="false" outlineLevel="0" collapsed="false">
      <c r="A3910" s="2" t="s">
        <v>1979</v>
      </c>
      <c r="B3910" s="2" t="s">
        <v>5470</v>
      </c>
      <c r="C3910" s="2" t="s">
        <v>2087</v>
      </c>
      <c r="D3910" s="2" t="n">
        <v>20</v>
      </c>
      <c r="E3910" s="2"/>
      <c r="F3910" s="2" t="s">
        <v>2073</v>
      </c>
      <c r="G3910" s="2"/>
      <c r="H3910" s="2"/>
      <c r="I3910" s="150" t="s">
        <v>5471</v>
      </c>
    </row>
    <row r="3911" customFormat="false" ht="99.75" hidden="false" customHeight="false" outlineLevel="0" collapsed="false">
      <c r="A3911" s="2" t="s">
        <v>1979</v>
      </c>
      <c r="B3911" s="2" t="s">
        <v>3099</v>
      </c>
      <c r="C3911" s="2" t="s">
        <v>2072</v>
      </c>
      <c r="D3911" s="2" t="n">
        <v>36</v>
      </c>
      <c r="E3911" s="2"/>
      <c r="F3911" s="2"/>
      <c r="G3911" s="2"/>
      <c r="H3911" s="2" t="s">
        <v>2073</v>
      </c>
      <c r="I3911" s="150" t="s">
        <v>6527</v>
      </c>
    </row>
    <row r="3912" customFormat="false" ht="28.5" hidden="false" customHeight="false" outlineLevel="0" collapsed="false">
      <c r="A3912" s="2" t="s">
        <v>1979</v>
      </c>
      <c r="B3912" s="2" t="s">
        <v>5375</v>
      </c>
      <c r="C3912" s="2" t="s">
        <v>2076</v>
      </c>
      <c r="D3912" s="2" t="n">
        <v>40</v>
      </c>
      <c r="E3912" s="2"/>
      <c r="F3912" s="2"/>
      <c r="G3912" s="2"/>
      <c r="H3912" s="2"/>
      <c r="I3912" s="150" t="s">
        <v>5376</v>
      </c>
    </row>
    <row r="3913" customFormat="false" ht="99.75" hidden="false" customHeight="false" outlineLevel="0" collapsed="false">
      <c r="A3913" s="2" t="s">
        <v>1979</v>
      </c>
      <c r="B3913" s="2" t="s">
        <v>3115</v>
      </c>
      <c r="C3913" s="2" t="s">
        <v>2072</v>
      </c>
      <c r="D3913" s="2" t="n">
        <v>36</v>
      </c>
      <c r="E3913" s="2"/>
      <c r="F3913" s="2"/>
      <c r="G3913" s="2"/>
      <c r="H3913" s="2" t="s">
        <v>2073</v>
      </c>
      <c r="I3913" s="150" t="s">
        <v>6528</v>
      </c>
    </row>
    <row r="3914" customFormat="false" ht="28.5" hidden="false" customHeight="false" outlineLevel="0" collapsed="false">
      <c r="A3914" s="2" t="s">
        <v>1979</v>
      </c>
      <c r="B3914" s="2" t="s">
        <v>3117</v>
      </c>
      <c r="C3914" s="2" t="s">
        <v>2076</v>
      </c>
      <c r="D3914" s="2" t="n">
        <v>40</v>
      </c>
      <c r="E3914" s="2"/>
      <c r="F3914" s="2"/>
      <c r="G3914" s="2"/>
      <c r="H3914" s="2"/>
      <c r="I3914" s="150" t="s">
        <v>5474</v>
      </c>
    </row>
    <row r="3915" customFormat="false" ht="42.75" hidden="false" customHeight="false" outlineLevel="0" collapsed="false">
      <c r="A3915" s="2" t="s">
        <v>1979</v>
      </c>
      <c r="B3915" s="2" t="s">
        <v>5475</v>
      </c>
      <c r="C3915" s="2" t="s">
        <v>2325</v>
      </c>
      <c r="D3915" s="2" t="n">
        <v>200</v>
      </c>
      <c r="E3915" s="2"/>
      <c r="F3915" s="2"/>
      <c r="G3915" s="2"/>
      <c r="H3915" s="2"/>
      <c r="I3915" s="150" t="s">
        <v>6547</v>
      </c>
    </row>
    <row r="3916" customFormat="false" ht="28.5" hidden="false" customHeight="false" outlineLevel="0" collapsed="false">
      <c r="A3916" s="2" t="s">
        <v>1979</v>
      </c>
      <c r="B3916" s="2" t="s">
        <v>3101</v>
      </c>
      <c r="C3916" s="2" t="s">
        <v>2255</v>
      </c>
      <c r="D3916" s="2" t="n">
        <v>60</v>
      </c>
      <c r="E3916" s="2"/>
      <c r="F3916" s="2"/>
      <c r="G3916" s="2"/>
      <c r="H3916" s="2"/>
      <c r="I3916" s="150" t="s">
        <v>5477</v>
      </c>
    </row>
    <row r="3917" customFormat="false" ht="28.5" hidden="false" customHeight="false" outlineLevel="0" collapsed="false">
      <c r="A3917" s="2" t="s">
        <v>1979</v>
      </c>
      <c r="B3917" s="2" t="s">
        <v>3103</v>
      </c>
      <c r="C3917" s="2" t="s">
        <v>2101</v>
      </c>
      <c r="D3917" s="2" t="n">
        <v>300</v>
      </c>
      <c r="E3917" s="2"/>
      <c r="F3917" s="2"/>
      <c r="G3917" s="2"/>
      <c r="H3917" s="2"/>
      <c r="I3917" s="150" t="s">
        <v>5478</v>
      </c>
    </row>
    <row r="3918" customFormat="false" ht="28.5" hidden="false" customHeight="false" outlineLevel="0" collapsed="false">
      <c r="A3918" s="2" t="s">
        <v>1979</v>
      </c>
      <c r="B3918" s="2" t="s">
        <v>3105</v>
      </c>
      <c r="C3918" s="2" t="s">
        <v>2101</v>
      </c>
      <c r="D3918" s="2" t="n">
        <v>300</v>
      </c>
      <c r="E3918" s="2"/>
      <c r="F3918" s="2"/>
      <c r="G3918" s="2"/>
      <c r="H3918" s="2"/>
      <c r="I3918" s="150" t="s">
        <v>5479</v>
      </c>
    </row>
    <row r="3919" customFormat="false" ht="28.5" hidden="false" customHeight="false" outlineLevel="0" collapsed="false">
      <c r="A3919" s="2" t="s">
        <v>1979</v>
      </c>
      <c r="B3919" s="2" t="s">
        <v>3107</v>
      </c>
      <c r="C3919" s="2" t="s">
        <v>2101</v>
      </c>
      <c r="D3919" s="2" t="n">
        <v>300</v>
      </c>
      <c r="E3919" s="2"/>
      <c r="F3919" s="2"/>
      <c r="G3919" s="2"/>
      <c r="H3919" s="2"/>
      <c r="I3919" s="150" t="s">
        <v>5480</v>
      </c>
    </row>
    <row r="3920" customFormat="false" ht="28.5" hidden="false" customHeight="false" outlineLevel="0" collapsed="false">
      <c r="A3920" s="2" t="s">
        <v>1979</v>
      </c>
      <c r="B3920" s="2" t="s">
        <v>3111</v>
      </c>
      <c r="C3920" s="2" t="s">
        <v>2076</v>
      </c>
      <c r="D3920" s="2" t="n">
        <v>40</v>
      </c>
      <c r="E3920" s="2"/>
      <c r="F3920" s="2"/>
      <c r="G3920" s="2"/>
      <c r="H3920" s="2" t="s">
        <v>2073</v>
      </c>
      <c r="I3920" s="150" t="s">
        <v>5481</v>
      </c>
    </row>
    <row r="3921" customFormat="false" ht="57" hidden="false" customHeight="false" outlineLevel="0" collapsed="false">
      <c r="A3921" s="2" t="s">
        <v>1979</v>
      </c>
      <c r="B3921" s="2" t="s">
        <v>5379</v>
      </c>
      <c r="C3921" s="2" t="s">
        <v>2325</v>
      </c>
      <c r="D3921" s="2" t="n">
        <v>200</v>
      </c>
      <c r="E3921" s="2"/>
      <c r="F3921" s="2"/>
      <c r="G3921" s="2"/>
      <c r="H3921" s="2"/>
      <c r="I3921" s="150" t="s">
        <v>6548</v>
      </c>
    </row>
    <row r="3922" customFormat="false" ht="28.5" hidden="false" customHeight="false" outlineLevel="0" collapsed="false">
      <c r="A3922" s="2" t="s">
        <v>1979</v>
      </c>
      <c r="B3922" s="2" t="s">
        <v>3113</v>
      </c>
      <c r="C3922" s="2" t="s">
        <v>2109</v>
      </c>
      <c r="D3922" s="2" t="n">
        <v>4</v>
      </c>
      <c r="E3922" s="2"/>
      <c r="F3922" s="2"/>
      <c r="G3922" s="2"/>
      <c r="H3922" s="2" t="s">
        <v>2073</v>
      </c>
      <c r="I3922" s="150" t="s">
        <v>6530</v>
      </c>
    </row>
    <row r="3923" customFormat="false" ht="71.25" hidden="false" customHeight="false" outlineLevel="0" collapsed="false">
      <c r="A3923" s="2" t="s">
        <v>1979</v>
      </c>
      <c r="B3923" s="2" t="s">
        <v>2113</v>
      </c>
      <c r="C3923" s="2" t="s">
        <v>2109</v>
      </c>
      <c r="D3923" s="2" t="n">
        <v>4</v>
      </c>
      <c r="E3923" s="2"/>
      <c r="F3923" s="2"/>
      <c r="G3923" s="2"/>
      <c r="H3923" s="2" t="s">
        <v>2073</v>
      </c>
      <c r="I3923" s="150" t="s">
        <v>6549</v>
      </c>
    </row>
    <row r="3924" customFormat="false" ht="71.25" hidden="false" customHeight="false" outlineLevel="0" collapsed="false">
      <c r="A3924" s="2" t="s">
        <v>1979</v>
      </c>
      <c r="B3924" s="2" t="s">
        <v>3119</v>
      </c>
      <c r="C3924" s="2" t="s">
        <v>2109</v>
      </c>
      <c r="D3924" s="2" t="n">
        <v>4</v>
      </c>
      <c r="E3924" s="2"/>
      <c r="F3924" s="2"/>
      <c r="G3924" s="2"/>
      <c r="H3924" s="2" t="s">
        <v>2073</v>
      </c>
      <c r="I3924" s="150" t="s">
        <v>6550</v>
      </c>
    </row>
    <row r="3925" customFormat="false" ht="85.5" hidden="false" customHeight="false" outlineLevel="0" collapsed="false">
      <c r="A3925" s="2" t="s">
        <v>1979</v>
      </c>
      <c r="B3925" s="2" t="s">
        <v>5485</v>
      </c>
      <c r="C3925" s="2" t="s">
        <v>2155</v>
      </c>
      <c r="D3925" s="2" t="n">
        <v>1</v>
      </c>
      <c r="E3925" s="2"/>
      <c r="F3925" s="2"/>
      <c r="G3925" s="2"/>
      <c r="H3925" s="2"/>
      <c r="I3925" s="150" t="s">
        <v>6551</v>
      </c>
    </row>
    <row r="3926" customFormat="false" ht="14.25" hidden="false" customHeight="false" outlineLevel="0" collapsed="false">
      <c r="A3926" s="2" t="s">
        <v>1979</v>
      </c>
      <c r="B3926" s="2" t="s">
        <v>2374</v>
      </c>
      <c r="C3926" s="2" t="s">
        <v>2076</v>
      </c>
      <c r="D3926" s="2" t="n">
        <v>40</v>
      </c>
      <c r="E3926" s="2"/>
      <c r="F3926" s="2"/>
      <c r="G3926" s="2"/>
      <c r="H3926" s="2"/>
      <c r="I3926" s="150" t="s">
        <v>2375</v>
      </c>
    </row>
    <row r="3927" customFormat="false" ht="14.25" hidden="false" customHeight="false" outlineLevel="0" collapsed="false">
      <c r="A3927" s="2" t="s">
        <v>1979</v>
      </c>
      <c r="B3927" s="2" t="s">
        <v>2376</v>
      </c>
      <c r="C3927" s="2" t="s">
        <v>2076</v>
      </c>
      <c r="D3927" s="2" t="n">
        <v>40</v>
      </c>
      <c r="E3927" s="2"/>
      <c r="F3927" s="2"/>
      <c r="G3927" s="2"/>
      <c r="H3927" s="2"/>
      <c r="I3927" s="150" t="s">
        <v>2377</v>
      </c>
    </row>
    <row r="3928" customFormat="false" ht="14.25" hidden="false" customHeight="false" outlineLevel="0" collapsed="false">
      <c r="A3928" s="2" t="s">
        <v>1979</v>
      </c>
      <c r="B3928" s="2" t="s">
        <v>2617</v>
      </c>
      <c r="C3928" s="2" t="s">
        <v>2087</v>
      </c>
      <c r="D3928" s="2" t="n">
        <v>20</v>
      </c>
      <c r="E3928" s="2"/>
      <c r="F3928" s="2"/>
      <c r="G3928" s="2"/>
      <c r="H3928" s="2" t="s">
        <v>2073</v>
      </c>
      <c r="I3928" s="150" t="s">
        <v>2618</v>
      </c>
    </row>
    <row r="3929" customFormat="false" ht="28.5" hidden="false" customHeight="false" outlineLevel="0" collapsed="false">
      <c r="A3929" s="2" t="s">
        <v>1979</v>
      </c>
      <c r="B3929" s="2" t="s">
        <v>2595</v>
      </c>
      <c r="C3929" s="2" t="s">
        <v>2106</v>
      </c>
      <c r="D3929" s="2" t="n">
        <v>3</v>
      </c>
      <c r="E3929" s="2"/>
      <c r="F3929" s="2"/>
      <c r="G3929" s="2"/>
      <c r="H3929" s="2" t="s">
        <v>2073</v>
      </c>
      <c r="I3929" s="150" t="s">
        <v>6112</v>
      </c>
    </row>
    <row r="3930" customFormat="false" ht="156.75" hidden="false" customHeight="false" outlineLevel="0" collapsed="false">
      <c r="A3930" s="2" t="s">
        <v>1979</v>
      </c>
      <c r="B3930" s="2" t="s">
        <v>3086</v>
      </c>
      <c r="C3930" s="2" t="s">
        <v>2381</v>
      </c>
      <c r="D3930" s="2" t="n">
        <v>28</v>
      </c>
      <c r="E3930" s="2" t="n">
        <v>2</v>
      </c>
      <c r="F3930" s="2"/>
      <c r="G3930" s="2"/>
      <c r="H3930" s="2"/>
      <c r="I3930" s="150" t="s">
        <v>6196</v>
      </c>
    </row>
    <row r="3931" customFormat="false" ht="14.25" hidden="false" customHeight="false" outlineLevel="0" collapsed="false">
      <c r="A3931" s="2" t="s">
        <v>1979</v>
      </c>
      <c r="B3931" s="2" t="s">
        <v>3088</v>
      </c>
      <c r="C3931" s="2" t="s">
        <v>2381</v>
      </c>
      <c r="D3931" s="2" t="n">
        <v>28</v>
      </c>
      <c r="E3931" s="2" t="n">
        <v>2</v>
      </c>
      <c r="F3931" s="2"/>
      <c r="G3931" s="2"/>
      <c r="H3931" s="2"/>
      <c r="I3931" s="150" t="s">
        <v>3089</v>
      </c>
    </row>
    <row r="3932" customFormat="false" ht="28.5" hidden="false" customHeight="false" outlineLevel="0" collapsed="false">
      <c r="A3932" s="2" t="s">
        <v>1979</v>
      </c>
      <c r="B3932" s="2" t="s">
        <v>3090</v>
      </c>
      <c r="C3932" s="2" t="s">
        <v>2381</v>
      </c>
      <c r="D3932" s="2" t="n">
        <v>28</v>
      </c>
      <c r="E3932" s="2" t="n">
        <v>2</v>
      </c>
      <c r="F3932" s="2"/>
      <c r="G3932" s="2"/>
      <c r="H3932" s="2"/>
      <c r="I3932" s="150" t="s">
        <v>3091</v>
      </c>
    </row>
    <row r="3933" customFormat="false" ht="14.25" hidden="false" customHeight="false" outlineLevel="0" collapsed="false">
      <c r="A3933" s="2" t="s">
        <v>1979</v>
      </c>
      <c r="B3933" s="2" t="s">
        <v>3092</v>
      </c>
      <c r="C3933" s="2" t="s">
        <v>2381</v>
      </c>
      <c r="D3933" s="2" t="n">
        <v>28</v>
      </c>
      <c r="E3933" s="2" t="n">
        <v>2</v>
      </c>
      <c r="F3933" s="2"/>
      <c r="G3933" s="2"/>
      <c r="H3933" s="2"/>
      <c r="I3933" s="150" t="s">
        <v>3093</v>
      </c>
    </row>
    <row r="3934" customFormat="false" ht="57" hidden="false" customHeight="false" outlineLevel="0" collapsed="false">
      <c r="A3934" s="2" t="s">
        <v>1979</v>
      </c>
      <c r="B3934" s="2" t="s">
        <v>5488</v>
      </c>
      <c r="C3934" s="2" t="s">
        <v>2381</v>
      </c>
      <c r="D3934" s="2" t="n">
        <v>28</v>
      </c>
      <c r="E3934" s="2" t="n">
        <v>2</v>
      </c>
      <c r="F3934" s="2"/>
      <c r="G3934" s="2"/>
      <c r="H3934" s="2"/>
      <c r="I3934" s="150" t="s">
        <v>6552</v>
      </c>
    </row>
    <row r="3935" customFormat="false" ht="14.25" hidden="false" customHeight="false" outlineLevel="0" collapsed="false">
      <c r="A3935" s="2" t="s">
        <v>1979</v>
      </c>
      <c r="B3935" s="2" t="s">
        <v>5490</v>
      </c>
      <c r="C3935" s="2" t="s">
        <v>2381</v>
      </c>
      <c r="D3935" s="2" t="n">
        <v>28</v>
      </c>
      <c r="E3935" s="2" t="n">
        <v>2</v>
      </c>
      <c r="F3935" s="2"/>
      <c r="G3935" s="2"/>
      <c r="H3935" s="2"/>
      <c r="I3935" s="150" t="s">
        <v>5491</v>
      </c>
    </row>
    <row r="3936" customFormat="false" ht="42.75" hidden="false" customHeight="false" outlineLevel="0" collapsed="false">
      <c r="A3936" s="2" t="s">
        <v>1979</v>
      </c>
      <c r="B3936" s="2" t="s">
        <v>5492</v>
      </c>
      <c r="C3936" s="2" t="s">
        <v>2381</v>
      </c>
      <c r="D3936" s="2" t="n">
        <v>28</v>
      </c>
      <c r="E3936" s="2" t="n">
        <v>2</v>
      </c>
      <c r="F3936" s="2"/>
      <c r="G3936" s="2"/>
      <c r="H3936" s="2"/>
      <c r="I3936" s="150" t="s">
        <v>6553</v>
      </c>
    </row>
    <row r="3937" customFormat="false" ht="14.25" hidden="false" customHeight="false" outlineLevel="0" collapsed="false">
      <c r="A3937" s="2" t="s">
        <v>1979</v>
      </c>
      <c r="B3937" s="2" t="s">
        <v>5494</v>
      </c>
      <c r="C3937" s="2" t="s">
        <v>2381</v>
      </c>
      <c r="D3937" s="2" t="n">
        <v>28</v>
      </c>
      <c r="E3937" s="2" t="n">
        <v>2</v>
      </c>
      <c r="F3937" s="2"/>
      <c r="G3937" s="2"/>
      <c r="H3937" s="2"/>
      <c r="I3937" s="150" t="s">
        <v>5495</v>
      </c>
    </row>
    <row r="3938" customFormat="false" ht="42.75" hidden="false" customHeight="false" outlineLevel="0" collapsed="false">
      <c r="A3938" s="2" t="s">
        <v>1979</v>
      </c>
      <c r="B3938" s="2" t="s">
        <v>5496</v>
      </c>
      <c r="C3938" s="2" t="s">
        <v>2381</v>
      </c>
      <c r="D3938" s="2" t="n">
        <v>28</v>
      </c>
      <c r="E3938" s="2" t="n">
        <v>2</v>
      </c>
      <c r="F3938" s="2"/>
      <c r="G3938" s="2"/>
      <c r="H3938" s="2"/>
      <c r="I3938" s="150" t="s">
        <v>6554</v>
      </c>
    </row>
    <row r="3939" customFormat="false" ht="14.25" hidden="false" customHeight="false" outlineLevel="0" collapsed="false">
      <c r="A3939" s="2" t="s">
        <v>1979</v>
      </c>
      <c r="B3939" s="2" t="s">
        <v>5498</v>
      </c>
      <c r="C3939" s="2" t="s">
        <v>2381</v>
      </c>
      <c r="D3939" s="2" t="n">
        <v>28</v>
      </c>
      <c r="E3939" s="2" t="n">
        <v>2</v>
      </c>
      <c r="F3939" s="2"/>
      <c r="G3939" s="2"/>
      <c r="H3939" s="2"/>
      <c r="I3939" s="150" t="s">
        <v>5499</v>
      </c>
    </row>
    <row r="3940" customFormat="false" ht="14.25" hidden="false" customHeight="false" outlineLevel="0" collapsed="false">
      <c r="A3940" s="2" t="s">
        <v>1979</v>
      </c>
      <c r="B3940" s="2" t="s">
        <v>5500</v>
      </c>
      <c r="C3940" s="2" t="s">
        <v>2381</v>
      </c>
      <c r="D3940" s="2" t="n">
        <v>28</v>
      </c>
      <c r="E3940" s="2" t="n">
        <v>2</v>
      </c>
      <c r="F3940" s="2"/>
      <c r="G3940" s="2"/>
      <c r="H3940" s="2"/>
      <c r="I3940" s="150" t="s">
        <v>5501</v>
      </c>
    </row>
    <row r="3941" customFormat="false" ht="14.25" hidden="false" customHeight="false" outlineLevel="0" collapsed="false">
      <c r="A3941" s="2" t="s">
        <v>1979</v>
      </c>
      <c r="B3941" s="2" t="s">
        <v>5502</v>
      </c>
      <c r="C3941" s="2" t="s">
        <v>2381</v>
      </c>
      <c r="D3941" s="2" t="n">
        <v>28</v>
      </c>
      <c r="E3941" s="2" t="n">
        <v>2</v>
      </c>
      <c r="F3941" s="2"/>
      <c r="G3941" s="2"/>
      <c r="H3941" s="2"/>
      <c r="I3941" s="150" t="s">
        <v>5503</v>
      </c>
    </row>
    <row r="3942" customFormat="false" ht="14.25" hidden="false" customHeight="false" outlineLevel="0" collapsed="false">
      <c r="A3942" s="2" t="s">
        <v>1979</v>
      </c>
      <c r="B3942" s="2" t="s">
        <v>5382</v>
      </c>
      <c r="C3942" s="2" t="s">
        <v>2087</v>
      </c>
      <c r="D3942" s="2" t="n">
        <v>20</v>
      </c>
      <c r="E3942" s="2"/>
      <c r="F3942" s="2" t="s">
        <v>2073</v>
      </c>
      <c r="G3942" s="2"/>
      <c r="H3942" s="2" t="s">
        <v>2073</v>
      </c>
      <c r="I3942" s="150" t="s">
        <v>5383</v>
      </c>
    </row>
    <row r="3943" customFormat="false" ht="28.5" hidden="false" customHeight="false" outlineLevel="0" collapsed="false">
      <c r="A3943" s="2" t="s">
        <v>1979</v>
      </c>
      <c r="B3943" s="2" t="s">
        <v>5384</v>
      </c>
      <c r="C3943" s="2" t="s">
        <v>2087</v>
      </c>
      <c r="D3943" s="2" t="n">
        <v>20</v>
      </c>
      <c r="E3943" s="2"/>
      <c r="F3943" s="2"/>
      <c r="G3943" s="2"/>
      <c r="H3943" s="2" t="s">
        <v>2073</v>
      </c>
      <c r="I3943" s="150" t="s">
        <v>5385</v>
      </c>
    </row>
    <row r="3944" customFormat="false" ht="28.5" hidden="false" customHeight="false" outlineLevel="0" collapsed="false">
      <c r="A3944" s="2" t="s">
        <v>1979</v>
      </c>
      <c r="B3944" s="2" t="s">
        <v>5504</v>
      </c>
      <c r="C3944" s="2" t="s">
        <v>2087</v>
      </c>
      <c r="D3944" s="2" t="n">
        <v>20</v>
      </c>
      <c r="E3944" s="2"/>
      <c r="F3944" s="2"/>
      <c r="G3944" s="2"/>
      <c r="H3944" s="2" t="s">
        <v>2073</v>
      </c>
      <c r="I3944" s="150" t="s">
        <v>5505</v>
      </c>
    </row>
    <row r="3945" customFormat="false" ht="71.25" hidden="false" customHeight="false" outlineLevel="0" collapsed="false">
      <c r="A3945" s="2" t="s">
        <v>1979</v>
      </c>
      <c r="B3945" s="2" t="s">
        <v>3094</v>
      </c>
      <c r="C3945" s="2" t="s">
        <v>2155</v>
      </c>
      <c r="D3945" s="2" t="n">
        <v>1</v>
      </c>
      <c r="E3945" s="2"/>
      <c r="F3945" s="2"/>
      <c r="G3945" s="2"/>
      <c r="H3945" s="2"/>
      <c r="I3945" s="150" t="s">
        <v>6197</v>
      </c>
    </row>
    <row r="3946" customFormat="false" ht="14.25" hidden="false" customHeight="false" outlineLevel="0" collapsed="false">
      <c r="A3946" s="2" t="s">
        <v>1979</v>
      </c>
      <c r="B3946" s="2" t="s">
        <v>2948</v>
      </c>
      <c r="C3946" s="2" t="s">
        <v>2087</v>
      </c>
      <c r="D3946" s="2" t="n">
        <v>20</v>
      </c>
      <c r="E3946" s="2"/>
      <c r="F3946" s="2"/>
      <c r="G3946" s="2"/>
      <c r="H3946" s="2" t="s">
        <v>2073</v>
      </c>
      <c r="I3946" s="150" t="s">
        <v>2949</v>
      </c>
    </row>
    <row r="3947" customFormat="false" ht="28.5" hidden="false" customHeight="false" outlineLevel="0" collapsed="false">
      <c r="A3947" s="2" t="s">
        <v>1979</v>
      </c>
      <c r="B3947" s="2" t="s">
        <v>2950</v>
      </c>
      <c r="C3947" s="2" t="s">
        <v>2087</v>
      </c>
      <c r="D3947" s="2" t="n">
        <v>20</v>
      </c>
      <c r="E3947" s="2"/>
      <c r="F3947" s="2"/>
      <c r="G3947" s="2"/>
      <c r="H3947" s="2" t="s">
        <v>2073</v>
      </c>
      <c r="I3947" s="150" t="s">
        <v>3096</v>
      </c>
    </row>
    <row r="3948" customFormat="false" ht="28.5" hidden="false" customHeight="false" outlineLevel="0" collapsed="false">
      <c r="A3948" s="2" t="s">
        <v>1979</v>
      </c>
      <c r="B3948" s="2" t="s">
        <v>3097</v>
      </c>
      <c r="C3948" s="2" t="s">
        <v>2072</v>
      </c>
      <c r="D3948" s="2" t="n">
        <v>36</v>
      </c>
      <c r="E3948" s="2"/>
      <c r="F3948" s="2"/>
      <c r="G3948" s="2"/>
      <c r="H3948" s="2" t="s">
        <v>2073</v>
      </c>
      <c r="I3948" s="150" t="s">
        <v>3098</v>
      </c>
    </row>
    <row r="3949" customFormat="false" ht="42.75" hidden="false" customHeight="false" outlineLevel="0" collapsed="false">
      <c r="A3949" s="2" t="s">
        <v>1979</v>
      </c>
      <c r="B3949" s="2" t="s">
        <v>5506</v>
      </c>
      <c r="C3949" s="2" t="s">
        <v>2076</v>
      </c>
      <c r="D3949" s="2" t="n">
        <v>40</v>
      </c>
      <c r="E3949" s="2"/>
      <c r="F3949" s="2"/>
      <c r="G3949" s="2"/>
      <c r="H3949" s="2"/>
      <c r="I3949" s="150" t="s">
        <v>6555</v>
      </c>
    </row>
    <row r="3950" customFormat="false" ht="42.75" hidden="false" customHeight="false" outlineLevel="0" collapsed="false">
      <c r="A3950" s="2" t="s">
        <v>1979</v>
      </c>
      <c r="B3950" s="2" t="s">
        <v>5510</v>
      </c>
      <c r="C3950" s="2" t="s">
        <v>2325</v>
      </c>
      <c r="D3950" s="2" t="n">
        <v>200</v>
      </c>
      <c r="E3950" s="2"/>
      <c r="F3950" s="2"/>
      <c r="G3950" s="2"/>
      <c r="H3950" s="2"/>
      <c r="I3950" s="150" t="s">
        <v>6556</v>
      </c>
    </row>
    <row r="3951" customFormat="false" ht="28.5" hidden="false" customHeight="false" outlineLevel="0" collapsed="false">
      <c r="A3951" s="2" t="s">
        <v>1979</v>
      </c>
      <c r="B3951" s="2" t="s">
        <v>5512</v>
      </c>
      <c r="C3951" s="2" t="s">
        <v>2155</v>
      </c>
      <c r="D3951" s="2" t="n">
        <v>1</v>
      </c>
      <c r="E3951" s="2"/>
      <c r="F3951" s="2"/>
      <c r="G3951" s="2"/>
      <c r="H3951" s="2"/>
      <c r="I3951" s="150" t="s">
        <v>5513</v>
      </c>
    </row>
    <row r="3952" customFormat="false" ht="28.5" hidden="false" customHeight="false" outlineLevel="0" collapsed="false">
      <c r="A3952" s="2" t="s">
        <v>1979</v>
      </c>
      <c r="B3952" s="2" t="s">
        <v>5514</v>
      </c>
      <c r="C3952" s="2" t="s">
        <v>2155</v>
      </c>
      <c r="D3952" s="2" t="n">
        <v>1</v>
      </c>
      <c r="E3952" s="2"/>
      <c r="F3952" s="2"/>
      <c r="G3952" s="2"/>
      <c r="H3952" s="2"/>
      <c r="I3952" s="150" t="s">
        <v>5515</v>
      </c>
    </row>
    <row r="3953" customFormat="false" ht="14.25" hidden="false" customHeight="false" outlineLevel="0" collapsed="false">
      <c r="A3953" s="2" t="s">
        <v>1979</v>
      </c>
      <c r="B3953" s="2" t="s">
        <v>5520</v>
      </c>
      <c r="C3953" s="2" t="s">
        <v>2381</v>
      </c>
      <c r="D3953" s="2" t="n">
        <v>28</v>
      </c>
      <c r="E3953" s="2" t="n">
        <v>2</v>
      </c>
      <c r="F3953" s="2"/>
      <c r="G3953" s="2"/>
      <c r="H3953" s="2"/>
      <c r="I3953" s="150" t="s">
        <v>5521</v>
      </c>
    </row>
    <row r="3954" customFormat="false" ht="14.25" hidden="false" customHeight="false" outlineLevel="0" collapsed="false">
      <c r="A3954" s="2" t="s">
        <v>1979</v>
      </c>
      <c r="B3954" s="2" t="s">
        <v>5522</v>
      </c>
      <c r="C3954" s="2" t="s">
        <v>2381</v>
      </c>
      <c r="D3954" s="2" t="n">
        <v>28</v>
      </c>
      <c r="E3954" s="2" t="n">
        <v>2</v>
      </c>
      <c r="F3954" s="2"/>
      <c r="G3954" s="2"/>
      <c r="H3954" s="2"/>
      <c r="I3954" s="150" t="s">
        <v>5523</v>
      </c>
    </row>
    <row r="3955" customFormat="false" ht="28.5" hidden="false" customHeight="false" outlineLevel="0" collapsed="false">
      <c r="A3955" s="2" t="s">
        <v>1979</v>
      </c>
      <c r="B3955" s="2" t="s">
        <v>5526</v>
      </c>
      <c r="C3955" s="2" t="s">
        <v>2155</v>
      </c>
      <c r="D3955" s="2" t="n">
        <v>1</v>
      </c>
      <c r="E3955" s="2"/>
      <c r="F3955" s="2"/>
      <c r="G3955" s="2"/>
      <c r="H3955" s="2"/>
      <c r="I3955" s="150" t="s">
        <v>5527</v>
      </c>
    </row>
    <row r="3956" customFormat="false" ht="14.25" hidden="false" customHeight="false" outlineLevel="0" collapsed="false">
      <c r="A3956" s="2" t="s">
        <v>1979</v>
      </c>
      <c r="B3956" s="2" t="s">
        <v>5528</v>
      </c>
      <c r="C3956" s="2" t="s">
        <v>2155</v>
      </c>
      <c r="D3956" s="2" t="n">
        <v>1</v>
      </c>
      <c r="E3956" s="2"/>
      <c r="F3956" s="2"/>
      <c r="G3956" s="2"/>
      <c r="H3956" s="2"/>
      <c r="I3956" s="150" t="s">
        <v>5529</v>
      </c>
    </row>
    <row r="3957" customFormat="false" ht="28.5" hidden="false" customHeight="false" outlineLevel="0" collapsed="false">
      <c r="A3957" s="2" t="s">
        <v>1979</v>
      </c>
      <c r="B3957" s="2" t="s">
        <v>5530</v>
      </c>
      <c r="C3957" s="2" t="s">
        <v>2096</v>
      </c>
      <c r="D3957" s="2"/>
      <c r="E3957" s="2"/>
      <c r="F3957" s="2"/>
      <c r="G3957" s="2"/>
      <c r="H3957" s="2"/>
      <c r="I3957" s="150" t="s">
        <v>6557</v>
      </c>
    </row>
    <row r="3958" customFormat="false" ht="14.25" hidden="false" customHeight="false" outlineLevel="0" collapsed="false">
      <c r="A3958" s="2" t="s">
        <v>1979</v>
      </c>
      <c r="B3958" s="2" t="s">
        <v>3139</v>
      </c>
      <c r="C3958" s="2" t="s">
        <v>2096</v>
      </c>
      <c r="D3958" s="2"/>
      <c r="E3958" s="2"/>
      <c r="F3958" s="2"/>
      <c r="G3958" s="2"/>
      <c r="H3958" s="2"/>
      <c r="I3958" s="150" t="s">
        <v>6241</v>
      </c>
    </row>
    <row r="3959" customFormat="false" ht="14.25" hidden="false" customHeight="false" outlineLevel="0" collapsed="false">
      <c r="A3959" s="2" t="s">
        <v>1979</v>
      </c>
      <c r="B3959" s="2" t="s">
        <v>3141</v>
      </c>
      <c r="C3959" s="2" t="s">
        <v>2076</v>
      </c>
      <c r="D3959" s="2" t="n">
        <v>40</v>
      </c>
      <c r="E3959" s="2"/>
      <c r="F3959" s="2"/>
      <c r="G3959" s="2"/>
      <c r="H3959" s="2"/>
      <c r="I3959" s="150" t="s">
        <v>3142</v>
      </c>
    </row>
    <row r="3960" customFormat="false" ht="14.25" hidden="false" customHeight="false" outlineLevel="0" collapsed="false">
      <c r="A3960" s="2" t="s">
        <v>1979</v>
      </c>
      <c r="B3960" s="2" t="s">
        <v>3143</v>
      </c>
      <c r="C3960" s="2" t="s">
        <v>2076</v>
      </c>
      <c r="D3960" s="2" t="n">
        <v>40</v>
      </c>
      <c r="E3960" s="2"/>
      <c r="F3960" s="2"/>
      <c r="G3960" s="2"/>
      <c r="H3960" s="2"/>
      <c r="I3960" s="150" t="s">
        <v>3144</v>
      </c>
    </row>
    <row r="3961" customFormat="false" ht="14.25" hidden="false" customHeight="false" outlineLevel="0" collapsed="false">
      <c r="A3961" s="2" t="s">
        <v>1979</v>
      </c>
      <c r="B3961" s="2" t="s">
        <v>5532</v>
      </c>
      <c r="C3961" s="2" t="s">
        <v>2155</v>
      </c>
      <c r="D3961" s="2" t="n">
        <v>1</v>
      </c>
      <c r="E3961" s="2"/>
      <c r="F3961" s="2"/>
      <c r="G3961" s="2"/>
      <c r="H3961" s="2"/>
      <c r="I3961" s="150" t="s">
        <v>5533</v>
      </c>
    </row>
    <row r="3962" customFormat="false" ht="28.5" hidden="false" customHeight="false" outlineLevel="0" collapsed="false">
      <c r="A3962" s="2" t="s">
        <v>1979</v>
      </c>
      <c r="B3962" s="2" t="s">
        <v>2825</v>
      </c>
      <c r="C3962" s="2" t="s">
        <v>2072</v>
      </c>
      <c r="D3962" s="2" t="n">
        <v>36</v>
      </c>
      <c r="E3962" s="2"/>
      <c r="F3962" s="2"/>
      <c r="G3962" s="2"/>
      <c r="H3962" s="2" t="s">
        <v>2073</v>
      </c>
      <c r="I3962" s="150" t="s">
        <v>6558</v>
      </c>
    </row>
    <row r="3963" customFormat="false" ht="42.75" hidden="false" customHeight="false" outlineLevel="0" collapsed="false">
      <c r="A3963" s="2" t="s">
        <v>1979</v>
      </c>
      <c r="B3963" s="2" t="s">
        <v>5535</v>
      </c>
      <c r="C3963" s="2" t="s">
        <v>2325</v>
      </c>
      <c r="D3963" s="2" t="n">
        <v>200</v>
      </c>
      <c r="E3963" s="2"/>
      <c r="F3963" s="2"/>
      <c r="G3963" s="2"/>
      <c r="H3963" s="2"/>
      <c r="I3963" s="150" t="s">
        <v>6559</v>
      </c>
    </row>
    <row r="3964" customFormat="false" ht="28.5" hidden="false" customHeight="false" outlineLevel="0" collapsed="false">
      <c r="A3964" s="2" t="s">
        <v>1979</v>
      </c>
      <c r="B3964" s="2" t="s">
        <v>5537</v>
      </c>
      <c r="C3964" s="2" t="s">
        <v>2325</v>
      </c>
      <c r="D3964" s="2" t="n">
        <v>200</v>
      </c>
      <c r="E3964" s="2"/>
      <c r="F3964" s="2"/>
      <c r="G3964" s="2"/>
      <c r="H3964" s="2"/>
      <c r="I3964" s="150" t="s">
        <v>6560</v>
      </c>
    </row>
    <row r="3965" customFormat="false" ht="14.25" hidden="false" customHeight="false" outlineLevel="0" collapsed="false">
      <c r="A3965" s="2" t="s">
        <v>1979</v>
      </c>
      <c r="B3965" s="2" t="s">
        <v>3202</v>
      </c>
      <c r="C3965" s="2" t="s">
        <v>2096</v>
      </c>
      <c r="D3965" s="2"/>
      <c r="E3965" s="2"/>
      <c r="F3965" s="2"/>
      <c r="G3965" s="2"/>
      <c r="H3965" s="2"/>
      <c r="I3965" s="150" t="s">
        <v>6210</v>
      </c>
    </row>
    <row r="3966" customFormat="false" ht="28.5" hidden="false" customHeight="false" outlineLevel="0" collapsed="false">
      <c r="A3966" s="2" t="s">
        <v>1979</v>
      </c>
      <c r="B3966" s="2" t="s">
        <v>5386</v>
      </c>
      <c r="C3966" s="2" t="s">
        <v>2381</v>
      </c>
      <c r="D3966" s="2" t="n">
        <v>28</v>
      </c>
      <c r="E3966" s="2" t="n">
        <v>2</v>
      </c>
      <c r="F3966" s="2"/>
      <c r="G3966" s="2"/>
      <c r="H3966" s="2"/>
      <c r="I3966" s="150" t="s">
        <v>5387</v>
      </c>
    </row>
    <row r="3967" customFormat="false" ht="14.25" hidden="false" customHeight="false" outlineLevel="0" collapsed="false">
      <c r="A3967" s="2" t="s">
        <v>1979</v>
      </c>
      <c r="B3967" s="2" t="s">
        <v>5388</v>
      </c>
      <c r="C3967" s="2" t="s">
        <v>2381</v>
      </c>
      <c r="D3967" s="2" t="n">
        <v>28</v>
      </c>
      <c r="E3967" s="2" t="n">
        <v>2</v>
      </c>
      <c r="F3967" s="2"/>
      <c r="G3967" s="2"/>
      <c r="H3967" s="2"/>
      <c r="I3967" s="150" t="s">
        <v>5389</v>
      </c>
    </row>
    <row r="3968" customFormat="false" ht="14.25" hidden="false" customHeight="false" outlineLevel="0" collapsed="false">
      <c r="A3968" s="2" t="s">
        <v>1979</v>
      </c>
      <c r="B3968" s="2" t="s">
        <v>5390</v>
      </c>
      <c r="C3968" s="2" t="s">
        <v>2381</v>
      </c>
      <c r="D3968" s="2" t="n">
        <v>28</v>
      </c>
      <c r="E3968" s="2" t="n">
        <v>2</v>
      </c>
      <c r="F3968" s="2"/>
      <c r="G3968" s="2"/>
      <c r="H3968" s="2"/>
      <c r="I3968" s="150" t="s">
        <v>5391</v>
      </c>
    </row>
    <row r="3969" customFormat="false" ht="28.5" hidden="false" customHeight="false" outlineLevel="0" collapsed="false">
      <c r="A3969" s="2" t="s">
        <v>1979</v>
      </c>
      <c r="B3969" s="2" t="s">
        <v>5392</v>
      </c>
      <c r="C3969" s="2" t="s">
        <v>2087</v>
      </c>
      <c r="D3969" s="2" t="n">
        <v>20</v>
      </c>
      <c r="E3969" s="2"/>
      <c r="F3969" s="2"/>
      <c r="G3969" s="2"/>
      <c r="H3969" s="2" t="s">
        <v>2073</v>
      </c>
      <c r="I3969" s="150" t="s">
        <v>5393</v>
      </c>
    </row>
    <row r="3970" customFormat="false" ht="28.5" hidden="false" customHeight="false" outlineLevel="0" collapsed="false">
      <c r="A3970" s="2" t="s">
        <v>1979</v>
      </c>
      <c r="B3970" s="2" t="s">
        <v>5396</v>
      </c>
      <c r="C3970" s="2" t="s">
        <v>2072</v>
      </c>
      <c r="D3970" s="2" t="n">
        <v>36</v>
      </c>
      <c r="E3970" s="2"/>
      <c r="F3970" s="2"/>
      <c r="G3970" s="2"/>
      <c r="H3970" s="2" t="s">
        <v>2073</v>
      </c>
      <c r="I3970" s="150" t="s">
        <v>5397</v>
      </c>
    </row>
    <row r="3971" customFormat="false" ht="28.5" hidden="false" customHeight="false" outlineLevel="0" collapsed="false">
      <c r="A3971" s="2" t="s">
        <v>1979</v>
      </c>
      <c r="B3971" s="2" t="s">
        <v>5394</v>
      </c>
      <c r="C3971" s="2" t="s">
        <v>2087</v>
      </c>
      <c r="D3971" s="2" t="n">
        <v>20</v>
      </c>
      <c r="E3971" s="2"/>
      <c r="F3971" s="2"/>
      <c r="G3971" s="2"/>
      <c r="H3971" s="2" t="s">
        <v>2073</v>
      </c>
      <c r="I3971" s="150" t="s">
        <v>5395</v>
      </c>
    </row>
    <row r="3972" customFormat="false" ht="14.25" hidden="false" customHeight="false" outlineLevel="0" collapsed="false">
      <c r="A3972" s="2" t="s">
        <v>1979</v>
      </c>
      <c r="B3972" s="2" t="s">
        <v>3971</v>
      </c>
      <c r="C3972" s="2" t="s">
        <v>2072</v>
      </c>
      <c r="D3972" s="2" t="n">
        <v>36</v>
      </c>
      <c r="E3972" s="2"/>
      <c r="F3972" s="2"/>
      <c r="G3972" s="2"/>
      <c r="H3972" s="2" t="s">
        <v>2073</v>
      </c>
      <c r="I3972" s="150" t="s">
        <v>3972</v>
      </c>
    </row>
    <row r="3973" customFormat="false" ht="28.5" hidden="false" customHeight="false" outlineLevel="0" collapsed="false">
      <c r="A3973" s="2" t="s">
        <v>1979</v>
      </c>
      <c r="B3973" s="2" t="s">
        <v>5398</v>
      </c>
      <c r="C3973" s="2" t="s">
        <v>2106</v>
      </c>
      <c r="D3973" s="2" t="n">
        <v>3</v>
      </c>
      <c r="E3973" s="2"/>
      <c r="F3973" s="2"/>
      <c r="G3973" s="2"/>
      <c r="H3973" s="2" t="s">
        <v>2073</v>
      </c>
      <c r="I3973" s="150" t="s">
        <v>6531</v>
      </c>
    </row>
    <row r="3974" customFormat="false" ht="28.5" hidden="false" customHeight="false" outlineLevel="0" collapsed="false">
      <c r="A3974" s="2" t="s">
        <v>1979</v>
      </c>
      <c r="B3974" s="2" t="s">
        <v>5539</v>
      </c>
      <c r="C3974" s="2" t="s">
        <v>2381</v>
      </c>
      <c r="D3974" s="2" t="n">
        <v>28</v>
      </c>
      <c r="E3974" s="2" t="n">
        <v>2</v>
      </c>
      <c r="F3974" s="2"/>
      <c r="G3974" s="2"/>
      <c r="H3974" s="2"/>
      <c r="I3974" s="150" t="s">
        <v>6561</v>
      </c>
    </row>
    <row r="3975" customFormat="false" ht="14.25" hidden="false" customHeight="false" outlineLevel="0" collapsed="false">
      <c r="A3975" s="2" t="s">
        <v>1979</v>
      </c>
      <c r="B3975" s="2" t="s">
        <v>5541</v>
      </c>
      <c r="C3975" s="2" t="s">
        <v>2381</v>
      </c>
      <c r="D3975" s="2" t="n">
        <v>28</v>
      </c>
      <c r="E3975" s="2" t="n">
        <v>2</v>
      </c>
      <c r="F3975" s="2"/>
      <c r="G3975" s="2"/>
      <c r="H3975" s="2"/>
      <c r="I3975" s="150" t="s">
        <v>5542</v>
      </c>
    </row>
    <row r="3976" customFormat="false" ht="42.75" hidden="false" customHeight="false" outlineLevel="0" collapsed="false">
      <c r="A3976" s="2" t="s">
        <v>1979</v>
      </c>
      <c r="B3976" s="2" t="s">
        <v>3209</v>
      </c>
      <c r="C3976" s="2" t="s">
        <v>3205</v>
      </c>
      <c r="D3976" s="2" t="n">
        <v>10</v>
      </c>
      <c r="E3976" s="2" t="n">
        <v>5</v>
      </c>
      <c r="F3976" s="2"/>
      <c r="G3976" s="2"/>
      <c r="H3976" s="2"/>
      <c r="I3976" s="150" t="s">
        <v>6213</v>
      </c>
    </row>
    <row r="3977" customFormat="false" ht="42.75" hidden="false" customHeight="false" outlineLevel="0" collapsed="false">
      <c r="A3977" s="2" t="s">
        <v>1979</v>
      </c>
      <c r="B3977" s="2" t="s">
        <v>3204</v>
      </c>
      <c r="C3977" s="2" t="s">
        <v>3205</v>
      </c>
      <c r="D3977" s="2" t="n">
        <v>10</v>
      </c>
      <c r="E3977" s="2" t="n">
        <v>5</v>
      </c>
      <c r="F3977" s="2"/>
      <c r="G3977" s="2"/>
      <c r="H3977" s="2"/>
      <c r="I3977" s="150" t="s">
        <v>6211</v>
      </c>
    </row>
    <row r="3978" customFormat="false" ht="42.75" hidden="false" customHeight="false" outlineLevel="0" collapsed="false">
      <c r="A3978" s="2" t="s">
        <v>1979</v>
      </c>
      <c r="B3978" s="2" t="s">
        <v>3207</v>
      </c>
      <c r="C3978" s="2" t="s">
        <v>3205</v>
      </c>
      <c r="D3978" s="2" t="n">
        <v>10</v>
      </c>
      <c r="E3978" s="2" t="n">
        <v>5</v>
      </c>
      <c r="F3978" s="2"/>
      <c r="G3978" s="2"/>
      <c r="H3978" s="2"/>
      <c r="I3978" s="150" t="s">
        <v>6212</v>
      </c>
    </row>
    <row r="3979" customFormat="false" ht="28.5" hidden="false" customHeight="false" outlineLevel="0" collapsed="false">
      <c r="A3979" s="2" t="s">
        <v>1979</v>
      </c>
      <c r="B3979" s="2" t="s">
        <v>3211</v>
      </c>
      <c r="C3979" s="2" t="s">
        <v>3205</v>
      </c>
      <c r="D3979" s="2" t="n">
        <v>10</v>
      </c>
      <c r="E3979" s="2" t="n">
        <v>5</v>
      </c>
      <c r="F3979" s="2"/>
      <c r="G3979" s="2"/>
      <c r="H3979" s="2"/>
      <c r="I3979" s="150" t="s">
        <v>3212</v>
      </c>
    </row>
    <row r="3980" customFormat="false" ht="14.25" hidden="false" customHeight="false" outlineLevel="0" collapsed="false">
      <c r="A3980" s="2" t="s">
        <v>1979</v>
      </c>
      <c r="B3980" s="2" t="s">
        <v>3213</v>
      </c>
      <c r="C3980" s="2" t="s">
        <v>2381</v>
      </c>
      <c r="D3980" s="2" t="n">
        <v>28</v>
      </c>
      <c r="E3980" s="2" t="n">
        <v>2</v>
      </c>
      <c r="F3980" s="2"/>
      <c r="G3980" s="2"/>
      <c r="H3980" s="2"/>
      <c r="I3980" s="150" t="s">
        <v>3214</v>
      </c>
    </row>
    <row r="3981" customFormat="false" ht="14.25" hidden="false" customHeight="false" outlineLevel="0" collapsed="false">
      <c r="A3981" s="2" t="s">
        <v>1979</v>
      </c>
      <c r="B3981" s="2" t="s">
        <v>3217</v>
      </c>
      <c r="C3981" s="2" t="s">
        <v>2381</v>
      </c>
      <c r="D3981" s="2" t="n">
        <v>28</v>
      </c>
      <c r="E3981" s="2" t="n">
        <v>2</v>
      </c>
      <c r="F3981" s="2"/>
      <c r="G3981" s="2"/>
      <c r="H3981" s="2"/>
      <c r="I3981" s="150" t="s">
        <v>3218</v>
      </c>
    </row>
    <row r="3982" customFormat="false" ht="28.5" hidden="false" customHeight="false" outlineLevel="0" collapsed="false">
      <c r="A3982" s="2" t="s">
        <v>1979</v>
      </c>
      <c r="B3982" s="2" t="s">
        <v>3219</v>
      </c>
      <c r="C3982" s="2" t="s">
        <v>2381</v>
      </c>
      <c r="D3982" s="2" t="n">
        <v>28</v>
      </c>
      <c r="E3982" s="2" t="n">
        <v>2</v>
      </c>
      <c r="F3982" s="2"/>
      <c r="G3982" s="2"/>
      <c r="H3982" s="2"/>
      <c r="I3982" s="150" t="s">
        <v>3220</v>
      </c>
    </row>
    <row r="3983" customFormat="false" ht="14.25" hidden="false" customHeight="false" outlineLevel="0" collapsed="false">
      <c r="A3983" s="2" t="s">
        <v>1979</v>
      </c>
      <c r="B3983" s="2" t="s">
        <v>3221</v>
      </c>
      <c r="C3983" s="2" t="s">
        <v>2106</v>
      </c>
      <c r="D3983" s="2" t="n">
        <v>3</v>
      </c>
      <c r="E3983" s="2"/>
      <c r="F3983" s="2"/>
      <c r="G3983" s="2"/>
      <c r="H3983" s="2" t="s">
        <v>2073</v>
      </c>
      <c r="I3983" s="150" t="s">
        <v>3222</v>
      </c>
    </row>
    <row r="3984" customFormat="false" ht="14.25" hidden="false" customHeight="false" outlineLevel="0" collapsed="false">
      <c r="A3984" s="2" t="s">
        <v>1979</v>
      </c>
      <c r="B3984" s="2" t="s">
        <v>3223</v>
      </c>
      <c r="C3984" s="2" t="s">
        <v>2381</v>
      </c>
      <c r="D3984" s="2" t="n">
        <v>28</v>
      </c>
      <c r="E3984" s="2" t="n">
        <v>2</v>
      </c>
      <c r="F3984" s="2"/>
      <c r="G3984" s="2"/>
      <c r="H3984" s="2"/>
      <c r="I3984" s="150" t="s">
        <v>3224</v>
      </c>
    </row>
    <row r="3985" customFormat="false" ht="14.25" hidden="false" customHeight="false" outlineLevel="0" collapsed="false">
      <c r="A3985" s="2" t="s">
        <v>1979</v>
      </c>
      <c r="B3985" s="2" t="s">
        <v>3225</v>
      </c>
      <c r="C3985" s="2" t="s">
        <v>2155</v>
      </c>
      <c r="D3985" s="2" t="n">
        <v>1</v>
      </c>
      <c r="E3985" s="2"/>
      <c r="F3985" s="2"/>
      <c r="G3985" s="2"/>
      <c r="H3985" s="2"/>
      <c r="I3985" s="150" t="s">
        <v>3226</v>
      </c>
    </row>
    <row r="3986" customFormat="false" ht="28.5" hidden="false" customHeight="false" outlineLevel="0" collapsed="false">
      <c r="A3986" s="2" t="s">
        <v>1979</v>
      </c>
      <c r="B3986" s="2" t="s">
        <v>3227</v>
      </c>
      <c r="C3986" s="2" t="s">
        <v>2155</v>
      </c>
      <c r="D3986" s="2" t="n">
        <v>1</v>
      </c>
      <c r="E3986" s="2"/>
      <c r="F3986" s="2"/>
      <c r="G3986" s="2"/>
      <c r="H3986" s="2"/>
      <c r="I3986" s="150" t="s">
        <v>3228</v>
      </c>
    </row>
    <row r="3987" customFormat="false" ht="28.5" hidden="false" customHeight="false" outlineLevel="0" collapsed="false">
      <c r="A3987" s="2" t="s">
        <v>1979</v>
      </c>
      <c r="B3987" s="2" t="s">
        <v>3229</v>
      </c>
      <c r="C3987" s="2" t="s">
        <v>2381</v>
      </c>
      <c r="D3987" s="2" t="n">
        <v>28</v>
      </c>
      <c r="E3987" s="2" t="n">
        <v>2</v>
      </c>
      <c r="F3987" s="2"/>
      <c r="G3987" s="2"/>
      <c r="H3987" s="2"/>
      <c r="I3987" s="150" t="s">
        <v>3230</v>
      </c>
    </row>
    <row r="3988" customFormat="false" ht="14.25" hidden="false" customHeight="false" outlineLevel="0" collapsed="false">
      <c r="A3988" s="2" t="s">
        <v>1979</v>
      </c>
      <c r="B3988" s="2" t="s">
        <v>3231</v>
      </c>
      <c r="C3988" s="2" t="s">
        <v>2381</v>
      </c>
      <c r="D3988" s="2" t="n">
        <v>28</v>
      </c>
      <c r="E3988" s="2" t="n">
        <v>2</v>
      </c>
      <c r="F3988" s="2"/>
      <c r="G3988" s="2"/>
      <c r="H3988" s="2"/>
      <c r="I3988" s="150" t="s">
        <v>3232</v>
      </c>
    </row>
    <row r="3989" customFormat="false" ht="42.75" hidden="false" customHeight="false" outlineLevel="0" collapsed="false">
      <c r="A3989" s="2" t="s">
        <v>1979</v>
      </c>
      <c r="B3989" s="2" t="s">
        <v>3237</v>
      </c>
      <c r="C3989" s="2" t="s">
        <v>2164</v>
      </c>
      <c r="D3989" s="2" t="n">
        <v>80</v>
      </c>
      <c r="E3989" s="2"/>
      <c r="F3989" s="2" t="s">
        <v>2073</v>
      </c>
      <c r="G3989" s="2"/>
      <c r="H3989" s="2"/>
      <c r="I3989" s="150" t="s">
        <v>6214</v>
      </c>
    </row>
    <row r="3990" customFormat="false" ht="28.5" hidden="false" customHeight="false" outlineLevel="0" collapsed="false">
      <c r="A3990" s="2" t="s">
        <v>1979</v>
      </c>
      <c r="B3990" s="2" t="s">
        <v>5543</v>
      </c>
      <c r="C3990" s="2" t="s">
        <v>2072</v>
      </c>
      <c r="D3990" s="2" t="n">
        <v>36</v>
      </c>
      <c r="E3990" s="2"/>
      <c r="F3990" s="2"/>
      <c r="G3990" s="2"/>
      <c r="H3990" s="2"/>
      <c r="I3990" s="150" t="s">
        <v>6562</v>
      </c>
    </row>
    <row r="3991" customFormat="false" ht="28.5" hidden="false" customHeight="false" outlineLevel="0" collapsed="false">
      <c r="A3991" s="2" t="s">
        <v>1979</v>
      </c>
      <c r="B3991" s="2" t="s">
        <v>3325</v>
      </c>
      <c r="C3991" s="2" t="s">
        <v>2155</v>
      </c>
      <c r="D3991" s="2" t="n">
        <v>1</v>
      </c>
      <c r="E3991" s="2"/>
      <c r="F3991" s="2"/>
      <c r="G3991" s="2"/>
      <c r="H3991" s="2"/>
      <c r="I3991" s="150" t="s">
        <v>3326</v>
      </c>
    </row>
    <row r="3992" customFormat="false" ht="28.5" hidden="false" customHeight="false" outlineLevel="0" collapsed="false">
      <c r="A3992" s="2" t="s">
        <v>1979</v>
      </c>
      <c r="B3992" s="2" t="s">
        <v>5545</v>
      </c>
      <c r="C3992" s="2" t="s">
        <v>2155</v>
      </c>
      <c r="D3992" s="2" t="n">
        <v>1</v>
      </c>
      <c r="E3992" s="2"/>
      <c r="F3992" s="2"/>
      <c r="G3992" s="2"/>
      <c r="H3992" s="2"/>
      <c r="I3992" s="150" t="s">
        <v>5546</v>
      </c>
    </row>
    <row r="3993" customFormat="false" ht="28.5" hidden="false" customHeight="false" outlineLevel="0" collapsed="false">
      <c r="A3993" s="2" t="s">
        <v>1979</v>
      </c>
      <c r="B3993" s="2" t="s">
        <v>3327</v>
      </c>
      <c r="C3993" s="2" t="s">
        <v>2155</v>
      </c>
      <c r="D3993" s="2" t="n">
        <v>1</v>
      </c>
      <c r="E3993" s="2"/>
      <c r="F3993" s="2"/>
      <c r="G3993" s="2"/>
      <c r="H3993" s="2"/>
      <c r="I3993" s="150" t="s">
        <v>3328</v>
      </c>
    </row>
    <row r="3994" customFormat="false" ht="28.5" hidden="false" customHeight="false" outlineLevel="0" collapsed="false">
      <c r="A3994" s="2" t="s">
        <v>1979</v>
      </c>
      <c r="B3994" s="2" t="s">
        <v>5547</v>
      </c>
      <c r="C3994" s="2" t="s">
        <v>2155</v>
      </c>
      <c r="D3994" s="2" t="n">
        <v>1</v>
      </c>
      <c r="E3994" s="2"/>
      <c r="F3994" s="2"/>
      <c r="G3994" s="2"/>
      <c r="H3994" s="2"/>
      <c r="I3994" s="150" t="s">
        <v>5548</v>
      </c>
    </row>
    <row r="3995" customFormat="false" ht="28.5" hidden="false" customHeight="false" outlineLevel="0" collapsed="false">
      <c r="A3995" s="2" t="s">
        <v>1979</v>
      </c>
      <c r="B3995" s="2" t="s">
        <v>5549</v>
      </c>
      <c r="C3995" s="2" t="s">
        <v>2155</v>
      </c>
      <c r="D3995" s="2" t="n">
        <v>1</v>
      </c>
      <c r="E3995" s="2"/>
      <c r="F3995" s="2"/>
      <c r="G3995" s="2"/>
      <c r="H3995" s="2"/>
      <c r="I3995" s="150" t="s">
        <v>5550</v>
      </c>
    </row>
    <row r="3996" customFormat="false" ht="28.5" hidden="false" customHeight="false" outlineLevel="0" collapsed="false">
      <c r="A3996" s="2" t="s">
        <v>1979</v>
      </c>
      <c r="B3996" s="2" t="s">
        <v>3329</v>
      </c>
      <c r="C3996" s="2" t="s">
        <v>2155</v>
      </c>
      <c r="D3996" s="2" t="n">
        <v>1</v>
      </c>
      <c r="E3996" s="2"/>
      <c r="F3996" s="2"/>
      <c r="G3996" s="2"/>
      <c r="H3996" s="2"/>
      <c r="I3996" s="150" t="s">
        <v>3330</v>
      </c>
    </row>
    <row r="3997" customFormat="false" ht="42.75" hidden="false" customHeight="false" outlineLevel="0" collapsed="false">
      <c r="A3997" s="2" t="s">
        <v>1979</v>
      </c>
      <c r="B3997" s="2" t="s">
        <v>3331</v>
      </c>
      <c r="C3997" s="2" t="s">
        <v>2155</v>
      </c>
      <c r="D3997" s="2" t="n">
        <v>1</v>
      </c>
      <c r="E3997" s="2"/>
      <c r="F3997" s="2"/>
      <c r="G3997" s="2"/>
      <c r="H3997" s="2"/>
      <c r="I3997" s="150" t="s">
        <v>6243</v>
      </c>
    </row>
    <row r="3998" customFormat="false" ht="28.5" hidden="false" customHeight="false" outlineLevel="0" collapsed="false">
      <c r="A3998" s="2" t="s">
        <v>1979</v>
      </c>
      <c r="B3998" s="2" t="s">
        <v>3123</v>
      </c>
      <c r="C3998" s="2" t="s">
        <v>2155</v>
      </c>
      <c r="D3998" s="2" t="n">
        <v>1</v>
      </c>
      <c r="E3998" s="2"/>
      <c r="F3998" s="2"/>
      <c r="G3998" s="2"/>
      <c r="H3998" s="2"/>
      <c r="I3998" s="150" t="s">
        <v>3124</v>
      </c>
    </row>
    <row r="3999" customFormat="false" ht="28.5" hidden="false" customHeight="false" outlineLevel="0" collapsed="false">
      <c r="A3999" s="2" t="s">
        <v>1979</v>
      </c>
      <c r="B3999" s="2" t="s">
        <v>5551</v>
      </c>
      <c r="C3999" s="2" t="s">
        <v>2155</v>
      </c>
      <c r="D3999" s="2" t="n">
        <v>1</v>
      </c>
      <c r="E3999" s="2"/>
      <c r="F3999" s="2"/>
      <c r="G3999" s="2"/>
      <c r="H3999" s="2"/>
      <c r="I3999" s="150" t="s">
        <v>5552</v>
      </c>
    </row>
    <row r="4000" customFormat="false" ht="71.25" hidden="false" customHeight="false" outlineLevel="0" collapsed="false">
      <c r="A4000" s="2" t="s">
        <v>1979</v>
      </c>
      <c r="B4000" s="2" t="s">
        <v>5553</v>
      </c>
      <c r="C4000" s="2" t="s">
        <v>2155</v>
      </c>
      <c r="D4000" s="2" t="n">
        <v>1</v>
      </c>
      <c r="E4000" s="2"/>
      <c r="F4000" s="2"/>
      <c r="G4000" s="2"/>
      <c r="H4000" s="2"/>
      <c r="I4000" s="150" t="s">
        <v>6563</v>
      </c>
    </row>
    <row r="4001" customFormat="false" ht="28.5" hidden="false" customHeight="false" outlineLevel="0" collapsed="false">
      <c r="A4001" s="2" t="s">
        <v>1979</v>
      </c>
      <c r="B4001" s="2" t="s">
        <v>5555</v>
      </c>
      <c r="C4001" s="2" t="s">
        <v>2155</v>
      </c>
      <c r="D4001" s="2" t="n">
        <v>1</v>
      </c>
      <c r="E4001" s="2"/>
      <c r="F4001" s="2"/>
      <c r="G4001" s="2"/>
      <c r="H4001" s="2"/>
      <c r="I4001" s="150" t="s">
        <v>5556</v>
      </c>
    </row>
    <row r="4002" customFormat="false" ht="28.5" hidden="false" customHeight="false" outlineLevel="0" collapsed="false">
      <c r="A4002" s="2" t="s">
        <v>1979</v>
      </c>
      <c r="B4002" s="2" t="s">
        <v>5557</v>
      </c>
      <c r="C4002" s="2" t="s">
        <v>2155</v>
      </c>
      <c r="D4002" s="2" t="n">
        <v>1</v>
      </c>
      <c r="E4002" s="2"/>
      <c r="F4002" s="2"/>
      <c r="G4002" s="2"/>
      <c r="H4002" s="2"/>
      <c r="I4002" s="150" t="s">
        <v>5558</v>
      </c>
    </row>
    <row r="4003" customFormat="false" ht="14.25" hidden="false" customHeight="false" outlineLevel="0" collapsed="false">
      <c r="A4003" s="2" t="s">
        <v>1979</v>
      </c>
      <c r="B4003" s="2" t="s">
        <v>2669</v>
      </c>
      <c r="C4003" s="2" t="s">
        <v>2072</v>
      </c>
      <c r="D4003" s="2" t="n">
        <v>36</v>
      </c>
      <c r="E4003" s="2"/>
      <c r="F4003" s="2"/>
      <c r="G4003" s="2"/>
      <c r="H4003" s="2" t="s">
        <v>2073</v>
      </c>
      <c r="I4003" s="150" t="s">
        <v>2670</v>
      </c>
    </row>
    <row r="4004" customFormat="false" ht="28.5" hidden="false" customHeight="false" outlineLevel="0" collapsed="false">
      <c r="A4004" s="2" t="s">
        <v>1979</v>
      </c>
      <c r="B4004" s="2" t="s">
        <v>5559</v>
      </c>
      <c r="C4004" s="2" t="s">
        <v>2096</v>
      </c>
      <c r="D4004" s="2"/>
      <c r="E4004" s="2"/>
      <c r="F4004" s="2"/>
      <c r="G4004" s="2"/>
      <c r="H4004" s="2"/>
      <c r="I4004" s="150" t="s">
        <v>6564</v>
      </c>
    </row>
    <row r="4005" customFormat="false" ht="14.25" hidden="false" customHeight="false" outlineLevel="0" collapsed="false">
      <c r="A4005" s="2" t="s">
        <v>1979</v>
      </c>
      <c r="B4005" s="2" t="s">
        <v>5561</v>
      </c>
      <c r="C4005" s="2" t="s">
        <v>2101</v>
      </c>
      <c r="D4005" s="2" t="n">
        <v>300</v>
      </c>
      <c r="E4005" s="2"/>
      <c r="F4005" s="2"/>
      <c r="G4005" s="2"/>
      <c r="H4005" s="2"/>
      <c r="I4005" s="150" t="s">
        <v>5562</v>
      </c>
    </row>
    <row r="4006" customFormat="false" ht="28.5" hidden="false" customHeight="false" outlineLevel="0" collapsed="false">
      <c r="A4006" s="2" t="s">
        <v>1979</v>
      </c>
      <c r="B4006" s="2" t="s">
        <v>5563</v>
      </c>
      <c r="C4006" s="2" t="s">
        <v>2096</v>
      </c>
      <c r="D4006" s="2"/>
      <c r="E4006" s="2"/>
      <c r="F4006" s="2"/>
      <c r="G4006" s="2"/>
      <c r="H4006" s="2"/>
      <c r="I4006" s="150" t="s">
        <v>6565</v>
      </c>
    </row>
    <row r="4007" customFormat="false" ht="14.25" hidden="false" customHeight="false" outlineLevel="0" collapsed="false">
      <c r="A4007" s="2" t="s">
        <v>1979</v>
      </c>
      <c r="B4007" s="2" t="s">
        <v>5565</v>
      </c>
      <c r="C4007" s="2" t="s">
        <v>2076</v>
      </c>
      <c r="D4007" s="2" t="n">
        <v>40</v>
      </c>
      <c r="E4007" s="2"/>
      <c r="F4007" s="2"/>
      <c r="G4007" s="2"/>
      <c r="H4007" s="2"/>
      <c r="I4007" s="150" t="s">
        <v>5566</v>
      </c>
    </row>
    <row r="4008" customFormat="false" ht="14.25" hidden="false" customHeight="false" outlineLevel="0" collapsed="false">
      <c r="A4008" s="2" t="s">
        <v>1979</v>
      </c>
      <c r="B4008" s="2" t="s">
        <v>5567</v>
      </c>
      <c r="C4008" s="2" t="s">
        <v>2096</v>
      </c>
      <c r="D4008" s="2"/>
      <c r="E4008" s="2"/>
      <c r="F4008" s="2"/>
      <c r="G4008" s="2"/>
      <c r="H4008" s="2"/>
      <c r="I4008" s="150" t="s">
        <v>6566</v>
      </c>
    </row>
    <row r="4009" customFormat="false" ht="42.75" hidden="false" customHeight="false" outlineLevel="0" collapsed="false">
      <c r="A4009" s="2" t="s">
        <v>1979</v>
      </c>
      <c r="B4009" s="2" t="s">
        <v>5569</v>
      </c>
      <c r="C4009" s="2" t="s">
        <v>2702</v>
      </c>
      <c r="D4009" s="2" t="n">
        <v>500</v>
      </c>
      <c r="E4009" s="2"/>
      <c r="F4009" s="2"/>
      <c r="G4009" s="2"/>
      <c r="H4009" s="2"/>
      <c r="I4009" s="150" t="s">
        <v>5570</v>
      </c>
    </row>
    <row r="4010" customFormat="false" ht="14.25" hidden="false" customHeight="false" outlineLevel="0" collapsed="false">
      <c r="A4010" s="2" t="s">
        <v>1979</v>
      </c>
      <c r="B4010" s="2" t="s">
        <v>3215</v>
      </c>
      <c r="C4010" s="2" t="s">
        <v>2106</v>
      </c>
      <c r="D4010" s="2" t="n">
        <v>3</v>
      </c>
      <c r="E4010" s="2"/>
      <c r="F4010" s="2"/>
      <c r="G4010" s="2"/>
      <c r="H4010" s="2" t="s">
        <v>2073</v>
      </c>
      <c r="I4010" s="150" t="s">
        <v>3216</v>
      </c>
    </row>
    <row r="4011" customFormat="false" ht="28.5" hidden="false" customHeight="false" outlineLevel="0" collapsed="false">
      <c r="A4011" s="2" t="s">
        <v>1979</v>
      </c>
      <c r="B4011" s="2" t="s">
        <v>2421</v>
      </c>
      <c r="C4011" s="2" t="s">
        <v>2087</v>
      </c>
      <c r="D4011" s="2" t="n">
        <v>20</v>
      </c>
      <c r="E4011" s="2"/>
      <c r="F4011" s="2"/>
      <c r="G4011" s="2"/>
      <c r="H4011" s="2"/>
      <c r="I4011" s="150" t="s">
        <v>5571</v>
      </c>
    </row>
    <row r="4012" customFormat="false" ht="57" hidden="false" customHeight="false" outlineLevel="0" collapsed="false">
      <c r="A4012" s="2" t="s">
        <v>1979</v>
      </c>
      <c r="B4012" s="2" t="s">
        <v>5572</v>
      </c>
      <c r="C4012" s="2" t="s">
        <v>2141</v>
      </c>
      <c r="D4012" s="151" t="n">
        <v>1000</v>
      </c>
      <c r="E4012" s="2"/>
      <c r="F4012" s="2"/>
      <c r="G4012" s="2"/>
      <c r="H4012" s="2"/>
      <c r="I4012" s="150" t="s">
        <v>6567</v>
      </c>
    </row>
    <row r="4013" customFormat="false" ht="71.25" hidden="false" customHeight="false" outlineLevel="0" collapsed="false">
      <c r="A4013" s="2" t="s">
        <v>1979</v>
      </c>
      <c r="B4013" s="2" t="s">
        <v>5574</v>
      </c>
      <c r="C4013" s="2" t="s">
        <v>6037</v>
      </c>
      <c r="D4013" s="151" t="n">
        <v>10000</v>
      </c>
      <c r="E4013" s="2"/>
      <c r="F4013" s="2"/>
      <c r="G4013" s="2"/>
      <c r="H4013" s="2"/>
      <c r="I4013" s="150" t="s">
        <v>6568</v>
      </c>
    </row>
    <row r="4014" customFormat="false" ht="28.5" hidden="false" customHeight="false" outlineLevel="0" collapsed="false">
      <c r="A4014" s="2" t="s">
        <v>1979</v>
      </c>
      <c r="B4014" s="2" t="s">
        <v>3967</v>
      </c>
      <c r="C4014" s="2" t="s">
        <v>2072</v>
      </c>
      <c r="D4014" s="2" t="n">
        <v>36</v>
      </c>
      <c r="E4014" s="2"/>
      <c r="F4014" s="2"/>
      <c r="G4014" s="2"/>
      <c r="H4014" s="2" t="s">
        <v>2073</v>
      </c>
      <c r="I4014" s="150" t="s">
        <v>6237</v>
      </c>
    </row>
    <row r="4015" customFormat="false" ht="42.75" hidden="false" customHeight="false" outlineLevel="0" collapsed="false">
      <c r="A4015" s="2" t="s">
        <v>1979</v>
      </c>
      <c r="B4015" s="2" t="s">
        <v>6238</v>
      </c>
      <c r="C4015" s="2" t="s">
        <v>2072</v>
      </c>
      <c r="D4015" s="2" t="n">
        <v>36</v>
      </c>
      <c r="E4015" s="2"/>
      <c r="F4015" s="2"/>
      <c r="G4015" s="2"/>
      <c r="H4015" s="2" t="s">
        <v>2073</v>
      </c>
      <c r="I4015" s="150" t="s">
        <v>6239</v>
      </c>
    </row>
    <row r="4016" customFormat="false" ht="42.75" hidden="false" customHeight="false" outlineLevel="0" collapsed="false">
      <c r="A4016" s="2" t="s">
        <v>1979</v>
      </c>
      <c r="B4016" s="2" t="s">
        <v>6569</v>
      </c>
      <c r="C4016" s="2" t="s">
        <v>2072</v>
      </c>
      <c r="D4016" s="2" t="n">
        <v>36</v>
      </c>
      <c r="E4016" s="2"/>
      <c r="F4016" s="2"/>
      <c r="G4016" s="2"/>
      <c r="H4016" s="2" t="s">
        <v>2073</v>
      </c>
      <c r="I4016" s="150" t="s">
        <v>6570</v>
      </c>
    </row>
    <row r="4017" customFormat="false" ht="28.5" hidden="false" customHeight="false" outlineLevel="0" collapsed="false">
      <c r="A4017" s="2" t="s">
        <v>1979</v>
      </c>
      <c r="B4017" s="2" t="s">
        <v>3308</v>
      </c>
      <c r="C4017" s="2" t="s">
        <v>2072</v>
      </c>
      <c r="D4017" s="2" t="n">
        <v>36</v>
      </c>
      <c r="E4017" s="2"/>
      <c r="F4017" s="2"/>
      <c r="G4017" s="2"/>
      <c r="H4017" s="2" t="s">
        <v>2073</v>
      </c>
      <c r="I4017" s="150" t="s">
        <v>3309</v>
      </c>
    </row>
    <row r="4018" customFormat="false" ht="28.5" hidden="false" customHeight="false" outlineLevel="0" collapsed="false">
      <c r="A4018" s="2" t="s">
        <v>1979</v>
      </c>
      <c r="B4018" s="2" t="s">
        <v>3310</v>
      </c>
      <c r="C4018" s="2" t="s">
        <v>2072</v>
      </c>
      <c r="D4018" s="2" t="n">
        <v>36</v>
      </c>
      <c r="E4018" s="2"/>
      <c r="F4018" s="2"/>
      <c r="G4018" s="2"/>
      <c r="H4018" s="2" t="s">
        <v>2073</v>
      </c>
      <c r="I4018" s="150" t="s">
        <v>5576</v>
      </c>
    </row>
    <row r="4019" customFormat="false" ht="28.5" hidden="false" customHeight="false" outlineLevel="0" collapsed="false">
      <c r="A4019" s="2" t="s">
        <v>1979</v>
      </c>
      <c r="B4019" s="2" t="s">
        <v>2119</v>
      </c>
      <c r="C4019" s="2" t="s">
        <v>2120</v>
      </c>
      <c r="D4019" s="2"/>
      <c r="E4019" s="2"/>
      <c r="F4019" s="2"/>
      <c r="G4019" s="2"/>
      <c r="H4019" s="2" t="s">
        <v>2073</v>
      </c>
      <c r="I4019" s="150" t="s">
        <v>3312</v>
      </c>
    </row>
    <row r="4020" customFormat="false" ht="14.25" hidden="false" customHeight="false" outlineLevel="0" collapsed="false">
      <c r="A4020" s="2" t="s">
        <v>1979</v>
      </c>
      <c r="B4020" s="2" t="s">
        <v>2276</v>
      </c>
      <c r="C4020" s="2" t="s">
        <v>2120</v>
      </c>
      <c r="D4020" s="2"/>
      <c r="E4020" s="2"/>
      <c r="F4020" s="2"/>
      <c r="G4020" s="2"/>
      <c r="H4020" s="2" t="s">
        <v>2073</v>
      </c>
      <c r="I4020" s="150" t="s">
        <v>2581</v>
      </c>
    </row>
    <row r="4021" customFormat="false" ht="14.25" hidden="false" customHeight="false" outlineLevel="0" collapsed="false">
      <c r="A4021" s="2" t="s">
        <v>1979</v>
      </c>
      <c r="B4021" s="2" t="s">
        <v>2263</v>
      </c>
      <c r="C4021" s="2" t="s">
        <v>2264</v>
      </c>
      <c r="D4021" s="151" t="n">
        <v>5000</v>
      </c>
      <c r="E4021" s="2"/>
      <c r="F4021" s="2"/>
      <c r="G4021" s="2"/>
      <c r="H4021" s="2"/>
      <c r="I4021" s="150" t="s">
        <v>3313</v>
      </c>
    </row>
    <row r="4022" customFormat="false" ht="14.25" hidden="false" customHeight="false" outlineLevel="0" collapsed="false">
      <c r="A4022" s="2" t="s">
        <v>1979</v>
      </c>
      <c r="B4022" s="2" t="s">
        <v>2278</v>
      </c>
      <c r="C4022" s="2" t="s">
        <v>2125</v>
      </c>
      <c r="D4022" s="2"/>
      <c r="E4022" s="2"/>
      <c r="F4022" s="2"/>
      <c r="G4022" s="2"/>
      <c r="H4022" s="2" t="s">
        <v>2073</v>
      </c>
      <c r="I4022" s="150" t="s">
        <v>2279</v>
      </c>
    </row>
    <row r="4023" customFormat="false" ht="14.25" hidden="false" customHeight="false" outlineLevel="0" collapsed="false">
      <c r="A4023" s="2" t="s">
        <v>1979</v>
      </c>
      <c r="B4023" s="2" t="s">
        <v>2280</v>
      </c>
      <c r="C4023" s="2" t="s">
        <v>2096</v>
      </c>
      <c r="D4023" s="2"/>
      <c r="E4023" s="2"/>
      <c r="F4023" s="2" t="s">
        <v>2073</v>
      </c>
      <c r="G4023" s="2"/>
      <c r="H4023" s="2"/>
      <c r="I4023" s="150" t="s">
        <v>6041</v>
      </c>
    </row>
    <row r="4024" customFormat="false" ht="28.5" hidden="false" customHeight="false" outlineLevel="0" collapsed="false">
      <c r="A4024" s="2" t="s">
        <v>1979</v>
      </c>
      <c r="B4024" s="2" t="s">
        <v>2282</v>
      </c>
      <c r="C4024" s="2" t="s">
        <v>2096</v>
      </c>
      <c r="D4024" s="2"/>
      <c r="E4024" s="2"/>
      <c r="F4024" s="2"/>
      <c r="G4024" s="2"/>
      <c r="H4024" s="2"/>
      <c r="I4024" s="150" t="s">
        <v>6042</v>
      </c>
    </row>
    <row r="4025" customFormat="false" ht="28.5" hidden="false" customHeight="false" outlineLevel="0" collapsed="false">
      <c r="A4025" s="2" t="s">
        <v>1975</v>
      </c>
      <c r="B4025" s="2" t="s">
        <v>5577</v>
      </c>
      <c r="C4025" s="2" t="s">
        <v>2072</v>
      </c>
      <c r="D4025" s="2" t="n">
        <v>36</v>
      </c>
      <c r="E4025" s="2"/>
      <c r="F4025" s="2" t="s">
        <v>2073</v>
      </c>
      <c r="G4025" s="2" t="s">
        <v>2073</v>
      </c>
      <c r="H4025" s="2"/>
      <c r="I4025" s="150" t="s">
        <v>5578</v>
      </c>
    </row>
    <row r="4026" customFormat="false" ht="28.5" hidden="false" customHeight="false" outlineLevel="0" collapsed="false">
      <c r="A4026" s="2" t="s">
        <v>1975</v>
      </c>
      <c r="B4026" s="2" t="s">
        <v>5579</v>
      </c>
      <c r="C4026" s="2" t="s">
        <v>2076</v>
      </c>
      <c r="D4026" s="2" t="n">
        <v>40</v>
      </c>
      <c r="E4026" s="2"/>
      <c r="F4026" s="2"/>
      <c r="G4026" s="2"/>
      <c r="H4026" s="2"/>
      <c r="I4026" s="150" t="s">
        <v>5580</v>
      </c>
    </row>
    <row r="4027" customFormat="false" ht="14.25" hidden="false" customHeight="false" outlineLevel="0" collapsed="false">
      <c r="A4027" s="2" t="s">
        <v>1975</v>
      </c>
      <c r="B4027" s="2" t="s">
        <v>2760</v>
      </c>
      <c r="C4027" s="2" t="s">
        <v>2072</v>
      </c>
      <c r="D4027" s="2" t="n">
        <v>36</v>
      </c>
      <c r="E4027" s="2"/>
      <c r="F4027" s="2" t="s">
        <v>2073</v>
      </c>
      <c r="G4027" s="2"/>
      <c r="H4027" s="2" t="s">
        <v>2073</v>
      </c>
      <c r="I4027" s="150" t="s">
        <v>2761</v>
      </c>
    </row>
    <row r="4028" customFormat="false" ht="28.5" hidden="false" customHeight="false" outlineLevel="0" collapsed="false">
      <c r="A4028" s="2" t="s">
        <v>1975</v>
      </c>
      <c r="B4028" s="2" t="s">
        <v>2762</v>
      </c>
      <c r="C4028" s="2" t="s">
        <v>2076</v>
      </c>
      <c r="D4028" s="2" t="n">
        <v>40</v>
      </c>
      <c r="E4028" s="2"/>
      <c r="F4028" s="2"/>
      <c r="G4028" s="2"/>
      <c r="H4028" s="2"/>
      <c r="I4028" s="150" t="s">
        <v>2763</v>
      </c>
    </row>
    <row r="4029" customFormat="false" ht="99.75" hidden="false" customHeight="false" outlineLevel="0" collapsed="false">
      <c r="A4029" s="2" t="s">
        <v>1975</v>
      </c>
      <c r="B4029" s="2" t="s">
        <v>3061</v>
      </c>
      <c r="C4029" s="2" t="s">
        <v>2072</v>
      </c>
      <c r="D4029" s="2" t="n">
        <v>36</v>
      </c>
      <c r="E4029" s="2"/>
      <c r="F4029" s="2"/>
      <c r="G4029" s="2"/>
      <c r="H4029" s="2"/>
      <c r="I4029" s="150" t="s">
        <v>6191</v>
      </c>
    </row>
    <row r="4030" customFormat="false" ht="99.75" hidden="false" customHeight="false" outlineLevel="0" collapsed="false">
      <c r="A4030" s="2" t="s">
        <v>1975</v>
      </c>
      <c r="B4030" s="2" t="s">
        <v>5433</v>
      </c>
      <c r="C4030" s="2" t="s">
        <v>2076</v>
      </c>
      <c r="D4030" s="2" t="n">
        <v>40</v>
      </c>
      <c r="E4030" s="2"/>
      <c r="F4030" s="2"/>
      <c r="G4030" s="2"/>
      <c r="H4030" s="2"/>
      <c r="I4030" s="150" t="s">
        <v>6536</v>
      </c>
    </row>
    <row r="4031" customFormat="false" ht="114" hidden="false" customHeight="false" outlineLevel="0" collapsed="false">
      <c r="A4031" s="2" t="s">
        <v>1975</v>
      </c>
      <c r="B4031" s="2" t="s">
        <v>2288</v>
      </c>
      <c r="C4031" s="2" t="s">
        <v>2072</v>
      </c>
      <c r="D4031" s="2" t="n">
        <v>36</v>
      </c>
      <c r="E4031" s="2"/>
      <c r="F4031" s="2"/>
      <c r="G4031" s="2"/>
      <c r="H4031" s="2"/>
      <c r="I4031" s="150" t="s">
        <v>6045</v>
      </c>
    </row>
    <row r="4032" customFormat="false" ht="14.25" hidden="false" customHeight="false" outlineLevel="0" collapsed="false">
      <c r="A4032" s="2" t="s">
        <v>1975</v>
      </c>
      <c r="B4032" s="2" t="s">
        <v>5581</v>
      </c>
      <c r="C4032" s="2" t="s">
        <v>2087</v>
      </c>
      <c r="D4032" s="2" t="n">
        <v>20</v>
      </c>
      <c r="E4032" s="2"/>
      <c r="F4032" s="2" t="s">
        <v>2073</v>
      </c>
      <c r="G4032" s="2"/>
      <c r="H4032" s="2" t="s">
        <v>2073</v>
      </c>
      <c r="I4032" s="150" t="s">
        <v>5582</v>
      </c>
    </row>
    <row r="4033" customFormat="false" ht="14.25" hidden="false" customHeight="false" outlineLevel="0" collapsed="false">
      <c r="A4033" s="2" t="s">
        <v>1975</v>
      </c>
      <c r="B4033" s="2" t="s">
        <v>3067</v>
      </c>
      <c r="C4033" s="2" t="s">
        <v>2087</v>
      </c>
      <c r="D4033" s="2" t="n">
        <v>20</v>
      </c>
      <c r="E4033" s="2"/>
      <c r="F4033" s="2"/>
      <c r="G4033" s="2"/>
      <c r="H4033" s="2" t="s">
        <v>2073</v>
      </c>
      <c r="I4033" s="150" t="s">
        <v>3393</v>
      </c>
    </row>
    <row r="4034" customFormat="false" ht="14.25" hidden="false" customHeight="false" outlineLevel="0" collapsed="false">
      <c r="A4034" s="2" t="s">
        <v>1975</v>
      </c>
      <c r="B4034" s="2" t="s">
        <v>3069</v>
      </c>
      <c r="C4034" s="2" t="s">
        <v>2087</v>
      </c>
      <c r="D4034" s="2" t="n">
        <v>20</v>
      </c>
      <c r="E4034" s="2"/>
      <c r="F4034" s="2"/>
      <c r="G4034" s="2"/>
      <c r="H4034" s="2" t="s">
        <v>2073</v>
      </c>
      <c r="I4034" s="150" t="s">
        <v>5583</v>
      </c>
    </row>
    <row r="4035" customFormat="false" ht="14.25" hidden="false" customHeight="false" outlineLevel="0" collapsed="false">
      <c r="A4035" s="2" t="s">
        <v>1975</v>
      </c>
      <c r="B4035" s="2" t="s">
        <v>3071</v>
      </c>
      <c r="C4035" s="2" t="s">
        <v>2087</v>
      </c>
      <c r="D4035" s="2" t="n">
        <v>20</v>
      </c>
      <c r="E4035" s="2"/>
      <c r="F4035" s="2"/>
      <c r="G4035" s="2"/>
      <c r="H4035" s="2"/>
      <c r="I4035" s="150" t="s">
        <v>3072</v>
      </c>
    </row>
    <row r="4036" customFormat="false" ht="28.5" hidden="false" customHeight="false" outlineLevel="0" collapsed="false">
      <c r="A4036" s="2" t="s">
        <v>1975</v>
      </c>
      <c r="B4036" s="2" t="s">
        <v>2302</v>
      </c>
      <c r="C4036" s="2" t="s">
        <v>2087</v>
      </c>
      <c r="D4036" s="2" t="n">
        <v>20</v>
      </c>
      <c r="E4036" s="2"/>
      <c r="F4036" s="2"/>
      <c r="G4036" s="2"/>
      <c r="H4036" s="2"/>
      <c r="I4036" s="150" t="s">
        <v>2303</v>
      </c>
    </row>
    <row r="4037" customFormat="false" ht="14.25" hidden="false" customHeight="false" outlineLevel="0" collapsed="false">
      <c r="A4037" s="2" t="s">
        <v>1975</v>
      </c>
      <c r="B4037" s="2" t="s">
        <v>2304</v>
      </c>
      <c r="C4037" s="2" t="s">
        <v>2087</v>
      </c>
      <c r="D4037" s="2" t="n">
        <v>20</v>
      </c>
      <c r="E4037" s="2"/>
      <c r="F4037" s="2"/>
      <c r="G4037" s="2"/>
      <c r="H4037" s="2"/>
      <c r="I4037" s="150" t="s">
        <v>2305</v>
      </c>
    </row>
    <row r="4038" customFormat="false" ht="28.5" hidden="false" customHeight="false" outlineLevel="0" collapsed="false">
      <c r="A4038" s="2" t="s">
        <v>1975</v>
      </c>
      <c r="B4038" s="2" t="s">
        <v>2306</v>
      </c>
      <c r="C4038" s="2" t="s">
        <v>2087</v>
      </c>
      <c r="D4038" s="2" t="n">
        <v>20</v>
      </c>
      <c r="E4038" s="2"/>
      <c r="F4038" s="2"/>
      <c r="G4038" s="2"/>
      <c r="H4038" s="2"/>
      <c r="I4038" s="150" t="s">
        <v>5445</v>
      </c>
    </row>
    <row r="4039" customFormat="false" ht="14.25" hidden="false" customHeight="false" outlineLevel="0" collapsed="false">
      <c r="A4039" s="2" t="s">
        <v>1975</v>
      </c>
      <c r="B4039" s="2" t="s">
        <v>2082</v>
      </c>
      <c r="C4039" s="2" t="s">
        <v>2072</v>
      </c>
      <c r="D4039" s="2" t="n">
        <v>36</v>
      </c>
      <c r="E4039" s="2"/>
      <c r="F4039" s="2"/>
      <c r="G4039" s="2"/>
      <c r="H4039" s="2"/>
      <c r="I4039" s="150" t="s">
        <v>2308</v>
      </c>
    </row>
    <row r="4040" customFormat="false" ht="14.25" hidden="false" customHeight="false" outlineLevel="0" collapsed="false">
      <c r="A4040" s="2" t="s">
        <v>1975</v>
      </c>
      <c r="B4040" s="2" t="s">
        <v>2590</v>
      </c>
      <c r="C4040" s="2" t="s">
        <v>2096</v>
      </c>
      <c r="D4040" s="2"/>
      <c r="E4040" s="2"/>
      <c r="F4040" s="2"/>
      <c r="G4040" s="2"/>
      <c r="H4040" s="2"/>
      <c r="I4040" s="150" t="s">
        <v>6109</v>
      </c>
    </row>
    <row r="4041" customFormat="false" ht="42.75" hidden="false" customHeight="false" outlineLevel="0" collapsed="false">
      <c r="A4041" s="2" t="s">
        <v>1975</v>
      </c>
      <c r="B4041" s="2" t="s">
        <v>5412</v>
      </c>
      <c r="C4041" s="2" t="s">
        <v>2072</v>
      </c>
      <c r="D4041" s="2" t="n">
        <v>36</v>
      </c>
      <c r="E4041" s="2"/>
      <c r="F4041" s="2"/>
      <c r="G4041" s="2"/>
      <c r="H4041" s="2" t="s">
        <v>2073</v>
      </c>
      <c r="I4041" s="150" t="s">
        <v>5584</v>
      </c>
    </row>
    <row r="4042" customFormat="false" ht="42.75" hidden="false" customHeight="false" outlineLevel="0" collapsed="false">
      <c r="A4042" s="2" t="s">
        <v>1975</v>
      </c>
      <c r="B4042" s="2" t="s">
        <v>5414</v>
      </c>
      <c r="C4042" s="2" t="s">
        <v>2076</v>
      </c>
      <c r="D4042" s="2" t="n">
        <v>40</v>
      </c>
      <c r="E4042" s="2"/>
      <c r="F4042" s="2"/>
      <c r="G4042" s="2"/>
      <c r="H4042" s="2"/>
      <c r="I4042" s="150" t="s">
        <v>6571</v>
      </c>
    </row>
    <row r="4043" customFormat="false" ht="42.75" hidden="false" customHeight="false" outlineLevel="0" collapsed="false">
      <c r="A4043" s="2" t="s">
        <v>1975</v>
      </c>
      <c r="B4043" s="2" t="s">
        <v>5416</v>
      </c>
      <c r="C4043" s="2" t="s">
        <v>2072</v>
      </c>
      <c r="D4043" s="2" t="n">
        <v>36</v>
      </c>
      <c r="E4043" s="2"/>
      <c r="F4043" s="2"/>
      <c r="G4043" s="2"/>
      <c r="H4043" s="2" t="s">
        <v>2073</v>
      </c>
      <c r="I4043" s="150" t="s">
        <v>5586</v>
      </c>
    </row>
    <row r="4044" customFormat="false" ht="42.75" hidden="false" customHeight="false" outlineLevel="0" collapsed="false">
      <c r="A4044" s="2" t="s">
        <v>1975</v>
      </c>
      <c r="B4044" s="2" t="s">
        <v>5418</v>
      </c>
      <c r="C4044" s="2" t="s">
        <v>2076</v>
      </c>
      <c r="D4044" s="2" t="n">
        <v>40</v>
      </c>
      <c r="E4044" s="2"/>
      <c r="F4044" s="2"/>
      <c r="G4044" s="2"/>
      <c r="H4044" s="2"/>
      <c r="I4044" s="150" t="s">
        <v>5587</v>
      </c>
    </row>
    <row r="4045" customFormat="false" ht="42.75" hidden="false" customHeight="false" outlineLevel="0" collapsed="false">
      <c r="A4045" s="2" t="s">
        <v>1975</v>
      </c>
      <c r="B4045" s="2" t="s">
        <v>5588</v>
      </c>
      <c r="C4045" s="2" t="s">
        <v>2072</v>
      </c>
      <c r="D4045" s="2" t="n">
        <v>36</v>
      </c>
      <c r="E4045" s="2"/>
      <c r="F4045" s="2"/>
      <c r="G4045" s="2"/>
      <c r="H4045" s="2" t="s">
        <v>2073</v>
      </c>
      <c r="I4045" s="150" t="s">
        <v>6572</v>
      </c>
    </row>
    <row r="4046" customFormat="false" ht="71.25" hidden="false" customHeight="false" outlineLevel="0" collapsed="false">
      <c r="A4046" s="2" t="s">
        <v>1975</v>
      </c>
      <c r="B4046" s="2" t="s">
        <v>3117</v>
      </c>
      <c r="C4046" s="2" t="s">
        <v>2076</v>
      </c>
      <c r="D4046" s="2" t="n">
        <v>40</v>
      </c>
      <c r="E4046" s="2"/>
      <c r="F4046" s="2"/>
      <c r="G4046" s="2"/>
      <c r="H4046" s="2"/>
      <c r="I4046" s="150" t="s">
        <v>6573</v>
      </c>
    </row>
    <row r="4047" customFormat="false" ht="14.25" hidden="false" customHeight="false" outlineLevel="0" collapsed="false">
      <c r="A4047" s="2" t="s">
        <v>1975</v>
      </c>
      <c r="B4047" s="2" t="s">
        <v>2948</v>
      </c>
      <c r="C4047" s="2" t="s">
        <v>2087</v>
      </c>
      <c r="D4047" s="2" t="n">
        <v>20</v>
      </c>
      <c r="E4047" s="2"/>
      <c r="F4047" s="2"/>
      <c r="G4047" s="2"/>
      <c r="H4047" s="2"/>
      <c r="I4047" s="150" t="s">
        <v>2949</v>
      </c>
    </row>
    <row r="4048" customFormat="false" ht="28.5" hidden="false" customHeight="false" outlineLevel="0" collapsed="false">
      <c r="A4048" s="2" t="s">
        <v>1975</v>
      </c>
      <c r="B4048" s="2" t="s">
        <v>2950</v>
      </c>
      <c r="C4048" s="2" t="s">
        <v>2087</v>
      </c>
      <c r="D4048" s="2" t="n">
        <v>20</v>
      </c>
      <c r="E4048" s="2"/>
      <c r="F4048" s="2"/>
      <c r="G4048" s="2"/>
      <c r="H4048" s="2"/>
      <c r="I4048" s="150" t="s">
        <v>3096</v>
      </c>
    </row>
    <row r="4049" customFormat="false" ht="28.5" hidden="false" customHeight="false" outlineLevel="0" collapsed="false">
      <c r="A4049" s="2" t="s">
        <v>1975</v>
      </c>
      <c r="B4049" s="2" t="s">
        <v>3097</v>
      </c>
      <c r="C4049" s="2" t="s">
        <v>2072</v>
      </c>
      <c r="D4049" s="2" t="n">
        <v>36</v>
      </c>
      <c r="E4049" s="2"/>
      <c r="F4049" s="2"/>
      <c r="G4049" s="2"/>
      <c r="H4049" s="2"/>
      <c r="I4049" s="150" t="s">
        <v>3098</v>
      </c>
    </row>
    <row r="4050" customFormat="false" ht="42.75" hidden="false" customHeight="false" outlineLevel="0" collapsed="false">
      <c r="A4050" s="2" t="s">
        <v>1975</v>
      </c>
      <c r="B4050" s="2" t="s">
        <v>5510</v>
      </c>
      <c r="C4050" s="2" t="s">
        <v>2325</v>
      </c>
      <c r="D4050" s="2" t="n">
        <v>200</v>
      </c>
      <c r="E4050" s="2"/>
      <c r="F4050" s="2"/>
      <c r="G4050" s="2"/>
      <c r="H4050" s="2"/>
      <c r="I4050" s="150" t="s">
        <v>6556</v>
      </c>
    </row>
    <row r="4051" customFormat="false" ht="71.25" hidden="false" customHeight="false" outlineLevel="0" collapsed="false">
      <c r="A4051" s="2" t="s">
        <v>1975</v>
      </c>
      <c r="B4051" s="2" t="s">
        <v>6574</v>
      </c>
      <c r="C4051" s="2" t="s">
        <v>2109</v>
      </c>
      <c r="D4051" s="2" t="n">
        <v>4</v>
      </c>
      <c r="E4051" s="2"/>
      <c r="F4051" s="2"/>
      <c r="G4051" s="2"/>
      <c r="H4051" s="2"/>
      <c r="I4051" s="152" t="s">
        <v>6575</v>
      </c>
    </row>
    <row r="4052" customFormat="false" ht="71.25" hidden="false" customHeight="false" outlineLevel="0" collapsed="false">
      <c r="A4052" s="2" t="s">
        <v>1975</v>
      </c>
      <c r="B4052" s="2" t="s">
        <v>6576</v>
      </c>
      <c r="C4052" s="2" t="s">
        <v>2109</v>
      </c>
      <c r="D4052" s="2" t="n">
        <v>4</v>
      </c>
      <c r="E4052" s="2"/>
      <c r="F4052" s="2"/>
      <c r="G4052" s="2"/>
      <c r="H4052" s="2"/>
      <c r="I4052" s="153" t="s">
        <v>6577</v>
      </c>
    </row>
    <row r="4053" customFormat="false" ht="85.5" hidden="false" customHeight="false" outlineLevel="0" collapsed="false">
      <c r="A4053" s="2" t="s">
        <v>1975</v>
      </c>
      <c r="B4053" s="2" t="s">
        <v>5485</v>
      </c>
      <c r="C4053" s="2" t="s">
        <v>2155</v>
      </c>
      <c r="D4053" s="2" t="n">
        <v>1</v>
      </c>
      <c r="E4053" s="2"/>
      <c r="F4053" s="2"/>
      <c r="G4053" s="2"/>
      <c r="H4053" s="2"/>
      <c r="I4053" s="150" t="s">
        <v>6551</v>
      </c>
    </row>
    <row r="4054" customFormat="false" ht="14.25" hidden="false" customHeight="false" outlineLevel="0" collapsed="false">
      <c r="A4054" s="2" t="s">
        <v>1975</v>
      </c>
      <c r="B4054" s="2" t="s">
        <v>2617</v>
      </c>
      <c r="C4054" s="2" t="s">
        <v>2087</v>
      </c>
      <c r="D4054" s="2" t="n">
        <v>20</v>
      </c>
      <c r="E4054" s="2"/>
      <c r="F4054" s="2"/>
      <c r="G4054" s="2"/>
      <c r="H4054" s="2"/>
      <c r="I4054" s="150" t="s">
        <v>2618</v>
      </c>
    </row>
    <row r="4055" customFormat="false" ht="28.5" hidden="false" customHeight="false" outlineLevel="0" collapsed="false">
      <c r="A4055" s="2" t="s">
        <v>1975</v>
      </c>
      <c r="B4055" s="2" t="s">
        <v>2595</v>
      </c>
      <c r="C4055" s="2" t="s">
        <v>2106</v>
      </c>
      <c r="D4055" s="2" t="n">
        <v>3</v>
      </c>
      <c r="E4055" s="2"/>
      <c r="F4055" s="2"/>
      <c r="G4055" s="2"/>
      <c r="H4055" s="2" t="s">
        <v>2073</v>
      </c>
      <c r="I4055" s="150" t="s">
        <v>6112</v>
      </c>
    </row>
    <row r="4056" customFormat="false" ht="57" hidden="false" customHeight="false" outlineLevel="0" collapsed="false">
      <c r="A4056" s="2" t="s">
        <v>1975</v>
      </c>
      <c r="B4056" s="2" t="s">
        <v>5591</v>
      </c>
      <c r="C4056" s="2" t="s">
        <v>2381</v>
      </c>
      <c r="D4056" s="2" t="n">
        <v>28</v>
      </c>
      <c r="E4056" s="2" t="n">
        <v>2</v>
      </c>
      <c r="F4056" s="2"/>
      <c r="G4056" s="2"/>
      <c r="H4056" s="2"/>
      <c r="I4056" s="150" t="s">
        <v>6578</v>
      </c>
    </row>
    <row r="4057" customFormat="false" ht="14.25" hidden="false" customHeight="false" outlineLevel="0" collapsed="false">
      <c r="A4057" s="2" t="s">
        <v>1975</v>
      </c>
      <c r="B4057" s="2" t="s">
        <v>5593</v>
      </c>
      <c r="C4057" s="2" t="s">
        <v>2381</v>
      </c>
      <c r="D4057" s="2" t="n">
        <v>28</v>
      </c>
      <c r="E4057" s="2" t="n">
        <v>2</v>
      </c>
      <c r="F4057" s="2"/>
      <c r="G4057" s="2"/>
      <c r="H4057" s="2"/>
      <c r="I4057" s="150" t="s">
        <v>5594</v>
      </c>
    </row>
    <row r="4058" customFormat="false" ht="28.5" hidden="false" customHeight="false" outlineLevel="0" collapsed="false">
      <c r="A4058" s="2" t="s">
        <v>1975</v>
      </c>
      <c r="B4058" s="2" t="s">
        <v>3090</v>
      </c>
      <c r="C4058" s="2" t="s">
        <v>2381</v>
      </c>
      <c r="D4058" s="2" t="n">
        <v>28</v>
      </c>
      <c r="E4058" s="2" t="n">
        <v>2</v>
      </c>
      <c r="F4058" s="2"/>
      <c r="G4058" s="2"/>
      <c r="H4058" s="2"/>
      <c r="I4058" s="150" t="s">
        <v>3091</v>
      </c>
    </row>
    <row r="4059" customFormat="false" ht="14.25" hidden="false" customHeight="false" outlineLevel="0" collapsed="false">
      <c r="A4059" s="2" t="s">
        <v>1975</v>
      </c>
      <c r="B4059" s="2" t="s">
        <v>3092</v>
      </c>
      <c r="C4059" s="2" t="s">
        <v>2381</v>
      </c>
      <c r="D4059" s="2" t="n">
        <v>28</v>
      </c>
      <c r="E4059" s="2" t="n">
        <v>2</v>
      </c>
      <c r="F4059" s="2"/>
      <c r="G4059" s="2"/>
      <c r="H4059" s="2"/>
      <c r="I4059" s="150" t="s">
        <v>3093</v>
      </c>
    </row>
    <row r="4060" customFormat="false" ht="57" hidden="false" customHeight="false" outlineLevel="0" collapsed="false">
      <c r="A4060" s="2" t="s">
        <v>1975</v>
      </c>
      <c r="B4060" s="2" t="s">
        <v>5488</v>
      </c>
      <c r="C4060" s="2" t="s">
        <v>2381</v>
      </c>
      <c r="D4060" s="2" t="n">
        <v>28</v>
      </c>
      <c r="E4060" s="2" t="n">
        <v>2</v>
      </c>
      <c r="F4060" s="2"/>
      <c r="G4060" s="2"/>
      <c r="H4060" s="2"/>
      <c r="I4060" s="150" t="s">
        <v>6552</v>
      </c>
    </row>
    <row r="4061" customFormat="false" ht="14.25" hidden="false" customHeight="false" outlineLevel="0" collapsed="false">
      <c r="A4061" s="2" t="s">
        <v>1975</v>
      </c>
      <c r="B4061" s="2" t="s">
        <v>5490</v>
      </c>
      <c r="C4061" s="2" t="s">
        <v>2381</v>
      </c>
      <c r="D4061" s="2" t="n">
        <v>28</v>
      </c>
      <c r="E4061" s="2" t="n">
        <v>2</v>
      </c>
      <c r="F4061" s="2"/>
      <c r="G4061" s="2"/>
      <c r="H4061" s="2"/>
      <c r="I4061" s="150" t="s">
        <v>5491</v>
      </c>
    </row>
    <row r="4062" customFormat="false" ht="14.25" hidden="false" customHeight="false" outlineLevel="0" collapsed="false">
      <c r="A4062" s="2" t="s">
        <v>1975</v>
      </c>
      <c r="B4062" s="2" t="s">
        <v>5382</v>
      </c>
      <c r="C4062" s="2" t="s">
        <v>2087</v>
      </c>
      <c r="D4062" s="2" t="n">
        <v>20</v>
      </c>
      <c r="E4062" s="2"/>
      <c r="F4062" s="2"/>
      <c r="G4062" s="2"/>
      <c r="H4062" s="2" t="s">
        <v>2073</v>
      </c>
      <c r="I4062" s="150" t="s">
        <v>5383</v>
      </c>
    </row>
    <row r="4063" customFormat="false" ht="28.5" hidden="false" customHeight="false" outlineLevel="0" collapsed="false">
      <c r="A4063" s="2" t="s">
        <v>1975</v>
      </c>
      <c r="B4063" s="2" t="s">
        <v>5384</v>
      </c>
      <c r="C4063" s="2" t="s">
        <v>2087</v>
      </c>
      <c r="D4063" s="2" t="n">
        <v>20</v>
      </c>
      <c r="E4063" s="2"/>
      <c r="F4063" s="2"/>
      <c r="G4063" s="2"/>
      <c r="H4063" s="2" t="s">
        <v>2073</v>
      </c>
      <c r="I4063" s="150" t="s">
        <v>5385</v>
      </c>
    </row>
    <row r="4064" customFormat="false" ht="28.5" hidden="false" customHeight="false" outlineLevel="0" collapsed="false">
      <c r="A4064" s="2" t="s">
        <v>1975</v>
      </c>
      <c r="B4064" s="2" t="s">
        <v>4431</v>
      </c>
      <c r="C4064" s="2" t="s">
        <v>2087</v>
      </c>
      <c r="D4064" s="2" t="n">
        <v>20</v>
      </c>
      <c r="E4064" s="2"/>
      <c r="F4064" s="2"/>
      <c r="G4064" s="2"/>
      <c r="H4064" s="2" t="s">
        <v>2073</v>
      </c>
      <c r="I4064" s="150" t="s">
        <v>4432</v>
      </c>
    </row>
    <row r="4065" customFormat="false" ht="14.25" hidden="false" customHeight="false" outlineLevel="0" collapsed="false">
      <c r="A4065" s="2" t="s">
        <v>1975</v>
      </c>
      <c r="B4065" s="2" t="s">
        <v>5520</v>
      </c>
      <c r="C4065" s="2" t="s">
        <v>2381</v>
      </c>
      <c r="D4065" s="2" t="n">
        <v>28</v>
      </c>
      <c r="E4065" s="2" t="n">
        <v>2</v>
      </c>
      <c r="F4065" s="2"/>
      <c r="G4065" s="2"/>
      <c r="H4065" s="2"/>
      <c r="I4065" s="150" t="s">
        <v>5521</v>
      </c>
    </row>
    <row r="4066" customFormat="false" ht="14.25" hidden="false" customHeight="false" outlineLevel="0" collapsed="false">
      <c r="A4066" s="2" t="s">
        <v>1975</v>
      </c>
      <c r="B4066" s="2" t="s">
        <v>5522</v>
      </c>
      <c r="C4066" s="2" t="s">
        <v>2381</v>
      </c>
      <c r="D4066" s="2" t="n">
        <v>28</v>
      </c>
      <c r="E4066" s="2" t="n">
        <v>2</v>
      </c>
      <c r="F4066" s="2"/>
      <c r="G4066" s="2"/>
      <c r="H4066" s="2"/>
      <c r="I4066" s="150" t="s">
        <v>5523</v>
      </c>
    </row>
    <row r="4067" customFormat="false" ht="28.5" hidden="false" customHeight="false" outlineLevel="0" collapsed="false">
      <c r="A4067" s="2" t="s">
        <v>1975</v>
      </c>
      <c r="B4067" s="2" t="s">
        <v>5526</v>
      </c>
      <c r="C4067" s="2" t="s">
        <v>2155</v>
      </c>
      <c r="D4067" s="2" t="n">
        <v>1</v>
      </c>
      <c r="E4067" s="2"/>
      <c r="F4067" s="2"/>
      <c r="G4067" s="2"/>
      <c r="H4067" s="2"/>
      <c r="I4067" s="150" t="s">
        <v>5527</v>
      </c>
    </row>
    <row r="4068" customFormat="false" ht="14.25" hidden="false" customHeight="false" outlineLevel="0" collapsed="false">
      <c r="A4068" s="2" t="s">
        <v>1975</v>
      </c>
      <c r="B4068" s="2" t="s">
        <v>5528</v>
      </c>
      <c r="C4068" s="2" t="s">
        <v>2155</v>
      </c>
      <c r="D4068" s="2" t="n">
        <v>1</v>
      </c>
      <c r="E4068" s="2"/>
      <c r="F4068" s="2"/>
      <c r="G4068" s="2"/>
      <c r="H4068" s="2"/>
      <c r="I4068" s="150" t="s">
        <v>5529</v>
      </c>
    </row>
    <row r="4069" customFormat="false" ht="71.25" hidden="false" customHeight="false" outlineLevel="0" collapsed="false">
      <c r="A4069" s="2" t="s">
        <v>1975</v>
      </c>
      <c r="B4069" s="2" t="s">
        <v>3094</v>
      </c>
      <c r="C4069" s="2" t="s">
        <v>2155</v>
      </c>
      <c r="D4069" s="2" t="n">
        <v>1</v>
      </c>
      <c r="E4069" s="2"/>
      <c r="F4069" s="2"/>
      <c r="G4069" s="2"/>
      <c r="H4069" s="2"/>
      <c r="I4069" s="150" t="s">
        <v>6197</v>
      </c>
    </row>
    <row r="4070" customFormat="false" ht="14.25" hidden="false" customHeight="false" outlineLevel="0" collapsed="false">
      <c r="A4070" s="2" t="s">
        <v>1975</v>
      </c>
      <c r="B4070" s="2" t="s">
        <v>3141</v>
      </c>
      <c r="C4070" s="2" t="s">
        <v>2076</v>
      </c>
      <c r="D4070" s="2" t="n">
        <v>40</v>
      </c>
      <c r="E4070" s="2"/>
      <c r="F4070" s="2"/>
      <c r="G4070" s="2"/>
      <c r="H4070" s="2"/>
      <c r="I4070" s="150" t="s">
        <v>3142</v>
      </c>
    </row>
    <row r="4071" customFormat="false" ht="14.25" hidden="false" customHeight="false" outlineLevel="0" collapsed="false">
      <c r="A4071" s="2" t="s">
        <v>1975</v>
      </c>
      <c r="B4071" s="2" t="s">
        <v>3143</v>
      </c>
      <c r="C4071" s="2" t="s">
        <v>2076</v>
      </c>
      <c r="D4071" s="2" t="n">
        <v>40</v>
      </c>
      <c r="E4071" s="2"/>
      <c r="F4071" s="2"/>
      <c r="G4071" s="2"/>
      <c r="H4071" s="2"/>
      <c r="I4071" s="150" t="s">
        <v>3144</v>
      </c>
    </row>
    <row r="4072" customFormat="false" ht="14.25" hidden="false" customHeight="false" outlineLevel="0" collapsed="false">
      <c r="A4072" s="2" t="s">
        <v>1975</v>
      </c>
      <c r="B4072" s="2" t="s">
        <v>5532</v>
      </c>
      <c r="C4072" s="2" t="s">
        <v>2155</v>
      </c>
      <c r="D4072" s="2" t="n">
        <v>1</v>
      </c>
      <c r="E4072" s="2"/>
      <c r="F4072" s="2"/>
      <c r="G4072" s="2"/>
      <c r="H4072" s="2"/>
      <c r="I4072" s="150" t="s">
        <v>5533</v>
      </c>
    </row>
    <row r="4073" customFormat="false" ht="28.5" hidden="false" customHeight="false" outlineLevel="0" collapsed="false">
      <c r="A4073" s="2" t="s">
        <v>1975</v>
      </c>
      <c r="B4073" s="2" t="s">
        <v>2620</v>
      </c>
      <c r="C4073" s="2" t="s">
        <v>2381</v>
      </c>
      <c r="D4073" s="2" t="n">
        <v>28</v>
      </c>
      <c r="E4073" s="2" t="n">
        <v>2</v>
      </c>
      <c r="F4073" s="2" t="s">
        <v>2073</v>
      </c>
      <c r="G4073" s="2"/>
      <c r="H4073" s="2"/>
      <c r="I4073" s="150" t="s">
        <v>6579</v>
      </c>
    </row>
    <row r="4074" customFormat="false" ht="14.25" hidden="false" customHeight="false" outlineLevel="0" collapsed="false">
      <c r="A4074" s="2" t="s">
        <v>1975</v>
      </c>
      <c r="B4074" s="2" t="s">
        <v>2622</v>
      </c>
      <c r="C4074" s="2" t="s">
        <v>2381</v>
      </c>
      <c r="D4074" s="2" t="n">
        <v>28</v>
      </c>
      <c r="E4074" s="2" t="n">
        <v>2</v>
      </c>
      <c r="F4074" s="2" t="s">
        <v>2073</v>
      </c>
      <c r="G4074" s="2"/>
      <c r="H4074" s="2"/>
      <c r="I4074" s="150" t="s">
        <v>2623</v>
      </c>
    </row>
    <row r="4075" customFormat="false" ht="71.25" hidden="false" customHeight="false" outlineLevel="0" collapsed="false">
      <c r="A4075" s="2" t="s">
        <v>1975</v>
      </c>
      <c r="B4075" s="2" t="s">
        <v>5553</v>
      </c>
      <c r="C4075" s="2" t="s">
        <v>2155</v>
      </c>
      <c r="D4075" s="2" t="n">
        <v>1</v>
      </c>
      <c r="E4075" s="2"/>
      <c r="F4075" s="2"/>
      <c r="G4075" s="2"/>
      <c r="H4075" s="2"/>
      <c r="I4075" s="150" t="s">
        <v>6563</v>
      </c>
    </row>
    <row r="4076" customFormat="false" ht="42.75" hidden="false" customHeight="false" outlineLevel="0" collapsed="false">
      <c r="A4076" s="2" t="s">
        <v>1975</v>
      </c>
      <c r="B4076" s="2" t="s">
        <v>3207</v>
      </c>
      <c r="C4076" s="2" t="s">
        <v>3205</v>
      </c>
      <c r="D4076" s="2" t="n">
        <v>10</v>
      </c>
      <c r="E4076" s="2" t="n">
        <v>5</v>
      </c>
      <c r="F4076" s="2"/>
      <c r="G4076" s="2"/>
      <c r="H4076" s="2"/>
      <c r="I4076" s="150" t="s">
        <v>6212</v>
      </c>
    </row>
    <row r="4077" customFormat="false" ht="42.75" hidden="false" customHeight="false" outlineLevel="0" collapsed="false">
      <c r="A4077" s="2" t="s">
        <v>1975</v>
      </c>
      <c r="B4077" s="2" t="s">
        <v>3204</v>
      </c>
      <c r="C4077" s="2" t="s">
        <v>3205</v>
      </c>
      <c r="D4077" s="2" t="n">
        <v>10</v>
      </c>
      <c r="E4077" s="2" t="n">
        <v>5</v>
      </c>
      <c r="F4077" s="2"/>
      <c r="G4077" s="2"/>
      <c r="H4077" s="2"/>
      <c r="I4077" s="150" t="s">
        <v>6211</v>
      </c>
    </row>
    <row r="4078" customFormat="false" ht="42.75" hidden="false" customHeight="false" outlineLevel="0" collapsed="false">
      <c r="A4078" s="2" t="s">
        <v>1975</v>
      </c>
      <c r="B4078" s="2" t="s">
        <v>3209</v>
      </c>
      <c r="C4078" s="2" t="s">
        <v>3205</v>
      </c>
      <c r="D4078" s="2" t="n">
        <v>10</v>
      </c>
      <c r="E4078" s="2" t="n">
        <v>5</v>
      </c>
      <c r="F4078" s="2"/>
      <c r="G4078" s="2"/>
      <c r="H4078" s="2"/>
      <c r="I4078" s="150" t="s">
        <v>6213</v>
      </c>
    </row>
    <row r="4079" customFormat="false" ht="28.5" hidden="false" customHeight="false" outlineLevel="0" collapsed="false">
      <c r="A4079" s="2" t="s">
        <v>1975</v>
      </c>
      <c r="B4079" s="2" t="s">
        <v>3211</v>
      </c>
      <c r="C4079" s="2" t="s">
        <v>3205</v>
      </c>
      <c r="D4079" s="2" t="n">
        <v>10</v>
      </c>
      <c r="E4079" s="2" t="n">
        <v>5</v>
      </c>
      <c r="F4079" s="2"/>
      <c r="G4079" s="2"/>
      <c r="H4079" s="2"/>
      <c r="I4079" s="150" t="s">
        <v>3212</v>
      </c>
    </row>
    <row r="4080" customFormat="false" ht="14.25" hidden="false" customHeight="false" outlineLevel="0" collapsed="false">
      <c r="A4080" s="2" t="s">
        <v>1975</v>
      </c>
      <c r="B4080" s="2" t="s">
        <v>3213</v>
      </c>
      <c r="C4080" s="2" t="s">
        <v>2381</v>
      </c>
      <c r="D4080" s="2" t="n">
        <v>28</v>
      </c>
      <c r="E4080" s="2" t="n">
        <v>2</v>
      </c>
      <c r="F4080" s="2"/>
      <c r="G4080" s="2"/>
      <c r="H4080" s="2"/>
      <c r="I4080" s="150" t="s">
        <v>3214</v>
      </c>
    </row>
    <row r="4081" customFormat="false" ht="14.25" hidden="false" customHeight="false" outlineLevel="0" collapsed="false">
      <c r="A4081" s="2" t="s">
        <v>1975</v>
      </c>
      <c r="B4081" s="2" t="s">
        <v>3215</v>
      </c>
      <c r="C4081" s="2" t="s">
        <v>2106</v>
      </c>
      <c r="D4081" s="2" t="n">
        <v>3</v>
      </c>
      <c r="E4081" s="2"/>
      <c r="F4081" s="2"/>
      <c r="G4081" s="2"/>
      <c r="H4081" s="2"/>
      <c r="I4081" s="150" t="s">
        <v>3216</v>
      </c>
    </row>
    <row r="4082" customFormat="false" ht="14.25" hidden="false" customHeight="false" outlineLevel="0" collapsed="false">
      <c r="A4082" s="2" t="s">
        <v>1975</v>
      </c>
      <c r="B4082" s="2" t="s">
        <v>3217</v>
      </c>
      <c r="C4082" s="2" t="s">
        <v>2381</v>
      </c>
      <c r="D4082" s="2" t="n">
        <v>28</v>
      </c>
      <c r="E4082" s="2" t="n">
        <v>2</v>
      </c>
      <c r="F4082" s="2"/>
      <c r="G4082" s="2"/>
      <c r="H4082" s="2"/>
      <c r="I4082" s="150" t="s">
        <v>3218</v>
      </c>
    </row>
    <row r="4083" customFormat="false" ht="28.5" hidden="false" customHeight="false" outlineLevel="0" collapsed="false">
      <c r="A4083" s="2" t="s">
        <v>1975</v>
      </c>
      <c r="B4083" s="2" t="s">
        <v>3219</v>
      </c>
      <c r="C4083" s="2" t="s">
        <v>2381</v>
      </c>
      <c r="D4083" s="2" t="n">
        <v>28</v>
      </c>
      <c r="E4083" s="2" t="n">
        <v>2</v>
      </c>
      <c r="F4083" s="2"/>
      <c r="G4083" s="2"/>
      <c r="H4083" s="2"/>
      <c r="I4083" s="150" t="s">
        <v>3220</v>
      </c>
    </row>
    <row r="4084" customFormat="false" ht="14.25" hidden="false" customHeight="false" outlineLevel="0" collapsed="false">
      <c r="A4084" s="2" t="s">
        <v>1975</v>
      </c>
      <c r="B4084" s="2" t="s">
        <v>3221</v>
      </c>
      <c r="C4084" s="2" t="s">
        <v>2106</v>
      </c>
      <c r="D4084" s="2" t="n">
        <v>3</v>
      </c>
      <c r="E4084" s="2"/>
      <c r="F4084" s="2"/>
      <c r="G4084" s="2"/>
      <c r="H4084" s="2"/>
      <c r="I4084" s="150" t="s">
        <v>3222</v>
      </c>
    </row>
    <row r="4085" customFormat="false" ht="14.25" hidden="false" customHeight="false" outlineLevel="0" collapsed="false">
      <c r="A4085" s="2" t="s">
        <v>1975</v>
      </c>
      <c r="B4085" s="2" t="s">
        <v>3223</v>
      </c>
      <c r="C4085" s="2" t="s">
        <v>2381</v>
      </c>
      <c r="D4085" s="2" t="n">
        <v>28</v>
      </c>
      <c r="E4085" s="2" t="n">
        <v>2</v>
      </c>
      <c r="F4085" s="2"/>
      <c r="G4085" s="2"/>
      <c r="H4085" s="2"/>
      <c r="I4085" s="150" t="s">
        <v>3224</v>
      </c>
    </row>
    <row r="4086" customFormat="false" ht="28.5" hidden="false" customHeight="false" outlineLevel="0" collapsed="false">
      <c r="A4086" s="2" t="s">
        <v>1975</v>
      </c>
      <c r="B4086" s="2" t="s">
        <v>3227</v>
      </c>
      <c r="C4086" s="2" t="s">
        <v>2155</v>
      </c>
      <c r="D4086" s="2" t="n">
        <v>1</v>
      </c>
      <c r="E4086" s="2"/>
      <c r="F4086" s="2"/>
      <c r="G4086" s="2"/>
      <c r="H4086" s="2"/>
      <c r="I4086" s="150" t="s">
        <v>3228</v>
      </c>
    </row>
    <row r="4087" customFormat="false" ht="14.25" hidden="false" customHeight="false" outlineLevel="0" collapsed="false">
      <c r="A4087" s="2" t="s">
        <v>1975</v>
      </c>
      <c r="B4087" s="2" t="s">
        <v>3225</v>
      </c>
      <c r="C4087" s="2" t="s">
        <v>2155</v>
      </c>
      <c r="D4087" s="2" t="n">
        <v>1</v>
      </c>
      <c r="E4087" s="2"/>
      <c r="F4087" s="2"/>
      <c r="G4087" s="2"/>
      <c r="H4087" s="2"/>
      <c r="I4087" s="150" t="s">
        <v>3226</v>
      </c>
    </row>
    <row r="4088" customFormat="false" ht="28.5" hidden="false" customHeight="false" outlineLevel="0" collapsed="false">
      <c r="A4088" s="2" t="s">
        <v>1975</v>
      </c>
      <c r="B4088" s="2" t="s">
        <v>3229</v>
      </c>
      <c r="C4088" s="2" t="s">
        <v>2381</v>
      </c>
      <c r="D4088" s="2" t="n">
        <v>28</v>
      </c>
      <c r="E4088" s="2" t="n">
        <v>2</v>
      </c>
      <c r="F4088" s="2"/>
      <c r="G4088" s="2"/>
      <c r="H4088" s="2"/>
      <c r="I4088" s="150" t="s">
        <v>3230</v>
      </c>
    </row>
    <row r="4089" customFormat="false" ht="14.25" hidden="false" customHeight="false" outlineLevel="0" collapsed="false">
      <c r="A4089" s="2" t="s">
        <v>1975</v>
      </c>
      <c r="B4089" s="2" t="s">
        <v>3231</v>
      </c>
      <c r="C4089" s="2" t="s">
        <v>2381</v>
      </c>
      <c r="D4089" s="2" t="n">
        <v>28</v>
      </c>
      <c r="E4089" s="2" t="n">
        <v>2</v>
      </c>
      <c r="F4089" s="2"/>
      <c r="G4089" s="2"/>
      <c r="H4089" s="2"/>
      <c r="I4089" s="150" t="s">
        <v>3232</v>
      </c>
    </row>
    <row r="4090" customFormat="false" ht="42.75" hidden="false" customHeight="false" outlineLevel="0" collapsed="false">
      <c r="A4090" s="2" t="s">
        <v>1975</v>
      </c>
      <c r="B4090" s="2" t="s">
        <v>3237</v>
      </c>
      <c r="C4090" s="2" t="s">
        <v>2164</v>
      </c>
      <c r="D4090" s="2" t="n">
        <v>80</v>
      </c>
      <c r="E4090" s="2"/>
      <c r="F4090" s="2"/>
      <c r="G4090" s="2"/>
      <c r="H4090" s="2"/>
      <c r="I4090" s="150" t="s">
        <v>6214</v>
      </c>
    </row>
    <row r="4091" customFormat="false" ht="14.25" hidden="false" customHeight="false" outlineLevel="0" collapsed="false">
      <c r="A4091" s="2" t="s">
        <v>1975</v>
      </c>
      <c r="B4091" s="2" t="s">
        <v>5561</v>
      </c>
      <c r="C4091" s="2" t="s">
        <v>2101</v>
      </c>
      <c r="D4091" s="2" t="n">
        <v>300</v>
      </c>
      <c r="E4091" s="2"/>
      <c r="F4091" s="2"/>
      <c r="G4091" s="2"/>
      <c r="H4091" s="2"/>
      <c r="I4091" s="150" t="s">
        <v>5562</v>
      </c>
    </row>
    <row r="4092" customFormat="false" ht="14.25" hidden="false" customHeight="false" outlineLevel="0" collapsed="false">
      <c r="A4092" s="2" t="s">
        <v>1975</v>
      </c>
      <c r="B4092" s="2" t="s">
        <v>5565</v>
      </c>
      <c r="C4092" s="2" t="s">
        <v>2076</v>
      </c>
      <c r="D4092" s="2" t="n">
        <v>40</v>
      </c>
      <c r="E4092" s="2"/>
      <c r="F4092" s="2"/>
      <c r="G4092" s="2"/>
      <c r="H4092" s="2"/>
      <c r="I4092" s="150" t="s">
        <v>5597</v>
      </c>
    </row>
    <row r="4093" customFormat="false" ht="14.25" hidden="false" customHeight="false" outlineLevel="0" collapsed="false">
      <c r="A4093" s="2" t="s">
        <v>1975</v>
      </c>
      <c r="B4093" s="2" t="s">
        <v>2669</v>
      </c>
      <c r="C4093" s="2" t="s">
        <v>2072</v>
      </c>
      <c r="D4093" s="2" t="n">
        <v>36</v>
      </c>
      <c r="E4093" s="2"/>
      <c r="F4093" s="2"/>
      <c r="G4093" s="2"/>
      <c r="H4093" s="2"/>
      <c r="I4093" s="150" t="s">
        <v>2670</v>
      </c>
    </row>
    <row r="4094" customFormat="false" ht="14.25" hidden="false" customHeight="false" outlineLevel="0" collapsed="false">
      <c r="A4094" s="2" t="s">
        <v>1975</v>
      </c>
      <c r="B4094" s="2" t="s">
        <v>5337</v>
      </c>
      <c r="C4094" s="2" t="s">
        <v>2072</v>
      </c>
      <c r="D4094" s="2" t="n">
        <v>36</v>
      </c>
      <c r="E4094" s="2"/>
      <c r="F4094" s="2"/>
      <c r="G4094" s="2"/>
      <c r="H4094" s="2" t="s">
        <v>2073</v>
      </c>
      <c r="I4094" s="150" t="s">
        <v>5338</v>
      </c>
    </row>
    <row r="4095" customFormat="false" ht="57" hidden="false" customHeight="false" outlineLevel="0" collapsed="false">
      <c r="A4095" s="2" t="s">
        <v>1975</v>
      </c>
      <c r="B4095" s="2" t="s">
        <v>5572</v>
      </c>
      <c r="C4095" s="2" t="s">
        <v>2141</v>
      </c>
      <c r="D4095" s="151" t="n">
        <v>1000</v>
      </c>
      <c r="E4095" s="2"/>
      <c r="F4095" s="2"/>
      <c r="G4095" s="2"/>
      <c r="H4095" s="2"/>
      <c r="I4095" s="150" t="s">
        <v>6567</v>
      </c>
    </row>
    <row r="4096" customFormat="false" ht="71.25" hidden="false" customHeight="false" outlineLevel="0" collapsed="false">
      <c r="A4096" s="2" t="s">
        <v>1975</v>
      </c>
      <c r="B4096" s="2" t="s">
        <v>5574</v>
      </c>
      <c r="C4096" s="2" t="s">
        <v>2264</v>
      </c>
      <c r="D4096" s="151" t="n">
        <v>5000</v>
      </c>
      <c r="E4096" s="2"/>
      <c r="F4096" s="2"/>
      <c r="G4096" s="2"/>
      <c r="H4096" s="2"/>
      <c r="I4096" s="150" t="s">
        <v>6580</v>
      </c>
    </row>
    <row r="4097" customFormat="false" ht="28.5" hidden="false" customHeight="false" outlineLevel="0" collapsed="false">
      <c r="A4097" s="2" t="s">
        <v>1975</v>
      </c>
      <c r="B4097" s="2" t="s">
        <v>2098</v>
      </c>
      <c r="C4097" s="2" t="s">
        <v>2096</v>
      </c>
      <c r="D4097" s="2"/>
      <c r="E4097" s="2"/>
      <c r="F4097" s="2"/>
      <c r="G4097" s="2"/>
      <c r="H4097" s="2"/>
      <c r="I4097" s="150" t="s">
        <v>6001</v>
      </c>
    </row>
    <row r="4098" customFormat="false" ht="14.25" hidden="false" customHeight="false" outlineLevel="0" collapsed="false">
      <c r="A4098" s="2" t="s">
        <v>1975</v>
      </c>
      <c r="B4098" s="2" t="s">
        <v>2278</v>
      </c>
      <c r="C4098" s="2" t="s">
        <v>2125</v>
      </c>
      <c r="D4098" s="2"/>
      <c r="E4098" s="2"/>
      <c r="F4098" s="2"/>
      <c r="G4098" s="2"/>
      <c r="H4098" s="2" t="s">
        <v>2073</v>
      </c>
      <c r="I4098" s="150" t="s">
        <v>2279</v>
      </c>
    </row>
    <row r="4099" customFormat="false" ht="14.25" hidden="false" customHeight="false" outlineLevel="0" collapsed="false">
      <c r="A4099" s="2" t="s">
        <v>1975</v>
      </c>
      <c r="B4099" s="2" t="s">
        <v>2280</v>
      </c>
      <c r="C4099" s="2" t="s">
        <v>2096</v>
      </c>
      <c r="D4099" s="2"/>
      <c r="E4099" s="2"/>
      <c r="F4099" s="2" t="s">
        <v>2073</v>
      </c>
      <c r="G4099" s="2"/>
      <c r="H4099" s="2"/>
      <c r="I4099" s="150" t="s">
        <v>6041</v>
      </c>
    </row>
    <row r="4100" customFormat="false" ht="28.5" hidden="false" customHeight="false" outlineLevel="0" collapsed="false">
      <c r="A4100" s="2" t="s">
        <v>1975</v>
      </c>
      <c r="B4100" s="2" t="s">
        <v>2282</v>
      </c>
      <c r="C4100" s="2" t="s">
        <v>2096</v>
      </c>
      <c r="D4100" s="2"/>
      <c r="E4100" s="2"/>
      <c r="F4100" s="2"/>
      <c r="G4100" s="2"/>
      <c r="H4100" s="2"/>
      <c r="I4100" s="150" t="s">
        <v>6042</v>
      </c>
    </row>
    <row r="4101" customFormat="false" ht="42.75" hidden="false" customHeight="false" outlineLevel="0" collapsed="false">
      <c r="A4101" s="2" t="s">
        <v>2013</v>
      </c>
      <c r="B4101" s="2" t="s">
        <v>5601</v>
      </c>
      <c r="C4101" s="2" t="s">
        <v>2072</v>
      </c>
      <c r="D4101" s="2" t="n">
        <v>36</v>
      </c>
      <c r="E4101" s="2"/>
      <c r="F4101" s="2" t="s">
        <v>2073</v>
      </c>
      <c r="G4101" s="2" t="s">
        <v>2073</v>
      </c>
      <c r="H4101" s="2"/>
      <c r="I4101" s="150" t="s">
        <v>6581</v>
      </c>
    </row>
    <row r="4102" customFormat="false" ht="28.5" hidden="false" customHeight="false" outlineLevel="0" collapsed="false">
      <c r="A4102" s="2" t="s">
        <v>2013</v>
      </c>
      <c r="B4102" s="2" t="s">
        <v>5577</v>
      </c>
      <c r="C4102" s="2" t="s">
        <v>2072</v>
      </c>
      <c r="D4102" s="2" t="n">
        <v>36</v>
      </c>
      <c r="E4102" s="2"/>
      <c r="F4102" s="2" t="s">
        <v>2073</v>
      </c>
      <c r="G4102" s="2"/>
      <c r="H4102" s="2" t="s">
        <v>2073</v>
      </c>
      <c r="I4102" s="150" t="s">
        <v>5578</v>
      </c>
    </row>
    <row r="4103" customFormat="false" ht="28.5" hidden="false" customHeight="false" outlineLevel="0" collapsed="false">
      <c r="A4103" s="2" t="s">
        <v>2013</v>
      </c>
      <c r="B4103" s="2" t="s">
        <v>5579</v>
      </c>
      <c r="C4103" s="2" t="s">
        <v>2076</v>
      </c>
      <c r="D4103" s="2" t="n">
        <v>40</v>
      </c>
      <c r="E4103" s="2"/>
      <c r="F4103" s="2"/>
      <c r="G4103" s="2"/>
      <c r="H4103" s="2"/>
      <c r="I4103" s="150" t="s">
        <v>5580</v>
      </c>
    </row>
    <row r="4104" customFormat="false" ht="14.25" hidden="false" customHeight="false" outlineLevel="0" collapsed="false">
      <c r="A4104" s="2" t="s">
        <v>2013</v>
      </c>
      <c r="B4104" s="2" t="s">
        <v>2760</v>
      </c>
      <c r="C4104" s="2" t="s">
        <v>2072</v>
      </c>
      <c r="D4104" s="2" t="n">
        <v>36</v>
      </c>
      <c r="E4104" s="2"/>
      <c r="F4104" s="2" t="s">
        <v>2073</v>
      </c>
      <c r="G4104" s="2"/>
      <c r="H4104" s="2" t="s">
        <v>2073</v>
      </c>
      <c r="I4104" s="150" t="s">
        <v>2761</v>
      </c>
    </row>
    <row r="4105" customFormat="false" ht="28.5" hidden="false" customHeight="false" outlineLevel="0" collapsed="false">
      <c r="A4105" s="2" t="s">
        <v>2013</v>
      </c>
      <c r="B4105" s="2" t="s">
        <v>2762</v>
      </c>
      <c r="C4105" s="2" t="s">
        <v>2076</v>
      </c>
      <c r="D4105" s="2" t="n">
        <v>40</v>
      </c>
      <c r="E4105" s="2"/>
      <c r="F4105" s="2"/>
      <c r="G4105" s="2"/>
      <c r="H4105" s="2"/>
      <c r="I4105" s="150" t="s">
        <v>2763</v>
      </c>
    </row>
    <row r="4106" customFormat="false" ht="14.25" hidden="false" customHeight="false" outlineLevel="0" collapsed="false">
      <c r="A4106" s="2" t="s">
        <v>2013</v>
      </c>
      <c r="B4106" s="2" t="s">
        <v>5603</v>
      </c>
      <c r="C4106" s="2" t="s">
        <v>2087</v>
      </c>
      <c r="D4106" s="2" t="n">
        <v>20</v>
      </c>
      <c r="E4106" s="2"/>
      <c r="F4106" s="2" t="s">
        <v>2073</v>
      </c>
      <c r="G4106" s="2"/>
      <c r="H4106" s="2" t="s">
        <v>2073</v>
      </c>
      <c r="I4106" s="150" t="s">
        <v>5604</v>
      </c>
    </row>
    <row r="4107" customFormat="false" ht="14.25" hidden="false" customHeight="false" outlineLevel="0" collapsed="false">
      <c r="A4107" s="2" t="s">
        <v>2013</v>
      </c>
      <c r="B4107" s="2" t="s">
        <v>2300</v>
      </c>
      <c r="C4107" s="2" t="s">
        <v>2096</v>
      </c>
      <c r="D4107" s="2"/>
      <c r="E4107" s="2"/>
      <c r="F4107" s="2"/>
      <c r="G4107" s="2"/>
      <c r="H4107" s="2"/>
      <c r="I4107" s="150" t="s">
        <v>6582</v>
      </c>
    </row>
    <row r="4108" customFormat="false" ht="142.5" hidden="false" customHeight="false" outlineLevel="0" collapsed="false">
      <c r="A4108" s="2" t="s">
        <v>2013</v>
      </c>
      <c r="B4108" s="2" t="s">
        <v>2095</v>
      </c>
      <c r="C4108" s="2" t="s">
        <v>2096</v>
      </c>
      <c r="D4108" s="2"/>
      <c r="E4108" s="2"/>
      <c r="F4108" s="2"/>
      <c r="G4108" s="2"/>
      <c r="H4108" s="2"/>
      <c r="I4108" s="150" t="s">
        <v>6583</v>
      </c>
    </row>
    <row r="4109" customFormat="false" ht="28.5" hidden="false" customHeight="false" outlineLevel="0" collapsed="false">
      <c r="A4109" s="2" t="s">
        <v>2013</v>
      </c>
      <c r="B4109" s="2" t="s">
        <v>2098</v>
      </c>
      <c r="C4109" s="2" t="s">
        <v>2096</v>
      </c>
      <c r="D4109" s="2"/>
      <c r="E4109" s="2"/>
      <c r="F4109" s="2"/>
      <c r="G4109" s="2"/>
      <c r="H4109" s="2"/>
      <c r="I4109" s="150" t="s">
        <v>6001</v>
      </c>
    </row>
    <row r="4110" customFormat="false" ht="99.75" hidden="false" customHeight="false" outlineLevel="0" collapsed="false">
      <c r="A4110" s="2" t="s">
        <v>2013</v>
      </c>
      <c r="B4110" s="2" t="s">
        <v>3061</v>
      </c>
      <c r="C4110" s="2" t="s">
        <v>2072</v>
      </c>
      <c r="D4110" s="2" t="n">
        <v>36</v>
      </c>
      <c r="E4110" s="2"/>
      <c r="F4110" s="2"/>
      <c r="G4110" s="2"/>
      <c r="H4110" s="2"/>
      <c r="I4110" s="150" t="s">
        <v>6191</v>
      </c>
    </row>
    <row r="4111" customFormat="false" ht="114" hidden="false" customHeight="false" outlineLevel="0" collapsed="false">
      <c r="A4111" s="2" t="s">
        <v>2013</v>
      </c>
      <c r="B4111" s="2" t="s">
        <v>2288</v>
      </c>
      <c r="C4111" s="2" t="s">
        <v>2072</v>
      </c>
      <c r="D4111" s="2" t="n">
        <v>36</v>
      </c>
      <c r="E4111" s="2"/>
      <c r="F4111" s="2"/>
      <c r="G4111" s="2"/>
      <c r="H4111" s="2"/>
      <c r="I4111" s="150" t="s">
        <v>6045</v>
      </c>
    </row>
    <row r="4112" customFormat="false" ht="42.75" hidden="false" customHeight="false" outlineLevel="0" collapsed="false">
      <c r="A4112" s="2" t="s">
        <v>2013</v>
      </c>
      <c r="B4112" s="2" t="s">
        <v>5416</v>
      </c>
      <c r="C4112" s="2" t="s">
        <v>2072</v>
      </c>
      <c r="D4112" s="2" t="n">
        <v>36</v>
      </c>
      <c r="E4112" s="2"/>
      <c r="F4112" s="2"/>
      <c r="G4112" s="2"/>
      <c r="H4112" s="2" t="s">
        <v>2073</v>
      </c>
      <c r="I4112" s="150" t="s">
        <v>5586</v>
      </c>
    </row>
    <row r="4113" customFormat="false" ht="42.75" hidden="false" customHeight="false" outlineLevel="0" collapsed="false">
      <c r="A4113" s="2" t="s">
        <v>2013</v>
      </c>
      <c r="B4113" s="2" t="s">
        <v>5418</v>
      </c>
      <c r="C4113" s="2" t="s">
        <v>2076</v>
      </c>
      <c r="D4113" s="2" t="n">
        <v>40</v>
      </c>
      <c r="E4113" s="2"/>
      <c r="F4113" s="2"/>
      <c r="G4113" s="2"/>
      <c r="H4113" s="2"/>
      <c r="I4113" s="150" t="s">
        <v>5587</v>
      </c>
    </row>
    <row r="4114" customFormat="false" ht="14.25" hidden="false" customHeight="false" outlineLevel="0" collapsed="false">
      <c r="A4114" s="2" t="s">
        <v>2013</v>
      </c>
      <c r="B4114" s="2" t="s">
        <v>2609</v>
      </c>
      <c r="C4114" s="2" t="s">
        <v>2072</v>
      </c>
      <c r="D4114" s="2" t="n">
        <v>36</v>
      </c>
      <c r="E4114" s="2"/>
      <c r="F4114" s="2"/>
      <c r="G4114" s="2"/>
      <c r="H4114" s="2" t="s">
        <v>2073</v>
      </c>
      <c r="I4114" s="150" t="s">
        <v>2610</v>
      </c>
    </row>
    <row r="4115" customFormat="false" ht="14.25" hidden="false" customHeight="false" outlineLevel="0" collapsed="false">
      <c r="A4115" s="2" t="s">
        <v>2013</v>
      </c>
      <c r="B4115" s="2" t="s">
        <v>5581</v>
      </c>
      <c r="C4115" s="2" t="s">
        <v>2087</v>
      </c>
      <c r="D4115" s="2" t="n">
        <v>20</v>
      </c>
      <c r="E4115" s="2"/>
      <c r="F4115" s="2" t="s">
        <v>2073</v>
      </c>
      <c r="G4115" s="2"/>
      <c r="H4115" s="2" t="s">
        <v>2073</v>
      </c>
      <c r="I4115" s="150" t="s">
        <v>5582</v>
      </c>
    </row>
    <row r="4116" customFormat="false" ht="14.25" hidden="false" customHeight="false" outlineLevel="0" collapsed="false">
      <c r="A4116" s="2" t="s">
        <v>2013</v>
      </c>
      <c r="B4116" s="2" t="s">
        <v>5607</v>
      </c>
      <c r="C4116" s="2" t="s">
        <v>2096</v>
      </c>
      <c r="D4116" s="2"/>
      <c r="E4116" s="2"/>
      <c r="F4116" s="2"/>
      <c r="G4116" s="2"/>
      <c r="H4116" s="2"/>
      <c r="I4116" s="150" t="s">
        <v>6109</v>
      </c>
    </row>
    <row r="4117" customFormat="false" ht="14.25" hidden="false" customHeight="false" outlineLevel="0" collapsed="false">
      <c r="A4117" s="2" t="s">
        <v>2013</v>
      </c>
      <c r="B4117" s="2" t="s">
        <v>3067</v>
      </c>
      <c r="C4117" s="2" t="s">
        <v>2087</v>
      </c>
      <c r="D4117" s="2" t="n">
        <v>20</v>
      </c>
      <c r="E4117" s="2"/>
      <c r="F4117" s="2" t="s">
        <v>2073</v>
      </c>
      <c r="G4117" s="2"/>
      <c r="H4117" s="2" t="s">
        <v>2073</v>
      </c>
      <c r="I4117" s="150" t="s">
        <v>3393</v>
      </c>
    </row>
    <row r="4118" customFormat="false" ht="28.5" hidden="false" customHeight="false" outlineLevel="0" collapsed="false">
      <c r="A4118" s="2" t="s">
        <v>2013</v>
      </c>
      <c r="B4118" s="2" t="s">
        <v>3069</v>
      </c>
      <c r="C4118" s="2" t="s">
        <v>2087</v>
      </c>
      <c r="D4118" s="2" t="n">
        <v>20</v>
      </c>
      <c r="E4118" s="2"/>
      <c r="F4118" s="2"/>
      <c r="G4118" s="2"/>
      <c r="H4118" s="2" t="s">
        <v>2073</v>
      </c>
      <c r="I4118" s="150" t="s">
        <v>3394</v>
      </c>
    </row>
    <row r="4119" customFormat="false" ht="14.25" hidden="false" customHeight="false" outlineLevel="0" collapsed="false">
      <c r="A4119" s="2" t="s">
        <v>2013</v>
      </c>
      <c r="B4119" s="2" t="s">
        <v>5382</v>
      </c>
      <c r="C4119" s="2" t="s">
        <v>2087</v>
      </c>
      <c r="D4119" s="2" t="n">
        <v>20</v>
      </c>
      <c r="E4119" s="2"/>
      <c r="F4119" s="2" t="s">
        <v>2073</v>
      </c>
      <c r="G4119" s="2"/>
      <c r="H4119" s="2" t="s">
        <v>2073</v>
      </c>
      <c r="I4119" s="150" t="s">
        <v>5383</v>
      </c>
    </row>
    <row r="4120" customFormat="false" ht="71.25" hidden="false" customHeight="false" outlineLevel="0" collapsed="false">
      <c r="A4120" s="2" t="s">
        <v>2013</v>
      </c>
      <c r="B4120" s="2" t="s">
        <v>3094</v>
      </c>
      <c r="C4120" s="2" t="s">
        <v>2155</v>
      </c>
      <c r="D4120" s="2" t="n">
        <v>1</v>
      </c>
      <c r="E4120" s="2"/>
      <c r="F4120" s="2"/>
      <c r="G4120" s="2"/>
      <c r="H4120" s="2"/>
      <c r="I4120" s="150" t="s">
        <v>6197</v>
      </c>
    </row>
    <row r="4121" customFormat="false" ht="71.25" hidden="false" customHeight="false" outlineLevel="0" collapsed="false">
      <c r="A4121" s="2" t="s">
        <v>2013</v>
      </c>
      <c r="B4121" s="2" t="s">
        <v>5553</v>
      </c>
      <c r="C4121" s="2" t="s">
        <v>2155</v>
      </c>
      <c r="D4121" s="2" t="n">
        <v>1</v>
      </c>
      <c r="E4121" s="2"/>
      <c r="F4121" s="2"/>
      <c r="G4121" s="2"/>
      <c r="H4121" s="2"/>
      <c r="I4121" s="150" t="s">
        <v>6563</v>
      </c>
    </row>
    <row r="4122" customFormat="false" ht="14.25" hidden="false" customHeight="false" outlineLevel="0" collapsed="false">
      <c r="A4122" s="2" t="s">
        <v>2013</v>
      </c>
      <c r="B4122" s="2" t="s">
        <v>2948</v>
      </c>
      <c r="C4122" s="2" t="s">
        <v>2087</v>
      </c>
      <c r="D4122" s="2" t="n">
        <v>20</v>
      </c>
      <c r="E4122" s="2"/>
      <c r="F4122" s="2"/>
      <c r="G4122" s="2"/>
      <c r="H4122" s="2" t="s">
        <v>2073</v>
      </c>
      <c r="I4122" s="150" t="s">
        <v>2949</v>
      </c>
    </row>
    <row r="4123" customFormat="false" ht="28.5" hidden="false" customHeight="false" outlineLevel="0" collapsed="false">
      <c r="A4123" s="2" t="s">
        <v>2013</v>
      </c>
      <c r="B4123" s="2" t="s">
        <v>2950</v>
      </c>
      <c r="C4123" s="2" t="s">
        <v>2087</v>
      </c>
      <c r="D4123" s="2" t="n">
        <v>20</v>
      </c>
      <c r="E4123" s="2"/>
      <c r="F4123" s="2"/>
      <c r="G4123" s="2"/>
      <c r="H4123" s="2" t="s">
        <v>2073</v>
      </c>
      <c r="I4123" s="150" t="s">
        <v>3096</v>
      </c>
    </row>
    <row r="4124" customFormat="false" ht="28.5" hidden="false" customHeight="false" outlineLevel="0" collapsed="false">
      <c r="A4124" s="2" t="s">
        <v>2013</v>
      </c>
      <c r="B4124" s="2" t="s">
        <v>3097</v>
      </c>
      <c r="C4124" s="2" t="s">
        <v>2072</v>
      </c>
      <c r="D4124" s="2" t="n">
        <v>36</v>
      </c>
      <c r="E4124" s="2"/>
      <c r="F4124" s="2"/>
      <c r="G4124" s="2"/>
      <c r="H4124" s="2" t="s">
        <v>2073</v>
      </c>
      <c r="I4124" s="150" t="s">
        <v>3098</v>
      </c>
    </row>
    <row r="4125" customFormat="false" ht="28.5" hidden="false" customHeight="false" outlineLevel="0" collapsed="false">
      <c r="A4125" s="2" t="s">
        <v>2013</v>
      </c>
      <c r="B4125" s="2" t="s">
        <v>2595</v>
      </c>
      <c r="C4125" s="2" t="s">
        <v>2106</v>
      </c>
      <c r="D4125" s="2" t="n">
        <v>3</v>
      </c>
      <c r="E4125" s="2"/>
      <c r="F4125" s="2"/>
      <c r="G4125" s="2"/>
      <c r="H4125" s="2" t="s">
        <v>2073</v>
      </c>
      <c r="I4125" s="150" t="s">
        <v>6112</v>
      </c>
    </row>
    <row r="4126" customFormat="false" ht="99.75" hidden="false" customHeight="false" outlineLevel="0" collapsed="false">
      <c r="A4126" s="2" t="s">
        <v>2013</v>
      </c>
      <c r="B4126" s="2" t="s">
        <v>5608</v>
      </c>
      <c r="C4126" s="2" t="s">
        <v>2381</v>
      </c>
      <c r="D4126" s="2" t="n">
        <v>28</v>
      </c>
      <c r="E4126" s="2" t="n">
        <v>2</v>
      </c>
      <c r="F4126" s="2"/>
      <c r="G4126" s="2"/>
      <c r="H4126" s="2"/>
      <c r="I4126" s="150" t="s">
        <v>6584</v>
      </c>
    </row>
    <row r="4127" customFormat="false" ht="14.25" hidden="false" customHeight="false" outlineLevel="0" collapsed="false">
      <c r="A4127" s="2" t="s">
        <v>2013</v>
      </c>
      <c r="B4127" s="2" t="s">
        <v>5610</v>
      </c>
      <c r="C4127" s="2" t="s">
        <v>2381</v>
      </c>
      <c r="D4127" s="2" t="n">
        <v>28</v>
      </c>
      <c r="E4127" s="2" t="n">
        <v>2</v>
      </c>
      <c r="F4127" s="2"/>
      <c r="G4127" s="2"/>
      <c r="H4127" s="2"/>
      <c r="I4127" s="150" t="s">
        <v>5611</v>
      </c>
    </row>
    <row r="4128" customFormat="false" ht="42.75" hidden="false" customHeight="false" outlineLevel="0" collapsed="false">
      <c r="A4128" s="2" t="s">
        <v>2013</v>
      </c>
      <c r="B4128" s="2" t="s">
        <v>5612</v>
      </c>
      <c r="C4128" s="2" t="s">
        <v>2381</v>
      </c>
      <c r="D4128" s="2" t="n">
        <v>28</v>
      </c>
      <c r="E4128" s="2" t="n">
        <v>2</v>
      </c>
      <c r="F4128" s="2"/>
      <c r="G4128" s="2"/>
      <c r="H4128" s="2"/>
      <c r="I4128" s="150" t="s">
        <v>6585</v>
      </c>
    </row>
    <row r="4129" customFormat="false" ht="14.25" hidden="false" customHeight="false" outlineLevel="0" collapsed="false">
      <c r="A4129" s="2" t="s">
        <v>2013</v>
      </c>
      <c r="B4129" s="2" t="s">
        <v>5614</v>
      </c>
      <c r="C4129" s="2" t="s">
        <v>2381</v>
      </c>
      <c r="D4129" s="2" t="n">
        <v>28</v>
      </c>
      <c r="E4129" s="2" t="n">
        <v>2</v>
      </c>
      <c r="F4129" s="2"/>
      <c r="G4129" s="2"/>
      <c r="H4129" s="2"/>
      <c r="I4129" s="150" t="s">
        <v>5615</v>
      </c>
    </row>
    <row r="4130" customFormat="false" ht="28.5" hidden="false" customHeight="false" outlineLevel="0" collapsed="false">
      <c r="A4130" s="2" t="s">
        <v>2013</v>
      </c>
      <c r="B4130" s="2" t="s">
        <v>5616</v>
      </c>
      <c r="C4130" s="2" t="s">
        <v>2381</v>
      </c>
      <c r="D4130" s="2" t="n">
        <v>28</v>
      </c>
      <c r="E4130" s="2" t="n">
        <v>2</v>
      </c>
      <c r="F4130" s="2" t="s">
        <v>2073</v>
      </c>
      <c r="G4130" s="2"/>
      <c r="H4130" s="2"/>
      <c r="I4130" s="150" t="s">
        <v>6586</v>
      </c>
    </row>
    <row r="4131" customFormat="false" ht="14.25" hidden="false" customHeight="false" outlineLevel="0" collapsed="false">
      <c r="A4131" s="2" t="s">
        <v>2013</v>
      </c>
      <c r="B4131" s="2" t="s">
        <v>5618</v>
      </c>
      <c r="C4131" s="2" t="s">
        <v>2381</v>
      </c>
      <c r="D4131" s="2" t="n">
        <v>28</v>
      </c>
      <c r="E4131" s="2" t="n">
        <v>2</v>
      </c>
      <c r="F4131" s="2" t="s">
        <v>2073</v>
      </c>
      <c r="G4131" s="2"/>
      <c r="H4131" s="2"/>
      <c r="I4131" s="150" t="s">
        <v>6587</v>
      </c>
    </row>
    <row r="4132" customFormat="false" ht="42.75" hidden="false" customHeight="false" outlineLevel="0" collapsed="false">
      <c r="A4132" s="2" t="s">
        <v>2013</v>
      </c>
      <c r="B4132" s="2" t="s">
        <v>5620</v>
      </c>
      <c r="C4132" s="2" t="s">
        <v>2381</v>
      </c>
      <c r="D4132" s="2" t="n">
        <v>28</v>
      </c>
      <c r="E4132" s="2" t="n">
        <v>2</v>
      </c>
      <c r="F4132" s="2" t="s">
        <v>2073</v>
      </c>
      <c r="G4132" s="2"/>
      <c r="H4132" s="2"/>
      <c r="I4132" s="150" t="s">
        <v>6588</v>
      </c>
    </row>
    <row r="4133" customFormat="false" ht="14.25" hidden="false" customHeight="false" outlineLevel="0" collapsed="false">
      <c r="A4133" s="2" t="s">
        <v>2013</v>
      </c>
      <c r="B4133" s="2" t="s">
        <v>5622</v>
      </c>
      <c r="C4133" s="2" t="s">
        <v>2381</v>
      </c>
      <c r="D4133" s="2" t="n">
        <v>28</v>
      </c>
      <c r="E4133" s="2" t="n">
        <v>2</v>
      </c>
      <c r="F4133" s="2" t="s">
        <v>2073</v>
      </c>
      <c r="G4133" s="2"/>
      <c r="H4133" s="2"/>
      <c r="I4133" s="150" t="s">
        <v>5623</v>
      </c>
    </row>
    <row r="4134" customFormat="false" ht="28.5" hidden="false" customHeight="false" outlineLevel="0" collapsed="false">
      <c r="A4134" s="2" t="s">
        <v>2013</v>
      </c>
      <c r="B4134" s="2" t="s">
        <v>5624</v>
      </c>
      <c r="C4134" s="2" t="s">
        <v>2381</v>
      </c>
      <c r="D4134" s="2" t="n">
        <v>28</v>
      </c>
      <c r="E4134" s="2" t="n">
        <v>2</v>
      </c>
      <c r="F4134" s="2" t="s">
        <v>2073</v>
      </c>
      <c r="G4134" s="2"/>
      <c r="H4134" s="2"/>
      <c r="I4134" s="150" t="s">
        <v>6589</v>
      </c>
    </row>
    <row r="4135" customFormat="false" ht="14.25" hidden="false" customHeight="false" outlineLevel="0" collapsed="false">
      <c r="A4135" s="2" t="s">
        <v>2013</v>
      </c>
      <c r="B4135" s="2" t="s">
        <v>5626</v>
      </c>
      <c r="C4135" s="2" t="s">
        <v>2381</v>
      </c>
      <c r="D4135" s="2" t="n">
        <v>28</v>
      </c>
      <c r="E4135" s="2" t="n">
        <v>2</v>
      </c>
      <c r="F4135" s="2" t="s">
        <v>2073</v>
      </c>
      <c r="G4135" s="2"/>
      <c r="H4135" s="2"/>
      <c r="I4135" s="150" t="s">
        <v>6590</v>
      </c>
    </row>
    <row r="4136" customFormat="false" ht="42.75" hidden="false" customHeight="false" outlineLevel="0" collapsed="false">
      <c r="A4136" s="2" t="s">
        <v>2013</v>
      </c>
      <c r="B4136" s="2" t="s">
        <v>5628</v>
      </c>
      <c r="C4136" s="2" t="s">
        <v>2381</v>
      </c>
      <c r="D4136" s="2" t="n">
        <v>28</v>
      </c>
      <c r="E4136" s="2" t="n">
        <v>2</v>
      </c>
      <c r="F4136" s="2" t="s">
        <v>2073</v>
      </c>
      <c r="G4136" s="2"/>
      <c r="H4136" s="2"/>
      <c r="I4136" s="150" t="s">
        <v>6591</v>
      </c>
    </row>
    <row r="4137" customFormat="false" ht="14.25" hidden="false" customHeight="false" outlineLevel="0" collapsed="false">
      <c r="A4137" s="2" t="s">
        <v>2013</v>
      </c>
      <c r="B4137" s="2" t="s">
        <v>5630</v>
      </c>
      <c r="C4137" s="2" t="s">
        <v>2381</v>
      </c>
      <c r="D4137" s="2" t="n">
        <v>28</v>
      </c>
      <c r="E4137" s="2" t="n">
        <v>2</v>
      </c>
      <c r="F4137" s="2" t="s">
        <v>2073</v>
      </c>
      <c r="G4137" s="2"/>
      <c r="H4137" s="2"/>
      <c r="I4137" s="150" t="s">
        <v>5631</v>
      </c>
    </row>
    <row r="4138" customFormat="false" ht="57" hidden="false" customHeight="false" outlineLevel="0" collapsed="false">
      <c r="A4138" s="2" t="s">
        <v>2013</v>
      </c>
      <c r="B4138" s="2" t="s">
        <v>5632</v>
      </c>
      <c r="C4138" s="2" t="s">
        <v>2381</v>
      </c>
      <c r="D4138" s="2" t="n">
        <v>28</v>
      </c>
      <c r="E4138" s="2" t="n">
        <v>2</v>
      </c>
      <c r="F4138" s="2" t="s">
        <v>2073</v>
      </c>
      <c r="G4138" s="2"/>
      <c r="H4138" s="2"/>
      <c r="I4138" s="150" t="s">
        <v>6592</v>
      </c>
    </row>
    <row r="4139" customFormat="false" ht="14.25" hidden="false" customHeight="false" outlineLevel="0" collapsed="false">
      <c r="A4139" s="2" t="s">
        <v>2013</v>
      </c>
      <c r="B4139" s="2" t="s">
        <v>5634</v>
      </c>
      <c r="C4139" s="2" t="s">
        <v>2381</v>
      </c>
      <c r="D4139" s="2" t="n">
        <v>28</v>
      </c>
      <c r="E4139" s="2" t="n">
        <v>2</v>
      </c>
      <c r="F4139" s="2" t="s">
        <v>2073</v>
      </c>
      <c r="G4139" s="2"/>
      <c r="H4139" s="2"/>
      <c r="I4139" s="150" t="s">
        <v>5635</v>
      </c>
    </row>
    <row r="4140" customFormat="false" ht="71.25" hidden="false" customHeight="false" outlineLevel="0" collapsed="false">
      <c r="A4140" s="2" t="s">
        <v>2013</v>
      </c>
      <c r="B4140" s="2" t="s">
        <v>5636</v>
      </c>
      <c r="C4140" s="2" t="s">
        <v>2381</v>
      </c>
      <c r="D4140" s="2" t="n">
        <v>28</v>
      </c>
      <c r="E4140" s="2" t="n">
        <v>2</v>
      </c>
      <c r="F4140" s="2" t="s">
        <v>2073</v>
      </c>
      <c r="G4140" s="2"/>
      <c r="H4140" s="2"/>
      <c r="I4140" s="150" t="s">
        <v>6593</v>
      </c>
    </row>
    <row r="4141" customFormat="false" ht="14.25" hidden="false" customHeight="false" outlineLevel="0" collapsed="false">
      <c r="A4141" s="2" t="s">
        <v>2013</v>
      </c>
      <c r="B4141" s="2" t="s">
        <v>5638</v>
      </c>
      <c r="C4141" s="2" t="s">
        <v>2381</v>
      </c>
      <c r="D4141" s="2" t="n">
        <v>28</v>
      </c>
      <c r="E4141" s="2" t="n">
        <v>2</v>
      </c>
      <c r="F4141" s="2" t="s">
        <v>2073</v>
      </c>
      <c r="G4141" s="2"/>
      <c r="H4141" s="2"/>
      <c r="I4141" s="150" t="s">
        <v>5639</v>
      </c>
    </row>
    <row r="4142" customFormat="false" ht="28.5" hidden="false" customHeight="false" outlineLevel="0" collapsed="false">
      <c r="A4142" s="2" t="s">
        <v>2013</v>
      </c>
      <c r="B4142" s="2" t="s">
        <v>2119</v>
      </c>
      <c r="C4142" s="2" t="s">
        <v>2120</v>
      </c>
      <c r="D4142" s="2"/>
      <c r="E4142" s="2"/>
      <c r="F4142" s="2"/>
      <c r="G4142" s="2"/>
      <c r="H4142" s="2" t="s">
        <v>2073</v>
      </c>
      <c r="I4142" s="150" t="s">
        <v>3312</v>
      </c>
    </row>
    <row r="4143" customFormat="false" ht="14.25" hidden="false" customHeight="false" outlineLevel="0" collapsed="false">
      <c r="A4143" s="2" t="s">
        <v>2013</v>
      </c>
      <c r="B4143" s="2" t="s">
        <v>2276</v>
      </c>
      <c r="C4143" s="2" t="s">
        <v>2120</v>
      </c>
      <c r="D4143" s="2"/>
      <c r="E4143" s="2"/>
      <c r="F4143" s="2"/>
      <c r="G4143" s="2"/>
      <c r="H4143" s="2" t="s">
        <v>2073</v>
      </c>
      <c r="I4143" s="150" t="s">
        <v>2581</v>
      </c>
    </row>
    <row r="4144" customFormat="false" ht="14.25" hidden="false" customHeight="false" outlineLevel="0" collapsed="false">
      <c r="A4144" s="2" t="s">
        <v>2013</v>
      </c>
      <c r="B4144" s="2" t="s">
        <v>2278</v>
      </c>
      <c r="C4144" s="2" t="s">
        <v>2125</v>
      </c>
      <c r="D4144" s="2"/>
      <c r="E4144" s="2"/>
      <c r="F4144" s="2"/>
      <c r="G4144" s="2"/>
      <c r="H4144" s="2" t="s">
        <v>2073</v>
      </c>
      <c r="I4144" s="150" t="s">
        <v>2279</v>
      </c>
    </row>
    <row r="4145" customFormat="false" ht="14.25" hidden="false" customHeight="false" outlineLevel="0" collapsed="false">
      <c r="A4145" s="2" t="s">
        <v>2013</v>
      </c>
      <c r="B4145" s="2" t="s">
        <v>2280</v>
      </c>
      <c r="C4145" s="2" t="s">
        <v>2096</v>
      </c>
      <c r="D4145" s="2"/>
      <c r="E4145" s="2"/>
      <c r="F4145" s="2" t="s">
        <v>2073</v>
      </c>
      <c r="G4145" s="2"/>
      <c r="H4145" s="2"/>
      <c r="I4145" s="150" t="s">
        <v>6041</v>
      </c>
    </row>
    <row r="4146" customFormat="false" ht="14.25" hidden="false" customHeight="false" outlineLevel="0" collapsed="false">
      <c r="A4146" s="2" t="s">
        <v>5640</v>
      </c>
      <c r="B4146" s="2" t="s">
        <v>5641</v>
      </c>
      <c r="C4146" s="2" t="s">
        <v>2072</v>
      </c>
      <c r="D4146" s="2" t="n">
        <v>36</v>
      </c>
      <c r="E4146" s="2"/>
      <c r="F4146" s="2" t="s">
        <v>2073</v>
      </c>
      <c r="G4146" s="2" t="s">
        <v>2073</v>
      </c>
      <c r="H4146" s="2"/>
      <c r="I4146" s="150" t="s">
        <v>5642</v>
      </c>
    </row>
    <row r="4147" customFormat="false" ht="14.25" hidden="false" customHeight="false" outlineLevel="0" collapsed="false">
      <c r="A4147" s="2" t="s">
        <v>5640</v>
      </c>
      <c r="B4147" s="2" t="s">
        <v>5643</v>
      </c>
      <c r="C4147" s="2" t="s">
        <v>2076</v>
      </c>
      <c r="D4147" s="2" t="n">
        <v>40</v>
      </c>
      <c r="E4147" s="2"/>
      <c r="F4147" s="2"/>
      <c r="G4147" s="2"/>
      <c r="H4147" s="2"/>
      <c r="I4147" s="150" t="s">
        <v>5644</v>
      </c>
    </row>
    <row r="4148" customFormat="false" ht="14.25" hidden="false" customHeight="false" outlineLevel="0" collapsed="false">
      <c r="A4148" s="2" t="s">
        <v>5640</v>
      </c>
      <c r="B4148" s="2" t="s">
        <v>5645</v>
      </c>
      <c r="C4148" s="2" t="s">
        <v>2087</v>
      </c>
      <c r="D4148" s="2" t="n">
        <v>20</v>
      </c>
      <c r="E4148" s="2"/>
      <c r="F4148" s="2"/>
      <c r="G4148" s="2"/>
      <c r="H4148" s="2" t="s">
        <v>2073</v>
      </c>
      <c r="I4148" s="150" t="s">
        <v>5646</v>
      </c>
    </row>
    <row r="4149" customFormat="false" ht="14.25" hidden="false" customHeight="false" outlineLevel="0" collapsed="false">
      <c r="A4149" s="2" t="s">
        <v>5640</v>
      </c>
      <c r="B4149" s="2" t="s">
        <v>3078</v>
      </c>
      <c r="C4149" s="2" t="s">
        <v>2072</v>
      </c>
      <c r="D4149" s="2" t="n">
        <v>36</v>
      </c>
      <c r="E4149" s="2"/>
      <c r="F4149" s="2"/>
      <c r="G4149" s="2"/>
      <c r="H4149" s="2" t="s">
        <v>2073</v>
      </c>
      <c r="I4149" s="150" t="s">
        <v>3907</v>
      </c>
    </row>
    <row r="4150" customFormat="false" ht="14.25" hidden="false" customHeight="false" outlineLevel="0" collapsed="false">
      <c r="A4150" s="2" t="s">
        <v>5640</v>
      </c>
      <c r="B4150" s="2" t="s">
        <v>2071</v>
      </c>
      <c r="C4150" s="2" t="s">
        <v>2072</v>
      </c>
      <c r="D4150" s="2" t="n">
        <v>36</v>
      </c>
      <c r="E4150" s="2"/>
      <c r="F4150" s="2"/>
      <c r="G4150" s="2"/>
      <c r="H4150" s="2" t="s">
        <v>2073</v>
      </c>
      <c r="I4150" s="150" t="s">
        <v>2074</v>
      </c>
    </row>
    <row r="4151" customFormat="false" ht="14.25" hidden="false" customHeight="false" outlineLevel="0" collapsed="false">
      <c r="A4151" s="2" t="s">
        <v>5640</v>
      </c>
      <c r="B4151" s="2" t="s">
        <v>2075</v>
      </c>
      <c r="C4151" s="2" t="s">
        <v>2076</v>
      </c>
      <c r="D4151" s="2" t="n">
        <v>40</v>
      </c>
      <c r="E4151" s="2"/>
      <c r="F4151" s="2"/>
      <c r="G4151" s="2"/>
      <c r="H4151" s="2"/>
      <c r="I4151" s="150" t="s">
        <v>2077</v>
      </c>
    </row>
    <row r="4152" customFormat="false" ht="14.25" hidden="false" customHeight="false" outlineLevel="0" collapsed="false">
      <c r="A4152" s="2" t="s">
        <v>5640</v>
      </c>
      <c r="B4152" s="2" t="s">
        <v>5647</v>
      </c>
      <c r="C4152" s="2" t="s">
        <v>2087</v>
      </c>
      <c r="D4152" s="2" t="n">
        <v>20</v>
      </c>
      <c r="E4152" s="2"/>
      <c r="F4152" s="2"/>
      <c r="G4152" s="2"/>
      <c r="H4152" s="2" t="s">
        <v>2073</v>
      </c>
      <c r="I4152" s="150" t="s">
        <v>5648</v>
      </c>
    </row>
    <row r="4153" customFormat="false" ht="14.25" hidden="false" customHeight="false" outlineLevel="0" collapsed="false">
      <c r="A4153" s="2" t="s">
        <v>5640</v>
      </c>
      <c r="B4153" s="2" t="s">
        <v>4041</v>
      </c>
      <c r="C4153" s="2" t="s">
        <v>2096</v>
      </c>
      <c r="D4153" s="2"/>
      <c r="E4153" s="2"/>
      <c r="F4153" s="2"/>
      <c r="G4153" s="2"/>
      <c r="H4153" s="2"/>
      <c r="I4153" s="150" t="s">
        <v>6594</v>
      </c>
    </row>
    <row r="4154" customFormat="false" ht="28.5" hidden="false" customHeight="false" outlineLevel="0" collapsed="false">
      <c r="A4154" s="2" t="s">
        <v>5640</v>
      </c>
      <c r="B4154" s="2" t="s">
        <v>4043</v>
      </c>
      <c r="C4154" s="2" t="s">
        <v>2096</v>
      </c>
      <c r="D4154" s="2"/>
      <c r="E4154" s="2"/>
      <c r="F4154" s="2"/>
      <c r="G4154" s="2"/>
      <c r="H4154" s="2"/>
      <c r="I4154" s="150" t="s">
        <v>6595</v>
      </c>
    </row>
    <row r="4155" customFormat="false" ht="28.5" hidden="false" customHeight="false" outlineLevel="0" collapsed="false">
      <c r="A4155" s="2" t="s">
        <v>5640</v>
      </c>
      <c r="B4155" s="2" t="s">
        <v>2095</v>
      </c>
      <c r="C4155" s="2" t="s">
        <v>2096</v>
      </c>
      <c r="D4155" s="2"/>
      <c r="E4155" s="2"/>
      <c r="F4155" s="2"/>
      <c r="G4155" s="2"/>
      <c r="H4155" s="2"/>
      <c r="I4155" s="150" t="s">
        <v>6000</v>
      </c>
    </row>
    <row r="4156" customFormat="false" ht="28.5" hidden="false" customHeight="false" outlineLevel="0" collapsed="false">
      <c r="A4156" s="2" t="s">
        <v>5640</v>
      </c>
      <c r="B4156" s="2" t="s">
        <v>2098</v>
      </c>
      <c r="C4156" s="2" t="s">
        <v>2096</v>
      </c>
      <c r="D4156" s="2"/>
      <c r="E4156" s="2"/>
      <c r="F4156" s="2"/>
      <c r="G4156" s="2"/>
      <c r="H4156" s="2"/>
      <c r="I4156" s="150" t="s">
        <v>6001</v>
      </c>
    </row>
    <row r="4157" customFormat="false" ht="14.25" hidden="false" customHeight="false" outlineLevel="0" collapsed="false">
      <c r="A4157" s="2" t="s">
        <v>5640</v>
      </c>
      <c r="B4157" s="2" t="s">
        <v>5651</v>
      </c>
      <c r="C4157" s="2" t="s">
        <v>2141</v>
      </c>
      <c r="D4157" s="151" t="n">
        <v>1000</v>
      </c>
      <c r="E4157" s="2"/>
      <c r="F4157" s="2"/>
      <c r="G4157" s="2"/>
      <c r="H4157" s="2"/>
      <c r="I4157" s="150" t="s">
        <v>5652</v>
      </c>
    </row>
    <row r="4158" customFormat="false" ht="28.5" hidden="false" customHeight="false" outlineLevel="0" collapsed="false">
      <c r="A4158" s="2" t="s">
        <v>5640</v>
      </c>
      <c r="B4158" s="2" t="s">
        <v>5653</v>
      </c>
      <c r="C4158" s="2" t="s">
        <v>2087</v>
      </c>
      <c r="D4158" s="2" t="n">
        <v>20</v>
      </c>
      <c r="E4158" s="2"/>
      <c r="F4158" s="2" t="s">
        <v>2073</v>
      </c>
      <c r="G4158" s="2"/>
      <c r="H4158" s="2"/>
      <c r="I4158" s="150" t="s">
        <v>5654</v>
      </c>
    </row>
    <row r="4159" customFormat="false" ht="14.25" hidden="false" customHeight="false" outlineLevel="0" collapsed="false">
      <c r="A4159" s="2" t="s">
        <v>5640</v>
      </c>
      <c r="B4159" s="2" t="s">
        <v>4958</v>
      </c>
      <c r="C4159" s="2" t="s">
        <v>2087</v>
      </c>
      <c r="D4159" s="2" t="n">
        <v>20</v>
      </c>
      <c r="E4159" s="2"/>
      <c r="F4159" s="2"/>
      <c r="G4159" s="2"/>
      <c r="H4159" s="2"/>
      <c r="I4159" s="150" t="s">
        <v>4959</v>
      </c>
    </row>
    <row r="4160" customFormat="false" ht="14.25" hidden="false" customHeight="false" outlineLevel="0" collapsed="false">
      <c r="A4160" s="2" t="s">
        <v>5640</v>
      </c>
      <c r="B4160" s="2" t="s">
        <v>2843</v>
      </c>
      <c r="C4160" s="2" t="s">
        <v>2087</v>
      </c>
      <c r="D4160" s="2" t="n">
        <v>20</v>
      </c>
      <c r="E4160" s="2"/>
      <c r="F4160" s="2"/>
      <c r="G4160" s="2"/>
      <c r="H4160" s="2"/>
      <c r="I4160" s="150" t="s">
        <v>2844</v>
      </c>
    </row>
    <row r="4161" customFormat="false" ht="14.25" hidden="false" customHeight="false" outlineLevel="0" collapsed="false">
      <c r="A4161" s="2" t="s">
        <v>5640</v>
      </c>
      <c r="B4161" s="2" t="s">
        <v>3050</v>
      </c>
      <c r="C4161" s="2" t="s">
        <v>2255</v>
      </c>
      <c r="D4161" s="2" t="n">
        <v>60</v>
      </c>
      <c r="E4161" s="2"/>
      <c r="F4161" s="2"/>
      <c r="G4161" s="2"/>
      <c r="H4161" s="2"/>
      <c r="I4161" s="150" t="s">
        <v>5655</v>
      </c>
    </row>
    <row r="4162" customFormat="false" ht="14.25" hidden="false" customHeight="false" outlineLevel="0" collapsed="false">
      <c r="A4162" s="2" t="s">
        <v>5640</v>
      </c>
      <c r="B4162" s="2" t="s">
        <v>5656</v>
      </c>
      <c r="C4162" s="2" t="s">
        <v>2087</v>
      </c>
      <c r="D4162" s="2" t="n">
        <v>20</v>
      </c>
      <c r="E4162" s="2"/>
      <c r="F4162" s="2"/>
      <c r="G4162" s="2"/>
      <c r="H4162" s="2"/>
      <c r="I4162" s="150" t="s">
        <v>5657</v>
      </c>
    </row>
    <row r="4163" customFormat="false" ht="28.5" hidden="false" customHeight="false" outlineLevel="0" collapsed="false">
      <c r="A4163" s="2" t="s">
        <v>5640</v>
      </c>
      <c r="B4163" s="2" t="s">
        <v>5658</v>
      </c>
      <c r="C4163" s="2" t="s">
        <v>2325</v>
      </c>
      <c r="D4163" s="2" t="n">
        <v>200</v>
      </c>
      <c r="E4163" s="2"/>
      <c r="F4163" s="2"/>
      <c r="G4163" s="2"/>
      <c r="H4163" s="2"/>
      <c r="I4163" s="150" t="s">
        <v>5659</v>
      </c>
    </row>
    <row r="4164" customFormat="false" ht="14.25" hidden="false" customHeight="false" outlineLevel="0" collapsed="false">
      <c r="A4164" s="2" t="s">
        <v>5640</v>
      </c>
      <c r="B4164" s="2" t="s">
        <v>4153</v>
      </c>
      <c r="C4164" s="2" t="s">
        <v>2087</v>
      </c>
      <c r="D4164" s="2" t="n">
        <v>20</v>
      </c>
      <c r="E4164" s="2"/>
      <c r="F4164" s="2"/>
      <c r="G4164" s="2"/>
      <c r="H4164" s="2"/>
      <c r="I4164" s="150" t="s">
        <v>4154</v>
      </c>
    </row>
    <row r="4165" customFormat="false" ht="28.5" hidden="false" customHeight="false" outlineLevel="0" collapsed="false">
      <c r="A4165" s="2" t="s">
        <v>5640</v>
      </c>
      <c r="B4165" s="2" t="s">
        <v>4155</v>
      </c>
      <c r="C4165" s="2" t="s">
        <v>2087</v>
      </c>
      <c r="D4165" s="2" t="n">
        <v>20</v>
      </c>
      <c r="E4165" s="2"/>
      <c r="F4165" s="2"/>
      <c r="G4165" s="2"/>
      <c r="H4165" s="2"/>
      <c r="I4165" s="150" t="s">
        <v>4156</v>
      </c>
    </row>
    <row r="4166" customFormat="false" ht="28.5" hidden="false" customHeight="false" outlineLevel="0" collapsed="false">
      <c r="A4166" s="2" t="s">
        <v>5640</v>
      </c>
      <c r="B4166" s="2" t="s">
        <v>5660</v>
      </c>
      <c r="C4166" s="2" t="s">
        <v>2155</v>
      </c>
      <c r="D4166" s="2" t="n">
        <v>1</v>
      </c>
      <c r="E4166" s="2"/>
      <c r="F4166" s="2" t="s">
        <v>2073</v>
      </c>
      <c r="G4166" s="2"/>
      <c r="H4166" s="2"/>
      <c r="I4166" s="150" t="s">
        <v>5661</v>
      </c>
    </row>
    <row r="4167" customFormat="false" ht="28.5" hidden="false" customHeight="false" outlineLevel="0" collapsed="false">
      <c r="A4167" s="2" t="s">
        <v>5640</v>
      </c>
      <c r="B4167" s="2" t="s">
        <v>2276</v>
      </c>
      <c r="C4167" s="2" t="s">
        <v>2120</v>
      </c>
      <c r="D4167" s="2"/>
      <c r="E4167" s="2"/>
      <c r="F4167" s="2" t="s">
        <v>2073</v>
      </c>
      <c r="G4167" s="2"/>
      <c r="H4167" s="2" t="s">
        <v>2073</v>
      </c>
      <c r="I4167" s="150" t="s">
        <v>2718</v>
      </c>
    </row>
    <row r="4168" customFormat="false" ht="14.25" hidden="false" customHeight="false" outlineLevel="0" collapsed="false">
      <c r="A4168" s="2" t="s">
        <v>5640</v>
      </c>
      <c r="B4168" s="2" t="s">
        <v>2278</v>
      </c>
      <c r="C4168" s="2" t="s">
        <v>2125</v>
      </c>
      <c r="D4168" s="2"/>
      <c r="E4168" s="2"/>
      <c r="F4168" s="2"/>
      <c r="G4168" s="2"/>
      <c r="H4168" s="2" t="s">
        <v>2073</v>
      </c>
      <c r="I4168" s="150" t="s">
        <v>2279</v>
      </c>
    </row>
    <row r="4169" customFormat="false" ht="14.25" hidden="false" customHeight="false" outlineLevel="0" collapsed="false">
      <c r="A4169" s="2" t="s">
        <v>5640</v>
      </c>
      <c r="B4169" s="2" t="s">
        <v>2280</v>
      </c>
      <c r="C4169" s="2" t="s">
        <v>2096</v>
      </c>
      <c r="D4169" s="2"/>
      <c r="E4169" s="2"/>
      <c r="F4169" s="2" t="s">
        <v>2073</v>
      </c>
      <c r="G4169" s="2"/>
      <c r="H4169" s="2"/>
      <c r="I4169" s="150" t="s">
        <v>6041</v>
      </c>
    </row>
    <row r="4170" customFormat="false" ht="28.5" hidden="false" customHeight="false" outlineLevel="0" collapsed="false">
      <c r="A4170" s="2" t="s">
        <v>5640</v>
      </c>
      <c r="B4170" s="2" t="s">
        <v>2282</v>
      </c>
      <c r="C4170" s="2" t="s">
        <v>2096</v>
      </c>
      <c r="D4170" s="2"/>
      <c r="E4170" s="2"/>
      <c r="F4170" s="2"/>
      <c r="G4170" s="2"/>
      <c r="H4170" s="2"/>
      <c r="I4170" s="150" t="s">
        <v>6042</v>
      </c>
    </row>
    <row r="4171" customFormat="false" ht="14.25" hidden="false" customHeight="false" outlineLevel="0" collapsed="false">
      <c r="A4171" s="2" t="s">
        <v>5662</v>
      </c>
      <c r="B4171" s="2" t="s">
        <v>5647</v>
      </c>
      <c r="C4171" s="2" t="s">
        <v>2087</v>
      </c>
      <c r="D4171" s="2" t="n">
        <v>20</v>
      </c>
      <c r="E4171" s="2"/>
      <c r="F4171" s="2" t="s">
        <v>2073</v>
      </c>
      <c r="G4171" s="2" t="s">
        <v>2073</v>
      </c>
      <c r="H4171" s="2"/>
      <c r="I4171" s="150" t="s">
        <v>5648</v>
      </c>
    </row>
    <row r="4172" customFormat="false" ht="14.25" hidden="false" customHeight="false" outlineLevel="0" collapsed="false">
      <c r="A4172" s="2" t="s">
        <v>5662</v>
      </c>
      <c r="B4172" s="2" t="s">
        <v>5663</v>
      </c>
      <c r="C4172" s="2" t="s">
        <v>2325</v>
      </c>
      <c r="D4172" s="2" t="n">
        <v>200</v>
      </c>
      <c r="E4172" s="2"/>
      <c r="F4172" s="2"/>
      <c r="G4172" s="2"/>
      <c r="H4172" s="2"/>
      <c r="I4172" s="150" t="s">
        <v>5664</v>
      </c>
    </row>
    <row r="4173" customFormat="false" ht="14.25" hidden="false" customHeight="false" outlineLevel="0" collapsed="false">
      <c r="A4173" s="2" t="s">
        <v>5662</v>
      </c>
      <c r="B4173" s="2" t="s">
        <v>2674</v>
      </c>
      <c r="C4173" s="2" t="s">
        <v>2141</v>
      </c>
      <c r="D4173" s="151" t="n">
        <v>1000</v>
      </c>
      <c r="E4173" s="2"/>
      <c r="F4173" s="2"/>
      <c r="G4173" s="2"/>
      <c r="H4173" s="2"/>
      <c r="I4173" s="150" t="s">
        <v>5665</v>
      </c>
    </row>
    <row r="4174" customFormat="false" ht="14.25" hidden="false" customHeight="false" outlineLevel="0" collapsed="false">
      <c r="A4174" s="2" t="s">
        <v>5662</v>
      </c>
      <c r="B4174" s="2" t="s">
        <v>2676</v>
      </c>
      <c r="C4174" s="2" t="s">
        <v>2132</v>
      </c>
      <c r="D4174" s="2"/>
      <c r="E4174" s="2"/>
      <c r="F4174" s="2" t="s">
        <v>2073</v>
      </c>
      <c r="G4174" s="2"/>
      <c r="H4174" s="2"/>
      <c r="I4174" s="150" t="s">
        <v>6122</v>
      </c>
    </row>
    <row r="4175" customFormat="false" ht="28.5" hidden="false" customHeight="false" outlineLevel="0" collapsed="false">
      <c r="A4175" s="2" t="s">
        <v>5662</v>
      </c>
      <c r="B4175" s="2" t="s">
        <v>2678</v>
      </c>
      <c r="C4175" s="2" t="s">
        <v>2132</v>
      </c>
      <c r="D4175" s="2"/>
      <c r="E4175" s="2"/>
      <c r="F4175" s="2"/>
      <c r="G4175" s="2"/>
      <c r="H4175" s="2"/>
      <c r="I4175" s="150" t="s">
        <v>6123</v>
      </c>
    </row>
    <row r="4176" customFormat="false" ht="28.5" hidden="false" customHeight="false" outlineLevel="0" collapsed="false">
      <c r="A4176" s="2" t="s">
        <v>5662</v>
      </c>
      <c r="B4176" s="2" t="s">
        <v>2680</v>
      </c>
      <c r="C4176" s="2" t="s">
        <v>2681</v>
      </c>
      <c r="D4176" s="2" t="n">
        <v>100</v>
      </c>
      <c r="E4176" s="2"/>
      <c r="F4176" s="2"/>
      <c r="G4176" s="2"/>
      <c r="H4176" s="2"/>
      <c r="I4176" s="150" t="s">
        <v>6124</v>
      </c>
    </row>
    <row r="4177" customFormat="false" ht="14.25" hidden="false" customHeight="false" outlineLevel="0" collapsed="false">
      <c r="A4177" s="2" t="s">
        <v>5666</v>
      </c>
      <c r="B4177" s="2" t="s">
        <v>5645</v>
      </c>
      <c r="C4177" s="2" t="s">
        <v>2087</v>
      </c>
      <c r="D4177" s="2" t="n">
        <v>20</v>
      </c>
      <c r="E4177" s="2"/>
      <c r="F4177" s="2" t="s">
        <v>2073</v>
      </c>
      <c r="G4177" s="2" t="s">
        <v>2073</v>
      </c>
      <c r="H4177" s="2"/>
      <c r="I4177" s="150" t="s">
        <v>5646</v>
      </c>
    </row>
    <row r="4178" customFormat="false" ht="14.25" hidden="false" customHeight="false" outlineLevel="0" collapsed="false">
      <c r="A4178" s="2" t="s">
        <v>5666</v>
      </c>
      <c r="B4178" s="2" t="s">
        <v>5667</v>
      </c>
      <c r="C4178" s="2" t="s">
        <v>2325</v>
      </c>
      <c r="D4178" s="2" t="n">
        <v>200</v>
      </c>
      <c r="E4178" s="2"/>
      <c r="F4178" s="2"/>
      <c r="G4178" s="2"/>
      <c r="H4178" s="2"/>
      <c r="I4178" s="150" t="s">
        <v>5668</v>
      </c>
    </row>
    <row r="4179" customFormat="false" ht="14.25" hidden="false" customHeight="false" outlineLevel="0" collapsed="false">
      <c r="A4179" s="2" t="s">
        <v>5666</v>
      </c>
      <c r="B4179" s="2" t="s">
        <v>2674</v>
      </c>
      <c r="C4179" s="2" t="s">
        <v>2141</v>
      </c>
      <c r="D4179" s="151" t="n">
        <v>1000</v>
      </c>
      <c r="E4179" s="2"/>
      <c r="F4179" s="2"/>
      <c r="G4179" s="2"/>
      <c r="H4179" s="2"/>
      <c r="I4179" s="150" t="s">
        <v>5669</v>
      </c>
    </row>
    <row r="4180" customFormat="false" ht="14.25" hidden="false" customHeight="false" outlineLevel="0" collapsed="false">
      <c r="A4180" s="2" t="s">
        <v>5666</v>
      </c>
      <c r="B4180" s="2" t="s">
        <v>2676</v>
      </c>
      <c r="C4180" s="2" t="s">
        <v>2132</v>
      </c>
      <c r="D4180" s="2"/>
      <c r="E4180" s="2"/>
      <c r="F4180" s="2" t="s">
        <v>2073</v>
      </c>
      <c r="G4180" s="2"/>
      <c r="H4180" s="2"/>
      <c r="I4180" s="150" t="s">
        <v>6122</v>
      </c>
    </row>
    <row r="4181" customFormat="false" ht="28.5" hidden="false" customHeight="false" outlineLevel="0" collapsed="false">
      <c r="A4181" s="2" t="s">
        <v>5666</v>
      </c>
      <c r="B4181" s="2" t="s">
        <v>2678</v>
      </c>
      <c r="C4181" s="2" t="s">
        <v>2132</v>
      </c>
      <c r="D4181" s="2"/>
      <c r="E4181" s="2"/>
      <c r="F4181" s="2"/>
      <c r="G4181" s="2"/>
      <c r="H4181" s="2"/>
      <c r="I4181" s="150" t="s">
        <v>6123</v>
      </c>
    </row>
    <row r="4182" customFormat="false" ht="28.5" hidden="false" customHeight="false" outlineLevel="0" collapsed="false">
      <c r="A4182" s="2" t="s">
        <v>5666</v>
      </c>
      <c r="B4182" s="2" t="s">
        <v>2680</v>
      </c>
      <c r="C4182" s="2" t="s">
        <v>2681</v>
      </c>
      <c r="D4182" s="2" t="n">
        <v>100</v>
      </c>
      <c r="E4182" s="2"/>
      <c r="F4182" s="2"/>
      <c r="G4182" s="2"/>
      <c r="H4182" s="2"/>
      <c r="I4182" s="150" t="s">
        <v>6124</v>
      </c>
    </row>
    <row r="4183" customFormat="false" ht="14.25" hidden="false" customHeight="false" outlineLevel="0" collapsed="false">
      <c r="A4183" s="2" t="s">
        <v>1968</v>
      </c>
      <c r="B4183" s="2" t="s">
        <v>5670</v>
      </c>
      <c r="C4183" s="2" t="s">
        <v>2072</v>
      </c>
      <c r="D4183" s="2" t="n">
        <v>36</v>
      </c>
      <c r="E4183" s="2"/>
      <c r="F4183" s="2" t="s">
        <v>2073</v>
      </c>
      <c r="G4183" s="2" t="s">
        <v>2073</v>
      </c>
      <c r="H4183" s="2"/>
      <c r="I4183" s="150" t="s">
        <v>5671</v>
      </c>
    </row>
    <row r="4184" customFormat="false" ht="14.25" hidden="false" customHeight="false" outlineLevel="0" collapsed="false">
      <c r="A4184" s="2" t="s">
        <v>1968</v>
      </c>
      <c r="B4184" s="2" t="s">
        <v>5672</v>
      </c>
      <c r="C4184" s="2" t="s">
        <v>2076</v>
      </c>
      <c r="D4184" s="2" t="n">
        <v>40</v>
      </c>
      <c r="E4184" s="2"/>
      <c r="F4184" s="2"/>
      <c r="G4184" s="2"/>
      <c r="H4184" s="2"/>
      <c r="I4184" s="150" t="s">
        <v>5673</v>
      </c>
    </row>
    <row r="4185" customFormat="false" ht="14.25" hidden="false" customHeight="false" outlineLevel="0" collapsed="false">
      <c r="A4185" s="2" t="s">
        <v>1968</v>
      </c>
      <c r="B4185" s="2" t="s">
        <v>5674</v>
      </c>
      <c r="C4185" s="2" t="s">
        <v>2087</v>
      </c>
      <c r="D4185" s="2" t="n">
        <v>20</v>
      </c>
      <c r="E4185" s="2"/>
      <c r="F4185" s="2"/>
      <c r="G4185" s="2"/>
      <c r="H4185" s="2" t="s">
        <v>2073</v>
      </c>
      <c r="I4185" s="150" t="s">
        <v>5675</v>
      </c>
    </row>
    <row r="4186" customFormat="false" ht="14.25" hidden="false" customHeight="false" outlineLevel="0" collapsed="false">
      <c r="A4186" s="2" t="s">
        <v>1968</v>
      </c>
      <c r="B4186" s="2" t="s">
        <v>3078</v>
      </c>
      <c r="C4186" s="2" t="s">
        <v>2072</v>
      </c>
      <c r="D4186" s="2" t="n">
        <v>36</v>
      </c>
      <c r="E4186" s="2"/>
      <c r="F4186" s="2"/>
      <c r="G4186" s="2"/>
      <c r="H4186" s="2" t="s">
        <v>2073</v>
      </c>
      <c r="I4186" s="150" t="s">
        <v>3907</v>
      </c>
    </row>
    <row r="4187" customFormat="false" ht="14.25" hidden="false" customHeight="false" outlineLevel="0" collapsed="false">
      <c r="A4187" s="2" t="s">
        <v>1968</v>
      </c>
      <c r="B4187" s="2" t="s">
        <v>2071</v>
      </c>
      <c r="C4187" s="2" t="s">
        <v>2072</v>
      </c>
      <c r="D4187" s="2" t="n">
        <v>36</v>
      </c>
      <c r="E4187" s="2"/>
      <c r="F4187" s="2"/>
      <c r="G4187" s="2"/>
      <c r="H4187" s="2" t="s">
        <v>2073</v>
      </c>
      <c r="I4187" s="150" t="s">
        <v>2074</v>
      </c>
    </row>
    <row r="4188" customFormat="false" ht="14.25" hidden="false" customHeight="false" outlineLevel="0" collapsed="false">
      <c r="A4188" s="2" t="s">
        <v>1968</v>
      </c>
      <c r="B4188" s="2" t="s">
        <v>2075</v>
      </c>
      <c r="C4188" s="2" t="s">
        <v>2076</v>
      </c>
      <c r="D4188" s="2" t="n">
        <v>40</v>
      </c>
      <c r="E4188" s="2"/>
      <c r="F4188" s="2"/>
      <c r="G4188" s="2"/>
      <c r="H4188" s="2"/>
      <c r="I4188" s="150" t="s">
        <v>2077</v>
      </c>
    </row>
    <row r="4189" customFormat="false" ht="14.25" hidden="false" customHeight="false" outlineLevel="0" collapsed="false">
      <c r="A4189" s="2" t="s">
        <v>1968</v>
      </c>
      <c r="B4189" s="2" t="s">
        <v>5676</v>
      </c>
      <c r="C4189" s="2" t="s">
        <v>2087</v>
      </c>
      <c r="D4189" s="2" t="n">
        <v>20</v>
      </c>
      <c r="E4189" s="2"/>
      <c r="F4189" s="2"/>
      <c r="G4189" s="2"/>
      <c r="H4189" s="2" t="s">
        <v>2073</v>
      </c>
      <c r="I4189" s="150" t="s">
        <v>5677</v>
      </c>
    </row>
    <row r="4190" customFormat="false" ht="28.5" hidden="false" customHeight="false" outlineLevel="0" collapsed="false">
      <c r="A4190" s="2" t="s">
        <v>1968</v>
      </c>
      <c r="B4190" s="2" t="s">
        <v>4041</v>
      </c>
      <c r="C4190" s="2" t="s">
        <v>2096</v>
      </c>
      <c r="D4190" s="2"/>
      <c r="E4190" s="2"/>
      <c r="F4190" s="2"/>
      <c r="G4190" s="2"/>
      <c r="H4190" s="2"/>
      <c r="I4190" s="150" t="s">
        <v>6596</v>
      </c>
    </row>
    <row r="4191" customFormat="false" ht="28.5" hidden="false" customHeight="false" outlineLevel="0" collapsed="false">
      <c r="A4191" s="2" t="s">
        <v>1968</v>
      </c>
      <c r="B4191" s="2" t="s">
        <v>4043</v>
      </c>
      <c r="C4191" s="2" t="s">
        <v>2096</v>
      </c>
      <c r="D4191" s="2"/>
      <c r="E4191" s="2"/>
      <c r="F4191" s="2"/>
      <c r="G4191" s="2"/>
      <c r="H4191" s="2"/>
      <c r="I4191" s="150" t="s">
        <v>6597</v>
      </c>
    </row>
    <row r="4192" customFormat="false" ht="28.5" hidden="false" customHeight="false" outlineLevel="0" collapsed="false">
      <c r="A4192" s="2" t="s">
        <v>1968</v>
      </c>
      <c r="B4192" s="2" t="s">
        <v>2095</v>
      </c>
      <c r="C4192" s="2" t="s">
        <v>2096</v>
      </c>
      <c r="D4192" s="2"/>
      <c r="E4192" s="2"/>
      <c r="F4192" s="2"/>
      <c r="G4192" s="2"/>
      <c r="H4192" s="2"/>
      <c r="I4192" s="150" t="s">
        <v>6000</v>
      </c>
    </row>
    <row r="4193" customFormat="false" ht="28.5" hidden="false" customHeight="false" outlineLevel="0" collapsed="false">
      <c r="A4193" s="2" t="s">
        <v>1968</v>
      </c>
      <c r="B4193" s="2" t="s">
        <v>2098</v>
      </c>
      <c r="C4193" s="2" t="s">
        <v>2096</v>
      </c>
      <c r="D4193" s="2"/>
      <c r="E4193" s="2"/>
      <c r="F4193" s="2"/>
      <c r="G4193" s="2"/>
      <c r="H4193" s="2"/>
      <c r="I4193" s="150" t="s">
        <v>6001</v>
      </c>
    </row>
    <row r="4194" customFormat="false" ht="28.5" hidden="false" customHeight="false" outlineLevel="0" collapsed="false">
      <c r="A4194" s="2" t="s">
        <v>1968</v>
      </c>
      <c r="B4194" s="2" t="s">
        <v>5680</v>
      </c>
      <c r="C4194" s="2" t="s">
        <v>2155</v>
      </c>
      <c r="D4194" s="2" t="n">
        <v>1</v>
      </c>
      <c r="E4194" s="2"/>
      <c r="F4194" s="2" t="s">
        <v>2073</v>
      </c>
      <c r="G4194" s="2"/>
      <c r="H4194" s="2"/>
      <c r="I4194" s="150" t="s">
        <v>5681</v>
      </c>
    </row>
    <row r="4195" customFormat="false" ht="28.5" hidden="false" customHeight="false" outlineLevel="0" collapsed="false">
      <c r="A4195" s="2" t="s">
        <v>1968</v>
      </c>
      <c r="B4195" s="2" t="s">
        <v>5682</v>
      </c>
      <c r="C4195" s="2" t="s">
        <v>2155</v>
      </c>
      <c r="D4195" s="2" t="n">
        <v>1</v>
      </c>
      <c r="E4195" s="2"/>
      <c r="F4195" s="2" t="s">
        <v>2073</v>
      </c>
      <c r="G4195" s="2"/>
      <c r="H4195" s="2"/>
      <c r="I4195" s="150" t="s">
        <v>5683</v>
      </c>
    </row>
    <row r="4196" customFormat="false" ht="14.25" hidden="false" customHeight="false" outlineLevel="0" collapsed="false">
      <c r="A4196" s="2" t="s">
        <v>1968</v>
      </c>
      <c r="B4196" s="2" t="s">
        <v>5684</v>
      </c>
      <c r="C4196" s="2" t="s">
        <v>2155</v>
      </c>
      <c r="D4196" s="2" t="n">
        <v>1</v>
      </c>
      <c r="E4196" s="2"/>
      <c r="F4196" s="2" t="s">
        <v>2073</v>
      </c>
      <c r="G4196" s="2"/>
      <c r="H4196" s="2"/>
      <c r="I4196" s="150" t="s">
        <v>5685</v>
      </c>
    </row>
    <row r="4197" customFormat="false" ht="71.25" hidden="false" customHeight="false" outlineLevel="0" collapsed="false">
      <c r="A4197" s="2" t="s">
        <v>1968</v>
      </c>
      <c r="B4197" s="2" t="s">
        <v>5686</v>
      </c>
      <c r="C4197" s="2" t="s">
        <v>2155</v>
      </c>
      <c r="D4197" s="2" t="n">
        <v>1</v>
      </c>
      <c r="E4197" s="2"/>
      <c r="F4197" s="2" t="s">
        <v>2073</v>
      </c>
      <c r="G4197" s="2"/>
      <c r="H4197" s="2"/>
      <c r="I4197" s="150" t="s">
        <v>6598</v>
      </c>
    </row>
    <row r="4198" customFormat="false" ht="28.5" hidden="false" customHeight="false" outlineLevel="0" collapsed="false">
      <c r="A4198" s="2" t="s">
        <v>1968</v>
      </c>
      <c r="B4198" s="2" t="s">
        <v>5688</v>
      </c>
      <c r="C4198" s="2" t="s">
        <v>2155</v>
      </c>
      <c r="D4198" s="2" t="n">
        <v>1</v>
      </c>
      <c r="E4198" s="2"/>
      <c r="F4198" s="2"/>
      <c r="G4198" s="2"/>
      <c r="H4198" s="2"/>
      <c r="I4198" s="150" t="s">
        <v>5689</v>
      </c>
    </row>
    <row r="4199" customFormat="false" ht="28.5" hidden="false" customHeight="false" outlineLevel="0" collapsed="false">
      <c r="A4199" s="2" t="s">
        <v>1968</v>
      </c>
      <c r="B4199" s="2" t="s">
        <v>5690</v>
      </c>
      <c r="C4199" s="2" t="s">
        <v>2155</v>
      </c>
      <c r="D4199" s="2" t="n">
        <v>1</v>
      </c>
      <c r="E4199" s="2"/>
      <c r="F4199" s="2"/>
      <c r="G4199" s="2"/>
      <c r="H4199" s="2"/>
      <c r="I4199" s="150" t="s">
        <v>5691</v>
      </c>
    </row>
    <row r="4200" customFormat="false" ht="28.5" hidden="false" customHeight="false" outlineLevel="0" collapsed="false">
      <c r="A4200" s="2" t="s">
        <v>1968</v>
      </c>
      <c r="B4200" s="2" t="s">
        <v>5692</v>
      </c>
      <c r="C4200" s="2" t="s">
        <v>2087</v>
      </c>
      <c r="D4200" s="2" t="n">
        <v>20</v>
      </c>
      <c r="E4200" s="2"/>
      <c r="F4200" s="2" t="s">
        <v>2073</v>
      </c>
      <c r="G4200" s="2"/>
      <c r="H4200" s="2"/>
      <c r="I4200" s="150" t="s">
        <v>5693</v>
      </c>
    </row>
    <row r="4201" customFormat="false" ht="14.25" hidden="false" customHeight="false" outlineLevel="0" collapsed="false">
      <c r="A4201" s="2" t="s">
        <v>1968</v>
      </c>
      <c r="B4201" s="2" t="s">
        <v>4848</v>
      </c>
      <c r="C4201" s="2" t="s">
        <v>2087</v>
      </c>
      <c r="D4201" s="2" t="n">
        <v>20</v>
      </c>
      <c r="E4201" s="2"/>
      <c r="F4201" s="2"/>
      <c r="G4201" s="2"/>
      <c r="H4201" s="2" t="s">
        <v>2073</v>
      </c>
      <c r="I4201" s="150" t="s">
        <v>4849</v>
      </c>
    </row>
    <row r="4202" customFormat="false" ht="28.5" hidden="false" customHeight="false" outlineLevel="0" collapsed="false">
      <c r="A4202" s="2" t="s">
        <v>1968</v>
      </c>
      <c r="B4202" s="2" t="s">
        <v>4933</v>
      </c>
      <c r="C4202" s="2" t="s">
        <v>2141</v>
      </c>
      <c r="D4202" s="151" t="n">
        <v>1000</v>
      </c>
      <c r="E4202" s="2"/>
      <c r="F4202" s="2"/>
      <c r="G4202" s="2"/>
      <c r="H4202" s="2"/>
      <c r="I4202" s="150" t="s">
        <v>6466</v>
      </c>
    </row>
    <row r="4203" customFormat="false" ht="14.25" hidden="false" customHeight="false" outlineLevel="0" collapsed="false">
      <c r="A4203" s="2" t="s">
        <v>1968</v>
      </c>
      <c r="B4203" s="2" t="s">
        <v>4935</v>
      </c>
      <c r="C4203" s="2" t="s">
        <v>2141</v>
      </c>
      <c r="D4203" s="151" t="n">
        <v>1000</v>
      </c>
      <c r="E4203" s="2"/>
      <c r="F4203" s="2"/>
      <c r="G4203" s="2"/>
      <c r="H4203" s="2"/>
      <c r="I4203" s="150" t="s">
        <v>3049</v>
      </c>
    </row>
    <row r="4204" customFormat="false" ht="14.25" hidden="false" customHeight="false" outlineLevel="0" collapsed="false">
      <c r="A4204" s="2" t="s">
        <v>1968</v>
      </c>
      <c r="B4204" s="2" t="s">
        <v>4936</v>
      </c>
      <c r="C4204" s="2" t="s">
        <v>2141</v>
      </c>
      <c r="D4204" s="151" t="n">
        <v>1000</v>
      </c>
      <c r="E4204" s="2"/>
      <c r="F4204" s="2"/>
      <c r="G4204" s="2"/>
      <c r="H4204" s="2"/>
      <c r="I4204" s="150" t="s">
        <v>4937</v>
      </c>
    </row>
    <row r="4205" customFormat="false" ht="14.25" hidden="false" customHeight="false" outlineLevel="0" collapsed="false">
      <c r="A4205" s="2" t="s">
        <v>1968</v>
      </c>
      <c r="B4205" s="2" t="s">
        <v>4938</v>
      </c>
      <c r="C4205" s="2" t="s">
        <v>2141</v>
      </c>
      <c r="D4205" s="151" t="n">
        <v>1000</v>
      </c>
      <c r="E4205" s="2"/>
      <c r="F4205" s="2"/>
      <c r="G4205" s="2"/>
      <c r="H4205" s="2"/>
      <c r="I4205" s="150" t="s">
        <v>4939</v>
      </c>
    </row>
    <row r="4206" customFormat="false" ht="14.25" hidden="false" customHeight="false" outlineLevel="0" collapsed="false">
      <c r="A4206" s="2" t="s">
        <v>1968</v>
      </c>
      <c r="B4206" s="2" t="s">
        <v>4940</v>
      </c>
      <c r="C4206" s="2" t="s">
        <v>2101</v>
      </c>
      <c r="D4206" s="2" t="n">
        <v>300</v>
      </c>
      <c r="E4206" s="2"/>
      <c r="F4206" s="2"/>
      <c r="G4206" s="2"/>
      <c r="H4206" s="2"/>
      <c r="I4206" s="150" t="s">
        <v>4941</v>
      </c>
    </row>
    <row r="4207" customFormat="false" ht="14.25" hidden="false" customHeight="false" outlineLevel="0" collapsed="false">
      <c r="A4207" s="2" t="s">
        <v>1968</v>
      </c>
      <c r="B4207" s="2" t="s">
        <v>4942</v>
      </c>
      <c r="C4207" s="2" t="s">
        <v>2101</v>
      </c>
      <c r="D4207" s="2" t="n">
        <v>300</v>
      </c>
      <c r="E4207" s="2"/>
      <c r="F4207" s="2"/>
      <c r="G4207" s="2"/>
      <c r="H4207" s="2"/>
      <c r="I4207" s="150" t="s">
        <v>4943</v>
      </c>
    </row>
    <row r="4208" customFormat="false" ht="14.25" hidden="false" customHeight="false" outlineLevel="0" collapsed="false">
      <c r="A4208" s="2" t="s">
        <v>1968</v>
      </c>
      <c r="B4208" s="2" t="s">
        <v>4944</v>
      </c>
      <c r="C4208" s="2" t="s">
        <v>2101</v>
      </c>
      <c r="D4208" s="2" t="n">
        <v>300</v>
      </c>
      <c r="E4208" s="2"/>
      <c r="F4208" s="2"/>
      <c r="G4208" s="2"/>
      <c r="H4208" s="2"/>
      <c r="I4208" s="150" t="s">
        <v>4945</v>
      </c>
    </row>
    <row r="4209" customFormat="false" ht="14.25" hidden="false" customHeight="false" outlineLevel="0" collapsed="false">
      <c r="A4209" s="2" t="s">
        <v>1968</v>
      </c>
      <c r="B4209" s="2" t="s">
        <v>4946</v>
      </c>
      <c r="C4209" s="2" t="s">
        <v>2101</v>
      </c>
      <c r="D4209" s="2" t="n">
        <v>300</v>
      </c>
      <c r="E4209" s="2"/>
      <c r="F4209" s="2"/>
      <c r="G4209" s="2"/>
      <c r="H4209" s="2"/>
      <c r="I4209" s="150" t="s">
        <v>4947</v>
      </c>
    </row>
    <row r="4210" customFormat="false" ht="28.5" hidden="false" customHeight="false" outlineLevel="0" collapsed="false">
      <c r="A4210" s="2" t="s">
        <v>1968</v>
      </c>
      <c r="B4210" s="2" t="s">
        <v>4948</v>
      </c>
      <c r="C4210" s="2" t="s">
        <v>2101</v>
      </c>
      <c r="D4210" s="2" t="n">
        <v>300</v>
      </c>
      <c r="E4210" s="2"/>
      <c r="F4210" s="2"/>
      <c r="G4210" s="2"/>
      <c r="H4210" s="2"/>
      <c r="I4210" s="150" t="s">
        <v>4949</v>
      </c>
    </row>
    <row r="4211" customFormat="false" ht="14.25" hidden="false" customHeight="false" outlineLevel="0" collapsed="false">
      <c r="A4211" s="2" t="s">
        <v>1968</v>
      </c>
      <c r="B4211" s="2" t="s">
        <v>4950</v>
      </c>
      <c r="C4211" s="2" t="s">
        <v>2101</v>
      </c>
      <c r="D4211" s="2" t="n">
        <v>300</v>
      </c>
      <c r="E4211" s="2"/>
      <c r="F4211" s="2"/>
      <c r="G4211" s="2"/>
      <c r="H4211" s="2"/>
      <c r="I4211" s="150" t="s">
        <v>4951</v>
      </c>
    </row>
    <row r="4212" customFormat="false" ht="14.25" hidden="false" customHeight="false" outlineLevel="0" collapsed="false">
      <c r="A4212" s="2" t="s">
        <v>1968</v>
      </c>
      <c r="B4212" s="2" t="s">
        <v>4952</v>
      </c>
      <c r="C4212" s="2" t="s">
        <v>2101</v>
      </c>
      <c r="D4212" s="2" t="n">
        <v>300</v>
      </c>
      <c r="E4212" s="2"/>
      <c r="F4212" s="2"/>
      <c r="G4212" s="2"/>
      <c r="H4212" s="2"/>
      <c r="I4212" s="150" t="s">
        <v>4953</v>
      </c>
    </row>
    <row r="4213" customFormat="false" ht="14.25" hidden="false" customHeight="false" outlineLevel="0" collapsed="false">
      <c r="A4213" s="2" t="s">
        <v>1968</v>
      </c>
      <c r="B4213" s="2" t="s">
        <v>2839</v>
      </c>
      <c r="C4213" s="2" t="s">
        <v>2141</v>
      </c>
      <c r="D4213" s="151" t="n">
        <v>1000</v>
      </c>
      <c r="E4213" s="2"/>
      <c r="F4213" s="2"/>
      <c r="G4213" s="2"/>
      <c r="H4213" s="2"/>
      <c r="I4213" s="150" t="s">
        <v>2840</v>
      </c>
    </row>
    <row r="4214" customFormat="false" ht="28.5" hidden="false" customHeight="false" outlineLevel="0" collapsed="false">
      <c r="A4214" s="2" t="s">
        <v>1968</v>
      </c>
      <c r="B4214" s="2" t="s">
        <v>2117</v>
      </c>
      <c r="C4214" s="2" t="s">
        <v>2141</v>
      </c>
      <c r="D4214" s="151" t="n">
        <v>1000</v>
      </c>
      <c r="E4214" s="2"/>
      <c r="F4214" s="2"/>
      <c r="G4214" s="2"/>
      <c r="H4214" s="2"/>
      <c r="I4214" s="150" t="s">
        <v>2838</v>
      </c>
    </row>
    <row r="4215" customFormat="false" ht="42.75" hidden="false" customHeight="false" outlineLevel="0" collapsed="false">
      <c r="A4215" s="2" t="s">
        <v>1968</v>
      </c>
      <c r="B4215" s="2" t="s">
        <v>3081</v>
      </c>
      <c r="C4215" s="2" t="s">
        <v>2101</v>
      </c>
      <c r="D4215" s="2" t="n">
        <v>300</v>
      </c>
      <c r="E4215" s="2"/>
      <c r="F4215" s="2"/>
      <c r="G4215" s="2"/>
      <c r="H4215" s="2"/>
      <c r="I4215" s="150" t="s">
        <v>6194</v>
      </c>
    </row>
    <row r="4216" customFormat="false" ht="14.25" hidden="false" customHeight="false" outlineLevel="0" collapsed="false">
      <c r="A4216" s="2" t="s">
        <v>1968</v>
      </c>
      <c r="B4216" s="2" t="s">
        <v>2841</v>
      </c>
      <c r="C4216" s="2" t="s">
        <v>2076</v>
      </c>
      <c r="D4216" s="2" t="n">
        <v>40</v>
      </c>
      <c r="E4216" s="2"/>
      <c r="F4216" s="2"/>
      <c r="G4216" s="2"/>
      <c r="H4216" s="2" t="s">
        <v>2073</v>
      </c>
      <c r="I4216" s="150" t="s">
        <v>2842</v>
      </c>
    </row>
    <row r="4217" customFormat="false" ht="14.25" hidden="false" customHeight="false" outlineLevel="0" collapsed="false">
      <c r="A4217" s="2" t="s">
        <v>1968</v>
      </c>
      <c r="B4217" s="2" t="s">
        <v>2111</v>
      </c>
      <c r="C4217" s="2" t="s">
        <v>2109</v>
      </c>
      <c r="D4217" s="2" t="n">
        <v>4</v>
      </c>
      <c r="E4217" s="2"/>
      <c r="F4217" s="2"/>
      <c r="G4217" s="2"/>
      <c r="H4217" s="2" t="s">
        <v>2073</v>
      </c>
      <c r="I4217" s="150" t="s">
        <v>3083</v>
      </c>
    </row>
    <row r="4218" customFormat="false" ht="14.25" hidden="false" customHeight="false" outlineLevel="0" collapsed="false">
      <c r="A4218" s="2" t="s">
        <v>1968</v>
      </c>
      <c r="B4218" s="2" t="s">
        <v>4153</v>
      </c>
      <c r="C4218" s="2" t="s">
        <v>2087</v>
      </c>
      <c r="D4218" s="2" t="n">
        <v>20</v>
      </c>
      <c r="E4218" s="2"/>
      <c r="F4218" s="2"/>
      <c r="G4218" s="2"/>
      <c r="H4218" s="2"/>
      <c r="I4218" s="150" t="s">
        <v>4154</v>
      </c>
    </row>
    <row r="4219" customFormat="false" ht="28.5" hidden="false" customHeight="false" outlineLevel="0" collapsed="false">
      <c r="A4219" s="2" t="s">
        <v>1968</v>
      </c>
      <c r="B4219" s="2" t="s">
        <v>4155</v>
      </c>
      <c r="C4219" s="2" t="s">
        <v>2087</v>
      </c>
      <c r="D4219" s="2" t="n">
        <v>20</v>
      </c>
      <c r="E4219" s="2"/>
      <c r="F4219" s="2"/>
      <c r="G4219" s="2"/>
      <c r="H4219" s="2"/>
      <c r="I4219" s="150" t="s">
        <v>4156</v>
      </c>
    </row>
    <row r="4220" customFormat="false" ht="28.5" hidden="false" customHeight="false" outlineLevel="0" collapsed="false">
      <c r="A4220" s="2" t="s">
        <v>1968</v>
      </c>
      <c r="B4220" s="2" t="s">
        <v>5694</v>
      </c>
      <c r="C4220" s="2" t="s">
        <v>2087</v>
      </c>
      <c r="D4220" s="2" t="n">
        <v>20</v>
      </c>
      <c r="E4220" s="2"/>
      <c r="F4220" s="2"/>
      <c r="G4220" s="2"/>
      <c r="H4220" s="2"/>
      <c r="I4220" s="150" t="s">
        <v>5695</v>
      </c>
    </row>
    <row r="4221" customFormat="false" ht="28.5" hidden="false" customHeight="false" outlineLevel="0" collapsed="false">
      <c r="A4221" s="2" t="s">
        <v>1968</v>
      </c>
      <c r="B4221" s="2" t="s">
        <v>2276</v>
      </c>
      <c r="C4221" s="2" t="s">
        <v>2120</v>
      </c>
      <c r="D4221" s="2"/>
      <c r="E4221" s="2"/>
      <c r="F4221" s="2" t="s">
        <v>2073</v>
      </c>
      <c r="G4221" s="2"/>
      <c r="H4221" s="2" t="s">
        <v>2073</v>
      </c>
      <c r="I4221" s="150" t="s">
        <v>2718</v>
      </c>
    </row>
    <row r="4222" customFormat="false" ht="14.25" hidden="false" customHeight="false" outlineLevel="0" collapsed="false">
      <c r="A4222" s="2" t="s">
        <v>1968</v>
      </c>
      <c r="B4222" s="2" t="s">
        <v>2278</v>
      </c>
      <c r="C4222" s="2" t="s">
        <v>2125</v>
      </c>
      <c r="D4222" s="2"/>
      <c r="E4222" s="2"/>
      <c r="F4222" s="2"/>
      <c r="G4222" s="2"/>
      <c r="H4222" s="2" t="s">
        <v>2073</v>
      </c>
      <c r="I4222" s="150" t="s">
        <v>2279</v>
      </c>
    </row>
    <row r="4223" customFormat="false" ht="14.25" hidden="false" customHeight="false" outlineLevel="0" collapsed="false">
      <c r="A4223" s="2" t="s">
        <v>1968</v>
      </c>
      <c r="B4223" s="2" t="s">
        <v>2280</v>
      </c>
      <c r="C4223" s="2" t="s">
        <v>2096</v>
      </c>
      <c r="D4223" s="2"/>
      <c r="E4223" s="2"/>
      <c r="F4223" s="2" t="s">
        <v>2073</v>
      </c>
      <c r="G4223" s="2"/>
      <c r="H4223" s="2"/>
      <c r="I4223" s="150" t="s">
        <v>6041</v>
      </c>
    </row>
    <row r="4224" customFormat="false" ht="28.5" hidden="false" customHeight="false" outlineLevel="0" collapsed="false">
      <c r="A4224" s="2" t="s">
        <v>1968</v>
      </c>
      <c r="B4224" s="2" t="s">
        <v>2282</v>
      </c>
      <c r="C4224" s="2" t="s">
        <v>2096</v>
      </c>
      <c r="D4224" s="2"/>
      <c r="E4224" s="2"/>
      <c r="F4224" s="2"/>
      <c r="G4224" s="2"/>
      <c r="H4224" s="2"/>
      <c r="I4224" s="150" t="s">
        <v>6042</v>
      </c>
    </row>
    <row r="4225" customFormat="false" ht="14.25" hidden="false" customHeight="false" outlineLevel="0" collapsed="false">
      <c r="A4225" s="2" t="s">
        <v>5696</v>
      </c>
      <c r="B4225" s="2" t="s">
        <v>5676</v>
      </c>
      <c r="C4225" s="2" t="s">
        <v>2087</v>
      </c>
      <c r="D4225" s="2" t="n">
        <v>20</v>
      </c>
      <c r="E4225" s="2"/>
      <c r="F4225" s="2" t="s">
        <v>2073</v>
      </c>
      <c r="G4225" s="2" t="s">
        <v>2073</v>
      </c>
      <c r="H4225" s="2"/>
      <c r="I4225" s="150" t="s">
        <v>5677</v>
      </c>
    </row>
    <row r="4226" customFormat="false" ht="14.25" hidden="false" customHeight="false" outlineLevel="0" collapsed="false">
      <c r="A4226" s="2" t="s">
        <v>5696</v>
      </c>
      <c r="B4226" s="2" t="s">
        <v>5697</v>
      </c>
      <c r="C4226" s="2" t="s">
        <v>2325</v>
      </c>
      <c r="D4226" s="2" t="n">
        <v>200</v>
      </c>
      <c r="E4226" s="2"/>
      <c r="F4226" s="2"/>
      <c r="G4226" s="2"/>
      <c r="H4226" s="2"/>
      <c r="I4226" s="150" t="s">
        <v>5698</v>
      </c>
    </row>
    <row r="4227" customFormat="false" ht="14.25" hidden="false" customHeight="false" outlineLevel="0" collapsed="false">
      <c r="A4227" s="2" t="s">
        <v>5696</v>
      </c>
      <c r="B4227" s="2" t="s">
        <v>2674</v>
      </c>
      <c r="C4227" s="2" t="s">
        <v>2141</v>
      </c>
      <c r="D4227" s="151" t="n">
        <v>1000</v>
      </c>
      <c r="E4227" s="2"/>
      <c r="F4227" s="2"/>
      <c r="G4227" s="2"/>
      <c r="H4227" s="2"/>
      <c r="I4227" s="150" t="s">
        <v>5699</v>
      </c>
    </row>
    <row r="4228" customFormat="false" ht="14.25" hidden="false" customHeight="false" outlineLevel="0" collapsed="false">
      <c r="A4228" s="2" t="s">
        <v>5696</v>
      </c>
      <c r="B4228" s="2" t="s">
        <v>2676</v>
      </c>
      <c r="C4228" s="2" t="s">
        <v>2132</v>
      </c>
      <c r="D4228" s="2"/>
      <c r="E4228" s="2"/>
      <c r="F4228" s="2" t="s">
        <v>2073</v>
      </c>
      <c r="G4228" s="2"/>
      <c r="H4228" s="2"/>
      <c r="I4228" s="150" t="s">
        <v>6122</v>
      </c>
    </row>
    <row r="4229" customFormat="false" ht="28.5" hidden="false" customHeight="false" outlineLevel="0" collapsed="false">
      <c r="A4229" s="2" t="s">
        <v>5696</v>
      </c>
      <c r="B4229" s="2" t="s">
        <v>2678</v>
      </c>
      <c r="C4229" s="2" t="s">
        <v>2132</v>
      </c>
      <c r="D4229" s="2"/>
      <c r="E4229" s="2"/>
      <c r="F4229" s="2"/>
      <c r="G4229" s="2"/>
      <c r="H4229" s="2"/>
      <c r="I4229" s="150" t="s">
        <v>6123</v>
      </c>
    </row>
    <row r="4230" customFormat="false" ht="28.5" hidden="false" customHeight="false" outlineLevel="0" collapsed="false">
      <c r="A4230" s="2" t="s">
        <v>5696</v>
      </c>
      <c r="B4230" s="2" t="s">
        <v>2680</v>
      </c>
      <c r="C4230" s="2" t="s">
        <v>2681</v>
      </c>
      <c r="D4230" s="2" t="n">
        <v>100</v>
      </c>
      <c r="E4230" s="2"/>
      <c r="F4230" s="2"/>
      <c r="G4230" s="2"/>
      <c r="H4230" s="2"/>
      <c r="I4230" s="150" t="s">
        <v>6124</v>
      </c>
    </row>
    <row r="4231" customFormat="false" ht="14.25" hidden="false" customHeight="false" outlineLevel="0" collapsed="false">
      <c r="A4231" s="2" t="s">
        <v>5700</v>
      </c>
      <c r="B4231" s="2" t="s">
        <v>5674</v>
      </c>
      <c r="C4231" s="2" t="s">
        <v>2087</v>
      </c>
      <c r="D4231" s="2" t="n">
        <v>20</v>
      </c>
      <c r="E4231" s="2"/>
      <c r="F4231" s="2" t="s">
        <v>2073</v>
      </c>
      <c r="G4231" s="2" t="s">
        <v>2073</v>
      </c>
      <c r="H4231" s="2"/>
      <c r="I4231" s="150" t="s">
        <v>5675</v>
      </c>
    </row>
    <row r="4232" customFormat="false" ht="14.25" hidden="false" customHeight="false" outlineLevel="0" collapsed="false">
      <c r="A4232" s="2" t="s">
        <v>5700</v>
      </c>
      <c r="B4232" s="2" t="s">
        <v>5701</v>
      </c>
      <c r="C4232" s="2" t="s">
        <v>2325</v>
      </c>
      <c r="D4232" s="2" t="n">
        <v>200</v>
      </c>
      <c r="E4232" s="2"/>
      <c r="F4232" s="2"/>
      <c r="G4232" s="2"/>
      <c r="H4232" s="2"/>
      <c r="I4232" s="150" t="s">
        <v>5702</v>
      </c>
    </row>
    <row r="4233" customFormat="false" ht="14.25" hidden="false" customHeight="false" outlineLevel="0" collapsed="false">
      <c r="A4233" s="2" t="s">
        <v>5700</v>
      </c>
      <c r="B4233" s="2" t="s">
        <v>2674</v>
      </c>
      <c r="C4233" s="2" t="s">
        <v>2141</v>
      </c>
      <c r="D4233" s="151" t="n">
        <v>1000</v>
      </c>
      <c r="E4233" s="2"/>
      <c r="F4233" s="2"/>
      <c r="G4233" s="2"/>
      <c r="H4233" s="2"/>
      <c r="I4233" s="150" t="s">
        <v>5703</v>
      </c>
    </row>
    <row r="4234" customFormat="false" ht="14.25" hidden="false" customHeight="false" outlineLevel="0" collapsed="false">
      <c r="A4234" s="2" t="s">
        <v>5700</v>
      </c>
      <c r="B4234" s="2" t="s">
        <v>2676</v>
      </c>
      <c r="C4234" s="2" t="s">
        <v>2132</v>
      </c>
      <c r="D4234" s="2"/>
      <c r="E4234" s="2"/>
      <c r="F4234" s="2" t="s">
        <v>2073</v>
      </c>
      <c r="G4234" s="2"/>
      <c r="H4234" s="2"/>
      <c r="I4234" s="150" t="s">
        <v>6122</v>
      </c>
    </row>
    <row r="4235" customFormat="false" ht="28.5" hidden="false" customHeight="false" outlineLevel="0" collapsed="false">
      <c r="A4235" s="2" t="s">
        <v>5700</v>
      </c>
      <c r="B4235" s="2" t="s">
        <v>2678</v>
      </c>
      <c r="C4235" s="2" t="s">
        <v>2132</v>
      </c>
      <c r="D4235" s="2"/>
      <c r="E4235" s="2"/>
      <c r="F4235" s="2"/>
      <c r="G4235" s="2"/>
      <c r="H4235" s="2"/>
      <c r="I4235" s="150" t="s">
        <v>6123</v>
      </c>
    </row>
    <row r="4236" customFormat="false" ht="28.5" hidden="false" customHeight="false" outlineLevel="0" collapsed="false">
      <c r="A4236" s="2" t="s">
        <v>5700</v>
      </c>
      <c r="B4236" s="2" t="s">
        <v>2680</v>
      </c>
      <c r="C4236" s="2" t="s">
        <v>2681</v>
      </c>
      <c r="D4236" s="2" t="n">
        <v>100</v>
      </c>
      <c r="E4236" s="2"/>
      <c r="F4236" s="2"/>
      <c r="G4236" s="2"/>
      <c r="H4236" s="2"/>
      <c r="I4236" s="150" t="s">
        <v>6124</v>
      </c>
    </row>
    <row r="4237" customFormat="false" ht="28.5" hidden="false" customHeight="false" outlineLevel="0" collapsed="false">
      <c r="A4237" s="2" t="s">
        <v>5704</v>
      </c>
      <c r="B4237" s="2" t="s">
        <v>2111</v>
      </c>
      <c r="C4237" s="2" t="s">
        <v>2109</v>
      </c>
      <c r="D4237" s="2" t="n">
        <v>4</v>
      </c>
      <c r="E4237" s="2"/>
      <c r="F4237" s="2" t="s">
        <v>2073</v>
      </c>
      <c r="G4237" s="2" t="s">
        <v>2073</v>
      </c>
      <c r="H4237" s="2" t="s">
        <v>2073</v>
      </c>
      <c r="I4237" s="150" t="s">
        <v>6153</v>
      </c>
    </row>
    <row r="4238" customFormat="false" ht="14.25" hidden="false" customHeight="false" outlineLevel="0" collapsed="false">
      <c r="A4238" s="2" t="s">
        <v>5704</v>
      </c>
      <c r="B4238" s="2" t="s">
        <v>2841</v>
      </c>
      <c r="C4238" s="2" t="s">
        <v>2076</v>
      </c>
      <c r="D4238" s="2" t="n">
        <v>40</v>
      </c>
      <c r="E4238" s="2"/>
      <c r="F4238" s="2" t="s">
        <v>2073</v>
      </c>
      <c r="G4238" s="2" t="s">
        <v>2073</v>
      </c>
      <c r="H4238" s="2"/>
      <c r="I4238" s="150" t="s">
        <v>2842</v>
      </c>
    </row>
    <row r="4239" customFormat="false" ht="14.25" hidden="false" customHeight="false" outlineLevel="0" collapsed="false">
      <c r="A4239" s="2" t="s">
        <v>5704</v>
      </c>
      <c r="B4239" s="2" t="s">
        <v>2839</v>
      </c>
      <c r="C4239" s="2" t="s">
        <v>2141</v>
      </c>
      <c r="D4239" s="151" t="n">
        <v>1000</v>
      </c>
      <c r="E4239" s="2"/>
      <c r="F4239" s="2"/>
      <c r="G4239" s="2"/>
      <c r="H4239" s="2"/>
      <c r="I4239" s="150" t="s">
        <v>2840</v>
      </c>
    </row>
    <row r="4240" customFormat="false" ht="57" hidden="false" customHeight="false" outlineLevel="0" collapsed="false">
      <c r="A4240" s="2" t="s">
        <v>5704</v>
      </c>
      <c r="B4240" s="2" t="s">
        <v>5705</v>
      </c>
      <c r="C4240" s="2" t="s">
        <v>2325</v>
      </c>
      <c r="D4240" s="2" t="n">
        <v>200</v>
      </c>
      <c r="E4240" s="2"/>
      <c r="F4240" s="2"/>
      <c r="G4240" s="2"/>
      <c r="H4240" s="2"/>
      <c r="I4240" s="150" t="s">
        <v>6599</v>
      </c>
    </row>
    <row r="4241" customFormat="false" ht="28.5" hidden="false" customHeight="false" outlineLevel="0" collapsed="false">
      <c r="A4241" s="2" t="s">
        <v>5704</v>
      </c>
      <c r="B4241" s="2" t="s">
        <v>2117</v>
      </c>
      <c r="C4241" s="2" t="s">
        <v>2141</v>
      </c>
      <c r="D4241" s="151" t="n">
        <v>1000</v>
      </c>
      <c r="E4241" s="2"/>
      <c r="F4241" s="2"/>
      <c r="G4241" s="2"/>
      <c r="H4241" s="2"/>
      <c r="I4241" s="150" t="s">
        <v>2838</v>
      </c>
    </row>
    <row r="4242" customFormat="false" ht="14.25" hidden="false" customHeight="false" outlineLevel="0" collapsed="false">
      <c r="A4242" s="2" t="s">
        <v>5704</v>
      </c>
      <c r="B4242" s="2" t="s">
        <v>2843</v>
      </c>
      <c r="C4242" s="2" t="s">
        <v>2087</v>
      </c>
      <c r="D4242" s="2" t="n">
        <v>20</v>
      </c>
      <c r="E4242" s="2"/>
      <c r="F4242" s="2"/>
      <c r="G4242" s="2"/>
      <c r="H4242" s="2"/>
      <c r="I4242" s="150" t="s">
        <v>2844</v>
      </c>
    </row>
    <row r="4243" customFormat="false" ht="14.25" hidden="false" customHeight="false" outlineLevel="0" collapsed="false">
      <c r="A4243" s="2" t="s">
        <v>5704</v>
      </c>
      <c r="B4243" s="2" t="s">
        <v>2245</v>
      </c>
      <c r="C4243" s="2" t="s">
        <v>2246</v>
      </c>
      <c r="D4243" s="2" t="n">
        <v>32</v>
      </c>
      <c r="E4243" s="2"/>
      <c r="F4243" s="2"/>
      <c r="G4243" s="2"/>
      <c r="H4243" s="2"/>
      <c r="I4243" s="150" t="s">
        <v>2247</v>
      </c>
    </row>
    <row r="4244" customFormat="false" ht="14.25" hidden="false" customHeight="false" outlineLevel="0" collapsed="false">
      <c r="A4244" s="2" t="s">
        <v>5704</v>
      </c>
      <c r="B4244" s="2" t="s">
        <v>5707</v>
      </c>
      <c r="C4244" s="2" t="s">
        <v>2120</v>
      </c>
      <c r="D4244" s="2"/>
      <c r="E4244" s="2"/>
      <c r="F4244" s="2"/>
      <c r="G4244" s="2"/>
      <c r="H4244" s="2"/>
      <c r="I4244" s="150" t="s">
        <v>5708</v>
      </c>
    </row>
    <row r="4245" customFormat="false" ht="28.5" hidden="false" customHeight="false" outlineLevel="0" collapsed="false">
      <c r="A4245" s="2" t="s">
        <v>5704</v>
      </c>
      <c r="B4245" s="2" t="s">
        <v>5709</v>
      </c>
      <c r="C4245" s="2" t="s">
        <v>2155</v>
      </c>
      <c r="D4245" s="2" t="n">
        <v>1</v>
      </c>
      <c r="E4245" s="2"/>
      <c r="F4245" s="2" t="s">
        <v>2073</v>
      </c>
      <c r="G4245" s="2"/>
      <c r="H4245" s="2"/>
      <c r="I4245" s="150" t="s">
        <v>5710</v>
      </c>
    </row>
    <row r="4246" customFormat="false" ht="28.5" hidden="false" customHeight="false" outlineLevel="0" collapsed="false">
      <c r="A4246" s="2" t="s">
        <v>5704</v>
      </c>
      <c r="B4246" s="2" t="s">
        <v>2095</v>
      </c>
      <c r="C4246" s="2" t="s">
        <v>2096</v>
      </c>
      <c r="D4246" s="2"/>
      <c r="E4246" s="2"/>
      <c r="F4246" s="2"/>
      <c r="G4246" s="2"/>
      <c r="H4246" s="2"/>
      <c r="I4246" s="150" t="s">
        <v>6000</v>
      </c>
    </row>
    <row r="4247" customFormat="false" ht="28.5" hidden="false" customHeight="false" outlineLevel="0" collapsed="false">
      <c r="A4247" s="2" t="s">
        <v>5704</v>
      </c>
      <c r="B4247" s="2" t="s">
        <v>2098</v>
      </c>
      <c r="C4247" s="2" t="s">
        <v>2096</v>
      </c>
      <c r="D4247" s="2"/>
      <c r="E4247" s="2"/>
      <c r="F4247" s="2"/>
      <c r="G4247" s="2"/>
      <c r="H4247" s="2"/>
      <c r="I4247" s="150" t="s">
        <v>6001</v>
      </c>
    </row>
    <row r="4248" customFormat="false" ht="14.25" hidden="false" customHeight="false" outlineLevel="0" collapsed="false">
      <c r="A4248" s="2" t="s">
        <v>5704</v>
      </c>
      <c r="B4248" s="2" t="s">
        <v>2676</v>
      </c>
      <c r="C4248" s="2" t="s">
        <v>2132</v>
      </c>
      <c r="D4248" s="2"/>
      <c r="E4248" s="2"/>
      <c r="F4248" s="2" t="s">
        <v>2073</v>
      </c>
      <c r="G4248" s="2"/>
      <c r="H4248" s="2"/>
      <c r="I4248" s="150" t="s">
        <v>6122</v>
      </c>
    </row>
    <row r="4249" customFormat="false" ht="28.5" hidden="false" customHeight="false" outlineLevel="0" collapsed="false">
      <c r="A4249" s="2" t="s">
        <v>5704</v>
      </c>
      <c r="B4249" s="2" t="s">
        <v>2678</v>
      </c>
      <c r="C4249" s="2" t="s">
        <v>2132</v>
      </c>
      <c r="D4249" s="2"/>
      <c r="E4249" s="2"/>
      <c r="F4249" s="2"/>
      <c r="G4249" s="2"/>
      <c r="H4249" s="2"/>
      <c r="I4249" s="150" t="s">
        <v>6123</v>
      </c>
    </row>
    <row r="4250" customFormat="false" ht="28.5" hidden="false" customHeight="false" outlineLevel="0" collapsed="false">
      <c r="A4250" s="2" t="s">
        <v>5704</v>
      </c>
      <c r="B4250" s="2" t="s">
        <v>2680</v>
      </c>
      <c r="C4250" s="2" t="s">
        <v>2681</v>
      </c>
      <c r="D4250" s="2" t="n">
        <v>100</v>
      </c>
      <c r="E4250" s="2"/>
      <c r="F4250" s="2"/>
      <c r="G4250" s="2"/>
      <c r="H4250" s="2"/>
      <c r="I4250" s="150" t="s">
        <v>6124</v>
      </c>
    </row>
    <row r="4251" customFormat="false" ht="28.5" hidden="false" customHeight="false" outlineLevel="0" collapsed="false">
      <c r="A4251" s="2" t="s">
        <v>5711</v>
      </c>
      <c r="B4251" s="2" t="s">
        <v>2089</v>
      </c>
      <c r="C4251" s="2" t="s">
        <v>2087</v>
      </c>
      <c r="D4251" s="2" t="n">
        <v>20</v>
      </c>
      <c r="E4251" s="2"/>
      <c r="F4251" s="2" t="s">
        <v>2073</v>
      </c>
      <c r="G4251" s="2" t="s">
        <v>2073</v>
      </c>
      <c r="H4251" s="2"/>
      <c r="I4251" s="150" t="s">
        <v>2090</v>
      </c>
    </row>
    <row r="4252" customFormat="false" ht="28.5" hidden="false" customHeight="false" outlineLevel="0" collapsed="false">
      <c r="A4252" s="2" t="s">
        <v>5711</v>
      </c>
      <c r="B4252" s="2" t="s">
        <v>5712</v>
      </c>
      <c r="C4252" s="2" t="s">
        <v>2325</v>
      </c>
      <c r="D4252" s="2" t="n">
        <v>200</v>
      </c>
      <c r="E4252" s="2"/>
      <c r="F4252" s="2"/>
      <c r="G4252" s="2"/>
      <c r="H4252" s="2"/>
      <c r="I4252" s="150" t="s">
        <v>5713</v>
      </c>
    </row>
    <row r="4253" customFormat="false" ht="14.25" hidden="false" customHeight="false" outlineLevel="0" collapsed="false">
      <c r="A4253" s="2" t="s">
        <v>5711</v>
      </c>
      <c r="B4253" s="2" t="s">
        <v>2674</v>
      </c>
      <c r="C4253" s="2" t="s">
        <v>2141</v>
      </c>
      <c r="D4253" s="151" t="n">
        <v>1000</v>
      </c>
      <c r="E4253" s="2"/>
      <c r="F4253" s="2"/>
      <c r="G4253" s="2"/>
      <c r="H4253" s="2"/>
      <c r="I4253" s="150" t="s">
        <v>5714</v>
      </c>
    </row>
    <row r="4254" customFormat="false" ht="14.25" hidden="false" customHeight="false" outlineLevel="0" collapsed="false">
      <c r="A4254" s="2" t="s">
        <v>5711</v>
      </c>
      <c r="B4254" s="2" t="s">
        <v>2676</v>
      </c>
      <c r="C4254" s="2" t="s">
        <v>2132</v>
      </c>
      <c r="D4254" s="2"/>
      <c r="E4254" s="2"/>
      <c r="F4254" s="2" t="s">
        <v>2073</v>
      </c>
      <c r="G4254" s="2"/>
      <c r="H4254" s="2"/>
      <c r="I4254" s="150" t="s">
        <v>6122</v>
      </c>
    </row>
    <row r="4255" customFormat="false" ht="28.5" hidden="false" customHeight="false" outlineLevel="0" collapsed="false">
      <c r="A4255" s="2" t="s">
        <v>5711</v>
      </c>
      <c r="B4255" s="2" t="s">
        <v>2678</v>
      </c>
      <c r="C4255" s="2" t="s">
        <v>2132</v>
      </c>
      <c r="D4255" s="2"/>
      <c r="E4255" s="2"/>
      <c r="F4255" s="2"/>
      <c r="G4255" s="2"/>
      <c r="H4255" s="2"/>
      <c r="I4255" s="150" t="s">
        <v>6123</v>
      </c>
    </row>
    <row r="4256" customFormat="false" ht="28.5" hidden="false" customHeight="false" outlineLevel="0" collapsed="false">
      <c r="A4256" s="2" t="s">
        <v>5711</v>
      </c>
      <c r="B4256" s="2" t="s">
        <v>2680</v>
      </c>
      <c r="C4256" s="2" t="s">
        <v>2681</v>
      </c>
      <c r="D4256" s="2" t="n">
        <v>100</v>
      </c>
      <c r="E4256" s="2"/>
      <c r="F4256" s="2"/>
      <c r="G4256" s="2"/>
      <c r="H4256" s="2"/>
      <c r="I4256" s="150" t="s">
        <v>6124</v>
      </c>
    </row>
    <row r="4257" customFormat="false" ht="28.5" hidden="false" customHeight="false" outlineLevel="0" collapsed="false">
      <c r="A4257" s="2" t="s">
        <v>5715</v>
      </c>
      <c r="B4257" s="2" t="s">
        <v>2089</v>
      </c>
      <c r="C4257" s="2" t="s">
        <v>2087</v>
      </c>
      <c r="D4257" s="2" t="n">
        <v>20</v>
      </c>
      <c r="E4257" s="2"/>
      <c r="F4257" s="2" t="s">
        <v>2073</v>
      </c>
      <c r="G4257" s="2" t="s">
        <v>2073</v>
      </c>
      <c r="H4257" s="2" t="s">
        <v>2073</v>
      </c>
      <c r="I4257" s="150" t="s">
        <v>2090</v>
      </c>
    </row>
    <row r="4258" customFormat="false" ht="14.25" hidden="false" customHeight="false" outlineLevel="0" collapsed="false">
      <c r="A4258" s="2" t="s">
        <v>5715</v>
      </c>
      <c r="B4258" s="2" t="s">
        <v>2091</v>
      </c>
      <c r="C4258" s="2" t="s">
        <v>2087</v>
      </c>
      <c r="D4258" s="2" t="n">
        <v>20</v>
      </c>
      <c r="E4258" s="2"/>
      <c r="F4258" s="2" t="s">
        <v>2073</v>
      </c>
      <c r="G4258" s="2" t="s">
        <v>2073</v>
      </c>
      <c r="H4258" s="2"/>
      <c r="I4258" s="150" t="s">
        <v>2092</v>
      </c>
    </row>
    <row r="4259" customFormat="false" ht="14.25" hidden="false" customHeight="false" outlineLevel="0" collapsed="false">
      <c r="A4259" s="2" t="s">
        <v>5715</v>
      </c>
      <c r="B4259" s="2" t="s">
        <v>5716</v>
      </c>
      <c r="C4259" s="2" t="s">
        <v>2325</v>
      </c>
      <c r="D4259" s="2" t="n">
        <v>200</v>
      </c>
      <c r="E4259" s="2"/>
      <c r="F4259" s="2"/>
      <c r="G4259" s="2"/>
      <c r="H4259" s="2"/>
      <c r="I4259" s="150" t="s">
        <v>5717</v>
      </c>
    </row>
    <row r="4260" customFormat="false" ht="14.25" hidden="false" customHeight="false" outlineLevel="0" collapsed="false">
      <c r="A4260" s="2" t="s">
        <v>5715</v>
      </c>
      <c r="B4260" s="2" t="s">
        <v>2674</v>
      </c>
      <c r="C4260" s="2" t="s">
        <v>2141</v>
      </c>
      <c r="D4260" s="151" t="n">
        <v>1000</v>
      </c>
      <c r="E4260" s="2"/>
      <c r="F4260" s="2"/>
      <c r="G4260" s="2"/>
      <c r="H4260" s="2"/>
      <c r="I4260" s="150" t="s">
        <v>2790</v>
      </c>
    </row>
    <row r="4261" customFormat="false" ht="14.25" hidden="false" customHeight="false" outlineLevel="0" collapsed="false">
      <c r="A4261" s="2" t="s">
        <v>5715</v>
      </c>
      <c r="B4261" s="2" t="s">
        <v>2676</v>
      </c>
      <c r="C4261" s="2" t="s">
        <v>2132</v>
      </c>
      <c r="D4261" s="2"/>
      <c r="E4261" s="2"/>
      <c r="F4261" s="2" t="s">
        <v>2073</v>
      </c>
      <c r="G4261" s="2"/>
      <c r="H4261" s="2"/>
      <c r="I4261" s="150" t="s">
        <v>6122</v>
      </c>
    </row>
    <row r="4262" customFormat="false" ht="28.5" hidden="false" customHeight="false" outlineLevel="0" collapsed="false">
      <c r="A4262" s="2" t="s">
        <v>5715</v>
      </c>
      <c r="B4262" s="2" t="s">
        <v>2678</v>
      </c>
      <c r="C4262" s="2" t="s">
        <v>2132</v>
      </c>
      <c r="D4262" s="2"/>
      <c r="E4262" s="2"/>
      <c r="F4262" s="2"/>
      <c r="G4262" s="2"/>
      <c r="H4262" s="2"/>
      <c r="I4262" s="150" t="s">
        <v>6123</v>
      </c>
    </row>
    <row r="4263" customFormat="false" ht="28.5" hidden="false" customHeight="false" outlineLevel="0" collapsed="false">
      <c r="A4263" s="2" t="s">
        <v>5715</v>
      </c>
      <c r="B4263" s="2" t="s">
        <v>2680</v>
      </c>
      <c r="C4263" s="2" t="s">
        <v>2681</v>
      </c>
      <c r="D4263" s="2" t="n">
        <v>100</v>
      </c>
      <c r="E4263" s="2"/>
      <c r="F4263" s="2"/>
      <c r="G4263" s="2"/>
      <c r="H4263" s="2"/>
      <c r="I4263" s="150" t="s">
        <v>6124</v>
      </c>
    </row>
    <row r="4264" customFormat="false" ht="14.25" hidden="false" customHeight="false" outlineLevel="0" collapsed="false">
      <c r="A4264" s="2" t="s">
        <v>5718</v>
      </c>
      <c r="B4264" s="2" t="s">
        <v>5342</v>
      </c>
      <c r="C4264" s="2" t="s">
        <v>2087</v>
      </c>
      <c r="D4264" s="2" t="n">
        <v>20</v>
      </c>
      <c r="E4264" s="2"/>
      <c r="F4264" s="2" t="s">
        <v>2073</v>
      </c>
      <c r="G4264" s="2" t="s">
        <v>2073</v>
      </c>
      <c r="H4264" s="2"/>
      <c r="I4264" s="150" t="s">
        <v>5343</v>
      </c>
    </row>
    <row r="4265" customFormat="false" ht="14.25" hidden="false" customHeight="false" outlineLevel="0" collapsed="false">
      <c r="A4265" s="2" t="s">
        <v>5718</v>
      </c>
      <c r="B4265" s="2" t="s">
        <v>5719</v>
      </c>
      <c r="C4265" s="2" t="s">
        <v>2325</v>
      </c>
      <c r="D4265" s="2" t="n">
        <v>200</v>
      </c>
      <c r="E4265" s="2"/>
      <c r="F4265" s="2"/>
      <c r="G4265" s="2"/>
      <c r="H4265" s="2"/>
      <c r="I4265" s="150" t="s">
        <v>5720</v>
      </c>
    </row>
    <row r="4266" customFormat="false" ht="14.25" hidden="false" customHeight="false" outlineLevel="0" collapsed="false">
      <c r="A4266" s="2" t="s">
        <v>5718</v>
      </c>
      <c r="B4266" s="2" t="s">
        <v>2674</v>
      </c>
      <c r="C4266" s="2" t="s">
        <v>2141</v>
      </c>
      <c r="D4266" s="151" t="n">
        <v>1000</v>
      </c>
      <c r="E4266" s="2"/>
      <c r="F4266" s="2"/>
      <c r="G4266" s="2"/>
      <c r="H4266" s="2"/>
      <c r="I4266" s="150" t="s">
        <v>5721</v>
      </c>
    </row>
    <row r="4267" customFormat="false" ht="14.25" hidden="false" customHeight="false" outlineLevel="0" collapsed="false">
      <c r="A4267" s="2" t="s">
        <v>5718</v>
      </c>
      <c r="B4267" s="2" t="s">
        <v>2676</v>
      </c>
      <c r="C4267" s="2" t="s">
        <v>2132</v>
      </c>
      <c r="D4267" s="2"/>
      <c r="E4267" s="2"/>
      <c r="F4267" s="2" t="s">
        <v>2073</v>
      </c>
      <c r="G4267" s="2"/>
      <c r="H4267" s="2"/>
      <c r="I4267" s="150" t="s">
        <v>6122</v>
      </c>
    </row>
    <row r="4268" customFormat="false" ht="28.5" hidden="false" customHeight="false" outlineLevel="0" collapsed="false">
      <c r="A4268" s="2" t="s">
        <v>5718</v>
      </c>
      <c r="B4268" s="2" t="s">
        <v>2678</v>
      </c>
      <c r="C4268" s="2" t="s">
        <v>2132</v>
      </c>
      <c r="D4268" s="2"/>
      <c r="E4268" s="2"/>
      <c r="F4268" s="2"/>
      <c r="G4268" s="2"/>
      <c r="H4268" s="2"/>
      <c r="I4268" s="150" t="s">
        <v>6123</v>
      </c>
    </row>
    <row r="4269" customFormat="false" ht="28.5" hidden="false" customHeight="false" outlineLevel="0" collapsed="false">
      <c r="A4269" s="2" t="s">
        <v>5718</v>
      </c>
      <c r="B4269" s="2" t="s">
        <v>2680</v>
      </c>
      <c r="C4269" s="2" t="s">
        <v>2681</v>
      </c>
      <c r="D4269" s="2" t="n">
        <v>100</v>
      </c>
      <c r="E4269" s="2"/>
      <c r="F4269" s="2"/>
      <c r="G4269" s="2"/>
      <c r="H4269" s="2"/>
      <c r="I4269" s="150" t="s">
        <v>6124</v>
      </c>
    </row>
    <row r="4270" customFormat="false" ht="14.25" hidden="false" customHeight="false" outlineLevel="0" collapsed="false">
      <c r="A4270" s="2" t="s">
        <v>2035</v>
      </c>
      <c r="B4270" s="2" t="s">
        <v>2082</v>
      </c>
      <c r="C4270" s="2" t="s">
        <v>2072</v>
      </c>
      <c r="D4270" s="2" t="n">
        <v>36</v>
      </c>
      <c r="E4270" s="2"/>
      <c r="F4270" s="2" t="s">
        <v>2073</v>
      </c>
      <c r="G4270" s="2" t="s">
        <v>2073</v>
      </c>
      <c r="H4270" s="2"/>
      <c r="I4270" s="150" t="s">
        <v>2308</v>
      </c>
    </row>
    <row r="4271" customFormat="false" ht="28.5" hidden="false" customHeight="false" outlineLevel="0" collapsed="false">
      <c r="A4271" s="2" t="s">
        <v>2035</v>
      </c>
      <c r="B4271" s="2" t="s">
        <v>5722</v>
      </c>
      <c r="C4271" s="2" t="s">
        <v>2076</v>
      </c>
      <c r="D4271" s="2" t="n">
        <v>40</v>
      </c>
      <c r="E4271" s="2"/>
      <c r="F4271" s="2"/>
      <c r="G4271" s="2"/>
      <c r="H4271" s="2"/>
      <c r="I4271" s="150" t="s">
        <v>5723</v>
      </c>
    </row>
    <row r="4272" customFormat="false" ht="14.25" hidden="false" customHeight="false" outlineLevel="0" collapsed="false">
      <c r="A4272" s="2" t="s">
        <v>2035</v>
      </c>
      <c r="B4272" s="2" t="s">
        <v>5724</v>
      </c>
      <c r="C4272" s="2" t="s">
        <v>2087</v>
      </c>
      <c r="D4272" s="2" t="n">
        <v>20</v>
      </c>
      <c r="E4272" s="2"/>
      <c r="F4272" s="2" t="s">
        <v>2073</v>
      </c>
      <c r="G4272" s="2"/>
      <c r="H4272" s="2" t="s">
        <v>2073</v>
      </c>
      <c r="I4272" s="150" t="s">
        <v>5725</v>
      </c>
    </row>
    <row r="4273" customFormat="false" ht="14.25" hidden="false" customHeight="false" outlineLevel="0" collapsed="false">
      <c r="A4273" s="2" t="s">
        <v>2035</v>
      </c>
      <c r="B4273" s="2" t="s">
        <v>5726</v>
      </c>
      <c r="C4273" s="2" t="s">
        <v>2087</v>
      </c>
      <c r="D4273" s="2" t="n">
        <v>20</v>
      </c>
      <c r="E4273" s="2"/>
      <c r="F4273" s="2" t="s">
        <v>2073</v>
      </c>
      <c r="G4273" s="2"/>
      <c r="H4273" s="2"/>
      <c r="I4273" s="150" t="s">
        <v>5727</v>
      </c>
    </row>
    <row r="4274" customFormat="false" ht="14.25" hidden="false" customHeight="false" outlineLevel="0" collapsed="false">
      <c r="A4274" s="2" t="s">
        <v>2035</v>
      </c>
      <c r="B4274" s="2" t="s">
        <v>5728</v>
      </c>
      <c r="C4274" s="2" t="s">
        <v>2325</v>
      </c>
      <c r="D4274" s="2" t="n">
        <v>200</v>
      </c>
      <c r="E4274" s="2"/>
      <c r="F4274" s="2"/>
      <c r="G4274" s="2"/>
      <c r="H4274" s="2"/>
      <c r="I4274" s="150" t="s">
        <v>5729</v>
      </c>
    </row>
    <row r="4275" customFormat="false" ht="14.25" hidden="false" customHeight="false" outlineLevel="0" collapsed="false">
      <c r="A4275" s="2" t="s">
        <v>2035</v>
      </c>
      <c r="B4275" s="2" t="s">
        <v>5730</v>
      </c>
      <c r="C4275" s="2" t="s">
        <v>2125</v>
      </c>
      <c r="D4275" s="2"/>
      <c r="E4275" s="2"/>
      <c r="F4275" s="2"/>
      <c r="G4275" s="2"/>
      <c r="H4275" s="2"/>
      <c r="I4275" s="150" t="s">
        <v>5731</v>
      </c>
    </row>
    <row r="4276" customFormat="false" ht="14.25" hidden="false" customHeight="false" outlineLevel="0" collapsed="false">
      <c r="A4276" s="2" t="s">
        <v>2035</v>
      </c>
      <c r="B4276" s="2" t="s">
        <v>2674</v>
      </c>
      <c r="C4276" s="2" t="s">
        <v>2141</v>
      </c>
      <c r="D4276" s="151" t="n">
        <v>1000</v>
      </c>
      <c r="E4276" s="2"/>
      <c r="F4276" s="2"/>
      <c r="G4276" s="2"/>
      <c r="H4276" s="2"/>
      <c r="I4276" s="150" t="s">
        <v>5732</v>
      </c>
    </row>
    <row r="4277" customFormat="false" ht="28.5" hidden="false" customHeight="false" outlineLevel="0" collapsed="false">
      <c r="A4277" s="2" t="s">
        <v>2035</v>
      </c>
      <c r="B4277" s="2" t="s">
        <v>2095</v>
      </c>
      <c r="C4277" s="2" t="s">
        <v>2096</v>
      </c>
      <c r="D4277" s="2"/>
      <c r="E4277" s="2"/>
      <c r="F4277" s="2"/>
      <c r="G4277" s="2"/>
      <c r="H4277" s="2"/>
      <c r="I4277" s="150" t="s">
        <v>6000</v>
      </c>
    </row>
    <row r="4278" customFormat="false" ht="28.5" hidden="false" customHeight="false" outlineLevel="0" collapsed="false">
      <c r="A4278" s="2" t="s">
        <v>2035</v>
      </c>
      <c r="B4278" s="2" t="s">
        <v>2098</v>
      </c>
      <c r="C4278" s="2" t="s">
        <v>2096</v>
      </c>
      <c r="D4278" s="2"/>
      <c r="E4278" s="2"/>
      <c r="F4278" s="2"/>
      <c r="G4278" s="2"/>
      <c r="H4278" s="2"/>
      <c r="I4278" s="150" t="s">
        <v>6001</v>
      </c>
    </row>
    <row r="4279" customFormat="false" ht="14.25" hidden="false" customHeight="false" outlineLevel="0" collapsed="false">
      <c r="A4279" s="2" t="s">
        <v>2035</v>
      </c>
      <c r="B4279" s="2" t="s">
        <v>2276</v>
      </c>
      <c r="C4279" s="2" t="s">
        <v>2120</v>
      </c>
      <c r="D4279" s="2"/>
      <c r="E4279" s="2"/>
      <c r="F4279" s="2" t="s">
        <v>2073</v>
      </c>
      <c r="G4279" s="2"/>
      <c r="H4279" s="2" t="s">
        <v>2073</v>
      </c>
      <c r="I4279" s="150" t="s">
        <v>3374</v>
      </c>
    </row>
    <row r="4280" customFormat="false" ht="14.25" hidden="false" customHeight="false" outlineLevel="0" collapsed="false">
      <c r="A4280" s="2" t="s">
        <v>2035</v>
      </c>
      <c r="B4280" s="2" t="s">
        <v>2278</v>
      </c>
      <c r="C4280" s="2" t="s">
        <v>2125</v>
      </c>
      <c r="D4280" s="2"/>
      <c r="E4280" s="2"/>
      <c r="F4280" s="2"/>
      <c r="G4280" s="2"/>
      <c r="H4280" s="2" t="s">
        <v>2073</v>
      </c>
      <c r="I4280" s="150" t="s">
        <v>2279</v>
      </c>
    </row>
    <row r="4281" customFormat="false" ht="14.25" hidden="false" customHeight="false" outlineLevel="0" collapsed="false">
      <c r="A4281" s="2" t="s">
        <v>2035</v>
      </c>
      <c r="B4281" s="2" t="s">
        <v>2676</v>
      </c>
      <c r="C4281" s="2" t="s">
        <v>2132</v>
      </c>
      <c r="D4281" s="2"/>
      <c r="E4281" s="2"/>
      <c r="F4281" s="2" t="s">
        <v>2073</v>
      </c>
      <c r="G4281" s="2"/>
      <c r="H4281" s="2"/>
      <c r="I4281" s="150" t="s">
        <v>6122</v>
      </c>
    </row>
    <row r="4282" customFormat="false" ht="28.5" hidden="false" customHeight="false" outlineLevel="0" collapsed="false">
      <c r="A4282" s="2" t="s">
        <v>2035</v>
      </c>
      <c r="B4282" s="2" t="s">
        <v>2678</v>
      </c>
      <c r="C4282" s="2" t="s">
        <v>2132</v>
      </c>
      <c r="D4282" s="2"/>
      <c r="E4282" s="2"/>
      <c r="F4282" s="2"/>
      <c r="G4282" s="2"/>
      <c r="H4282" s="2"/>
      <c r="I4282" s="150" t="s">
        <v>6123</v>
      </c>
    </row>
    <row r="4283" customFormat="false" ht="28.5" hidden="false" customHeight="false" outlineLevel="0" collapsed="false">
      <c r="A4283" s="2" t="s">
        <v>2035</v>
      </c>
      <c r="B4283" s="2" t="s">
        <v>2680</v>
      </c>
      <c r="C4283" s="2" t="s">
        <v>2681</v>
      </c>
      <c r="D4283" s="2" t="n">
        <v>100</v>
      </c>
      <c r="E4283" s="2"/>
      <c r="F4283" s="2"/>
      <c r="G4283" s="2"/>
      <c r="H4283" s="2"/>
      <c r="I4283" s="150" t="s">
        <v>6124</v>
      </c>
    </row>
    <row r="4284" customFormat="false" ht="14.25" hidden="false" customHeight="false" outlineLevel="0" collapsed="false">
      <c r="A4284" s="2" t="s">
        <v>5733</v>
      </c>
      <c r="B4284" s="2" t="s">
        <v>5724</v>
      </c>
      <c r="C4284" s="2" t="s">
        <v>2087</v>
      </c>
      <c r="D4284" s="2" t="n">
        <v>20</v>
      </c>
      <c r="E4284" s="2"/>
      <c r="F4284" s="2" t="s">
        <v>2073</v>
      </c>
      <c r="G4284" s="2" t="s">
        <v>2073</v>
      </c>
      <c r="H4284" s="2"/>
      <c r="I4284" s="150" t="s">
        <v>5725</v>
      </c>
    </row>
    <row r="4285" customFormat="false" ht="14.25" hidden="false" customHeight="false" outlineLevel="0" collapsed="false">
      <c r="A4285" s="2" t="s">
        <v>5733</v>
      </c>
      <c r="B4285" s="2" t="s">
        <v>5734</v>
      </c>
      <c r="C4285" s="2" t="s">
        <v>2325</v>
      </c>
      <c r="D4285" s="2" t="n">
        <v>200</v>
      </c>
      <c r="E4285" s="2"/>
      <c r="F4285" s="2"/>
      <c r="G4285" s="2"/>
      <c r="H4285" s="2"/>
      <c r="I4285" s="150" t="s">
        <v>5735</v>
      </c>
    </row>
    <row r="4286" customFormat="false" ht="14.25" hidden="false" customHeight="false" outlineLevel="0" collapsed="false">
      <c r="A4286" s="2" t="s">
        <v>5733</v>
      </c>
      <c r="B4286" s="2" t="s">
        <v>2674</v>
      </c>
      <c r="C4286" s="2" t="s">
        <v>2141</v>
      </c>
      <c r="D4286" s="151" t="n">
        <v>1000</v>
      </c>
      <c r="E4286" s="2"/>
      <c r="F4286" s="2"/>
      <c r="G4286" s="2"/>
      <c r="H4286" s="2"/>
      <c r="I4286" s="150" t="s">
        <v>5736</v>
      </c>
    </row>
    <row r="4287" customFormat="false" ht="14.25" hidden="false" customHeight="false" outlineLevel="0" collapsed="false">
      <c r="A4287" s="2" t="s">
        <v>5733</v>
      </c>
      <c r="B4287" s="2" t="s">
        <v>2676</v>
      </c>
      <c r="C4287" s="2" t="s">
        <v>2132</v>
      </c>
      <c r="D4287" s="2"/>
      <c r="E4287" s="2"/>
      <c r="F4287" s="2" t="s">
        <v>2073</v>
      </c>
      <c r="G4287" s="2"/>
      <c r="H4287" s="2"/>
      <c r="I4287" s="150" t="s">
        <v>6122</v>
      </c>
    </row>
    <row r="4288" customFormat="false" ht="28.5" hidden="false" customHeight="false" outlineLevel="0" collapsed="false">
      <c r="A4288" s="2" t="s">
        <v>5733</v>
      </c>
      <c r="B4288" s="2" t="s">
        <v>2678</v>
      </c>
      <c r="C4288" s="2" t="s">
        <v>2132</v>
      </c>
      <c r="D4288" s="2"/>
      <c r="E4288" s="2"/>
      <c r="F4288" s="2"/>
      <c r="G4288" s="2"/>
      <c r="H4288" s="2"/>
      <c r="I4288" s="150" t="s">
        <v>6123</v>
      </c>
    </row>
    <row r="4289" customFormat="false" ht="28.5" hidden="false" customHeight="false" outlineLevel="0" collapsed="false">
      <c r="A4289" s="2" t="s">
        <v>5733</v>
      </c>
      <c r="B4289" s="2" t="s">
        <v>2680</v>
      </c>
      <c r="C4289" s="2" t="s">
        <v>2681</v>
      </c>
      <c r="D4289" s="2" t="n">
        <v>100</v>
      </c>
      <c r="E4289" s="2"/>
      <c r="F4289" s="2"/>
      <c r="G4289" s="2"/>
      <c r="H4289" s="2"/>
      <c r="I4289" s="150" t="s">
        <v>6124</v>
      </c>
    </row>
    <row r="4290" customFormat="false" ht="14.25" hidden="false" customHeight="false" outlineLevel="0" collapsed="false">
      <c r="A4290" s="2" t="s">
        <v>5737</v>
      </c>
      <c r="B4290" s="2" t="s">
        <v>3971</v>
      </c>
      <c r="C4290" s="2" t="s">
        <v>2072</v>
      </c>
      <c r="D4290" s="2" t="n">
        <v>36</v>
      </c>
      <c r="E4290" s="2"/>
      <c r="F4290" s="2" t="s">
        <v>2073</v>
      </c>
      <c r="G4290" s="2" t="s">
        <v>2073</v>
      </c>
      <c r="H4290" s="2"/>
      <c r="I4290" s="150" t="s">
        <v>3972</v>
      </c>
    </row>
    <row r="4291" customFormat="false" ht="28.5" hidden="false" customHeight="false" outlineLevel="0" collapsed="false">
      <c r="A4291" s="2" t="s">
        <v>5737</v>
      </c>
      <c r="B4291" s="2" t="s">
        <v>5738</v>
      </c>
      <c r="C4291" s="2" t="s">
        <v>2076</v>
      </c>
      <c r="D4291" s="2" t="n">
        <v>40</v>
      </c>
      <c r="E4291" s="2"/>
      <c r="F4291" s="2"/>
      <c r="G4291" s="2"/>
      <c r="H4291" s="2"/>
      <c r="I4291" s="150" t="s">
        <v>5739</v>
      </c>
    </row>
    <row r="4292" customFormat="false" ht="14.25" hidden="false" customHeight="false" outlineLevel="0" collapsed="false">
      <c r="A4292" s="2" t="s">
        <v>5737</v>
      </c>
      <c r="B4292" s="2" t="s">
        <v>5740</v>
      </c>
      <c r="C4292" s="2" t="s">
        <v>2164</v>
      </c>
      <c r="D4292" s="2" t="n">
        <v>80</v>
      </c>
      <c r="E4292" s="2"/>
      <c r="F4292" s="2"/>
      <c r="G4292" s="2"/>
      <c r="H4292" s="2"/>
      <c r="I4292" s="150" t="s">
        <v>5741</v>
      </c>
    </row>
    <row r="4293" customFormat="false" ht="14.25" hidden="false" customHeight="false" outlineLevel="0" collapsed="false">
      <c r="A4293" s="2" t="s">
        <v>5737</v>
      </c>
      <c r="B4293" s="2" t="s">
        <v>5742</v>
      </c>
      <c r="C4293" s="2" t="s">
        <v>2087</v>
      </c>
      <c r="D4293" s="2" t="n">
        <v>20</v>
      </c>
      <c r="E4293" s="2"/>
      <c r="F4293" s="2" t="s">
        <v>2073</v>
      </c>
      <c r="G4293" s="2"/>
      <c r="H4293" s="2" t="s">
        <v>2073</v>
      </c>
      <c r="I4293" s="150" t="s">
        <v>5743</v>
      </c>
    </row>
    <row r="4294" customFormat="false" ht="14.25" hidden="false" customHeight="false" outlineLevel="0" collapsed="false">
      <c r="A4294" s="2" t="s">
        <v>5737</v>
      </c>
      <c r="B4294" s="2" t="s">
        <v>3366</v>
      </c>
      <c r="C4294" s="2" t="s">
        <v>2072</v>
      </c>
      <c r="D4294" s="2" t="n">
        <v>36</v>
      </c>
      <c r="E4294" s="2"/>
      <c r="F4294" s="2" t="s">
        <v>2073</v>
      </c>
      <c r="G4294" s="2"/>
      <c r="H4294" s="2" t="s">
        <v>2073</v>
      </c>
      <c r="I4294" s="150" t="s">
        <v>3367</v>
      </c>
    </row>
    <row r="4295" customFormat="false" ht="14.25" hidden="false" customHeight="false" outlineLevel="0" collapsed="false">
      <c r="A4295" s="2" t="s">
        <v>5737</v>
      </c>
      <c r="B4295" s="2" t="s">
        <v>2082</v>
      </c>
      <c r="C4295" s="2" t="s">
        <v>2072</v>
      </c>
      <c r="D4295" s="2" t="n">
        <v>36</v>
      </c>
      <c r="E4295" s="2"/>
      <c r="F4295" s="2"/>
      <c r="G4295" s="2"/>
      <c r="H4295" s="2" t="s">
        <v>2073</v>
      </c>
      <c r="I4295" s="150" t="s">
        <v>2308</v>
      </c>
    </row>
    <row r="4296" customFormat="false" ht="14.25" hidden="false" customHeight="false" outlineLevel="0" collapsed="false">
      <c r="A4296" s="2" t="s">
        <v>5737</v>
      </c>
      <c r="B4296" s="2" t="s">
        <v>5744</v>
      </c>
      <c r="C4296" s="2" t="s">
        <v>2132</v>
      </c>
      <c r="D4296" s="2"/>
      <c r="E4296" s="2"/>
      <c r="F4296" s="2" t="s">
        <v>2073</v>
      </c>
      <c r="G4296" s="2"/>
      <c r="H4296" s="2"/>
      <c r="I4296" s="150" t="s">
        <v>6600</v>
      </c>
    </row>
    <row r="4297" customFormat="false" ht="14.25" hidden="false" customHeight="false" outlineLevel="0" collapsed="false">
      <c r="A4297" s="2" t="s">
        <v>5737</v>
      </c>
      <c r="B4297" s="2" t="s">
        <v>5746</v>
      </c>
      <c r="C4297" s="2" t="s">
        <v>2132</v>
      </c>
      <c r="D4297" s="2"/>
      <c r="E4297" s="2"/>
      <c r="F4297" s="2" t="s">
        <v>2073</v>
      </c>
      <c r="G4297" s="2"/>
      <c r="H4297" s="2"/>
      <c r="I4297" s="150" t="s">
        <v>6601</v>
      </c>
    </row>
    <row r="4298" customFormat="false" ht="14.25" hidden="false" customHeight="false" outlineLevel="0" collapsed="false">
      <c r="A4298" s="2" t="s">
        <v>5737</v>
      </c>
      <c r="B4298" s="2" t="s">
        <v>2674</v>
      </c>
      <c r="C4298" s="2" t="s">
        <v>2141</v>
      </c>
      <c r="D4298" s="151" t="n">
        <v>1000</v>
      </c>
      <c r="E4298" s="2"/>
      <c r="F4298" s="2"/>
      <c r="G4298" s="2"/>
      <c r="H4298" s="2"/>
      <c r="I4298" s="150" t="s">
        <v>5748</v>
      </c>
    </row>
    <row r="4299" customFormat="false" ht="28.5" hidden="false" customHeight="false" outlineLevel="0" collapsed="false">
      <c r="A4299" s="2" t="s">
        <v>5737</v>
      </c>
      <c r="B4299" s="2" t="s">
        <v>2095</v>
      </c>
      <c r="C4299" s="2" t="s">
        <v>2096</v>
      </c>
      <c r="D4299" s="2"/>
      <c r="E4299" s="2"/>
      <c r="F4299" s="2"/>
      <c r="G4299" s="2"/>
      <c r="H4299" s="2"/>
      <c r="I4299" s="150" t="s">
        <v>6000</v>
      </c>
    </row>
    <row r="4300" customFormat="false" ht="28.5" hidden="false" customHeight="false" outlineLevel="0" collapsed="false">
      <c r="A4300" s="2" t="s">
        <v>5737</v>
      </c>
      <c r="B4300" s="2" t="s">
        <v>2098</v>
      </c>
      <c r="C4300" s="2" t="s">
        <v>2096</v>
      </c>
      <c r="D4300" s="2"/>
      <c r="E4300" s="2"/>
      <c r="F4300" s="2"/>
      <c r="G4300" s="2"/>
      <c r="H4300" s="2"/>
      <c r="I4300" s="150" t="s">
        <v>6001</v>
      </c>
    </row>
    <row r="4301" customFormat="false" ht="14.25" hidden="false" customHeight="false" outlineLevel="0" collapsed="false">
      <c r="A4301" s="2" t="s">
        <v>5737</v>
      </c>
      <c r="B4301" s="2" t="s">
        <v>2617</v>
      </c>
      <c r="C4301" s="2" t="s">
        <v>2087</v>
      </c>
      <c r="D4301" s="2" t="n">
        <v>20</v>
      </c>
      <c r="E4301" s="2"/>
      <c r="F4301" s="2" t="s">
        <v>2073</v>
      </c>
      <c r="G4301" s="2"/>
      <c r="H4301" s="2" t="s">
        <v>2073</v>
      </c>
      <c r="I4301" s="150" t="s">
        <v>2618</v>
      </c>
    </row>
    <row r="4302" customFormat="false" ht="28.5" hidden="false" customHeight="false" outlineLevel="0" collapsed="false">
      <c r="A4302" s="2" t="s">
        <v>5737</v>
      </c>
      <c r="B4302" s="2" t="s">
        <v>2595</v>
      </c>
      <c r="C4302" s="2" t="s">
        <v>2106</v>
      </c>
      <c r="D4302" s="2" t="n">
        <v>3</v>
      </c>
      <c r="E4302" s="2"/>
      <c r="F4302" s="2"/>
      <c r="G4302" s="2"/>
      <c r="H4302" s="2" t="s">
        <v>2073</v>
      </c>
      <c r="I4302" s="150" t="s">
        <v>6112</v>
      </c>
    </row>
    <row r="4303" customFormat="false" ht="28.5" hidden="false" customHeight="false" outlineLevel="0" collapsed="false">
      <c r="A4303" s="2" t="s">
        <v>5737</v>
      </c>
      <c r="B4303" s="2" t="s">
        <v>5749</v>
      </c>
      <c r="C4303" s="2" t="s">
        <v>2381</v>
      </c>
      <c r="D4303" s="2" t="n">
        <v>28</v>
      </c>
      <c r="E4303" s="2" t="n">
        <v>2</v>
      </c>
      <c r="F4303" s="2"/>
      <c r="G4303" s="2"/>
      <c r="H4303" s="2"/>
      <c r="I4303" s="150" t="s">
        <v>6602</v>
      </c>
    </row>
    <row r="4304" customFormat="false" ht="14.25" hidden="false" customHeight="false" outlineLevel="0" collapsed="false">
      <c r="A4304" s="2" t="s">
        <v>5737</v>
      </c>
      <c r="B4304" s="2" t="s">
        <v>5751</v>
      </c>
      <c r="C4304" s="2" t="s">
        <v>2381</v>
      </c>
      <c r="D4304" s="2" t="n">
        <v>28</v>
      </c>
      <c r="E4304" s="2" t="n">
        <v>2</v>
      </c>
      <c r="F4304" s="2"/>
      <c r="G4304" s="2"/>
      <c r="H4304" s="2"/>
      <c r="I4304" s="150" t="s">
        <v>5752</v>
      </c>
    </row>
    <row r="4305" customFormat="false" ht="28.5" hidden="false" customHeight="false" outlineLevel="0" collapsed="false">
      <c r="A4305" s="2" t="s">
        <v>5737</v>
      </c>
      <c r="B4305" s="2" t="s">
        <v>2276</v>
      </c>
      <c r="C4305" s="2" t="s">
        <v>2120</v>
      </c>
      <c r="D4305" s="2"/>
      <c r="E4305" s="2"/>
      <c r="F4305" s="2" t="s">
        <v>2073</v>
      </c>
      <c r="G4305" s="2"/>
      <c r="H4305" s="2" t="s">
        <v>2073</v>
      </c>
      <c r="I4305" s="150" t="s">
        <v>5753</v>
      </c>
    </row>
    <row r="4306" customFormat="false" ht="14.25" hidden="false" customHeight="false" outlineLevel="0" collapsed="false">
      <c r="A4306" s="2" t="s">
        <v>5737</v>
      </c>
      <c r="B4306" s="2" t="s">
        <v>2278</v>
      </c>
      <c r="C4306" s="2" t="s">
        <v>2125</v>
      </c>
      <c r="D4306" s="2"/>
      <c r="E4306" s="2"/>
      <c r="F4306" s="2"/>
      <c r="G4306" s="2"/>
      <c r="H4306" s="2" t="s">
        <v>2073</v>
      </c>
      <c r="I4306" s="150" t="s">
        <v>2279</v>
      </c>
    </row>
    <row r="4307" customFormat="false" ht="14.25" hidden="false" customHeight="false" outlineLevel="0" collapsed="false">
      <c r="A4307" s="2" t="s">
        <v>5737</v>
      </c>
      <c r="B4307" s="2" t="s">
        <v>2280</v>
      </c>
      <c r="C4307" s="2" t="s">
        <v>2096</v>
      </c>
      <c r="D4307" s="2"/>
      <c r="E4307" s="2"/>
      <c r="F4307" s="2" t="s">
        <v>2073</v>
      </c>
      <c r="G4307" s="2"/>
      <c r="H4307" s="2"/>
      <c r="I4307" s="150" t="s">
        <v>6041</v>
      </c>
    </row>
    <row r="4308" customFormat="false" ht="28.5" hidden="false" customHeight="false" outlineLevel="0" collapsed="false">
      <c r="A4308" s="2" t="s">
        <v>5737</v>
      </c>
      <c r="B4308" s="2" t="s">
        <v>2282</v>
      </c>
      <c r="C4308" s="2" t="s">
        <v>2096</v>
      </c>
      <c r="D4308" s="2"/>
      <c r="E4308" s="2"/>
      <c r="F4308" s="2"/>
      <c r="G4308" s="2"/>
      <c r="H4308" s="2"/>
      <c r="I4308" s="150" t="s">
        <v>6042</v>
      </c>
    </row>
    <row r="4309" customFormat="false" ht="14.25" hidden="false" customHeight="false" outlineLevel="0" collapsed="false">
      <c r="A4309" s="2" t="s">
        <v>5754</v>
      </c>
      <c r="B4309" s="2" t="s">
        <v>5742</v>
      </c>
      <c r="C4309" s="2" t="s">
        <v>2087</v>
      </c>
      <c r="D4309" s="2" t="n">
        <v>20</v>
      </c>
      <c r="E4309" s="2"/>
      <c r="F4309" s="2" t="s">
        <v>2073</v>
      </c>
      <c r="G4309" s="2" t="s">
        <v>2073</v>
      </c>
      <c r="H4309" s="2"/>
      <c r="I4309" s="150" t="s">
        <v>5743</v>
      </c>
    </row>
    <row r="4310" customFormat="false" ht="14.25" hidden="false" customHeight="false" outlineLevel="0" collapsed="false">
      <c r="A4310" s="2" t="s">
        <v>5754</v>
      </c>
      <c r="B4310" s="2" t="s">
        <v>5755</v>
      </c>
      <c r="C4310" s="2" t="s">
        <v>2325</v>
      </c>
      <c r="D4310" s="2" t="n">
        <v>200</v>
      </c>
      <c r="E4310" s="2"/>
      <c r="F4310" s="2"/>
      <c r="G4310" s="2"/>
      <c r="H4310" s="2"/>
      <c r="I4310" s="150" t="s">
        <v>5756</v>
      </c>
    </row>
    <row r="4311" customFormat="false" ht="14.25" hidden="false" customHeight="false" outlineLevel="0" collapsed="false">
      <c r="A4311" s="2" t="s">
        <v>5754</v>
      </c>
      <c r="B4311" s="2" t="s">
        <v>2674</v>
      </c>
      <c r="C4311" s="2" t="s">
        <v>2141</v>
      </c>
      <c r="D4311" s="151" t="n">
        <v>1000</v>
      </c>
      <c r="E4311" s="2"/>
      <c r="F4311" s="2"/>
      <c r="G4311" s="2"/>
      <c r="H4311" s="2"/>
      <c r="I4311" s="150" t="s">
        <v>5757</v>
      </c>
    </row>
    <row r="4312" customFormat="false" ht="14.25" hidden="false" customHeight="false" outlineLevel="0" collapsed="false">
      <c r="A4312" s="2" t="s">
        <v>5754</v>
      </c>
      <c r="B4312" s="2" t="s">
        <v>2676</v>
      </c>
      <c r="C4312" s="2" t="s">
        <v>2132</v>
      </c>
      <c r="D4312" s="2"/>
      <c r="E4312" s="2"/>
      <c r="F4312" s="2" t="s">
        <v>2073</v>
      </c>
      <c r="G4312" s="2"/>
      <c r="H4312" s="2"/>
      <c r="I4312" s="150" t="s">
        <v>6122</v>
      </c>
    </row>
    <row r="4313" customFormat="false" ht="28.5" hidden="false" customHeight="false" outlineLevel="0" collapsed="false">
      <c r="A4313" s="2" t="s">
        <v>5754</v>
      </c>
      <c r="B4313" s="2" t="s">
        <v>2678</v>
      </c>
      <c r="C4313" s="2" t="s">
        <v>2132</v>
      </c>
      <c r="D4313" s="2"/>
      <c r="E4313" s="2"/>
      <c r="F4313" s="2"/>
      <c r="G4313" s="2"/>
      <c r="H4313" s="2"/>
      <c r="I4313" s="150" t="s">
        <v>6123</v>
      </c>
    </row>
    <row r="4314" customFormat="false" ht="28.5" hidden="false" customHeight="false" outlineLevel="0" collapsed="false">
      <c r="A4314" s="2" t="s">
        <v>5754</v>
      </c>
      <c r="B4314" s="2" t="s">
        <v>2680</v>
      </c>
      <c r="C4314" s="2" t="s">
        <v>2681</v>
      </c>
      <c r="D4314" s="2" t="n">
        <v>100</v>
      </c>
      <c r="E4314" s="2"/>
      <c r="F4314" s="2"/>
      <c r="G4314" s="2"/>
      <c r="H4314" s="2"/>
      <c r="I4314" s="150" t="s">
        <v>6124</v>
      </c>
    </row>
    <row r="4315" customFormat="false" ht="14.25" hidden="false" customHeight="false" outlineLevel="0" collapsed="false">
      <c r="A4315" s="2" t="s">
        <v>2016</v>
      </c>
      <c r="B4315" s="2" t="s">
        <v>5758</v>
      </c>
      <c r="C4315" s="2" t="s">
        <v>2072</v>
      </c>
      <c r="D4315" s="2" t="n">
        <v>36</v>
      </c>
      <c r="E4315" s="2"/>
      <c r="F4315" s="2" t="s">
        <v>2073</v>
      </c>
      <c r="G4315" s="2" t="s">
        <v>2073</v>
      </c>
      <c r="H4315" s="2"/>
      <c r="I4315" s="150" t="s">
        <v>5759</v>
      </c>
    </row>
    <row r="4316" customFormat="false" ht="28.5" hidden="false" customHeight="false" outlineLevel="0" collapsed="false">
      <c r="A4316" s="2" t="s">
        <v>2016</v>
      </c>
      <c r="B4316" s="2" t="s">
        <v>5760</v>
      </c>
      <c r="C4316" s="2" t="s">
        <v>2076</v>
      </c>
      <c r="D4316" s="2" t="n">
        <v>40</v>
      </c>
      <c r="E4316" s="2"/>
      <c r="F4316" s="2"/>
      <c r="G4316" s="2"/>
      <c r="H4316" s="2"/>
      <c r="I4316" s="150" t="s">
        <v>5761</v>
      </c>
    </row>
    <row r="4317" customFormat="false" ht="14.25" hidden="false" customHeight="false" outlineLevel="0" collapsed="false">
      <c r="A4317" s="2" t="s">
        <v>2016</v>
      </c>
      <c r="B4317" s="2" t="s">
        <v>5762</v>
      </c>
      <c r="C4317" s="2" t="s">
        <v>2087</v>
      </c>
      <c r="D4317" s="2" t="n">
        <v>20</v>
      </c>
      <c r="E4317" s="2"/>
      <c r="F4317" s="2"/>
      <c r="G4317" s="2"/>
      <c r="H4317" s="2" t="s">
        <v>2073</v>
      </c>
      <c r="I4317" s="150" t="s">
        <v>5763</v>
      </c>
    </row>
    <row r="4318" customFormat="false" ht="28.5" hidden="false" customHeight="false" outlineLevel="0" collapsed="false">
      <c r="A4318" s="2" t="s">
        <v>2016</v>
      </c>
      <c r="B4318" s="2" t="s">
        <v>5764</v>
      </c>
      <c r="C4318" s="2" t="s">
        <v>2087</v>
      </c>
      <c r="D4318" s="2" t="n">
        <v>20</v>
      </c>
      <c r="E4318" s="2"/>
      <c r="F4318" s="2"/>
      <c r="G4318" s="2"/>
      <c r="H4318" s="2" t="s">
        <v>2073</v>
      </c>
      <c r="I4318" s="150" t="s">
        <v>5765</v>
      </c>
    </row>
    <row r="4319" customFormat="false" ht="14.25" hidden="false" customHeight="false" outlineLevel="0" collapsed="false">
      <c r="A4319" s="2" t="s">
        <v>2016</v>
      </c>
      <c r="B4319" s="2" t="s">
        <v>5766</v>
      </c>
      <c r="C4319" s="2" t="s">
        <v>2087</v>
      </c>
      <c r="D4319" s="2" t="n">
        <v>20</v>
      </c>
      <c r="E4319" s="2"/>
      <c r="F4319" s="2"/>
      <c r="G4319" s="2"/>
      <c r="H4319" s="2" t="s">
        <v>2073</v>
      </c>
      <c r="I4319" s="150" t="s">
        <v>5767</v>
      </c>
    </row>
    <row r="4320" customFormat="false" ht="14.25" hidden="false" customHeight="false" outlineLevel="0" collapsed="false">
      <c r="A4320" s="2" t="s">
        <v>2016</v>
      </c>
      <c r="B4320" s="2" t="s">
        <v>5768</v>
      </c>
      <c r="C4320" s="2" t="s">
        <v>2087</v>
      </c>
      <c r="D4320" s="2" t="n">
        <v>20</v>
      </c>
      <c r="E4320" s="2"/>
      <c r="F4320" s="2"/>
      <c r="G4320" s="2"/>
      <c r="H4320" s="2" t="s">
        <v>2073</v>
      </c>
      <c r="I4320" s="150" t="s">
        <v>5769</v>
      </c>
    </row>
    <row r="4321" customFormat="false" ht="14.25" hidden="false" customHeight="false" outlineLevel="0" collapsed="false">
      <c r="A4321" s="2" t="s">
        <v>2016</v>
      </c>
      <c r="B4321" s="2" t="s">
        <v>5770</v>
      </c>
      <c r="C4321" s="2" t="s">
        <v>2101</v>
      </c>
      <c r="D4321" s="2" t="n">
        <v>300</v>
      </c>
      <c r="E4321" s="2"/>
      <c r="F4321" s="2"/>
      <c r="G4321" s="2"/>
      <c r="H4321" s="2"/>
      <c r="I4321" s="150" t="s">
        <v>5771</v>
      </c>
    </row>
    <row r="4322" customFormat="false" ht="28.5" hidden="false" customHeight="false" outlineLevel="0" collapsed="false">
      <c r="A4322" s="2" t="s">
        <v>2016</v>
      </c>
      <c r="B4322" s="2" t="s">
        <v>2095</v>
      </c>
      <c r="C4322" s="2" t="s">
        <v>2096</v>
      </c>
      <c r="D4322" s="2"/>
      <c r="E4322" s="2"/>
      <c r="F4322" s="2"/>
      <c r="G4322" s="2"/>
      <c r="H4322" s="2"/>
      <c r="I4322" s="150" t="s">
        <v>6000</v>
      </c>
    </row>
    <row r="4323" customFormat="false" ht="28.5" hidden="false" customHeight="false" outlineLevel="0" collapsed="false">
      <c r="A4323" s="2" t="s">
        <v>2016</v>
      </c>
      <c r="B4323" s="2" t="s">
        <v>2098</v>
      </c>
      <c r="C4323" s="2" t="s">
        <v>2096</v>
      </c>
      <c r="D4323" s="2"/>
      <c r="E4323" s="2"/>
      <c r="F4323" s="2"/>
      <c r="G4323" s="2"/>
      <c r="H4323" s="2"/>
      <c r="I4323" s="150" t="s">
        <v>6001</v>
      </c>
    </row>
    <row r="4324" customFormat="false" ht="57" hidden="false" customHeight="false" outlineLevel="0" collapsed="false">
      <c r="A4324" s="2" t="s">
        <v>2016</v>
      </c>
      <c r="B4324" s="2" t="s">
        <v>3075</v>
      </c>
      <c r="C4324" s="2" t="s">
        <v>3076</v>
      </c>
      <c r="D4324" s="2" t="n">
        <v>2</v>
      </c>
      <c r="E4324" s="2"/>
      <c r="F4324" s="2"/>
      <c r="G4324" s="2"/>
      <c r="H4324" s="2"/>
      <c r="I4324" s="150" t="s">
        <v>6193</v>
      </c>
    </row>
    <row r="4325" customFormat="false" ht="28.5" hidden="false" customHeight="false" outlineLevel="0" collapsed="false">
      <c r="A4325" s="2" t="s">
        <v>2016</v>
      </c>
      <c r="B4325" s="2" t="s">
        <v>5772</v>
      </c>
      <c r="C4325" s="2" t="s">
        <v>2325</v>
      </c>
      <c r="D4325" s="2" t="n">
        <v>200</v>
      </c>
      <c r="E4325" s="2"/>
      <c r="F4325" s="2"/>
      <c r="G4325" s="2"/>
      <c r="H4325" s="2"/>
      <c r="I4325" s="150" t="s">
        <v>5773</v>
      </c>
    </row>
    <row r="4326" customFormat="false" ht="28.5" hidden="false" customHeight="false" outlineLevel="0" collapsed="false">
      <c r="A4326" s="2" t="s">
        <v>2016</v>
      </c>
      <c r="B4326" s="2" t="s">
        <v>5774</v>
      </c>
      <c r="C4326" s="2" t="s">
        <v>2141</v>
      </c>
      <c r="D4326" s="151" t="n">
        <v>1000</v>
      </c>
      <c r="E4326" s="2"/>
      <c r="F4326" s="2"/>
      <c r="G4326" s="2"/>
      <c r="H4326" s="2"/>
      <c r="I4326" s="150" t="s">
        <v>5775</v>
      </c>
    </row>
    <row r="4327" customFormat="false" ht="14.25" hidden="false" customHeight="false" outlineLevel="0" collapsed="false">
      <c r="A4327" s="2" t="s">
        <v>2016</v>
      </c>
      <c r="B4327" s="2" t="s">
        <v>5776</v>
      </c>
      <c r="C4327" s="2" t="s">
        <v>2141</v>
      </c>
      <c r="D4327" s="151" t="n">
        <v>1000</v>
      </c>
      <c r="E4327" s="2"/>
      <c r="F4327" s="2"/>
      <c r="G4327" s="2"/>
      <c r="H4327" s="2"/>
      <c r="I4327" s="150" t="s">
        <v>5777</v>
      </c>
    </row>
    <row r="4328" customFormat="false" ht="14.25" hidden="false" customHeight="false" outlineLevel="0" collapsed="false">
      <c r="A4328" s="2" t="s">
        <v>2016</v>
      </c>
      <c r="B4328" s="2" t="s">
        <v>5778</v>
      </c>
      <c r="C4328" s="2" t="s">
        <v>2141</v>
      </c>
      <c r="D4328" s="151" t="n">
        <v>1000</v>
      </c>
      <c r="E4328" s="2"/>
      <c r="F4328" s="2"/>
      <c r="G4328" s="2"/>
      <c r="H4328" s="2"/>
      <c r="I4328" s="150" t="s">
        <v>5779</v>
      </c>
    </row>
    <row r="4329" customFormat="false" ht="14.25" hidden="false" customHeight="false" outlineLevel="0" collapsed="false">
      <c r="A4329" s="2" t="s">
        <v>2016</v>
      </c>
      <c r="B4329" s="2" t="s">
        <v>5780</v>
      </c>
      <c r="C4329" s="2" t="s">
        <v>2141</v>
      </c>
      <c r="D4329" s="151" t="n">
        <v>1000</v>
      </c>
      <c r="E4329" s="2"/>
      <c r="F4329" s="2"/>
      <c r="G4329" s="2"/>
      <c r="H4329" s="2"/>
      <c r="I4329" s="150" t="s">
        <v>5781</v>
      </c>
    </row>
    <row r="4330" customFormat="false" ht="14.25" hidden="false" customHeight="false" outlineLevel="0" collapsed="false">
      <c r="A4330" s="2" t="s">
        <v>2016</v>
      </c>
      <c r="B4330" s="2" t="s">
        <v>5782</v>
      </c>
      <c r="C4330" s="2" t="s">
        <v>2101</v>
      </c>
      <c r="D4330" s="2" t="n">
        <v>300</v>
      </c>
      <c r="E4330" s="2"/>
      <c r="F4330" s="2"/>
      <c r="G4330" s="2"/>
      <c r="H4330" s="2"/>
      <c r="I4330" s="150" t="s">
        <v>2840</v>
      </c>
    </row>
    <row r="4331" customFormat="false" ht="28.5" hidden="false" customHeight="false" outlineLevel="0" collapsed="false">
      <c r="A4331" s="2" t="s">
        <v>2016</v>
      </c>
      <c r="B4331" s="2" t="s">
        <v>5783</v>
      </c>
      <c r="C4331" s="2" t="s">
        <v>2101</v>
      </c>
      <c r="D4331" s="2" t="n">
        <v>300</v>
      </c>
      <c r="E4331" s="2"/>
      <c r="F4331" s="2"/>
      <c r="G4331" s="2"/>
      <c r="H4331" s="2"/>
      <c r="I4331" s="150" t="s">
        <v>2838</v>
      </c>
    </row>
    <row r="4332" customFormat="false" ht="14.25" hidden="false" customHeight="false" outlineLevel="0" collapsed="false">
      <c r="A4332" s="2" t="s">
        <v>2016</v>
      </c>
      <c r="B4332" s="2" t="s">
        <v>5784</v>
      </c>
      <c r="C4332" s="2" t="s">
        <v>2076</v>
      </c>
      <c r="D4332" s="2" t="n">
        <v>40</v>
      </c>
      <c r="E4332" s="2"/>
      <c r="F4332" s="2"/>
      <c r="G4332" s="2"/>
      <c r="H4332" s="2" t="s">
        <v>2073</v>
      </c>
      <c r="I4332" s="150" t="s">
        <v>2842</v>
      </c>
    </row>
    <row r="4333" customFormat="false" ht="14.25" hidden="false" customHeight="false" outlineLevel="0" collapsed="false">
      <c r="A4333" s="2" t="s">
        <v>2016</v>
      </c>
      <c r="B4333" s="2" t="s">
        <v>5785</v>
      </c>
      <c r="C4333" s="2" t="s">
        <v>2255</v>
      </c>
      <c r="D4333" s="2" t="n">
        <v>60</v>
      </c>
      <c r="E4333" s="2"/>
      <c r="F4333" s="2"/>
      <c r="G4333" s="2"/>
      <c r="H4333" s="2"/>
      <c r="I4333" s="150" t="s">
        <v>5786</v>
      </c>
    </row>
    <row r="4334" customFormat="false" ht="28.5" hidden="false" customHeight="false" outlineLevel="0" collapsed="false">
      <c r="A4334" s="2" t="s">
        <v>2016</v>
      </c>
      <c r="B4334" s="2" t="s">
        <v>2595</v>
      </c>
      <c r="C4334" s="2" t="s">
        <v>2106</v>
      </c>
      <c r="D4334" s="2" t="n">
        <v>3</v>
      </c>
      <c r="E4334" s="2"/>
      <c r="F4334" s="2"/>
      <c r="G4334" s="2"/>
      <c r="H4334" s="2" t="s">
        <v>2073</v>
      </c>
      <c r="I4334" s="150" t="s">
        <v>6112</v>
      </c>
    </row>
    <row r="4335" customFormat="false" ht="28.5" hidden="false" customHeight="false" outlineLevel="0" collapsed="false">
      <c r="A4335" s="2" t="s">
        <v>2016</v>
      </c>
      <c r="B4335" s="2" t="s">
        <v>3090</v>
      </c>
      <c r="C4335" s="2" t="s">
        <v>2381</v>
      </c>
      <c r="D4335" s="2" t="n">
        <v>28</v>
      </c>
      <c r="E4335" s="2" t="n">
        <v>2</v>
      </c>
      <c r="F4335" s="2"/>
      <c r="G4335" s="2"/>
      <c r="H4335" s="2"/>
      <c r="I4335" s="150" t="s">
        <v>3091</v>
      </c>
    </row>
    <row r="4336" customFormat="false" ht="14.25" hidden="false" customHeight="false" outlineLevel="0" collapsed="false">
      <c r="A4336" s="2" t="s">
        <v>2016</v>
      </c>
      <c r="B4336" s="2" t="s">
        <v>3092</v>
      </c>
      <c r="C4336" s="2" t="s">
        <v>2381</v>
      </c>
      <c r="D4336" s="2" t="n">
        <v>28</v>
      </c>
      <c r="E4336" s="2" t="n">
        <v>2</v>
      </c>
      <c r="F4336" s="2"/>
      <c r="G4336" s="2"/>
      <c r="H4336" s="2"/>
      <c r="I4336" s="150" t="s">
        <v>3093</v>
      </c>
    </row>
    <row r="4337" customFormat="false" ht="14.25" hidden="false" customHeight="false" outlineLevel="0" collapsed="false">
      <c r="A4337" s="2" t="s">
        <v>2016</v>
      </c>
      <c r="B4337" s="2" t="s">
        <v>5787</v>
      </c>
      <c r="C4337" s="2" t="s">
        <v>2132</v>
      </c>
      <c r="D4337" s="2"/>
      <c r="E4337" s="2"/>
      <c r="F4337" s="2"/>
      <c r="G4337" s="2"/>
      <c r="H4337" s="2"/>
      <c r="I4337" s="150" t="s">
        <v>6603</v>
      </c>
    </row>
    <row r="4338" customFormat="false" ht="14.25" hidden="false" customHeight="false" outlineLevel="0" collapsed="false">
      <c r="A4338" s="2" t="s">
        <v>2016</v>
      </c>
      <c r="B4338" s="2" t="s">
        <v>5789</v>
      </c>
      <c r="C4338" s="2" t="s">
        <v>2132</v>
      </c>
      <c r="D4338" s="2"/>
      <c r="E4338" s="2"/>
      <c r="F4338" s="2"/>
      <c r="G4338" s="2"/>
      <c r="H4338" s="2"/>
      <c r="I4338" s="150" t="s">
        <v>6604</v>
      </c>
    </row>
    <row r="4339" customFormat="false" ht="14.25" hidden="false" customHeight="false" outlineLevel="0" collapsed="false">
      <c r="A4339" s="2" t="s">
        <v>2016</v>
      </c>
      <c r="B4339" s="2" t="s">
        <v>5791</v>
      </c>
      <c r="C4339" s="2" t="s">
        <v>2132</v>
      </c>
      <c r="D4339" s="2"/>
      <c r="E4339" s="2"/>
      <c r="F4339" s="2"/>
      <c r="G4339" s="2"/>
      <c r="H4339" s="2"/>
      <c r="I4339" s="150" t="s">
        <v>5792</v>
      </c>
    </row>
    <row r="4340" customFormat="false" ht="14.25" hidden="false" customHeight="false" outlineLevel="0" collapsed="false">
      <c r="A4340" s="2" t="s">
        <v>2016</v>
      </c>
      <c r="B4340" s="2" t="s">
        <v>5793</v>
      </c>
      <c r="C4340" s="2" t="s">
        <v>2325</v>
      </c>
      <c r="D4340" s="2" t="n">
        <v>200</v>
      </c>
      <c r="E4340" s="2"/>
      <c r="F4340" s="2"/>
      <c r="G4340" s="2"/>
      <c r="H4340" s="2"/>
      <c r="I4340" s="150" t="s">
        <v>5794</v>
      </c>
    </row>
    <row r="4341" customFormat="false" ht="28.5" hidden="false" customHeight="false" outlineLevel="0" collapsed="false">
      <c r="A4341" s="2" t="s">
        <v>2016</v>
      </c>
      <c r="B4341" s="2" t="s">
        <v>5795</v>
      </c>
      <c r="C4341" s="2" t="s">
        <v>2325</v>
      </c>
      <c r="D4341" s="2" t="n">
        <v>200</v>
      </c>
      <c r="E4341" s="2"/>
      <c r="F4341" s="2"/>
      <c r="G4341" s="2"/>
      <c r="H4341" s="2"/>
      <c r="I4341" s="150" t="s">
        <v>6605</v>
      </c>
    </row>
    <row r="4342" customFormat="false" ht="14.25" hidden="false" customHeight="false" outlineLevel="0" collapsed="false">
      <c r="A4342" s="2" t="s">
        <v>2016</v>
      </c>
      <c r="B4342" s="2" t="s">
        <v>3073</v>
      </c>
      <c r="C4342" s="2" t="s">
        <v>2681</v>
      </c>
      <c r="D4342" s="2" t="n">
        <v>100</v>
      </c>
      <c r="E4342" s="2"/>
      <c r="F4342" s="2"/>
      <c r="G4342" s="2"/>
      <c r="H4342" s="2"/>
      <c r="I4342" s="150" t="s">
        <v>5797</v>
      </c>
    </row>
    <row r="4343" customFormat="false" ht="28.5" hidden="false" customHeight="false" outlineLevel="0" collapsed="false">
      <c r="A4343" s="2" t="s">
        <v>2016</v>
      </c>
      <c r="B4343" s="2" t="s">
        <v>3133</v>
      </c>
      <c r="C4343" s="2" t="s">
        <v>2255</v>
      </c>
      <c r="D4343" s="2" t="n">
        <v>60</v>
      </c>
      <c r="E4343" s="2"/>
      <c r="F4343" s="2"/>
      <c r="G4343" s="2"/>
      <c r="H4343" s="2"/>
      <c r="I4343" s="150" t="s">
        <v>3134</v>
      </c>
    </row>
    <row r="4344" customFormat="false" ht="14.25" hidden="false" customHeight="false" outlineLevel="0" collapsed="false">
      <c r="A4344" s="2" t="s">
        <v>2016</v>
      </c>
      <c r="B4344" s="2" t="s">
        <v>4602</v>
      </c>
      <c r="C4344" s="2" t="s">
        <v>2325</v>
      </c>
      <c r="D4344" s="2" t="n">
        <v>200</v>
      </c>
      <c r="E4344" s="2"/>
      <c r="F4344" s="2"/>
      <c r="G4344" s="2"/>
      <c r="H4344" s="2"/>
      <c r="I4344" s="150" t="s">
        <v>5798</v>
      </c>
    </row>
    <row r="4345" customFormat="false" ht="42.75" hidden="false" customHeight="false" outlineLevel="0" collapsed="false">
      <c r="A4345" s="2" t="s">
        <v>2016</v>
      </c>
      <c r="B4345" s="2" t="s">
        <v>5799</v>
      </c>
      <c r="C4345" s="2" t="s">
        <v>2164</v>
      </c>
      <c r="D4345" s="2" t="n">
        <v>80</v>
      </c>
      <c r="E4345" s="2"/>
      <c r="F4345" s="2"/>
      <c r="G4345" s="2"/>
      <c r="H4345" s="2"/>
      <c r="I4345" s="150" t="s">
        <v>6606</v>
      </c>
    </row>
    <row r="4346" customFormat="false" ht="14.25" hidden="false" customHeight="false" outlineLevel="0" collapsed="false">
      <c r="A4346" s="2" t="s">
        <v>2016</v>
      </c>
      <c r="B4346" s="2" t="s">
        <v>2831</v>
      </c>
      <c r="C4346" s="2" t="s">
        <v>2325</v>
      </c>
      <c r="D4346" s="2" t="n">
        <v>200</v>
      </c>
      <c r="E4346" s="2"/>
      <c r="F4346" s="2"/>
      <c r="G4346" s="2"/>
      <c r="H4346" s="2"/>
      <c r="I4346" s="150" t="s">
        <v>5801</v>
      </c>
    </row>
    <row r="4347" customFormat="false" ht="14.25" hidden="false" customHeight="false" outlineLevel="0" collapsed="false">
      <c r="A4347" s="2" t="s">
        <v>2016</v>
      </c>
      <c r="B4347" s="2" t="s">
        <v>2892</v>
      </c>
      <c r="C4347" s="2" t="s">
        <v>2101</v>
      </c>
      <c r="D4347" s="2" t="n">
        <v>300</v>
      </c>
      <c r="E4347" s="2"/>
      <c r="F4347" s="2"/>
      <c r="G4347" s="2"/>
      <c r="H4347" s="2"/>
      <c r="I4347" s="150" t="s">
        <v>3122</v>
      </c>
    </row>
    <row r="4348" customFormat="false" ht="14.25" hidden="false" customHeight="false" outlineLevel="0" collapsed="false">
      <c r="A4348" s="2" t="s">
        <v>2016</v>
      </c>
      <c r="B4348" s="2" t="s">
        <v>2890</v>
      </c>
      <c r="C4348" s="2" t="s">
        <v>2076</v>
      </c>
      <c r="D4348" s="2" t="n">
        <v>40</v>
      </c>
      <c r="E4348" s="2"/>
      <c r="F4348" s="2"/>
      <c r="G4348" s="2"/>
      <c r="H4348" s="2"/>
      <c r="I4348" s="150" t="s">
        <v>3121</v>
      </c>
    </row>
    <row r="4349" customFormat="false" ht="28.5" hidden="false" customHeight="false" outlineLevel="0" collapsed="false">
      <c r="A4349" s="2" t="s">
        <v>2016</v>
      </c>
      <c r="B4349" s="2" t="s">
        <v>2952</v>
      </c>
      <c r="C4349" s="2" t="s">
        <v>2076</v>
      </c>
      <c r="D4349" s="2" t="n">
        <v>40</v>
      </c>
      <c r="E4349" s="2"/>
      <c r="F4349" s="2"/>
      <c r="G4349" s="2"/>
      <c r="H4349" s="2"/>
      <c r="I4349" s="150" t="s">
        <v>3155</v>
      </c>
    </row>
    <row r="4350" customFormat="false" ht="28.5" hidden="false" customHeight="false" outlineLevel="0" collapsed="false">
      <c r="A4350" s="2" t="s">
        <v>2016</v>
      </c>
      <c r="B4350" s="2" t="s">
        <v>5802</v>
      </c>
      <c r="C4350" s="2" t="s">
        <v>2109</v>
      </c>
      <c r="D4350" s="2" t="n">
        <v>4</v>
      </c>
      <c r="E4350" s="2"/>
      <c r="F4350" s="2"/>
      <c r="G4350" s="2"/>
      <c r="H4350" s="2" t="s">
        <v>2073</v>
      </c>
      <c r="I4350" s="150" t="s">
        <v>5803</v>
      </c>
    </row>
    <row r="4351" customFormat="false" ht="14.25" hidden="false" customHeight="false" outlineLevel="0" collapsed="false">
      <c r="A4351" s="2" t="s">
        <v>2016</v>
      </c>
      <c r="B4351" s="2" t="s">
        <v>2835</v>
      </c>
      <c r="C4351" s="2" t="s">
        <v>2076</v>
      </c>
      <c r="D4351" s="2" t="n">
        <v>40</v>
      </c>
      <c r="E4351" s="2"/>
      <c r="F4351" s="2"/>
      <c r="G4351" s="2"/>
      <c r="H4351" s="2"/>
      <c r="I4351" s="150" t="s">
        <v>2885</v>
      </c>
    </row>
    <row r="4352" customFormat="false" ht="14.25" hidden="false" customHeight="false" outlineLevel="0" collapsed="false">
      <c r="A4352" s="2" t="s">
        <v>2016</v>
      </c>
      <c r="B4352" s="2" t="s">
        <v>5804</v>
      </c>
      <c r="C4352" s="2" t="s">
        <v>2076</v>
      </c>
      <c r="D4352" s="2" t="n">
        <v>40</v>
      </c>
      <c r="E4352" s="2"/>
      <c r="F4352" s="2"/>
      <c r="G4352" s="2"/>
      <c r="H4352" s="2"/>
      <c r="I4352" s="150" t="s">
        <v>5805</v>
      </c>
    </row>
    <row r="4353" customFormat="false" ht="14.25" hidden="false" customHeight="false" outlineLevel="0" collapsed="false">
      <c r="A4353" s="2" t="s">
        <v>2016</v>
      </c>
      <c r="B4353" s="2" t="s">
        <v>5806</v>
      </c>
      <c r="C4353" s="2" t="s">
        <v>2155</v>
      </c>
      <c r="D4353" s="2" t="n">
        <v>1</v>
      </c>
      <c r="E4353" s="2"/>
      <c r="F4353" s="2"/>
      <c r="G4353" s="2"/>
      <c r="H4353" s="2"/>
      <c r="I4353" s="150" t="s">
        <v>5807</v>
      </c>
    </row>
    <row r="4354" customFormat="false" ht="14.25" hidden="false" customHeight="false" outlineLevel="0" collapsed="false">
      <c r="A4354" s="2" t="s">
        <v>2016</v>
      </c>
      <c r="B4354" s="2" t="s">
        <v>5808</v>
      </c>
      <c r="C4354" s="2" t="s">
        <v>2087</v>
      </c>
      <c r="D4354" s="2" t="n">
        <v>20</v>
      </c>
      <c r="E4354" s="2"/>
      <c r="F4354" s="2"/>
      <c r="G4354" s="2"/>
      <c r="H4354" s="2"/>
      <c r="I4354" s="150" t="s">
        <v>5809</v>
      </c>
    </row>
    <row r="4355" customFormat="false" ht="14.25" hidden="false" customHeight="false" outlineLevel="0" collapsed="false">
      <c r="A4355" s="2" t="s">
        <v>2016</v>
      </c>
      <c r="B4355" s="2" t="s">
        <v>3002</v>
      </c>
      <c r="C4355" s="2" t="s">
        <v>2072</v>
      </c>
      <c r="D4355" s="2" t="n">
        <v>36</v>
      </c>
      <c r="E4355" s="2"/>
      <c r="F4355" s="2"/>
      <c r="G4355" s="2"/>
      <c r="H4355" s="2" t="s">
        <v>2073</v>
      </c>
      <c r="I4355" s="150" t="s">
        <v>3003</v>
      </c>
    </row>
    <row r="4356" customFormat="false" ht="14.25" hidden="false" customHeight="false" outlineLevel="0" collapsed="false">
      <c r="A4356" s="2" t="s">
        <v>2016</v>
      </c>
      <c r="B4356" s="2" t="s">
        <v>3004</v>
      </c>
      <c r="C4356" s="2" t="s">
        <v>2076</v>
      </c>
      <c r="D4356" s="2" t="n">
        <v>40</v>
      </c>
      <c r="E4356" s="2"/>
      <c r="F4356" s="2"/>
      <c r="G4356" s="2"/>
      <c r="H4356" s="2"/>
      <c r="I4356" s="150" t="s">
        <v>3264</v>
      </c>
    </row>
    <row r="4357" customFormat="false" ht="28.5" hidden="false" customHeight="false" outlineLevel="0" collapsed="false">
      <c r="A4357" s="2" t="s">
        <v>2016</v>
      </c>
      <c r="B4357" s="2" t="s">
        <v>3262</v>
      </c>
      <c r="C4357" s="2" t="s">
        <v>2106</v>
      </c>
      <c r="D4357" s="2" t="n">
        <v>3</v>
      </c>
      <c r="E4357" s="2"/>
      <c r="F4357" s="2"/>
      <c r="G4357" s="2"/>
      <c r="H4357" s="2" t="s">
        <v>2073</v>
      </c>
      <c r="I4357" s="150" t="s">
        <v>6607</v>
      </c>
    </row>
    <row r="4358" customFormat="false" ht="14.25" hidden="false" customHeight="false" outlineLevel="0" collapsed="false">
      <c r="A4358" s="2" t="s">
        <v>2016</v>
      </c>
      <c r="B4358" s="2" t="s">
        <v>3258</v>
      </c>
      <c r="C4358" s="2" t="s">
        <v>2381</v>
      </c>
      <c r="D4358" s="2" t="n">
        <v>28</v>
      </c>
      <c r="E4358" s="2" t="n">
        <v>2</v>
      </c>
      <c r="F4358" s="2"/>
      <c r="G4358" s="2"/>
      <c r="H4358" s="2"/>
      <c r="I4358" s="150" t="s">
        <v>5811</v>
      </c>
    </row>
    <row r="4359" customFormat="false" ht="14.25" hidden="false" customHeight="false" outlineLevel="0" collapsed="false">
      <c r="A4359" s="2" t="s">
        <v>2016</v>
      </c>
      <c r="B4359" s="2" t="s">
        <v>3260</v>
      </c>
      <c r="C4359" s="2" t="s">
        <v>2381</v>
      </c>
      <c r="D4359" s="2" t="n">
        <v>28</v>
      </c>
      <c r="E4359" s="2" t="n">
        <v>2</v>
      </c>
      <c r="F4359" s="2"/>
      <c r="G4359" s="2"/>
      <c r="H4359" s="2"/>
      <c r="I4359" s="150" t="s">
        <v>3261</v>
      </c>
    </row>
    <row r="4360" customFormat="false" ht="42.75" hidden="false" customHeight="false" outlineLevel="0" collapsed="false">
      <c r="A4360" s="2" t="s">
        <v>2016</v>
      </c>
      <c r="B4360" s="2" t="s">
        <v>5812</v>
      </c>
      <c r="C4360" s="2" t="s">
        <v>2141</v>
      </c>
      <c r="D4360" s="151" t="n">
        <v>1000</v>
      </c>
      <c r="E4360" s="2"/>
      <c r="F4360" s="2"/>
      <c r="G4360" s="2"/>
      <c r="H4360" s="2"/>
      <c r="I4360" s="150" t="s">
        <v>6608</v>
      </c>
    </row>
    <row r="4361" customFormat="false" ht="28.5" hidden="false" customHeight="false" outlineLevel="0" collapsed="false">
      <c r="A4361" s="2" t="s">
        <v>2016</v>
      </c>
      <c r="B4361" s="2" t="s">
        <v>2119</v>
      </c>
      <c r="C4361" s="2" t="s">
        <v>2120</v>
      </c>
      <c r="D4361" s="2"/>
      <c r="E4361" s="2"/>
      <c r="F4361" s="2"/>
      <c r="G4361" s="2"/>
      <c r="H4361" s="2" t="s">
        <v>2073</v>
      </c>
      <c r="I4361" s="150" t="s">
        <v>3312</v>
      </c>
    </row>
    <row r="4362" customFormat="false" ht="14.25" hidden="false" customHeight="false" outlineLevel="0" collapsed="false">
      <c r="A4362" s="2" t="s">
        <v>2016</v>
      </c>
      <c r="B4362" s="2" t="s">
        <v>2276</v>
      </c>
      <c r="C4362" s="2" t="s">
        <v>2120</v>
      </c>
      <c r="D4362" s="2"/>
      <c r="E4362" s="2"/>
      <c r="F4362" s="2"/>
      <c r="G4362" s="2"/>
      <c r="H4362" s="2" t="s">
        <v>2073</v>
      </c>
      <c r="I4362" s="150" t="s">
        <v>2581</v>
      </c>
    </row>
    <row r="4363" customFormat="false" ht="14.25" hidden="false" customHeight="false" outlineLevel="0" collapsed="false">
      <c r="A4363" s="2" t="s">
        <v>2016</v>
      </c>
      <c r="B4363" s="2" t="s">
        <v>2263</v>
      </c>
      <c r="C4363" s="2" t="s">
        <v>2264</v>
      </c>
      <c r="D4363" s="151" t="n">
        <v>5000</v>
      </c>
      <c r="E4363" s="2"/>
      <c r="F4363" s="2"/>
      <c r="G4363" s="2"/>
      <c r="H4363" s="2"/>
      <c r="I4363" s="150" t="s">
        <v>3313</v>
      </c>
    </row>
    <row r="4364" customFormat="false" ht="14.25" hidden="false" customHeight="false" outlineLevel="0" collapsed="false">
      <c r="A4364" s="2" t="s">
        <v>2016</v>
      </c>
      <c r="B4364" s="2" t="s">
        <v>2278</v>
      </c>
      <c r="C4364" s="2" t="s">
        <v>2125</v>
      </c>
      <c r="D4364" s="2"/>
      <c r="E4364" s="2"/>
      <c r="F4364" s="2"/>
      <c r="G4364" s="2"/>
      <c r="H4364" s="2" t="s">
        <v>2073</v>
      </c>
      <c r="I4364" s="150" t="s">
        <v>2279</v>
      </c>
    </row>
    <row r="4365" customFormat="false" ht="14.25" hidden="false" customHeight="false" outlineLevel="0" collapsed="false">
      <c r="A4365" s="2" t="s">
        <v>2016</v>
      </c>
      <c r="B4365" s="2" t="s">
        <v>2280</v>
      </c>
      <c r="C4365" s="2" t="s">
        <v>2096</v>
      </c>
      <c r="D4365" s="2"/>
      <c r="E4365" s="2"/>
      <c r="F4365" s="2" t="s">
        <v>2073</v>
      </c>
      <c r="G4365" s="2"/>
      <c r="H4365" s="2"/>
      <c r="I4365" s="150" t="s">
        <v>6041</v>
      </c>
    </row>
    <row r="4366" customFormat="false" ht="28.5" hidden="false" customHeight="false" outlineLevel="0" collapsed="false">
      <c r="A4366" s="2" t="s">
        <v>2016</v>
      </c>
      <c r="B4366" s="2" t="s">
        <v>2282</v>
      </c>
      <c r="C4366" s="2" t="s">
        <v>2096</v>
      </c>
      <c r="D4366" s="2"/>
      <c r="E4366" s="2"/>
      <c r="F4366" s="2"/>
      <c r="G4366" s="2"/>
      <c r="H4366" s="2"/>
      <c r="I4366" s="150" t="s">
        <v>6042</v>
      </c>
    </row>
    <row r="4367" customFormat="false" ht="14.25" hidden="false" customHeight="false" outlineLevel="0" collapsed="false">
      <c r="A4367" s="2" t="s">
        <v>5770</v>
      </c>
      <c r="B4367" s="2" t="s">
        <v>5768</v>
      </c>
      <c r="C4367" s="2" t="s">
        <v>2087</v>
      </c>
      <c r="D4367" s="2" t="n">
        <v>20</v>
      </c>
      <c r="E4367" s="2"/>
      <c r="F4367" s="2" t="s">
        <v>2073</v>
      </c>
      <c r="G4367" s="2" t="s">
        <v>2073</v>
      </c>
      <c r="H4367" s="2"/>
      <c r="I4367" s="150" t="s">
        <v>5769</v>
      </c>
    </row>
    <row r="4368" customFormat="false" ht="14.25" hidden="false" customHeight="false" outlineLevel="0" collapsed="false">
      <c r="A4368" s="2" t="s">
        <v>5770</v>
      </c>
      <c r="B4368" s="2" t="s">
        <v>5770</v>
      </c>
      <c r="C4368" s="2" t="s">
        <v>2325</v>
      </c>
      <c r="D4368" s="2" t="n">
        <v>200</v>
      </c>
      <c r="E4368" s="2"/>
      <c r="F4368" s="2"/>
      <c r="G4368" s="2"/>
      <c r="H4368" s="2"/>
      <c r="I4368" s="150" t="s">
        <v>5814</v>
      </c>
    </row>
    <row r="4369" customFormat="false" ht="14.25" hidden="false" customHeight="false" outlineLevel="0" collapsed="false">
      <c r="A4369" s="2" t="s">
        <v>5770</v>
      </c>
      <c r="B4369" s="2" t="s">
        <v>2674</v>
      </c>
      <c r="C4369" s="2" t="s">
        <v>2141</v>
      </c>
      <c r="D4369" s="151" t="n">
        <v>1000</v>
      </c>
      <c r="E4369" s="2"/>
      <c r="F4369" s="2"/>
      <c r="G4369" s="2"/>
      <c r="H4369" s="2"/>
      <c r="I4369" s="150" t="s">
        <v>5815</v>
      </c>
    </row>
    <row r="4370" customFormat="false" ht="14.25" hidden="false" customHeight="false" outlineLevel="0" collapsed="false">
      <c r="A4370" s="2" t="s">
        <v>5770</v>
      </c>
      <c r="B4370" s="2" t="s">
        <v>2676</v>
      </c>
      <c r="C4370" s="2" t="s">
        <v>2132</v>
      </c>
      <c r="D4370" s="2"/>
      <c r="E4370" s="2"/>
      <c r="F4370" s="2" t="s">
        <v>2073</v>
      </c>
      <c r="G4370" s="2"/>
      <c r="H4370" s="2"/>
      <c r="I4370" s="150" t="s">
        <v>6122</v>
      </c>
    </row>
    <row r="4371" customFormat="false" ht="28.5" hidden="false" customHeight="false" outlineLevel="0" collapsed="false">
      <c r="A4371" s="2" t="s">
        <v>5770</v>
      </c>
      <c r="B4371" s="2" t="s">
        <v>2678</v>
      </c>
      <c r="C4371" s="2" t="s">
        <v>2132</v>
      </c>
      <c r="D4371" s="2"/>
      <c r="E4371" s="2"/>
      <c r="F4371" s="2"/>
      <c r="G4371" s="2"/>
      <c r="H4371" s="2"/>
      <c r="I4371" s="150" t="s">
        <v>6123</v>
      </c>
    </row>
    <row r="4372" customFormat="false" ht="28.5" hidden="false" customHeight="false" outlineLevel="0" collapsed="false">
      <c r="A4372" s="2" t="s">
        <v>5770</v>
      </c>
      <c r="B4372" s="2" t="s">
        <v>2680</v>
      </c>
      <c r="C4372" s="2" t="s">
        <v>2681</v>
      </c>
      <c r="D4372" s="2" t="n">
        <v>100</v>
      </c>
      <c r="E4372" s="2"/>
      <c r="F4372" s="2"/>
      <c r="G4372" s="2"/>
      <c r="H4372" s="2"/>
      <c r="I4372" s="150" t="s">
        <v>6124</v>
      </c>
    </row>
    <row r="4373" customFormat="false" ht="14.25" hidden="false" customHeight="false" outlineLevel="0" collapsed="false">
      <c r="A4373" s="2" t="s">
        <v>5816</v>
      </c>
      <c r="B4373" s="2" t="s">
        <v>5766</v>
      </c>
      <c r="C4373" s="2" t="s">
        <v>2087</v>
      </c>
      <c r="D4373" s="2" t="n">
        <v>20</v>
      </c>
      <c r="E4373" s="2"/>
      <c r="F4373" s="2" t="s">
        <v>2073</v>
      </c>
      <c r="G4373" s="2" t="s">
        <v>2073</v>
      </c>
      <c r="H4373" s="2"/>
      <c r="I4373" s="150" t="s">
        <v>5817</v>
      </c>
    </row>
    <row r="4374" customFormat="false" ht="28.5" hidden="false" customHeight="false" outlineLevel="0" collapsed="false">
      <c r="A4374" s="2" t="s">
        <v>5816</v>
      </c>
      <c r="B4374" s="2" t="s">
        <v>5818</v>
      </c>
      <c r="C4374" s="2" t="s">
        <v>2325</v>
      </c>
      <c r="D4374" s="2" t="n">
        <v>200</v>
      </c>
      <c r="E4374" s="2"/>
      <c r="F4374" s="2"/>
      <c r="G4374" s="2"/>
      <c r="H4374" s="2"/>
      <c r="I4374" s="150" t="s">
        <v>5819</v>
      </c>
    </row>
    <row r="4375" customFormat="false" ht="14.25" hidden="false" customHeight="false" outlineLevel="0" collapsed="false">
      <c r="A4375" s="2" t="s">
        <v>5816</v>
      </c>
      <c r="B4375" s="2" t="s">
        <v>2674</v>
      </c>
      <c r="C4375" s="2" t="s">
        <v>2141</v>
      </c>
      <c r="D4375" s="151" t="n">
        <v>1000</v>
      </c>
      <c r="E4375" s="2"/>
      <c r="F4375" s="2"/>
      <c r="G4375" s="2"/>
      <c r="H4375" s="2"/>
      <c r="I4375" s="150" t="s">
        <v>5820</v>
      </c>
    </row>
    <row r="4376" customFormat="false" ht="14.25" hidden="false" customHeight="false" outlineLevel="0" collapsed="false">
      <c r="A4376" s="2" t="s">
        <v>5816</v>
      </c>
      <c r="B4376" s="2" t="s">
        <v>2676</v>
      </c>
      <c r="C4376" s="2" t="s">
        <v>2132</v>
      </c>
      <c r="D4376" s="2"/>
      <c r="E4376" s="2"/>
      <c r="F4376" s="2" t="s">
        <v>2073</v>
      </c>
      <c r="G4376" s="2"/>
      <c r="H4376" s="2"/>
      <c r="I4376" s="150" t="s">
        <v>6122</v>
      </c>
    </row>
    <row r="4377" customFormat="false" ht="28.5" hidden="false" customHeight="false" outlineLevel="0" collapsed="false">
      <c r="A4377" s="2" t="s">
        <v>5816</v>
      </c>
      <c r="B4377" s="2" t="s">
        <v>2678</v>
      </c>
      <c r="C4377" s="2" t="s">
        <v>2132</v>
      </c>
      <c r="D4377" s="2"/>
      <c r="E4377" s="2"/>
      <c r="F4377" s="2"/>
      <c r="G4377" s="2"/>
      <c r="H4377" s="2"/>
      <c r="I4377" s="150" t="s">
        <v>6123</v>
      </c>
    </row>
    <row r="4378" customFormat="false" ht="28.5" hidden="false" customHeight="false" outlineLevel="0" collapsed="false">
      <c r="A4378" s="2" t="s">
        <v>5816</v>
      </c>
      <c r="B4378" s="2" t="s">
        <v>2680</v>
      </c>
      <c r="C4378" s="2" t="s">
        <v>2681</v>
      </c>
      <c r="D4378" s="2" t="n">
        <v>100</v>
      </c>
      <c r="E4378" s="2"/>
      <c r="F4378" s="2"/>
      <c r="G4378" s="2"/>
      <c r="H4378" s="2"/>
      <c r="I4378" s="150" t="s">
        <v>6124</v>
      </c>
    </row>
    <row r="4379" customFormat="false" ht="14.25" hidden="false" customHeight="false" outlineLevel="0" collapsed="false">
      <c r="A4379" s="2" t="s">
        <v>5821</v>
      </c>
      <c r="B4379" s="2" t="s">
        <v>5762</v>
      </c>
      <c r="C4379" s="2" t="s">
        <v>2087</v>
      </c>
      <c r="D4379" s="2" t="n">
        <v>20</v>
      </c>
      <c r="E4379" s="2"/>
      <c r="F4379" s="2" t="s">
        <v>2073</v>
      </c>
      <c r="G4379" s="2" t="s">
        <v>2073</v>
      </c>
      <c r="H4379" s="2" t="s">
        <v>2073</v>
      </c>
      <c r="I4379" s="150" t="s">
        <v>3393</v>
      </c>
    </row>
    <row r="4380" customFormat="false" ht="28.5" hidden="false" customHeight="false" outlineLevel="0" collapsed="false">
      <c r="A4380" s="2" t="s">
        <v>5821</v>
      </c>
      <c r="B4380" s="2" t="s">
        <v>5764</v>
      </c>
      <c r="C4380" s="2" t="s">
        <v>2087</v>
      </c>
      <c r="D4380" s="2" t="n">
        <v>20</v>
      </c>
      <c r="E4380" s="2"/>
      <c r="F4380" s="2" t="s">
        <v>2073</v>
      </c>
      <c r="G4380" s="2" t="s">
        <v>2073</v>
      </c>
      <c r="H4380" s="2"/>
      <c r="I4380" s="150" t="s">
        <v>5822</v>
      </c>
    </row>
    <row r="4381" customFormat="false" ht="14.25" hidden="false" customHeight="false" outlineLevel="0" collapsed="false">
      <c r="A4381" s="2" t="s">
        <v>5821</v>
      </c>
      <c r="B4381" s="2" t="s">
        <v>5823</v>
      </c>
      <c r="C4381" s="2" t="s">
        <v>2325</v>
      </c>
      <c r="D4381" s="2" t="n">
        <v>200</v>
      </c>
      <c r="E4381" s="2"/>
      <c r="F4381" s="2"/>
      <c r="G4381" s="2"/>
      <c r="H4381" s="2"/>
      <c r="I4381" s="150" t="s">
        <v>5824</v>
      </c>
    </row>
    <row r="4382" customFormat="false" ht="14.25" hidden="false" customHeight="false" outlineLevel="0" collapsed="false">
      <c r="A4382" s="2" t="s">
        <v>5821</v>
      </c>
      <c r="B4382" s="2" t="s">
        <v>2674</v>
      </c>
      <c r="C4382" s="2" t="s">
        <v>2141</v>
      </c>
      <c r="D4382" s="151" t="n">
        <v>1000</v>
      </c>
      <c r="E4382" s="2"/>
      <c r="F4382" s="2"/>
      <c r="G4382" s="2"/>
      <c r="H4382" s="2"/>
      <c r="I4382" s="150" t="s">
        <v>5825</v>
      </c>
    </row>
    <row r="4383" customFormat="false" ht="14.25" hidden="false" customHeight="false" outlineLevel="0" collapsed="false">
      <c r="A4383" s="2" t="s">
        <v>5821</v>
      </c>
      <c r="B4383" s="2" t="s">
        <v>2676</v>
      </c>
      <c r="C4383" s="2" t="s">
        <v>2132</v>
      </c>
      <c r="D4383" s="2"/>
      <c r="E4383" s="2"/>
      <c r="F4383" s="2" t="s">
        <v>2073</v>
      </c>
      <c r="G4383" s="2"/>
      <c r="H4383" s="2"/>
      <c r="I4383" s="150" t="s">
        <v>6122</v>
      </c>
    </row>
    <row r="4384" customFormat="false" ht="28.5" hidden="false" customHeight="false" outlineLevel="0" collapsed="false">
      <c r="A4384" s="2" t="s">
        <v>5821</v>
      </c>
      <c r="B4384" s="2" t="s">
        <v>2678</v>
      </c>
      <c r="C4384" s="2" t="s">
        <v>2132</v>
      </c>
      <c r="D4384" s="2"/>
      <c r="E4384" s="2"/>
      <c r="F4384" s="2"/>
      <c r="G4384" s="2"/>
      <c r="H4384" s="2"/>
      <c r="I4384" s="150" t="s">
        <v>6123</v>
      </c>
    </row>
    <row r="4385" customFormat="false" ht="28.5" hidden="false" customHeight="false" outlineLevel="0" collapsed="false">
      <c r="A4385" s="2" t="s">
        <v>5821</v>
      </c>
      <c r="B4385" s="2" t="s">
        <v>2680</v>
      </c>
      <c r="C4385" s="2" t="s">
        <v>2681</v>
      </c>
      <c r="D4385" s="2" t="n">
        <v>100</v>
      </c>
      <c r="E4385" s="2"/>
      <c r="F4385" s="2"/>
      <c r="G4385" s="2"/>
      <c r="H4385" s="2"/>
      <c r="I4385" s="150" t="s">
        <v>6124</v>
      </c>
    </row>
    <row r="4386" customFormat="false" ht="14.25" hidden="false" customHeight="false" outlineLevel="0" collapsed="false">
      <c r="A4386" s="2" t="s">
        <v>5826</v>
      </c>
      <c r="B4386" s="2" t="s">
        <v>5762</v>
      </c>
      <c r="C4386" s="2" t="s">
        <v>2087</v>
      </c>
      <c r="D4386" s="2" t="n">
        <v>20</v>
      </c>
      <c r="E4386" s="2"/>
      <c r="F4386" s="2" t="s">
        <v>2073</v>
      </c>
      <c r="G4386" s="2" t="s">
        <v>2073</v>
      </c>
      <c r="H4386" s="2"/>
      <c r="I4386" s="150" t="s">
        <v>5827</v>
      </c>
    </row>
    <row r="4387" customFormat="false" ht="14.25" hidden="false" customHeight="false" outlineLevel="0" collapsed="false">
      <c r="A4387" s="2" t="s">
        <v>5826</v>
      </c>
      <c r="B4387" s="2" t="s">
        <v>5828</v>
      </c>
      <c r="C4387" s="2" t="s">
        <v>2325</v>
      </c>
      <c r="D4387" s="2" t="n">
        <v>200</v>
      </c>
      <c r="E4387" s="2"/>
      <c r="F4387" s="2"/>
      <c r="G4387" s="2"/>
      <c r="H4387" s="2"/>
      <c r="I4387" s="150" t="s">
        <v>5829</v>
      </c>
    </row>
    <row r="4388" customFormat="false" ht="14.25" hidden="false" customHeight="false" outlineLevel="0" collapsed="false">
      <c r="A4388" s="2" t="s">
        <v>5826</v>
      </c>
      <c r="B4388" s="2" t="s">
        <v>2674</v>
      </c>
      <c r="C4388" s="2" t="s">
        <v>2141</v>
      </c>
      <c r="D4388" s="151" t="n">
        <v>1000</v>
      </c>
      <c r="E4388" s="2"/>
      <c r="F4388" s="2"/>
      <c r="G4388" s="2"/>
      <c r="H4388" s="2"/>
      <c r="I4388" s="150" t="s">
        <v>5830</v>
      </c>
    </row>
    <row r="4389" customFormat="false" ht="14.25" hidden="false" customHeight="false" outlineLevel="0" collapsed="false">
      <c r="A4389" s="2" t="s">
        <v>5826</v>
      </c>
      <c r="B4389" s="2" t="s">
        <v>2676</v>
      </c>
      <c r="C4389" s="2" t="s">
        <v>2132</v>
      </c>
      <c r="D4389" s="2"/>
      <c r="E4389" s="2"/>
      <c r="F4389" s="2" t="s">
        <v>2073</v>
      </c>
      <c r="G4389" s="2"/>
      <c r="H4389" s="2"/>
      <c r="I4389" s="150" t="s">
        <v>6122</v>
      </c>
    </row>
    <row r="4390" customFormat="false" ht="28.5" hidden="false" customHeight="false" outlineLevel="0" collapsed="false">
      <c r="A4390" s="2" t="s">
        <v>5826</v>
      </c>
      <c r="B4390" s="2" t="s">
        <v>2678</v>
      </c>
      <c r="C4390" s="2" t="s">
        <v>2132</v>
      </c>
      <c r="D4390" s="2"/>
      <c r="E4390" s="2"/>
      <c r="F4390" s="2"/>
      <c r="G4390" s="2"/>
      <c r="H4390" s="2"/>
      <c r="I4390" s="150" t="s">
        <v>6123</v>
      </c>
    </row>
    <row r="4391" customFormat="false" ht="28.5" hidden="false" customHeight="false" outlineLevel="0" collapsed="false">
      <c r="A4391" s="2" t="s">
        <v>5826</v>
      </c>
      <c r="B4391" s="2" t="s">
        <v>2680</v>
      </c>
      <c r="C4391" s="2" t="s">
        <v>2681</v>
      </c>
      <c r="D4391" s="2" t="n">
        <v>100</v>
      </c>
      <c r="E4391" s="2"/>
      <c r="F4391" s="2"/>
      <c r="G4391" s="2"/>
      <c r="H4391" s="2"/>
      <c r="I4391" s="150" t="s">
        <v>6124</v>
      </c>
    </row>
    <row r="4392" customFormat="false" ht="14.25" hidden="false" customHeight="false" outlineLevel="0" collapsed="false">
      <c r="A4392" s="2" t="s">
        <v>5831</v>
      </c>
      <c r="B4392" s="2" t="s">
        <v>5832</v>
      </c>
      <c r="C4392" s="2" t="s">
        <v>2072</v>
      </c>
      <c r="D4392" s="2" t="n">
        <v>36</v>
      </c>
      <c r="E4392" s="2"/>
      <c r="F4392" s="2" t="s">
        <v>2073</v>
      </c>
      <c r="G4392" s="2" t="s">
        <v>2073</v>
      </c>
      <c r="H4392" s="2"/>
      <c r="I4392" s="150" t="s">
        <v>5833</v>
      </c>
    </row>
    <row r="4393" customFormat="false" ht="14.25" hidden="false" customHeight="false" outlineLevel="0" collapsed="false">
      <c r="A4393" s="2" t="s">
        <v>5831</v>
      </c>
      <c r="B4393" s="2" t="s">
        <v>5834</v>
      </c>
      <c r="C4393" s="2" t="s">
        <v>2076</v>
      </c>
      <c r="D4393" s="2" t="n">
        <v>40</v>
      </c>
      <c r="E4393" s="2"/>
      <c r="F4393" s="2" t="s">
        <v>2073</v>
      </c>
      <c r="G4393" s="2"/>
      <c r="H4393" s="2"/>
      <c r="I4393" s="150" t="s">
        <v>5835</v>
      </c>
    </row>
    <row r="4394" customFormat="false" ht="28.5" hidden="false" customHeight="false" outlineLevel="0" collapsed="false">
      <c r="A4394" s="2" t="s">
        <v>5831</v>
      </c>
      <c r="B4394" s="2" t="s">
        <v>5836</v>
      </c>
      <c r="C4394" s="2" t="s">
        <v>2087</v>
      </c>
      <c r="D4394" s="2" t="n">
        <v>20</v>
      </c>
      <c r="E4394" s="2"/>
      <c r="F4394" s="2" t="s">
        <v>2073</v>
      </c>
      <c r="G4394" s="2"/>
      <c r="H4394" s="2"/>
      <c r="I4394" s="150" t="s">
        <v>5837</v>
      </c>
    </row>
    <row r="4395" customFormat="false" ht="28.5" hidden="false" customHeight="false" outlineLevel="0" collapsed="false">
      <c r="A4395" s="2" t="s">
        <v>5831</v>
      </c>
      <c r="B4395" s="2" t="s">
        <v>3081</v>
      </c>
      <c r="C4395" s="2" t="s">
        <v>2325</v>
      </c>
      <c r="D4395" s="2" t="n">
        <v>200</v>
      </c>
      <c r="E4395" s="2"/>
      <c r="F4395" s="2"/>
      <c r="G4395" s="2"/>
      <c r="H4395" s="2"/>
      <c r="I4395" s="150" t="s">
        <v>5838</v>
      </c>
    </row>
    <row r="4396" customFormat="false" ht="57" hidden="false" customHeight="false" outlineLevel="0" collapsed="false">
      <c r="A4396" s="2" t="s">
        <v>5831</v>
      </c>
      <c r="B4396" s="2" t="s">
        <v>5839</v>
      </c>
      <c r="C4396" s="2" t="s">
        <v>2325</v>
      </c>
      <c r="D4396" s="2" t="n">
        <v>200</v>
      </c>
      <c r="E4396" s="2"/>
      <c r="F4396" s="2"/>
      <c r="G4396" s="2"/>
      <c r="H4396" s="2"/>
      <c r="I4396" s="150" t="s">
        <v>6609</v>
      </c>
    </row>
    <row r="4397" customFormat="false" ht="85.5" hidden="false" customHeight="false" outlineLevel="0" collapsed="false">
      <c r="A4397" s="2" t="s">
        <v>5831</v>
      </c>
      <c r="B4397" s="2" t="s">
        <v>5841</v>
      </c>
      <c r="C4397" s="2" t="s">
        <v>2087</v>
      </c>
      <c r="D4397" s="2" t="n">
        <v>20</v>
      </c>
      <c r="E4397" s="2"/>
      <c r="F4397" s="2"/>
      <c r="G4397" s="2"/>
      <c r="H4397" s="2"/>
      <c r="I4397" s="150" t="s">
        <v>6610</v>
      </c>
    </row>
    <row r="4398" customFormat="false" ht="14.25" hidden="false" customHeight="false" outlineLevel="0" collapsed="false">
      <c r="A4398" s="2" t="s">
        <v>5831</v>
      </c>
      <c r="B4398" s="2" t="s">
        <v>5843</v>
      </c>
      <c r="C4398" s="2" t="s">
        <v>2155</v>
      </c>
      <c r="D4398" s="2" t="n">
        <v>1</v>
      </c>
      <c r="E4398" s="2"/>
      <c r="F4398" s="2" t="s">
        <v>2073</v>
      </c>
      <c r="G4398" s="2"/>
      <c r="H4398" s="2"/>
      <c r="I4398" s="150" t="s">
        <v>5844</v>
      </c>
    </row>
    <row r="4399" customFormat="false" ht="28.5" hidden="false" customHeight="false" outlineLevel="0" collapsed="false">
      <c r="A4399" s="2" t="s">
        <v>5831</v>
      </c>
      <c r="B4399" s="2" t="s">
        <v>2095</v>
      </c>
      <c r="C4399" s="2" t="s">
        <v>2096</v>
      </c>
      <c r="D4399" s="2"/>
      <c r="E4399" s="2"/>
      <c r="F4399" s="2"/>
      <c r="G4399" s="2"/>
      <c r="H4399" s="2"/>
      <c r="I4399" s="150" t="s">
        <v>6000</v>
      </c>
    </row>
    <row r="4400" customFormat="false" ht="28.5" hidden="false" customHeight="false" outlineLevel="0" collapsed="false">
      <c r="A4400" s="2" t="s">
        <v>5831</v>
      </c>
      <c r="B4400" s="2" t="s">
        <v>2098</v>
      </c>
      <c r="C4400" s="2" t="s">
        <v>2096</v>
      </c>
      <c r="D4400" s="2"/>
      <c r="E4400" s="2"/>
      <c r="F4400" s="2"/>
      <c r="G4400" s="2"/>
      <c r="H4400" s="2"/>
      <c r="I4400" s="150" t="s">
        <v>6001</v>
      </c>
    </row>
    <row r="4401" customFormat="false" ht="28.5" hidden="false" customHeight="false" outlineLevel="0" collapsed="false">
      <c r="A4401" s="2" t="s">
        <v>5831</v>
      </c>
      <c r="B4401" s="2" t="s">
        <v>2276</v>
      </c>
      <c r="C4401" s="2" t="s">
        <v>2120</v>
      </c>
      <c r="D4401" s="2"/>
      <c r="E4401" s="2"/>
      <c r="F4401" s="2"/>
      <c r="G4401" s="2"/>
      <c r="H4401" s="2" t="s">
        <v>2073</v>
      </c>
      <c r="I4401" s="150" t="s">
        <v>4732</v>
      </c>
    </row>
    <row r="4402" customFormat="false" ht="14.25" hidden="false" customHeight="false" outlineLevel="0" collapsed="false">
      <c r="A4402" s="2" t="s">
        <v>5831</v>
      </c>
      <c r="B4402" s="2" t="s">
        <v>2278</v>
      </c>
      <c r="C4402" s="2" t="s">
        <v>2125</v>
      </c>
      <c r="D4402" s="2"/>
      <c r="E4402" s="2"/>
      <c r="F4402" s="2"/>
      <c r="G4402" s="2"/>
      <c r="H4402" s="2" t="s">
        <v>2073</v>
      </c>
      <c r="I4402" s="150" t="s">
        <v>2279</v>
      </c>
    </row>
    <row r="4403" customFormat="false" ht="14.25" hidden="false" customHeight="false" outlineLevel="0" collapsed="false">
      <c r="A4403" s="2" t="s">
        <v>5831</v>
      </c>
      <c r="B4403" s="2" t="s">
        <v>2676</v>
      </c>
      <c r="C4403" s="2" t="s">
        <v>2132</v>
      </c>
      <c r="D4403" s="2"/>
      <c r="E4403" s="2"/>
      <c r="F4403" s="2" t="s">
        <v>2073</v>
      </c>
      <c r="G4403" s="2"/>
      <c r="H4403" s="2"/>
      <c r="I4403" s="150" t="s">
        <v>6122</v>
      </c>
    </row>
    <row r="4404" customFormat="false" ht="28.5" hidden="false" customHeight="false" outlineLevel="0" collapsed="false">
      <c r="A4404" s="2" t="s">
        <v>5831</v>
      </c>
      <c r="B4404" s="2" t="s">
        <v>2678</v>
      </c>
      <c r="C4404" s="2" t="s">
        <v>2132</v>
      </c>
      <c r="D4404" s="2"/>
      <c r="E4404" s="2"/>
      <c r="F4404" s="2"/>
      <c r="G4404" s="2"/>
      <c r="H4404" s="2"/>
      <c r="I4404" s="150" t="s">
        <v>6123</v>
      </c>
    </row>
    <row r="4405" customFormat="false" ht="28.5" hidden="false" customHeight="false" outlineLevel="0" collapsed="false">
      <c r="A4405" s="2" t="s">
        <v>5831</v>
      </c>
      <c r="B4405" s="2" t="s">
        <v>2680</v>
      </c>
      <c r="C4405" s="2" t="s">
        <v>2681</v>
      </c>
      <c r="D4405" s="2" t="n">
        <v>100</v>
      </c>
      <c r="E4405" s="2"/>
      <c r="F4405" s="2"/>
      <c r="G4405" s="2"/>
      <c r="H4405" s="2"/>
      <c r="I4405" s="150" t="s">
        <v>6124</v>
      </c>
    </row>
    <row r="4406" customFormat="false" ht="14.25" hidden="false" customHeight="false" outlineLevel="0" collapsed="false">
      <c r="A4406" s="2" t="s">
        <v>5845</v>
      </c>
      <c r="B4406" s="2" t="s">
        <v>5846</v>
      </c>
      <c r="C4406" s="2" t="s">
        <v>2072</v>
      </c>
      <c r="D4406" s="2" t="n">
        <v>36</v>
      </c>
      <c r="E4406" s="2"/>
      <c r="F4406" s="2" t="s">
        <v>2073</v>
      </c>
      <c r="G4406" s="2" t="s">
        <v>2073</v>
      </c>
      <c r="H4406" s="2"/>
      <c r="I4406" s="150" t="s">
        <v>5847</v>
      </c>
    </row>
    <row r="4407" customFormat="false" ht="14.25" hidden="false" customHeight="false" outlineLevel="0" collapsed="false">
      <c r="A4407" s="2" t="s">
        <v>5845</v>
      </c>
      <c r="B4407" s="2" t="s">
        <v>5848</v>
      </c>
      <c r="C4407" s="2" t="s">
        <v>2076</v>
      </c>
      <c r="D4407" s="2" t="n">
        <v>40</v>
      </c>
      <c r="E4407" s="2"/>
      <c r="F4407" s="2"/>
      <c r="G4407" s="2"/>
      <c r="H4407" s="2"/>
      <c r="I4407" s="150" t="s">
        <v>5849</v>
      </c>
    </row>
    <row r="4408" customFormat="false" ht="14.25" hidden="false" customHeight="false" outlineLevel="0" collapsed="false">
      <c r="A4408" s="2" t="s">
        <v>5845</v>
      </c>
      <c r="B4408" s="2" t="s">
        <v>5832</v>
      </c>
      <c r="C4408" s="2" t="s">
        <v>2072</v>
      </c>
      <c r="D4408" s="2" t="n">
        <v>36</v>
      </c>
      <c r="E4408" s="2"/>
      <c r="F4408" s="2" t="s">
        <v>2073</v>
      </c>
      <c r="G4408" s="2"/>
      <c r="H4408" s="2" t="s">
        <v>2073</v>
      </c>
      <c r="I4408" s="150" t="s">
        <v>5833</v>
      </c>
    </row>
    <row r="4409" customFormat="false" ht="28.5" hidden="false" customHeight="false" outlineLevel="0" collapsed="false">
      <c r="A4409" s="2" t="s">
        <v>5845</v>
      </c>
      <c r="B4409" s="2" t="s">
        <v>2111</v>
      </c>
      <c r="C4409" s="2" t="s">
        <v>2109</v>
      </c>
      <c r="D4409" s="2" t="n">
        <v>4</v>
      </c>
      <c r="E4409" s="2"/>
      <c r="F4409" s="2"/>
      <c r="G4409" s="2"/>
      <c r="H4409" s="2" t="s">
        <v>2073</v>
      </c>
      <c r="I4409" s="150" t="s">
        <v>6153</v>
      </c>
    </row>
    <row r="4410" customFormat="false" ht="28.5" hidden="false" customHeight="false" outlineLevel="0" collapsed="false">
      <c r="A4410" s="2" t="s">
        <v>5845</v>
      </c>
      <c r="B4410" s="2" t="s">
        <v>2117</v>
      </c>
      <c r="C4410" s="2" t="s">
        <v>2141</v>
      </c>
      <c r="D4410" s="151" t="n">
        <v>1000</v>
      </c>
      <c r="E4410" s="2"/>
      <c r="F4410" s="2"/>
      <c r="G4410" s="2"/>
      <c r="H4410" s="2"/>
      <c r="I4410" s="150" t="s">
        <v>2838</v>
      </c>
    </row>
    <row r="4411" customFormat="false" ht="14.25" hidden="false" customHeight="false" outlineLevel="0" collapsed="false">
      <c r="A4411" s="2" t="s">
        <v>5845</v>
      </c>
      <c r="B4411" s="2" t="s">
        <v>2839</v>
      </c>
      <c r="C4411" s="2" t="s">
        <v>2141</v>
      </c>
      <c r="D4411" s="151" t="n">
        <v>1000</v>
      </c>
      <c r="E4411" s="2"/>
      <c r="F4411" s="2"/>
      <c r="G4411" s="2"/>
      <c r="H4411" s="2"/>
      <c r="I4411" s="150" t="s">
        <v>2840</v>
      </c>
    </row>
    <row r="4412" customFormat="false" ht="14.25" hidden="false" customHeight="false" outlineLevel="0" collapsed="false">
      <c r="A4412" s="2" t="s">
        <v>5845</v>
      </c>
      <c r="B4412" s="2" t="s">
        <v>2841</v>
      </c>
      <c r="C4412" s="2" t="s">
        <v>2076</v>
      </c>
      <c r="D4412" s="2" t="n">
        <v>40</v>
      </c>
      <c r="E4412" s="2"/>
      <c r="F4412" s="2"/>
      <c r="G4412" s="2"/>
      <c r="H4412" s="2"/>
      <c r="I4412" s="150" t="s">
        <v>2842</v>
      </c>
    </row>
    <row r="4413" customFormat="false" ht="14.25" hidden="false" customHeight="false" outlineLevel="0" collapsed="false">
      <c r="A4413" s="2" t="s">
        <v>5845</v>
      </c>
      <c r="B4413" s="2" t="s">
        <v>2843</v>
      </c>
      <c r="C4413" s="2" t="s">
        <v>2087</v>
      </c>
      <c r="D4413" s="2" t="n">
        <v>20</v>
      </c>
      <c r="E4413" s="2"/>
      <c r="F4413" s="2"/>
      <c r="G4413" s="2"/>
      <c r="H4413" s="2"/>
      <c r="I4413" s="150" t="s">
        <v>2844</v>
      </c>
    </row>
    <row r="4414" customFormat="false" ht="28.5" hidden="false" customHeight="false" outlineLevel="0" collapsed="false">
      <c r="A4414" s="2" t="s">
        <v>5845</v>
      </c>
      <c r="B4414" s="2" t="s">
        <v>3896</v>
      </c>
      <c r="C4414" s="2" t="s">
        <v>2132</v>
      </c>
      <c r="D4414" s="2"/>
      <c r="E4414" s="2"/>
      <c r="F4414" s="2"/>
      <c r="G4414" s="2"/>
      <c r="H4414" s="2"/>
      <c r="I4414" s="150" t="s">
        <v>6611</v>
      </c>
    </row>
    <row r="4415" customFormat="false" ht="28.5" hidden="false" customHeight="false" outlineLevel="0" collapsed="false">
      <c r="A4415" s="2" t="s">
        <v>5845</v>
      </c>
      <c r="B4415" s="2" t="s">
        <v>3894</v>
      </c>
      <c r="C4415" s="2" t="s">
        <v>2132</v>
      </c>
      <c r="D4415" s="2"/>
      <c r="E4415" s="2"/>
      <c r="F4415" s="2"/>
      <c r="G4415" s="2"/>
      <c r="H4415" s="2"/>
      <c r="I4415" s="150" t="s">
        <v>6612</v>
      </c>
    </row>
    <row r="4416" customFormat="false" ht="28.5" hidden="false" customHeight="false" outlineLevel="0" collapsed="false">
      <c r="A4416" s="2" t="s">
        <v>5845</v>
      </c>
      <c r="B4416" s="2" t="s">
        <v>3898</v>
      </c>
      <c r="C4416" s="2" t="s">
        <v>2155</v>
      </c>
      <c r="D4416" s="2" t="n">
        <v>1</v>
      </c>
      <c r="E4416" s="2"/>
      <c r="F4416" s="2" t="s">
        <v>2073</v>
      </c>
      <c r="G4416" s="2"/>
      <c r="H4416" s="2"/>
      <c r="I4416" s="150" t="s">
        <v>6613</v>
      </c>
    </row>
    <row r="4417" customFormat="false" ht="28.5" hidden="false" customHeight="false" outlineLevel="0" collapsed="false">
      <c r="A4417" s="2" t="s">
        <v>5845</v>
      </c>
      <c r="B4417" s="2" t="s">
        <v>2095</v>
      </c>
      <c r="C4417" s="2" t="s">
        <v>2096</v>
      </c>
      <c r="D4417" s="2"/>
      <c r="E4417" s="2"/>
      <c r="F4417" s="2"/>
      <c r="G4417" s="2"/>
      <c r="H4417" s="2"/>
      <c r="I4417" s="150" t="s">
        <v>6000</v>
      </c>
    </row>
    <row r="4418" customFormat="false" ht="28.5" hidden="false" customHeight="false" outlineLevel="0" collapsed="false">
      <c r="A4418" s="2" t="s">
        <v>5845</v>
      </c>
      <c r="B4418" s="2" t="s">
        <v>2098</v>
      </c>
      <c r="C4418" s="2" t="s">
        <v>2096</v>
      </c>
      <c r="D4418" s="2"/>
      <c r="E4418" s="2"/>
      <c r="F4418" s="2"/>
      <c r="G4418" s="2"/>
      <c r="H4418" s="2"/>
      <c r="I4418" s="150" t="s">
        <v>6001</v>
      </c>
    </row>
    <row r="4419" customFormat="false" ht="28.5" hidden="false" customHeight="false" outlineLevel="0" collapsed="false">
      <c r="A4419" s="2" t="s">
        <v>5845</v>
      </c>
      <c r="B4419" s="2" t="s">
        <v>2276</v>
      </c>
      <c r="C4419" s="2" t="s">
        <v>2120</v>
      </c>
      <c r="D4419" s="2"/>
      <c r="E4419" s="2"/>
      <c r="F4419" s="2"/>
      <c r="G4419" s="2"/>
      <c r="H4419" s="2" t="s">
        <v>2073</v>
      </c>
      <c r="I4419" s="150" t="s">
        <v>5853</v>
      </c>
    </row>
    <row r="4420" customFormat="false" ht="14.25" hidden="false" customHeight="false" outlineLevel="0" collapsed="false">
      <c r="A4420" s="2" t="s">
        <v>5845</v>
      </c>
      <c r="B4420" s="2" t="s">
        <v>2278</v>
      </c>
      <c r="C4420" s="2" t="s">
        <v>2125</v>
      </c>
      <c r="D4420" s="2"/>
      <c r="E4420" s="2"/>
      <c r="F4420" s="2"/>
      <c r="G4420" s="2"/>
      <c r="H4420" s="2" t="s">
        <v>2073</v>
      </c>
      <c r="I4420" s="150" t="s">
        <v>2279</v>
      </c>
    </row>
    <row r="4421" customFormat="false" ht="28.5" hidden="false" customHeight="false" outlineLevel="0" collapsed="false">
      <c r="A4421" s="2" t="s">
        <v>5845</v>
      </c>
      <c r="B4421" s="2" t="s">
        <v>2680</v>
      </c>
      <c r="C4421" s="2" t="s">
        <v>2681</v>
      </c>
      <c r="D4421" s="2" t="n">
        <v>100</v>
      </c>
      <c r="E4421" s="2"/>
      <c r="F4421" s="2"/>
      <c r="G4421" s="2"/>
      <c r="H4421" s="2"/>
      <c r="I4421" s="150" t="s">
        <v>6124</v>
      </c>
    </row>
    <row r="4422" customFormat="false" ht="14.25" hidden="false" customHeight="false" outlineLevel="0" collapsed="false">
      <c r="A4422" s="2" t="s">
        <v>5845</v>
      </c>
      <c r="B4422" s="2" t="s">
        <v>2676</v>
      </c>
      <c r="C4422" s="2" t="s">
        <v>2132</v>
      </c>
      <c r="D4422" s="2"/>
      <c r="E4422" s="2"/>
      <c r="F4422" s="2" t="s">
        <v>2073</v>
      </c>
      <c r="G4422" s="2"/>
      <c r="H4422" s="2"/>
      <c r="I4422" s="150" t="s">
        <v>6122</v>
      </c>
    </row>
    <row r="4423" customFormat="false" ht="28.5" hidden="false" customHeight="false" outlineLevel="0" collapsed="false">
      <c r="A4423" s="2" t="s">
        <v>5845</v>
      </c>
      <c r="B4423" s="2" t="s">
        <v>2678</v>
      </c>
      <c r="C4423" s="2" t="s">
        <v>2132</v>
      </c>
      <c r="D4423" s="2"/>
      <c r="E4423" s="2"/>
      <c r="F4423" s="2"/>
      <c r="G4423" s="2"/>
      <c r="H4423" s="2"/>
      <c r="I4423" s="150" t="s">
        <v>6123</v>
      </c>
    </row>
    <row r="4424" customFormat="false" ht="14.25" hidden="false" customHeight="false" outlineLevel="0" collapsed="false">
      <c r="A4424" s="2" t="s">
        <v>2036</v>
      </c>
      <c r="B4424" s="2" t="s">
        <v>2764</v>
      </c>
      <c r="C4424" s="2" t="s">
        <v>2072</v>
      </c>
      <c r="D4424" s="2" t="n">
        <v>36</v>
      </c>
      <c r="E4424" s="2"/>
      <c r="F4424" s="2" t="s">
        <v>2073</v>
      </c>
      <c r="G4424" s="2" t="s">
        <v>2073</v>
      </c>
      <c r="H4424" s="2" t="s">
        <v>2073</v>
      </c>
      <c r="I4424" s="150" t="s">
        <v>2765</v>
      </c>
    </row>
    <row r="4425" customFormat="false" ht="14.25" hidden="false" customHeight="false" outlineLevel="0" collapsed="false">
      <c r="A4425" s="2" t="s">
        <v>2036</v>
      </c>
      <c r="B4425" s="2" t="s">
        <v>5854</v>
      </c>
      <c r="C4425" s="2" t="s">
        <v>2072</v>
      </c>
      <c r="D4425" s="2" t="n">
        <v>36</v>
      </c>
      <c r="E4425" s="2"/>
      <c r="F4425" s="2" t="s">
        <v>2073</v>
      </c>
      <c r="G4425" s="2" t="s">
        <v>2073</v>
      </c>
      <c r="H4425" s="2" t="s">
        <v>2073</v>
      </c>
      <c r="I4425" s="150" t="s">
        <v>2765</v>
      </c>
    </row>
    <row r="4426" customFormat="false" ht="14.25" hidden="false" customHeight="false" outlineLevel="0" collapsed="false">
      <c r="A4426" s="2" t="s">
        <v>2036</v>
      </c>
      <c r="B4426" s="2" t="s">
        <v>4112</v>
      </c>
      <c r="C4426" s="2" t="s">
        <v>2087</v>
      </c>
      <c r="D4426" s="2" t="n">
        <v>20</v>
      </c>
      <c r="E4426" s="2"/>
      <c r="F4426" s="2" t="s">
        <v>2073</v>
      </c>
      <c r="G4426" s="2"/>
      <c r="H4426" s="2" t="s">
        <v>2073</v>
      </c>
      <c r="I4426" s="150" t="s">
        <v>4113</v>
      </c>
    </row>
    <row r="4427" customFormat="false" ht="28.5" hidden="false" customHeight="false" outlineLevel="0" collapsed="false">
      <c r="A4427" s="2" t="s">
        <v>2036</v>
      </c>
      <c r="B4427" s="2" t="s">
        <v>2095</v>
      </c>
      <c r="C4427" s="2" t="s">
        <v>2096</v>
      </c>
      <c r="D4427" s="2"/>
      <c r="E4427" s="2"/>
      <c r="F4427" s="2"/>
      <c r="G4427" s="2"/>
      <c r="H4427" s="2"/>
      <c r="I4427" s="150" t="s">
        <v>6000</v>
      </c>
    </row>
    <row r="4428" customFormat="false" ht="28.5" hidden="false" customHeight="false" outlineLevel="0" collapsed="false">
      <c r="A4428" s="2" t="s">
        <v>2036</v>
      </c>
      <c r="B4428" s="2" t="s">
        <v>2276</v>
      </c>
      <c r="C4428" s="2" t="s">
        <v>2120</v>
      </c>
      <c r="D4428" s="2"/>
      <c r="E4428" s="2"/>
      <c r="F4428" s="2" t="s">
        <v>2073</v>
      </c>
      <c r="G4428" s="2"/>
      <c r="H4428" s="2" t="s">
        <v>2073</v>
      </c>
      <c r="I4428" s="150" t="s">
        <v>2868</v>
      </c>
    </row>
    <row r="4429" customFormat="false" ht="14.25" hidden="false" customHeight="false" outlineLevel="0" collapsed="false">
      <c r="A4429" s="2" t="s">
        <v>2036</v>
      </c>
      <c r="B4429" s="2" t="s">
        <v>2278</v>
      </c>
      <c r="C4429" s="2" t="s">
        <v>2125</v>
      </c>
      <c r="D4429" s="2"/>
      <c r="E4429" s="2"/>
      <c r="F4429" s="2"/>
      <c r="G4429" s="2"/>
      <c r="H4429" s="2" t="s">
        <v>2073</v>
      </c>
      <c r="I4429" s="150" t="s">
        <v>2279</v>
      </c>
    </row>
    <row r="4430" customFormat="false" ht="14.25" hidden="false" customHeight="false" outlineLevel="0" collapsed="false">
      <c r="A4430" s="2" t="s">
        <v>2036</v>
      </c>
      <c r="B4430" s="2" t="s">
        <v>2280</v>
      </c>
      <c r="C4430" s="2" t="s">
        <v>2096</v>
      </c>
      <c r="D4430" s="2"/>
      <c r="E4430" s="2"/>
      <c r="F4430" s="2" t="s">
        <v>2073</v>
      </c>
      <c r="G4430" s="2"/>
      <c r="H4430" s="2"/>
      <c r="I4430" s="150" t="s">
        <v>6041</v>
      </c>
    </row>
    <row r="4431" customFormat="false" ht="28.5" hidden="false" customHeight="false" outlineLevel="0" collapsed="false">
      <c r="A4431" s="2" t="s">
        <v>2036</v>
      </c>
      <c r="B4431" s="2" t="s">
        <v>2282</v>
      </c>
      <c r="C4431" s="2" t="s">
        <v>2096</v>
      </c>
      <c r="D4431" s="2"/>
      <c r="E4431" s="2"/>
      <c r="F4431" s="2"/>
      <c r="G4431" s="2"/>
      <c r="H4431" s="2"/>
      <c r="I4431" s="150" t="s">
        <v>6042</v>
      </c>
    </row>
    <row r="4432" customFormat="false" ht="57" hidden="false" customHeight="false" outlineLevel="0" collapsed="false">
      <c r="A4432" s="2" t="s">
        <v>2038</v>
      </c>
      <c r="B4432" s="2" t="s">
        <v>2760</v>
      </c>
      <c r="C4432" s="2" t="s">
        <v>2072</v>
      </c>
      <c r="D4432" s="2" t="n">
        <v>36</v>
      </c>
      <c r="E4432" s="2"/>
      <c r="F4432" s="2" t="s">
        <v>2073</v>
      </c>
      <c r="G4432" s="2" t="s">
        <v>2073</v>
      </c>
      <c r="H4432" s="2" t="s">
        <v>2073</v>
      </c>
      <c r="I4432" s="150" t="s">
        <v>6614</v>
      </c>
    </row>
    <row r="4433" customFormat="false" ht="57" hidden="false" customHeight="false" outlineLevel="0" collapsed="false">
      <c r="A4433" s="2" t="s">
        <v>2038</v>
      </c>
      <c r="B4433" s="2" t="s">
        <v>5856</v>
      </c>
      <c r="C4433" s="2" t="s">
        <v>2072</v>
      </c>
      <c r="D4433" s="2" t="n">
        <v>36</v>
      </c>
      <c r="E4433" s="2"/>
      <c r="F4433" s="2" t="s">
        <v>2073</v>
      </c>
      <c r="G4433" s="2" t="s">
        <v>2073</v>
      </c>
      <c r="H4433" s="2" t="s">
        <v>2073</v>
      </c>
      <c r="I4433" s="150" t="s">
        <v>6615</v>
      </c>
    </row>
    <row r="4434" customFormat="false" ht="14.25" hidden="false" customHeight="false" outlineLevel="0" collapsed="false">
      <c r="A4434" s="2" t="s">
        <v>2038</v>
      </c>
      <c r="B4434" s="2" t="s">
        <v>4112</v>
      </c>
      <c r="C4434" s="2" t="s">
        <v>2087</v>
      </c>
      <c r="D4434" s="2" t="n">
        <v>20</v>
      </c>
      <c r="E4434" s="2"/>
      <c r="F4434" s="2" t="s">
        <v>2073</v>
      </c>
      <c r="G4434" s="2"/>
      <c r="H4434" s="2" t="s">
        <v>2073</v>
      </c>
      <c r="I4434" s="150" t="s">
        <v>5858</v>
      </c>
    </row>
    <row r="4435" customFormat="false" ht="28.5" hidden="false" customHeight="false" outlineLevel="0" collapsed="false">
      <c r="A4435" s="2" t="s">
        <v>2038</v>
      </c>
      <c r="B4435" s="2" t="s">
        <v>2095</v>
      </c>
      <c r="C4435" s="2" t="s">
        <v>2096</v>
      </c>
      <c r="D4435" s="2"/>
      <c r="E4435" s="2"/>
      <c r="F4435" s="2"/>
      <c r="G4435" s="2"/>
      <c r="H4435" s="2"/>
      <c r="I4435" s="150" t="s">
        <v>6000</v>
      </c>
    </row>
    <row r="4436" customFormat="false" ht="28.5" hidden="false" customHeight="false" outlineLevel="0" collapsed="false">
      <c r="A4436" s="2" t="s">
        <v>2038</v>
      </c>
      <c r="B4436" s="2" t="s">
        <v>2276</v>
      </c>
      <c r="C4436" s="2" t="s">
        <v>2120</v>
      </c>
      <c r="D4436" s="2"/>
      <c r="E4436" s="2"/>
      <c r="F4436" s="2" t="s">
        <v>2073</v>
      </c>
      <c r="G4436" s="2"/>
      <c r="H4436" s="2" t="s">
        <v>2073</v>
      </c>
      <c r="I4436" s="150" t="s">
        <v>2868</v>
      </c>
    </row>
    <row r="4437" customFormat="false" ht="14.25" hidden="false" customHeight="false" outlineLevel="0" collapsed="false">
      <c r="A4437" s="2" t="s">
        <v>2038</v>
      </c>
      <c r="B4437" s="2" t="s">
        <v>2278</v>
      </c>
      <c r="C4437" s="2" t="s">
        <v>2125</v>
      </c>
      <c r="D4437" s="2"/>
      <c r="E4437" s="2"/>
      <c r="F4437" s="2"/>
      <c r="G4437" s="2"/>
      <c r="H4437" s="2" t="s">
        <v>2073</v>
      </c>
      <c r="I4437" s="150" t="s">
        <v>2279</v>
      </c>
    </row>
    <row r="4438" customFormat="false" ht="14.25" hidden="false" customHeight="false" outlineLevel="0" collapsed="false">
      <c r="A4438" s="2" t="s">
        <v>2038</v>
      </c>
      <c r="B4438" s="2" t="s">
        <v>2280</v>
      </c>
      <c r="C4438" s="2" t="s">
        <v>2096</v>
      </c>
      <c r="D4438" s="2"/>
      <c r="E4438" s="2"/>
      <c r="F4438" s="2" t="s">
        <v>2073</v>
      </c>
      <c r="G4438" s="2"/>
      <c r="H4438" s="2"/>
      <c r="I4438" s="150" t="s">
        <v>6041</v>
      </c>
    </row>
    <row r="4439" customFormat="false" ht="28.5" hidden="false" customHeight="false" outlineLevel="0" collapsed="false">
      <c r="A4439" s="2" t="s">
        <v>2038</v>
      </c>
      <c r="B4439" s="2" t="s">
        <v>2282</v>
      </c>
      <c r="C4439" s="2" t="s">
        <v>2096</v>
      </c>
      <c r="D4439" s="2"/>
      <c r="E4439" s="2"/>
      <c r="F4439" s="2"/>
      <c r="G4439" s="2"/>
      <c r="H4439" s="2"/>
      <c r="I4439" s="150" t="s">
        <v>6042</v>
      </c>
    </row>
    <row r="4440" customFormat="false" ht="14.25" hidden="false" customHeight="false" outlineLevel="0" collapsed="false">
      <c r="A4440" s="2" t="s">
        <v>5859</v>
      </c>
      <c r="B4440" s="2" t="s">
        <v>5409</v>
      </c>
      <c r="C4440" s="2" t="s">
        <v>2087</v>
      </c>
      <c r="D4440" s="2" t="n">
        <v>20</v>
      </c>
      <c r="E4440" s="2"/>
      <c r="F4440" s="2" t="s">
        <v>2073</v>
      </c>
      <c r="G4440" s="2" t="s">
        <v>2073</v>
      </c>
      <c r="H4440" s="2"/>
      <c r="I4440" s="150" t="s">
        <v>5410</v>
      </c>
    </row>
    <row r="4441" customFormat="false" ht="28.5" hidden="false" customHeight="false" outlineLevel="0" collapsed="false">
      <c r="A4441" s="2" t="s">
        <v>5859</v>
      </c>
      <c r="B4441" s="2" t="s">
        <v>5860</v>
      </c>
      <c r="C4441" s="2" t="s">
        <v>2325</v>
      </c>
      <c r="D4441" s="2" t="n">
        <v>200</v>
      </c>
      <c r="E4441" s="2"/>
      <c r="F4441" s="2"/>
      <c r="G4441" s="2"/>
      <c r="H4441" s="2"/>
      <c r="I4441" s="150" t="s">
        <v>5861</v>
      </c>
    </row>
    <row r="4442" customFormat="false" ht="28.5" hidden="false" customHeight="false" outlineLevel="0" collapsed="false">
      <c r="A4442" s="2" t="s">
        <v>5859</v>
      </c>
      <c r="B4442" s="2" t="s">
        <v>5862</v>
      </c>
      <c r="C4442" s="2" t="s">
        <v>2076</v>
      </c>
      <c r="D4442" s="2" t="n">
        <v>40</v>
      </c>
      <c r="E4442" s="2"/>
      <c r="F4442" s="2"/>
      <c r="G4442" s="2"/>
      <c r="H4442" s="2"/>
      <c r="I4442" s="150" t="s">
        <v>5863</v>
      </c>
    </row>
    <row r="4443" customFormat="false" ht="14.25" hidden="false" customHeight="false" outlineLevel="0" collapsed="false">
      <c r="A4443" s="2" t="s">
        <v>5859</v>
      </c>
      <c r="B4443" s="2" t="s">
        <v>2674</v>
      </c>
      <c r="C4443" s="2" t="s">
        <v>2141</v>
      </c>
      <c r="D4443" s="151" t="n">
        <v>1000</v>
      </c>
      <c r="E4443" s="2"/>
      <c r="F4443" s="2"/>
      <c r="G4443" s="2"/>
      <c r="H4443" s="2"/>
      <c r="I4443" s="150" t="s">
        <v>5864</v>
      </c>
    </row>
    <row r="4444" customFormat="false" ht="14.25" hidden="false" customHeight="false" outlineLevel="0" collapsed="false">
      <c r="A4444" s="2" t="s">
        <v>5859</v>
      </c>
      <c r="B4444" s="2" t="s">
        <v>2676</v>
      </c>
      <c r="C4444" s="2" t="s">
        <v>2132</v>
      </c>
      <c r="D4444" s="2"/>
      <c r="E4444" s="2"/>
      <c r="F4444" s="2" t="s">
        <v>2073</v>
      </c>
      <c r="G4444" s="2"/>
      <c r="H4444" s="2"/>
      <c r="I4444" s="150" t="s">
        <v>6122</v>
      </c>
    </row>
    <row r="4445" customFormat="false" ht="28.5" hidden="false" customHeight="false" outlineLevel="0" collapsed="false">
      <c r="A4445" s="2" t="s">
        <v>5859</v>
      </c>
      <c r="B4445" s="2" t="s">
        <v>2678</v>
      </c>
      <c r="C4445" s="2" t="s">
        <v>2132</v>
      </c>
      <c r="D4445" s="2"/>
      <c r="E4445" s="2"/>
      <c r="F4445" s="2"/>
      <c r="G4445" s="2"/>
      <c r="H4445" s="2"/>
      <c r="I4445" s="150" t="s">
        <v>6123</v>
      </c>
    </row>
    <row r="4446" customFormat="false" ht="28.5" hidden="false" customHeight="false" outlineLevel="0" collapsed="false">
      <c r="A4446" s="2" t="s">
        <v>5859</v>
      </c>
      <c r="B4446" s="2" t="s">
        <v>2680</v>
      </c>
      <c r="C4446" s="2" t="s">
        <v>2681</v>
      </c>
      <c r="D4446" s="2" t="n">
        <v>100</v>
      </c>
      <c r="E4446" s="2"/>
      <c r="F4446" s="2"/>
      <c r="G4446" s="2"/>
      <c r="H4446" s="2"/>
      <c r="I4446" s="150" t="s">
        <v>6124</v>
      </c>
    </row>
    <row r="4447" customFormat="false" ht="28.5" hidden="false" customHeight="false" outlineLevel="0" collapsed="false">
      <c r="A4447" s="2" t="s">
        <v>5865</v>
      </c>
      <c r="B4447" s="2" t="s">
        <v>5402</v>
      </c>
      <c r="C4447" s="2" t="s">
        <v>2087</v>
      </c>
      <c r="D4447" s="2" t="n">
        <v>20</v>
      </c>
      <c r="E4447" s="2"/>
      <c r="F4447" s="2" t="s">
        <v>2073</v>
      </c>
      <c r="G4447" s="2" t="s">
        <v>2073</v>
      </c>
      <c r="H4447" s="2"/>
      <c r="I4447" s="150" t="s">
        <v>5403</v>
      </c>
    </row>
    <row r="4448" customFormat="false" ht="28.5" hidden="false" customHeight="false" outlineLevel="0" collapsed="false">
      <c r="A4448" s="2" t="s">
        <v>5865</v>
      </c>
      <c r="B4448" s="2" t="s">
        <v>5865</v>
      </c>
      <c r="C4448" s="2" t="s">
        <v>2325</v>
      </c>
      <c r="D4448" s="2" t="n">
        <v>200</v>
      </c>
      <c r="E4448" s="2"/>
      <c r="F4448" s="2"/>
      <c r="G4448" s="2"/>
      <c r="H4448" s="2"/>
      <c r="I4448" s="150" t="s">
        <v>5866</v>
      </c>
    </row>
    <row r="4449" customFormat="false" ht="14.25" hidden="false" customHeight="false" outlineLevel="0" collapsed="false">
      <c r="A4449" s="2" t="s">
        <v>5865</v>
      </c>
      <c r="B4449" s="2" t="s">
        <v>2674</v>
      </c>
      <c r="C4449" s="2" t="s">
        <v>2141</v>
      </c>
      <c r="D4449" s="151" t="n">
        <v>1000</v>
      </c>
      <c r="E4449" s="2"/>
      <c r="F4449" s="2"/>
      <c r="G4449" s="2"/>
      <c r="H4449" s="2"/>
      <c r="I4449" s="150" t="s">
        <v>5867</v>
      </c>
    </row>
    <row r="4450" customFormat="false" ht="14.25" hidden="false" customHeight="false" outlineLevel="0" collapsed="false">
      <c r="A4450" s="2" t="s">
        <v>5865</v>
      </c>
      <c r="B4450" s="2" t="s">
        <v>2676</v>
      </c>
      <c r="C4450" s="2" t="s">
        <v>2132</v>
      </c>
      <c r="D4450" s="2"/>
      <c r="E4450" s="2"/>
      <c r="F4450" s="2" t="s">
        <v>2073</v>
      </c>
      <c r="G4450" s="2"/>
      <c r="H4450" s="2"/>
      <c r="I4450" s="150" t="s">
        <v>6122</v>
      </c>
    </row>
    <row r="4451" customFormat="false" ht="28.5" hidden="false" customHeight="false" outlineLevel="0" collapsed="false">
      <c r="A4451" s="2" t="s">
        <v>5865</v>
      </c>
      <c r="B4451" s="2" t="s">
        <v>2678</v>
      </c>
      <c r="C4451" s="2" t="s">
        <v>2132</v>
      </c>
      <c r="D4451" s="2"/>
      <c r="E4451" s="2"/>
      <c r="F4451" s="2"/>
      <c r="G4451" s="2"/>
      <c r="H4451" s="2"/>
      <c r="I4451" s="150" t="s">
        <v>6123</v>
      </c>
    </row>
    <row r="4452" customFormat="false" ht="28.5" hidden="false" customHeight="false" outlineLevel="0" collapsed="false">
      <c r="A4452" s="2" t="s">
        <v>5865</v>
      </c>
      <c r="B4452" s="2" t="s">
        <v>2680</v>
      </c>
      <c r="C4452" s="2" t="s">
        <v>2681</v>
      </c>
      <c r="D4452" s="2" t="n">
        <v>100</v>
      </c>
      <c r="E4452" s="2"/>
      <c r="F4452" s="2"/>
      <c r="G4452" s="2"/>
      <c r="H4452" s="2"/>
      <c r="I4452" s="150" t="s">
        <v>6124</v>
      </c>
    </row>
    <row r="4453" customFormat="false" ht="14.25" hidden="false" customHeight="false" outlineLevel="0" collapsed="false">
      <c r="A4453" s="2" t="s">
        <v>5868</v>
      </c>
      <c r="B4453" s="2" t="s">
        <v>2229</v>
      </c>
      <c r="C4453" s="2" t="s">
        <v>2087</v>
      </c>
      <c r="D4453" s="2" t="n">
        <v>20</v>
      </c>
      <c r="E4453" s="2"/>
      <c r="F4453" s="2" t="s">
        <v>2073</v>
      </c>
      <c r="G4453" s="2" t="s">
        <v>2073</v>
      </c>
      <c r="H4453" s="2"/>
      <c r="I4453" s="150" t="s">
        <v>5869</v>
      </c>
    </row>
    <row r="4454" customFormat="false" ht="14.25" hidden="false" customHeight="false" outlineLevel="0" collapsed="false">
      <c r="A4454" s="2" t="s">
        <v>5868</v>
      </c>
      <c r="B4454" s="2" t="s">
        <v>5870</v>
      </c>
      <c r="C4454" s="2" t="s">
        <v>2325</v>
      </c>
      <c r="D4454" s="2" t="n">
        <v>200</v>
      </c>
      <c r="E4454" s="2"/>
      <c r="F4454" s="2"/>
      <c r="G4454" s="2"/>
      <c r="H4454" s="2"/>
      <c r="I4454" s="150" t="s">
        <v>5871</v>
      </c>
    </row>
    <row r="4455" customFormat="false" ht="14.25" hidden="false" customHeight="false" outlineLevel="0" collapsed="false">
      <c r="A4455" s="2" t="s">
        <v>5868</v>
      </c>
      <c r="B4455" s="2" t="s">
        <v>2674</v>
      </c>
      <c r="C4455" s="2" t="s">
        <v>2141</v>
      </c>
      <c r="D4455" s="151" t="n">
        <v>1000</v>
      </c>
      <c r="E4455" s="2"/>
      <c r="F4455" s="2"/>
      <c r="G4455" s="2"/>
      <c r="H4455" s="2"/>
      <c r="I4455" s="150" t="s">
        <v>5872</v>
      </c>
    </row>
    <row r="4456" customFormat="false" ht="14.25" hidden="false" customHeight="false" outlineLevel="0" collapsed="false">
      <c r="A4456" s="2" t="s">
        <v>5868</v>
      </c>
      <c r="B4456" s="2" t="s">
        <v>2676</v>
      </c>
      <c r="C4456" s="2" t="s">
        <v>2132</v>
      </c>
      <c r="D4456" s="2"/>
      <c r="E4456" s="2"/>
      <c r="F4456" s="2" t="s">
        <v>2073</v>
      </c>
      <c r="G4456" s="2"/>
      <c r="H4456" s="2"/>
      <c r="I4456" s="150" t="s">
        <v>6122</v>
      </c>
    </row>
    <row r="4457" customFormat="false" ht="28.5" hidden="false" customHeight="false" outlineLevel="0" collapsed="false">
      <c r="A4457" s="2" t="s">
        <v>5868</v>
      </c>
      <c r="B4457" s="2" t="s">
        <v>2678</v>
      </c>
      <c r="C4457" s="2" t="s">
        <v>2132</v>
      </c>
      <c r="D4457" s="2"/>
      <c r="E4457" s="2"/>
      <c r="F4457" s="2"/>
      <c r="G4457" s="2"/>
      <c r="H4457" s="2"/>
      <c r="I4457" s="150" t="s">
        <v>6123</v>
      </c>
    </row>
    <row r="4458" customFormat="false" ht="28.5" hidden="false" customHeight="false" outlineLevel="0" collapsed="false">
      <c r="A4458" s="2" t="s">
        <v>5868</v>
      </c>
      <c r="B4458" s="2" t="s">
        <v>2680</v>
      </c>
      <c r="C4458" s="2" t="s">
        <v>2681</v>
      </c>
      <c r="D4458" s="2" t="n">
        <v>100</v>
      </c>
      <c r="E4458" s="2"/>
      <c r="F4458" s="2"/>
      <c r="G4458" s="2"/>
      <c r="H4458" s="2"/>
      <c r="I4458" s="150" t="s">
        <v>6124</v>
      </c>
    </row>
    <row r="4459" customFormat="false" ht="14.25" hidden="false" customHeight="false" outlineLevel="0" collapsed="false">
      <c r="A4459" s="2" t="s">
        <v>5873</v>
      </c>
      <c r="B4459" s="2" t="s">
        <v>2768</v>
      </c>
      <c r="C4459" s="2" t="s">
        <v>2087</v>
      </c>
      <c r="D4459" s="2" t="n">
        <v>20</v>
      </c>
      <c r="E4459" s="2"/>
      <c r="F4459" s="2" t="s">
        <v>2073</v>
      </c>
      <c r="G4459" s="2" t="s">
        <v>2073</v>
      </c>
      <c r="H4459" s="2"/>
      <c r="I4459" s="150" t="s">
        <v>2769</v>
      </c>
    </row>
    <row r="4460" customFormat="false" ht="14.25" hidden="false" customHeight="false" outlineLevel="0" collapsed="false">
      <c r="A4460" s="2" t="s">
        <v>5873</v>
      </c>
      <c r="B4460" s="2" t="s">
        <v>3881</v>
      </c>
      <c r="C4460" s="2" t="s">
        <v>2120</v>
      </c>
      <c r="D4460" s="2"/>
      <c r="E4460" s="2"/>
      <c r="F4460" s="2" t="s">
        <v>2073</v>
      </c>
      <c r="G4460" s="2"/>
      <c r="H4460" s="2" t="s">
        <v>2073</v>
      </c>
      <c r="I4460" s="150" t="s">
        <v>3879</v>
      </c>
    </row>
    <row r="4461" customFormat="false" ht="14.25" hidden="false" customHeight="false" outlineLevel="0" collapsed="false">
      <c r="A4461" s="2" t="s">
        <v>5873</v>
      </c>
      <c r="B4461" s="2" t="s">
        <v>5874</v>
      </c>
      <c r="C4461" s="2" t="s">
        <v>2325</v>
      </c>
      <c r="D4461" s="2" t="n">
        <v>200</v>
      </c>
      <c r="E4461" s="2"/>
      <c r="F4461" s="2"/>
      <c r="G4461" s="2"/>
      <c r="H4461" s="2"/>
      <c r="I4461" s="150" t="s">
        <v>5875</v>
      </c>
    </row>
    <row r="4462" customFormat="false" ht="14.25" hidden="false" customHeight="false" outlineLevel="0" collapsed="false">
      <c r="A4462" s="2" t="s">
        <v>5873</v>
      </c>
      <c r="B4462" s="2" t="s">
        <v>2674</v>
      </c>
      <c r="C4462" s="2" t="s">
        <v>2141</v>
      </c>
      <c r="D4462" s="151" t="n">
        <v>1000</v>
      </c>
      <c r="E4462" s="2"/>
      <c r="F4462" s="2"/>
      <c r="G4462" s="2"/>
      <c r="H4462" s="2"/>
      <c r="I4462" s="150" t="s">
        <v>5876</v>
      </c>
    </row>
    <row r="4463" customFormat="false" ht="28.5" hidden="false" customHeight="false" outlineLevel="0" collapsed="false">
      <c r="A4463" s="2" t="s">
        <v>5873</v>
      </c>
      <c r="B4463" s="2" t="s">
        <v>2095</v>
      </c>
      <c r="C4463" s="2" t="s">
        <v>2096</v>
      </c>
      <c r="D4463" s="2"/>
      <c r="E4463" s="2"/>
      <c r="F4463" s="2"/>
      <c r="G4463" s="2"/>
      <c r="H4463" s="2"/>
      <c r="I4463" s="150" t="s">
        <v>6000</v>
      </c>
    </row>
    <row r="4464" customFormat="false" ht="28.5" hidden="false" customHeight="false" outlineLevel="0" collapsed="false">
      <c r="A4464" s="2" t="s">
        <v>5873</v>
      </c>
      <c r="B4464" s="2" t="s">
        <v>2098</v>
      </c>
      <c r="C4464" s="2" t="s">
        <v>2096</v>
      </c>
      <c r="D4464" s="2"/>
      <c r="E4464" s="2"/>
      <c r="F4464" s="2"/>
      <c r="G4464" s="2"/>
      <c r="H4464" s="2"/>
      <c r="I4464" s="150" t="s">
        <v>6001</v>
      </c>
    </row>
    <row r="4465" customFormat="false" ht="14.25" hidden="false" customHeight="false" outlineLevel="0" collapsed="false">
      <c r="A4465" s="2" t="s">
        <v>5873</v>
      </c>
      <c r="B4465" s="2" t="s">
        <v>5877</v>
      </c>
      <c r="C4465" s="2" t="s">
        <v>2087</v>
      </c>
      <c r="D4465" s="2" t="n">
        <v>20</v>
      </c>
      <c r="E4465" s="2"/>
      <c r="F4465" s="2"/>
      <c r="G4465" s="2"/>
      <c r="H4465" s="2"/>
      <c r="I4465" s="150" t="s">
        <v>5878</v>
      </c>
    </row>
    <row r="4466" customFormat="false" ht="28.5" hidden="false" customHeight="false" outlineLevel="0" collapsed="false">
      <c r="A4466" s="2" t="s">
        <v>5873</v>
      </c>
      <c r="B4466" s="2" t="s">
        <v>5879</v>
      </c>
      <c r="C4466" s="2" t="s">
        <v>2096</v>
      </c>
      <c r="D4466" s="2"/>
      <c r="E4466" s="2"/>
      <c r="F4466" s="2"/>
      <c r="G4466" s="2"/>
      <c r="H4466" s="2"/>
      <c r="I4466" s="150" t="s">
        <v>6616</v>
      </c>
    </row>
    <row r="4467" customFormat="false" ht="28.5" hidden="false" customHeight="false" outlineLevel="0" collapsed="false">
      <c r="A4467" s="2" t="s">
        <v>5873</v>
      </c>
      <c r="B4467" s="2" t="s">
        <v>2276</v>
      </c>
      <c r="C4467" s="2" t="s">
        <v>2120</v>
      </c>
      <c r="D4467" s="2"/>
      <c r="E4467" s="2"/>
      <c r="F4467" s="2" t="s">
        <v>2073</v>
      </c>
      <c r="G4467" s="2"/>
      <c r="H4467" s="2"/>
      <c r="I4467" s="150" t="s">
        <v>5881</v>
      </c>
    </row>
    <row r="4468" customFormat="false" ht="14.25" hidden="false" customHeight="false" outlineLevel="0" collapsed="false">
      <c r="A4468" s="2" t="s">
        <v>5873</v>
      </c>
      <c r="B4468" s="2" t="s">
        <v>2280</v>
      </c>
      <c r="C4468" s="2" t="s">
        <v>2096</v>
      </c>
      <c r="D4468" s="2"/>
      <c r="E4468" s="2"/>
      <c r="F4468" s="2" t="s">
        <v>2073</v>
      </c>
      <c r="G4468" s="2"/>
      <c r="H4468" s="2"/>
      <c r="I4468" s="150" t="s">
        <v>6041</v>
      </c>
    </row>
    <row r="4469" customFormat="false" ht="28.5" hidden="false" customHeight="false" outlineLevel="0" collapsed="false">
      <c r="A4469" s="2" t="s">
        <v>5873</v>
      </c>
      <c r="B4469" s="2" t="s">
        <v>2282</v>
      </c>
      <c r="C4469" s="2" t="s">
        <v>2096</v>
      </c>
      <c r="D4469" s="2"/>
      <c r="E4469" s="2"/>
      <c r="F4469" s="2"/>
      <c r="G4469" s="2"/>
      <c r="H4469" s="2"/>
      <c r="I4469" s="150" t="s">
        <v>6042</v>
      </c>
    </row>
    <row r="4470" customFormat="false" ht="28.5" hidden="false" customHeight="false" outlineLevel="0" collapsed="false">
      <c r="A4470" s="2" t="s">
        <v>5873</v>
      </c>
      <c r="B4470" s="2" t="s">
        <v>2680</v>
      </c>
      <c r="C4470" s="2" t="s">
        <v>2681</v>
      </c>
      <c r="D4470" s="2" t="n">
        <v>100</v>
      </c>
      <c r="E4470" s="2"/>
      <c r="F4470" s="2"/>
      <c r="G4470" s="2"/>
      <c r="H4470" s="2"/>
      <c r="I4470" s="150" t="s">
        <v>6124</v>
      </c>
    </row>
    <row r="4471" customFormat="false" ht="14.25" hidden="false" customHeight="false" outlineLevel="0" collapsed="false">
      <c r="A4471" s="2" t="s">
        <v>5882</v>
      </c>
      <c r="B4471" s="2" t="s">
        <v>2772</v>
      </c>
      <c r="C4471" s="2" t="s">
        <v>2087</v>
      </c>
      <c r="D4471" s="2" t="n">
        <v>20</v>
      </c>
      <c r="E4471" s="2"/>
      <c r="F4471" s="2" t="s">
        <v>2073</v>
      </c>
      <c r="G4471" s="2" t="s">
        <v>2073</v>
      </c>
      <c r="H4471" s="2"/>
      <c r="I4471" s="150" t="s">
        <v>2773</v>
      </c>
    </row>
    <row r="4472" customFormat="false" ht="14.25" hidden="false" customHeight="false" outlineLevel="0" collapsed="false">
      <c r="A4472" s="2" t="s">
        <v>5882</v>
      </c>
      <c r="B4472" s="2" t="s">
        <v>5883</v>
      </c>
      <c r="C4472" s="2" t="s">
        <v>2325</v>
      </c>
      <c r="D4472" s="2" t="n">
        <v>200</v>
      </c>
      <c r="E4472" s="2"/>
      <c r="F4472" s="2"/>
      <c r="G4472" s="2"/>
      <c r="H4472" s="2"/>
      <c r="I4472" s="150" t="s">
        <v>5884</v>
      </c>
    </row>
    <row r="4473" customFormat="false" ht="14.25" hidden="false" customHeight="false" outlineLevel="0" collapsed="false">
      <c r="A4473" s="2" t="s">
        <v>5882</v>
      </c>
      <c r="B4473" s="2" t="s">
        <v>2674</v>
      </c>
      <c r="C4473" s="2" t="s">
        <v>2141</v>
      </c>
      <c r="D4473" s="151" t="n">
        <v>1000</v>
      </c>
      <c r="E4473" s="2"/>
      <c r="F4473" s="2"/>
      <c r="G4473" s="2"/>
      <c r="H4473" s="2"/>
      <c r="I4473" s="150" t="s">
        <v>5885</v>
      </c>
    </row>
    <row r="4474" customFormat="false" ht="28.5" hidden="false" customHeight="false" outlineLevel="0" collapsed="false">
      <c r="A4474" s="2" t="s">
        <v>5882</v>
      </c>
      <c r="B4474" s="2" t="s">
        <v>2276</v>
      </c>
      <c r="C4474" s="2" t="s">
        <v>2120</v>
      </c>
      <c r="D4474" s="2"/>
      <c r="E4474" s="2"/>
      <c r="F4474" s="2" t="s">
        <v>2073</v>
      </c>
      <c r="G4474" s="2"/>
      <c r="H4474" s="2" t="s">
        <v>2073</v>
      </c>
      <c r="I4474" s="150" t="s">
        <v>5886</v>
      </c>
    </row>
    <row r="4475" customFormat="false" ht="14.25" hidden="false" customHeight="false" outlineLevel="0" collapsed="false">
      <c r="A4475" s="2" t="s">
        <v>5882</v>
      </c>
      <c r="B4475" s="2" t="s">
        <v>2676</v>
      </c>
      <c r="C4475" s="2" t="s">
        <v>2132</v>
      </c>
      <c r="D4475" s="2"/>
      <c r="E4475" s="2"/>
      <c r="F4475" s="2" t="s">
        <v>2073</v>
      </c>
      <c r="G4475" s="2"/>
      <c r="H4475" s="2"/>
      <c r="I4475" s="150" t="s">
        <v>6122</v>
      </c>
    </row>
    <row r="4476" customFormat="false" ht="28.5" hidden="false" customHeight="false" outlineLevel="0" collapsed="false">
      <c r="A4476" s="2" t="s">
        <v>5882</v>
      </c>
      <c r="B4476" s="2" t="s">
        <v>2678</v>
      </c>
      <c r="C4476" s="2" t="s">
        <v>2132</v>
      </c>
      <c r="D4476" s="2"/>
      <c r="E4476" s="2"/>
      <c r="F4476" s="2"/>
      <c r="G4476" s="2"/>
      <c r="H4476" s="2"/>
      <c r="I4476" s="150" t="s">
        <v>6123</v>
      </c>
    </row>
    <row r="4477" customFormat="false" ht="28.5" hidden="false" customHeight="false" outlineLevel="0" collapsed="false">
      <c r="A4477" s="2" t="s">
        <v>5882</v>
      </c>
      <c r="B4477" s="2" t="s">
        <v>2680</v>
      </c>
      <c r="C4477" s="2" t="s">
        <v>2681</v>
      </c>
      <c r="D4477" s="2" t="n">
        <v>100</v>
      </c>
      <c r="E4477" s="2"/>
      <c r="F4477" s="2"/>
      <c r="G4477" s="2"/>
      <c r="H4477" s="2"/>
      <c r="I4477" s="150" t="s">
        <v>6124</v>
      </c>
    </row>
    <row r="4478" customFormat="false" ht="14.25" hidden="false" customHeight="false" outlineLevel="0" collapsed="false">
      <c r="A4478" s="2" t="s">
        <v>5887</v>
      </c>
      <c r="B4478" s="2" t="s">
        <v>2730</v>
      </c>
      <c r="C4478" s="2" t="s">
        <v>2087</v>
      </c>
      <c r="D4478" s="2" t="n">
        <v>20</v>
      </c>
      <c r="E4478" s="2"/>
      <c r="F4478" s="2" t="s">
        <v>2073</v>
      </c>
      <c r="G4478" s="2" t="s">
        <v>2073</v>
      </c>
      <c r="H4478" s="2" t="s">
        <v>2073</v>
      </c>
      <c r="I4478" s="150" t="s">
        <v>2731</v>
      </c>
    </row>
    <row r="4479" customFormat="false" ht="14.25" hidden="false" customHeight="false" outlineLevel="0" collapsed="false">
      <c r="A4479" s="2" t="s">
        <v>5887</v>
      </c>
      <c r="B4479" s="2" t="s">
        <v>5888</v>
      </c>
      <c r="C4479" s="2" t="s">
        <v>2325</v>
      </c>
      <c r="D4479" s="2" t="n">
        <v>200</v>
      </c>
      <c r="E4479" s="2"/>
      <c r="F4479" s="2"/>
      <c r="G4479" s="2"/>
      <c r="H4479" s="2"/>
      <c r="I4479" s="150" t="s">
        <v>5889</v>
      </c>
    </row>
    <row r="4480" customFormat="false" ht="14.25" hidden="false" customHeight="false" outlineLevel="0" collapsed="false">
      <c r="A4480" s="2" t="s">
        <v>5887</v>
      </c>
      <c r="B4480" s="2" t="s">
        <v>5890</v>
      </c>
      <c r="C4480" s="2" t="s">
        <v>2087</v>
      </c>
      <c r="D4480" s="2" t="n">
        <v>20</v>
      </c>
      <c r="E4480" s="2"/>
      <c r="F4480" s="2" t="s">
        <v>2073</v>
      </c>
      <c r="G4480" s="2" t="s">
        <v>2073</v>
      </c>
      <c r="H4480" s="2"/>
      <c r="I4480" s="150" t="s">
        <v>5891</v>
      </c>
    </row>
    <row r="4481" customFormat="false" ht="14.25" hidden="false" customHeight="false" outlineLevel="0" collapsed="false">
      <c r="A4481" s="2" t="s">
        <v>5887</v>
      </c>
      <c r="B4481" s="2" t="s">
        <v>5892</v>
      </c>
      <c r="C4481" s="2" t="s">
        <v>2325</v>
      </c>
      <c r="D4481" s="2" t="n">
        <v>200</v>
      </c>
      <c r="E4481" s="2"/>
      <c r="F4481" s="2"/>
      <c r="G4481" s="2"/>
      <c r="H4481" s="2"/>
      <c r="I4481" s="150" t="s">
        <v>5893</v>
      </c>
    </row>
    <row r="4482" customFormat="false" ht="14.25" hidden="false" customHeight="false" outlineLevel="0" collapsed="false">
      <c r="A4482" s="2" t="s">
        <v>5887</v>
      </c>
      <c r="B4482" s="2" t="s">
        <v>2674</v>
      </c>
      <c r="C4482" s="2" t="s">
        <v>2141</v>
      </c>
      <c r="D4482" s="151" t="n">
        <v>1000</v>
      </c>
      <c r="E4482" s="2"/>
      <c r="F4482" s="2"/>
      <c r="G4482" s="2"/>
      <c r="H4482" s="2"/>
      <c r="I4482" s="150" t="s">
        <v>5894</v>
      </c>
    </row>
    <row r="4483" customFormat="false" ht="14.25" hidden="false" customHeight="false" outlineLevel="0" collapsed="false">
      <c r="A4483" s="2" t="s">
        <v>5887</v>
      </c>
      <c r="B4483" s="2" t="s">
        <v>5895</v>
      </c>
      <c r="C4483" s="2" t="s">
        <v>2125</v>
      </c>
      <c r="D4483" s="2"/>
      <c r="E4483" s="2"/>
      <c r="F4483" s="2"/>
      <c r="G4483" s="2"/>
      <c r="H4483" s="2"/>
      <c r="I4483" s="150" t="s">
        <v>5896</v>
      </c>
    </row>
    <row r="4484" customFormat="false" ht="28.5" hidden="false" customHeight="false" outlineLevel="0" collapsed="false">
      <c r="A4484" s="2" t="s">
        <v>5887</v>
      </c>
      <c r="B4484" s="2" t="s">
        <v>2276</v>
      </c>
      <c r="C4484" s="2" t="s">
        <v>2120</v>
      </c>
      <c r="D4484" s="2"/>
      <c r="E4484" s="2"/>
      <c r="F4484" s="2" t="s">
        <v>2073</v>
      </c>
      <c r="G4484" s="2"/>
      <c r="H4484" s="2" t="s">
        <v>2073</v>
      </c>
      <c r="I4484" s="150" t="s">
        <v>5886</v>
      </c>
    </row>
    <row r="4485" customFormat="false" ht="14.25" hidden="false" customHeight="false" outlineLevel="0" collapsed="false">
      <c r="A4485" s="2" t="s">
        <v>5887</v>
      </c>
      <c r="B4485" s="2" t="s">
        <v>2676</v>
      </c>
      <c r="C4485" s="2" t="s">
        <v>2132</v>
      </c>
      <c r="D4485" s="2"/>
      <c r="E4485" s="2"/>
      <c r="F4485" s="2" t="s">
        <v>2073</v>
      </c>
      <c r="G4485" s="2"/>
      <c r="H4485" s="2"/>
      <c r="I4485" s="150" t="s">
        <v>6122</v>
      </c>
    </row>
    <row r="4486" customFormat="false" ht="28.5" hidden="false" customHeight="false" outlineLevel="0" collapsed="false">
      <c r="A4486" s="2" t="s">
        <v>5887</v>
      </c>
      <c r="B4486" s="2" t="s">
        <v>2678</v>
      </c>
      <c r="C4486" s="2" t="s">
        <v>2132</v>
      </c>
      <c r="D4486" s="2"/>
      <c r="E4486" s="2"/>
      <c r="F4486" s="2"/>
      <c r="G4486" s="2"/>
      <c r="H4486" s="2"/>
      <c r="I4486" s="150" t="s">
        <v>6123</v>
      </c>
    </row>
    <row r="4487" customFormat="false" ht="28.5" hidden="false" customHeight="false" outlineLevel="0" collapsed="false">
      <c r="A4487" s="2" t="s">
        <v>5887</v>
      </c>
      <c r="B4487" s="2" t="s">
        <v>2680</v>
      </c>
      <c r="C4487" s="2" t="s">
        <v>2681</v>
      </c>
      <c r="D4487" s="2" t="n">
        <v>100</v>
      </c>
      <c r="E4487" s="2"/>
      <c r="F4487" s="2"/>
      <c r="G4487" s="2"/>
      <c r="H4487" s="2"/>
      <c r="I4487" s="150" t="s">
        <v>6124</v>
      </c>
    </row>
    <row r="4488" customFormat="false" ht="14.25" hidden="false" customHeight="false" outlineLevel="0" collapsed="false">
      <c r="A4488" s="2" t="s">
        <v>2040</v>
      </c>
      <c r="B4488" s="2" t="s">
        <v>2730</v>
      </c>
      <c r="C4488" s="2" t="s">
        <v>2087</v>
      </c>
      <c r="D4488" s="2" t="n">
        <v>20</v>
      </c>
      <c r="E4488" s="2"/>
      <c r="F4488" s="2" t="s">
        <v>2073</v>
      </c>
      <c r="G4488" s="2" t="s">
        <v>2073</v>
      </c>
      <c r="H4488" s="2"/>
      <c r="I4488" s="150" t="s">
        <v>2731</v>
      </c>
    </row>
    <row r="4489" customFormat="false" ht="14.25" hidden="false" customHeight="false" outlineLevel="0" collapsed="false">
      <c r="A4489" s="2" t="s">
        <v>2040</v>
      </c>
      <c r="B4489" s="2" t="s">
        <v>5888</v>
      </c>
      <c r="C4489" s="2" t="s">
        <v>2325</v>
      </c>
      <c r="D4489" s="2" t="n">
        <v>200</v>
      </c>
      <c r="E4489" s="2"/>
      <c r="F4489" s="2"/>
      <c r="G4489" s="2"/>
      <c r="H4489" s="2"/>
      <c r="I4489" s="150" t="s">
        <v>5889</v>
      </c>
    </row>
    <row r="4490" customFormat="false" ht="14.25" hidden="false" customHeight="false" outlineLevel="0" collapsed="false">
      <c r="A4490" s="2" t="s">
        <v>2040</v>
      </c>
      <c r="B4490" s="2" t="s">
        <v>2674</v>
      </c>
      <c r="C4490" s="2" t="s">
        <v>2141</v>
      </c>
      <c r="D4490" s="151" t="n">
        <v>1000</v>
      </c>
      <c r="E4490" s="2"/>
      <c r="F4490" s="2"/>
      <c r="G4490" s="2"/>
      <c r="H4490" s="2"/>
      <c r="I4490" s="150" t="s">
        <v>5894</v>
      </c>
    </row>
    <row r="4491" customFormat="false" ht="28.5" hidden="false" customHeight="false" outlineLevel="0" collapsed="false">
      <c r="A4491" s="2" t="s">
        <v>2040</v>
      </c>
      <c r="B4491" s="2" t="s">
        <v>2276</v>
      </c>
      <c r="C4491" s="2" t="s">
        <v>2120</v>
      </c>
      <c r="D4491" s="2"/>
      <c r="E4491" s="2"/>
      <c r="F4491" s="2" t="s">
        <v>2073</v>
      </c>
      <c r="G4491" s="2"/>
      <c r="H4491" s="2" t="s">
        <v>2073</v>
      </c>
      <c r="I4491" s="150" t="s">
        <v>5886</v>
      </c>
    </row>
    <row r="4492" customFormat="false" ht="14.25" hidden="false" customHeight="false" outlineLevel="0" collapsed="false">
      <c r="A4492" s="2" t="s">
        <v>2040</v>
      </c>
      <c r="B4492" s="2" t="s">
        <v>2676</v>
      </c>
      <c r="C4492" s="2" t="s">
        <v>2132</v>
      </c>
      <c r="D4492" s="2"/>
      <c r="E4492" s="2"/>
      <c r="F4492" s="2" t="s">
        <v>2073</v>
      </c>
      <c r="G4492" s="2"/>
      <c r="H4492" s="2"/>
      <c r="I4492" s="150" t="s">
        <v>6122</v>
      </c>
    </row>
    <row r="4493" customFormat="false" ht="28.5" hidden="false" customHeight="false" outlineLevel="0" collapsed="false">
      <c r="A4493" s="2" t="s">
        <v>2040</v>
      </c>
      <c r="B4493" s="2" t="s">
        <v>2678</v>
      </c>
      <c r="C4493" s="2" t="s">
        <v>2132</v>
      </c>
      <c r="D4493" s="2"/>
      <c r="E4493" s="2"/>
      <c r="F4493" s="2"/>
      <c r="G4493" s="2"/>
      <c r="H4493" s="2"/>
      <c r="I4493" s="150" t="s">
        <v>6123</v>
      </c>
    </row>
    <row r="4494" customFormat="false" ht="28.5" hidden="false" customHeight="false" outlineLevel="0" collapsed="false">
      <c r="A4494" s="2" t="s">
        <v>2040</v>
      </c>
      <c r="B4494" s="2" t="s">
        <v>2680</v>
      </c>
      <c r="C4494" s="2" t="s">
        <v>2681</v>
      </c>
      <c r="D4494" s="2" t="n">
        <v>100</v>
      </c>
      <c r="E4494" s="2"/>
      <c r="F4494" s="2"/>
      <c r="G4494" s="2"/>
      <c r="H4494" s="2"/>
      <c r="I4494" s="150" t="s">
        <v>6124</v>
      </c>
    </row>
    <row r="4495" customFormat="false" ht="14.25" hidden="false" customHeight="false" outlineLevel="0" collapsed="false">
      <c r="A4495" s="2" t="s">
        <v>5897</v>
      </c>
      <c r="B4495" s="2" t="s">
        <v>2996</v>
      </c>
      <c r="C4495" s="2" t="s">
        <v>2087</v>
      </c>
      <c r="D4495" s="2" t="n">
        <v>20</v>
      </c>
      <c r="E4495" s="2"/>
      <c r="F4495" s="2" t="s">
        <v>2073</v>
      </c>
      <c r="G4495" s="2" t="s">
        <v>2073</v>
      </c>
      <c r="H4495" s="2"/>
      <c r="I4495" s="150" t="s">
        <v>5046</v>
      </c>
    </row>
    <row r="4496" customFormat="false" ht="28.5" hidden="false" customHeight="false" outlineLevel="0" collapsed="false">
      <c r="A4496" s="2" t="s">
        <v>5897</v>
      </c>
      <c r="B4496" s="2" t="s">
        <v>5898</v>
      </c>
      <c r="C4496" s="2" t="s">
        <v>2325</v>
      </c>
      <c r="D4496" s="2" t="n">
        <v>200</v>
      </c>
      <c r="E4496" s="2"/>
      <c r="F4496" s="2"/>
      <c r="G4496" s="2"/>
      <c r="H4496" s="2"/>
      <c r="I4496" s="150" t="s">
        <v>5899</v>
      </c>
    </row>
    <row r="4497" customFormat="false" ht="14.25" hidden="false" customHeight="false" outlineLevel="0" collapsed="false">
      <c r="A4497" s="2" t="s">
        <v>5897</v>
      </c>
      <c r="B4497" s="2" t="s">
        <v>2674</v>
      </c>
      <c r="C4497" s="2" t="s">
        <v>2141</v>
      </c>
      <c r="D4497" s="151" t="n">
        <v>1000</v>
      </c>
      <c r="E4497" s="2"/>
      <c r="F4497" s="2"/>
      <c r="G4497" s="2"/>
      <c r="H4497" s="2"/>
      <c r="I4497" s="150" t="s">
        <v>5900</v>
      </c>
    </row>
    <row r="4498" customFormat="false" ht="14.25" hidden="false" customHeight="false" outlineLevel="0" collapsed="false">
      <c r="A4498" s="2" t="s">
        <v>5897</v>
      </c>
      <c r="B4498" s="2" t="s">
        <v>2676</v>
      </c>
      <c r="C4498" s="2" t="s">
        <v>2132</v>
      </c>
      <c r="D4498" s="2"/>
      <c r="E4498" s="2"/>
      <c r="F4498" s="2" t="s">
        <v>2073</v>
      </c>
      <c r="G4498" s="2"/>
      <c r="H4498" s="2"/>
      <c r="I4498" s="150" t="s">
        <v>6122</v>
      </c>
    </row>
    <row r="4499" customFormat="false" ht="28.5" hidden="false" customHeight="false" outlineLevel="0" collapsed="false">
      <c r="A4499" s="2" t="s">
        <v>5897</v>
      </c>
      <c r="B4499" s="2" t="s">
        <v>2678</v>
      </c>
      <c r="C4499" s="2" t="s">
        <v>2132</v>
      </c>
      <c r="D4499" s="2"/>
      <c r="E4499" s="2"/>
      <c r="F4499" s="2"/>
      <c r="G4499" s="2"/>
      <c r="H4499" s="2"/>
      <c r="I4499" s="150" t="s">
        <v>6123</v>
      </c>
    </row>
    <row r="4500" customFormat="false" ht="28.5" hidden="false" customHeight="false" outlineLevel="0" collapsed="false">
      <c r="A4500" s="2" t="s">
        <v>5897</v>
      </c>
      <c r="B4500" s="2" t="s">
        <v>2680</v>
      </c>
      <c r="C4500" s="2" t="s">
        <v>2681</v>
      </c>
      <c r="D4500" s="2" t="n">
        <v>100</v>
      </c>
      <c r="E4500" s="2"/>
      <c r="F4500" s="2"/>
      <c r="G4500" s="2"/>
      <c r="H4500" s="2"/>
      <c r="I4500" s="150" t="s">
        <v>6124</v>
      </c>
    </row>
    <row r="4501" customFormat="false" ht="28.5" hidden="false" customHeight="false" outlineLevel="0" collapsed="false">
      <c r="A4501" s="2" t="s">
        <v>5901</v>
      </c>
      <c r="B4501" s="2" t="s">
        <v>3006</v>
      </c>
      <c r="C4501" s="2" t="s">
        <v>2087</v>
      </c>
      <c r="D4501" s="2" t="n">
        <v>20</v>
      </c>
      <c r="E4501" s="2"/>
      <c r="F4501" s="2" t="s">
        <v>2073</v>
      </c>
      <c r="G4501" s="2" t="s">
        <v>2073</v>
      </c>
      <c r="H4501" s="2"/>
      <c r="I4501" s="150" t="s">
        <v>5902</v>
      </c>
    </row>
    <row r="4502" customFormat="false" ht="14.25" hidden="false" customHeight="false" outlineLevel="0" collapsed="false">
      <c r="A4502" s="2" t="s">
        <v>5901</v>
      </c>
      <c r="B4502" s="2" t="s">
        <v>5903</v>
      </c>
      <c r="C4502" s="2" t="s">
        <v>2325</v>
      </c>
      <c r="D4502" s="2" t="n">
        <v>200</v>
      </c>
      <c r="E4502" s="2"/>
      <c r="F4502" s="2"/>
      <c r="G4502" s="2"/>
      <c r="H4502" s="2"/>
      <c r="I4502" s="150" t="s">
        <v>5904</v>
      </c>
    </row>
    <row r="4503" customFormat="false" ht="14.25" hidden="false" customHeight="false" outlineLevel="0" collapsed="false">
      <c r="A4503" s="2" t="s">
        <v>5901</v>
      </c>
      <c r="B4503" s="2" t="s">
        <v>2674</v>
      </c>
      <c r="C4503" s="2" t="s">
        <v>2141</v>
      </c>
      <c r="D4503" s="151" t="n">
        <v>1000</v>
      </c>
      <c r="E4503" s="2"/>
      <c r="F4503" s="2"/>
      <c r="G4503" s="2"/>
      <c r="H4503" s="2"/>
      <c r="I4503" s="150" t="s">
        <v>5905</v>
      </c>
    </row>
    <row r="4504" customFormat="false" ht="28.5" hidden="false" customHeight="false" outlineLevel="0" collapsed="false">
      <c r="A4504" s="2" t="s">
        <v>5901</v>
      </c>
      <c r="B4504" s="2" t="s">
        <v>2095</v>
      </c>
      <c r="C4504" s="2" t="s">
        <v>2096</v>
      </c>
      <c r="D4504" s="2"/>
      <c r="E4504" s="2"/>
      <c r="F4504" s="2"/>
      <c r="G4504" s="2"/>
      <c r="H4504" s="2"/>
      <c r="I4504" s="150" t="s">
        <v>6000</v>
      </c>
    </row>
    <row r="4505" customFormat="false" ht="28.5" hidden="false" customHeight="false" outlineLevel="0" collapsed="false">
      <c r="A4505" s="2" t="s">
        <v>5901</v>
      </c>
      <c r="B4505" s="2" t="s">
        <v>2098</v>
      </c>
      <c r="C4505" s="2" t="s">
        <v>2096</v>
      </c>
      <c r="D4505" s="2"/>
      <c r="E4505" s="2"/>
      <c r="F4505" s="2"/>
      <c r="G4505" s="2"/>
      <c r="H4505" s="2"/>
      <c r="I4505" s="150" t="s">
        <v>6001</v>
      </c>
    </row>
    <row r="4506" customFormat="false" ht="28.5" hidden="false" customHeight="false" outlineLevel="0" collapsed="false">
      <c r="A4506" s="2" t="s">
        <v>5901</v>
      </c>
      <c r="B4506" s="2" t="s">
        <v>2276</v>
      </c>
      <c r="C4506" s="2" t="s">
        <v>2120</v>
      </c>
      <c r="D4506" s="2"/>
      <c r="E4506" s="2"/>
      <c r="F4506" s="2"/>
      <c r="G4506" s="2"/>
      <c r="H4506" s="2" t="s">
        <v>2073</v>
      </c>
      <c r="I4506" s="150" t="s">
        <v>3753</v>
      </c>
    </row>
    <row r="4507" customFormat="false" ht="14.25" hidden="false" customHeight="false" outlineLevel="0" collapsed="false">
      <c r="A4507" s="2" t="s">
        <v>5901</v>
      </c>
      <c r="B4507" s="2" t="s">
        <v>2676</v>
      </c>
      <c r="C4507" s="2" t="s">
        <v>2132</v>
      </c>
      <c r="D4507" s="2"/>
      <c r="E4507" s="2"/>
      <c r="F4507" s="2" t="s">
        <v>2073</v>
      </c>
      <c r="G4507" s="2"/>
      <c r="H4507" s="2"/>
      <c r="I4507" s="150" t="s">
        <v>6122</v>
      </c>
    </row>
    <row r="4508" customFormat="false" ht="28.5" hidden="false" customHeight="false" outlineLevel="0" collapsed="false">
      <c r="A4508" s="2" t="s">
        <v>5901</v>
      </c>
      <c r="B4508" s="2" t="s">
        <v>2678</v>
      </c>
      <c r="C4508" s="2" t="s">
        <v>2132</v>
      </c>
      <c r="D4508" s="2"/>
      <c r="E4508" s="2"/>
      <c r="F4508" s="2"/>
      <c r="G4508" s="2"/>
      <c r="H4508" s="2"/>
      <c r="I4508" s="150" t="s">
        <v>6123</v>
      </c>
    </row>
    <row r="4509" customFormat="false" ht="28.5" hidden="false" customHeight="false" outlineLevel="0" collapsed="false">
      <c r="A4509" s="2" t="s">
        <v>5901</v>
      </c>
      <c r="B4509" s="2" t="s">
        <v>2680</v>
      </c>
      <c r="C4509" s="2" t="s">
        <v>2681</v>
      </c>
      <c r="D4509" s="2" t="n">
        <v>100</v>
      </c>
      <c r="E4509" s="2"/>
      <c r="F4509" s="2"/>
      <c r="G4509" s="2"/>
      <c r="H4509" s="2"/>
      <c r="I4509" s="150" t="s">
        <v>6124</v>
      </c>
    </row>
    <row r="4510" customFormat="false" ht="28.5" hidden="false" customHeight="false" outlineLevel="0" collapsed="false">
      <c r="A4510" s="2" t="s">
        <v>3012</v>
      </c>
      <c r="B4510" s="2" t="s">
        <v>3006</v>
      </c>
      <c r="C4510" s="2" t="s">
        <v>2087</v>
      </c>
      <c r="D4510" s="2" t="n">
        <v>20</v>
      </c>
      <c r="E4510" s="2"/>
      <c r="F4510" s="2" t="s">
        <v>2073</v>
      </c>
      <c r="G4510" s="2" t="s">
        <v>2073</v>
      </c>
      <c r="H4510" s="2" t="s">
        <v>2073</v>
      </c>
      <c r="I4510" s="150" t="s">
        <v>3724</v>
      </c>
    </row>
    <row r="4511" customFormat="false" ht="14.25" hidden="false" customHeight="false" outlineLevel="0" collapsed="false">
      <c r="A4511" s="2" t="s">
        <v>3012</v>
      </c>
      <c r="B4511" s="2" t="s">
        <v>3010</v>
      </c>
      <c r="C4511" s="2" t="s">
        <v>2087</v>
      </c>
      <c r="D4511" s="2" t="n">
        <v>20</v>
      </c>
      <c r="E4511" s="2"/>
      <c r="F4511" s="2" t="s">
        <v>2073</v>
      </c>
      <c r="G4511" s="2" t="s">
        <v>2073</v>
      </c>
      <c r="H4511" s="2"/>
      <c r="I4511" s="150" t="s">
        <v>5906</v>
      </c>
    </row>
    <row r="4512" customFormat="false" ht="28.5" hidden="false" customHeight="false" outlineLevel="0" collapsed="false">
      <c r="A4512" s="2" t="s">
        <v>3012</v>
      </c>
      <c r="B4512" s="2" t="s">
        <v>3012</v>
      </c>
      <c r="C4512" s="2" t="s">
        <v>2325</v>
      </c>
      <c r="D4512" s="2" t="n">
        <v>200</v>
      </c>
      <c r="E4512" s="2"/>
      <c r="F4512" s="2"/>
      <c r="G4512" s="2"/>
      <c r="H4512" s="2"/>
      <c r="I4512" s="150" t="s">
        <v>5907</v>
      </c>
    </row>
    <row r="4513" customFormat="false" ht="14.25" hidden="false" customHeight="false" outlineLevel="0" collapsed="false">
      <c r="A4513" s="2" t="s">
        <v>3012</v>
      </c>
      <c r="B4513" s="2" t="s">
        <v>2674</v>
      </c>
      <c r="C4513" s="2" t="s">
        <v>2141</v>
      </c>
      <c r="D4513" s="151" t="n">
        <v>1000</v>
      </c>
      <c r="E4513" s="2"/>
      <c r="F4513" s="2"/>
      <c r="G4513" s="2"/>
      <c r="H4513" s="2"/>
      <c r="I4513" s="150" t="s">
        <v>5908</v>
      </c>
    </row>
    <row r="4514" customFormat="false" ht="28.5" hidden="false" customHeight="false" outlineLevel="0" collapsed="false">
      <c r="A4514" s="2" t="s">
        <v>3012</v>
      </c>
      <c r="B4514" s="2" t="s">
        <v>2095</v>
      </c>
      <c r="C4514" s="2" t="s">
        <v>2096</v>
      </c>
      <c r="D4514" s="2"/>
      <c r="E4514" s="2"/>
      <c r="F4514" s="2"/>
      <c r="G4514" s="2"/>
      <c r="H4514" s="2"/>
      <c r="I4514" s="150" t="s">
        <v>6000</v>
      </c>
    </row>
    <row r="4515" customFormat="false" ht="28.5" hidden="false" customHeight="false" outlineLevel="0" collapsed="false">
      <c r="A4515" s="2" t="s">
        <v>3012</v>
      </c>
      <c r="B4515" s="2" t="s">
        <v>2098</v>
      </c>
      <c r="C4515" s="2" t="s">
        <v>2096</v>
      </c>
      <c r="D4515" s="2"/>
      <c r="E4515" s="2"/>
      <c r="F4515" s="2"/>
      <c r="G4515" s="2"/>
      <c r="H4515" s="2"/>
      <c r="I4515" s="150" t="s">
        <v>6001</v>
      </c>
    </row>
    <row r="4516" customFormat="false" ht="28.5" hidden="false" customHeight="false" outlineLevel="0" collapsed="false">
      <c r="A4516" s="2" t="s">
        <v>3012</v>
      </c>
      <c r="B4516" s="2" t="s">
        <v>2276</v>
      </c>
      <c r="C4516" s="2" t="s">
        <v>2120</v>
      </c>
      <c r="D4516" s="2"/>
      <c r="E4516" s="2"/>
      <c r="F4516" s="2"/>
      <c r="G4516" s="2"/>
      <c r="H4516" s="2" t="s">
        <v>2073</v>
      </c>
      <c r="I4516" s="150" t="s">
        <v>3753</v>
      </c>
    </row>
    <row r="4517" customFormat="false" ht="14.25" hidden="false" customHeight="false" outlineLevel="0" collapsed="false">
      <c r="A4517" s="2" t="s">
        <v>3012</v>
      </c>
      <c r="B4517" s="2" t="s">
        <v>2676</v>
      </c>
      <c r="C4517" s="2" t="s">
        <v>2132</v>
      </c>
      <c r="D4517" s="2"/>
      <c r="E4517" s="2"/>
      <c r="F4517" s="2" t="s">
        <v>2073</v>
      </c>
      <c r="G4517" s="2"/>
      <c r="H4517" s="2"/>
      <c r="I4517" s="150" t="s">
        <v>6122</v>
      </c>
    </row>
    <row r="4518" customFormat="false" ht="28.5" hidden="false" customHeight="false" outlineLevel="0" collapsed="false">
      <c r="A4518" s="2" t="s">
        <v>3012</v>
      </c>
      <c r="B4518" s="2" t="s">
        <v>2678</v>
      </c>
      <c r="C4518" s="2" t="s">
        <v>2132</v>
      </c>
      <c r="D4518" s="2"/>
      <c r="E4518" s="2"/>
      <c r="F4518" s="2"/>
      <c r="G4518" s="2"/>
      <c r="H4518" s="2"/>
      <c r="I4518" s="150" t="s">
        <v>6123</v>
      </c>
    </row>
    <row r="4519" customFormat="false" ht="28.5" hidden="false" customHeight="false" outlineLevel="0" collapsed="false">
      <c r="A4519" s="2" t="s">
        <v>3012</v>
      </c>
      <c r="B4519" s="2" t="s">
        <v>2680</v>
      </c>
      <c r="C4519" s="2" t="s">
        <v>2681</v>
      </c>
      <c r="D4519" s="2" t="n">
        <v>100</v>
      </c>
      <c r="E4519" s="2"/>
      <c r="F4519" s="2"/>
      <c r="G4519" s="2"/>
      <c r="H4519" s="2"/>
      <c r="I4519" s="150" t="s">
        <v>6124</v>
      </c>
    </row>
    <row r="4520" customFormat="false" ht="14.25" hidden="false" customHeight="false" outlineLevel="0" collapsed="false">
      <c r="A4520" s="2" t="s">
        <v>5909</v>
      </c>
      <c r="B4520" s="2" t="s">
        <v>2946</v>
      </c>
      <c r="C4520" s="2" t="s">
        <v>2087</v>
      </c>
      <c r="D4520" s="2" t="n">
        <v>20</v>
      </c>
      <c r="E4520" s="2"/>
      <c r="F4520" s="2" t="s">
        <v>2073</v>
      </c>
      <c r="G4520" s="2" t="s">
        <v>2073</v>
      </c>
      <c r="H4520" s="2"/>
      <c r="I4520" s="150" t="s">
        <v>2947</v>
      </c>
    </row>
    <row r="4521" customFormat="false" ht="14.25" hidden="false" customHeight="false" outlineLevel="0" collapsed="false">
      <c r="A4521" s="2" t="s">
        <v>5909</v>
      </c>
      <c r="B4521" s="2" t="s">
        <v>5910</v>
      </c>
      <c r="C4521" s="2" t="s">
        <v>2325</v>
      </c>
      <c r="D4521" s="2" t="n">
        <v>200</v>
      </c>
      <c r="E4521" s="2"/>
      <c r="F4521" s="2"/>
      <c r="G4521" s="2"/>
      <c r="H4521" s="2"/>
      <c r="I4521" s="150" t="s">
        <v>5911</v>
      </c>
    </row>
    <row r="4522" customFormat="false" ht="14.25" hidden="false" customHeight="false" outlineLevel="0" collapsed="false">
      <c r="A4522" s="2" t="s">
        <v>5909</v>
      </c>
      <c r="B4522" s="2" t="s">
        <v>2674</v>
      </c>
      <c r="C4522" s="2" t="s">
        <v>2141</v>
      </c>
      <c r="D4522" s="151" t="n">
        <v>1000</v>
      </c>
      <c r="E4522" s="2"/>
      <c r="F4522" s="2"/>
      <c r="G4522" s="2"/>
      <c r="H4522" s="2"/>
      <c r="I4522" s="150" t="s">
        <v>5912</v>
      </c>
    </row>
    <row r="4523" customFormat="false" ht="14.25" hidden="false" customHeight="false" outlineLevel="0" collapsed="false">
      <c r="A4523" s="2" t="s">
        <v>5909</v>
      </c>
      <c r="B4523" s="2" t="s">
        <v>2676</v>
      </c>
      <c r="C4523" s="2" t="s">
        <v>2132</v>
      </c>
      <c r="D4523" s="2"/>
      <c r="E4523" s="2"/>
      <c r="F4523" s="2" t="s">
        <v>2073</v>
      </c>
      <c r="G4523" s="2"/>
      <c r="H4523" s="2"/>
      <c r="I4523" s="150" t="s">
        <v>6122</v>
      </c>
    </row>
    <row r="4524" customFormat="false" ht="28.5" hidden="false" customHeight="false" outlineLevel="0" collapsed="false">
      <c r="A4524" s="2" t="s">
        <v>5909</v>
      </c>
      <c r="B4524" s="2" t="s">
        <v>2678</v>
      </c>
      <c r="C4524" s="2" t="s">
        <v>2132</v>
      </c>
      <c r="D4524" s="2"/>
      <c r="E4524" s="2"/>
      <c r="F4524" s="2"/>
      <c r="G4524" s="2"/>
      <c r="H4524" s="2"/>
      <c r="I4524" s="150" t="s">
        <v>6123</v>
      </c>
    </row>
    <row r="4525" customFormat="false" ht="28.5" hidden="false" customHeight="false" outlineLevel="0" collapsed="false">
      <c r="A4525" s="2" t="s">
        <v>5909</v>
      </c>
      <c r="B4525" s="2" t="s">
        <v>2680</v>
      </c>
      <c r="C4525" s="2" t="s">
        <v>2681</v>
      </c>
      <c r="D4525" s="2" t="n">
        <v>100</v>
      </c>
      <c r="E4525" s="2"/>
      <c r="F4525" s="2"/>
      <c r="G4525" s="2"/>
      <c r="H4525" s="2"/>
      <c r="I4525" s="150" t="s">
        <v>6124</v>
      </c>
    </row>
    <row r="4526" customFormat="false" ht="14.25" hidden="false" customHeight="false" outlineLevel="0" collapsed="false">
      <c r="A4526" s="2" t="s">
        <v>2986</v>
      </c>
      <c r="B4526" s="2" t="s">
        <v>2984</v>
      </c>
      <c r="C4526" s="2" t="s">
        <v>2087</v>
      </c>
      <c r="D4526" s="2" t="n">
        <v>20</v>
      </c>
      <c r="E4526" s="2"/>
      <c r="F4526" s="2" t="s">
        <v>2073</v>
      </c>
      <c r="G4526" s="2" t="s">
        <v>2073</v>
      </c>
      <c r="H4526" s="2"/>
      <c r="I4526" s="150" t="s">
        <v>5913</v>
      </c>
    </row>
    <row r="4527" customFormat="false" ht="14.25" hidden="false" customHeight="false" outlineLevel="0" collapsed="false">
      <c r="A4527" s="2" t="s">
        <v>2986</v>
      </c>
      <c r="B4527" s="2" t="s">
        <v>5914</v>
      </c>
      <c r="C4527" s="2" t="s">
        <v>2325</v>
      </c>
      <c r="D4527" s="2" t="n">
        <v>200</v>
      </c>
      <c r="E4527" s="2"/>
      <c r="F4527" s="2"/>
      <c r="G4527" s="2"/>
      <c r="H4527" s="2"/>
      <c r="I4527" s="150" t="s">
        <v>5915</v>
      </c>
    </row>
    <row r="4528" customFormat="false" ht="14.25" hidden="false" customHeight="false" outlineLevel="0" collapsed="false">
      <c r="A4528" s="2" t="s">
        <v>2986</v>
      </c>
      <c r="B4528" s="2" t="s">
        <v>2674</v>
      </c>
      <c r="C4528" s="2" t="s">
        <v>2141</v>
      </c>
      <c r="D4528" s="151" t="n">
        <v>1000</v>
      </c>
      <c r="E4528" s="2"/>
      <c r="F4528" s="2"/>
      <c r="G4528" s="2"/>
      <c r="H4528" s="2"/>
      <c r="I4528" s="150" t="s">
        <v>5916</v>
      </c>
    </row>
    <row r="4529" customFormat="false" ht="14.25" hidden="false" customHeight="false" outlineLevel="0" collapsed="false">
      <c r="A4529" s="2" t="s">
        <v>2986</v>
      </c>
      <c r="B4529" s="2" t="s">
        <v>2676</v>
      </c>
      <c r="C4529" s="2" t="s">
        <v>2132</v>
      </c>
      <c r="D4529" s="2"/>
      <c r="E4529" s="2"/>
      <c r="F4529" s="2" t="s">
        <v>2073</v>
      </c>
      <c r="G4529" s="2"/>
      <c r="H4529" s="2"/>
      <c r="I4529" s="150" t="s">
        <v>6122</v>
      </c>
    </row>
    <row r="4530" customFormat="false" ht="28.5" hidden="false" customHeight="false" outlineLevel="0" collapsed="false">
      <c r="A4530" s="2" t="s">
        <v>2986</v>
      </c>
      <c r="B4530" s="2" t="s">
        <v>2678</v>
      </c>
      <c r="C4530" s="2" t="s">
        <v>2132</v>
      </c>
      <c r="D4530" s="2"/>
      <c r="E4530" s="2"/>
      <c r="F4530" s="2"/>
      <c r="G4530" s="2"/>
      <c r="H4530" s="2"/>
      <c r="I4530" s="150" t="s">
        <v>6123</v>
      </c>
    </row>
    <row r="4531" customFormat="false" ht="28.5" hidden="false" customHeight="false" outlineLevel="0" collapsed="false">
      <c r="A4531" s="2" t="s">
        <v>2986</v>
      </c>
      <c r="B4531" s="2" t="s">
        <v>2680</v>
      </c>
      <c r="C4531" s="2" t="s">
        <v>2681</v>
      </c>
      <c r="D4531" s="2" t="n">
        <v>100</v>
      </c>
      <c r="E4531" s="2"/>
      <c r="F4531" s="2"/>
      <c r="G4531" s="2"/>
      <c r="H4531" s="2"/>
      <c r="I4531" s="150" t="s">
        <v>6124</v>
      </c>
    </row>
    <row r="4532" customFormat="false" ht="14.25" hidden="false" customHeight="false" outlineLevel="0" collapsed="false">
      <c r="A4532" s="2" t="s">
        <v>5917</v>
      </c>
      <c r="B4532" s="2" t="s">
        <v>2998</v>
      </c>
      <c r="C4532" s="2" t="s">
        <v>2087</v>
      </c>
      <c r="D4532" s="2" t="n">
        <v>20</v>
      </c>
      <c r="E4532" s="2"/>
      <c r="F4532" s="2" t="s">
        <v>2073</v>
      </c>
      <c r="G4532" s="2" t="s">
        <v>2073</v>
      </c>
      <c r="H4532" s="2"/>
      <c r="I4532" s="150" t="s">
        <v>2999</v>
      </c>
    </row>
    <row r="4533" customFormat="false" ht="14.25" hidden="false" customHeight="false" outlineLevel="0" collapsed="false">
      <c r="A4533" s="2" t="s">
        <v>5917</v>
      </c>
      <c r="B4533" s="2" t="s">
        <v>5918</v>
      </c>
      <c r="C4533" s="2" t="s">
        <v>2325</v>
      </c>
      <c r="D4533" s="2" t="n">
        <v>200</v>
      </c>
      <c r="E4533" s="2"/>
      <c r="F4533" s="2"/>
      <c r="G4533" s="2"/>
      <c r="H4533" s="2"/>
      <c r="I4533" s="150" t="s">
        <v>5919</v>
      </c>
    </row>
    <row r="4534" customFormat="false" ht="14.25" hidden="false" customHeight="false" outlineLevel="0" collapsed="false">
      <c r="A4534" s="2" t="s">
        <v>5917</v>
      </c>
      <c r="B4534" s="2" t="s">
        <v>2674</v>
      </c>
      <c r="C4534" s="2" t="s">
        <v>2141</v>
      </c>
      <c r="D4534" s="151" t="n">
        <v>1000</v>
      </c>
      <c r="E4534" s="2"/>
      <c r="F4534" s="2"/>
      <c r="G4534" s="2"/>
      <c r="H4534" s="2"/>
      <c r="I4534" s="150" t="s">
        <v>5920</v>
      </c>
    </row>
    <row r="4535" customFormat="false" ht="14.25" hidden="false" customHeight="false" outlineLevel="0" collapsed="false">
      <c r="A4535" s="2" t="s">
        <v>5917</v>
      </c>
      <c r="B4535" s="2" t="s">
        <v>2676</v>
      </c>
      <c r="C4535" s="2" t="s">
        <v>2132</v>
      </c>
      <c r="D4535" s="2"/>
      <c r="E4535" s="2"/>
      <c r="F4535" s="2" t="s">
        <v>2073</v>
      </c>
      <c r="G4535" s="2"/>
      <c r="H4535" s="2"/>
      <c r="I4535" s="150" t="s">
        <v>6122</v>
      </c>
    </row>
    <row r="4536" customFormat="false" ht="28.5" hidden="false" customHeight="false" outlineLevel="0" collapsed="false">
      <c r="A4536" s="2" t="s">
        <v>5917</v>
      </c>
      <c r="B4536" s="2" t="s">
        <v>2678</v>
      </c>
      <c r="C4536" s="2" t="s">
        <v>2132</v>
      </c>
      <c r="D4536" s="2"/>
      <c r="E4536" s="2"/>
      <c r="F4536" s="2"/>
      <c r="G4536" s="2"/>
      <c r="H4536" s="2"/>
      <c r="I4536" s="150" t="s">
        <v>6123</v>
      </c>
    </row>
    <row r="4537" customFormat="false" ht="28.5" hidden="false" customHeight="false" outlineLevel="0" collapsed="false">
      <c r="A4537" s="2" t="s">
        <v>5917</v>
      </c>
      <c r="B4537" s="2" t="s">
        <v>2680</v>
      </c>
      <c r="C4537" s="2" t="s">
        <v>2681</v>
      </c>
      <c r="D4537" s="2" t="n">
        <v>100</v>
      </c>
      <c r="E4537" s="2"/>
      <c r="F4537" s="2"/>
      <c r="G4537" s="2"/>
      <c r="H4537" s="2"/>
      <c r="I4537" s="150" t="s">
        <v>6124</v>
      </c>
    </row>
    <row r="4538" customFormat="false" ht="14.25" hidden="false" customHeight="false" outlineLevel="0" collapsed="false">
      <c r="A4538" s="2" t="s">
        <v>2041</v>
      </c>
      <c r="B4538" s="2" t="s">
        <v>2944</v>
      </c>
      <c r="C4538" s="2" t="s">
        <v>2087</v>
      </c>
      <c r="D4538" s="2" t="n">
        <v>20</v>
      </c>
      <c r="E4538" s="2"/>
      <c r="F4538" s="2" t="s">
        <v>2073</v>
      </c>
      <c r="G4538" s="2" t="s">
        <v>2073</v>
      </c>
      <c r="H4538" s="2"/>
      <c r="I4538" s="150" t="s">
        <v>5921</v>
      </c>
    </row>
    <row r="4539" customFormat="false" ht="14.25" hidden="false" customHeight="false" outlineLevel="0" collapsed="false">
      <c r="A4539" s="2" t="s">
        <v>2041</v>
      </c>
      <c r="B4539" s="2" t="s">
        <v>5922</v>
      </c>
      <c r="C4539" s="2" t="s">
        <v>2325</v>
      </c>
      <c r="D4539" s="2" t="n">
        <v>200</v>
      </c>
      <c r="E4539" s="2"/>
      <c r="F4539" s="2"/>
      <c r="G4539" s="2"/>
      <c r="H4539" s="2"/>
      <c r="I4539" s="150" t="s">
        <v>5923</v>
      </c>
    </row>
    <row r="4540" customFormat="false" ht="14.25" hidden="false" customHeight="false" outlineLevel="0" collapsed="false">
      <c r="A4540" s="2" t="s">
        <v>2041</v>
      </c>
      <c r="B4540" s="2" t="s">
        <v>2674</v>
      </c>
      <c r="C4540" s="2" t="s">
        <v>2141</v>
      </c>
      <c r="D4540" s="151" t="n">
        <v>1000</v>
      </c>
      <c r="E4540" s="2"/>
      <c r="F4540" s="2"/>
      <c r="G4540" s="2"/>
      <c r="H4540" s="2"/>
      <c r="I4540" s="150" t="s">
        <v>5924</v>
      </c>
    </row>
    <row r="4541" customFormat="false" ht="14.25" hidden="false" customHeight="false" outlineLevel="0" collapsed="false">
      <c r="A4541" s="2" t="s">
        <v>2041</v>
      </c>
      <c r="B4541" s="2" t="s">
        <v>2676</v>
      </c>
      <c r="C4541" s="2" t="s">
        <v>2132</v>
      </c>
      <c r="D4541" s="2"/>
      <c r="E4541" s="2"/>
      <c r="F4541" s="2" t="s">
        <v>2073</v>
      </c>
      <c r="G4541" s="2"/>
      <c r="H4541" s="2"/>
      <c r="I4541" s="150" t="s">
        <v>6122</v>
      </c>
    </row>
    <row r="4542" customFormat="false" ht="28.5" hidden="false" customHeight="false" outlineLevel="0" collapsed="false">
      <c r="A4542" s="2" t="s">
        <v>2041</v>
      </c>
      <c r="B4542" s="2" t="s">
        <v>2678</v>
      </c>
      <c r="C4542" s="2" t="s">
        <v>2132</v>
      </c>
      <c r="D4542" s="2"/>
      <c r="E4542" s="2"/>
      <c r="F4542" s="2"/>
      <c r="G4542" s="2"/>
      <c r="H4542" s="2"/>
      <c r="I4542" s="150" t="s">
        <v>6123</v>
      </c>
    </row>
    <row r="4543" customFormat="false" ht="28.5" hidden="false" customHeight="false" outlineLevel="0" collapsed="false">
      <c r="A4543" s="2" t="s">
        <v>2041</v>
      </c>
      <c r="B4543" s="2" t="s">
        <v>2680</v>
      </c>
      <c r="C4543" s="2" t="s">
        <v>2681</v>
      </c>
      <c r="D4543" s="2" t="n">
        <v>100</v>
      </c>
      <c r="E4543" s="2"/>
      <c r="F4543" s="2"/>
      <c r="G4543" s="2"/>
      <c r="H4543" s="2"/>
      <c r="I4543" s="150" t="s">
        <v>6124</v>
      </c>
    </row>
    <row r="4544" customFormat="false" ht="14.25" hidden="false" customHeight="false" outlineLevel="0" collapsed="false">
      <c r="A4544" s="2" t="s">
        <v>5925</v>
      </c>
      <c r="B4544" s="2" t="s">
        <v>2122</v>
      </c>
      <c r="C4544" s="2" t="s">
        <v>2087</v>
      </c>
      <c r="D4544" s="2" t="n">
        <v>20</v>
      </c>
      <c r="E4544" s="2"/>
      <c r="F4544" s="2" t="s">
        <v>2073</v>
      </c>
      <c r="G4544" s="2" t="s">
        <v>2073</v>
      </c>
      <c r="H4544" s="2"/>
      <c r="I4544" s="150" t="s">
        <v>5926</v>
      </c>
    </row>
    <row r="4545" customFormat="false" ht="14.25" hidden="false" customHeight="false" outlineLevel="0" collapsed="false">
      <c r="A4545" s="2" t="s">
        <v>5925</v>
      </c>
      <c r="B4545" s="2" t="s">
        <v>5927</v>
      </c>
      <c r="C4545" s="2" t="s">
        <v>2325</v>
      </c>
      <c r="D4545" s="2" t="n">
        <v>200</v>
      </c>
      <c r="E4545" s="2"/>
      <c r="F4545" s="2"/>
      <c r="G4545" s="2"/>
      <c r="H4545" s="2"/>
      <c r="I4545" s="150" t="s">
        <v>5928</v>
      </c>
    </row>
    <row r="4546" customFormat="false" ht="14.25" hidden="false" customHeight="false" outlineLevel="0" collapsed="false">
      <c r="A4546" s="2" t="s">
        <v>5925</v>
      </c>
      <c r="B4546" s="2" t="s">
        <v>2674</v>
      </c>
      <c r="C4546" s="2" t="s">
        <v>2141</v>
      </c>
      <c r="D4546" s="151" t="n">
        <v>1000</v>
      </c>
      <c r="E4546" s="2"/>
      <c r="F4546" s="2"/>
      <c r="G4546" s="2"/>
      <c r="H4546" s="2"/>
      <c r="I4546" s="150" t="s">
        <v>5929</v>
      </c>
    </row>
    <row r="4547" customFormat="false" ht="14.25" hidden="false" customHeight="false" outlineLevel="0" collapsed="false">
      <c r="A4547" s="2" t="s">
        <v>5925</v>
      </c>
      <c r="B4547" s="2" t="s">
        <v>2676</v>
      </c>
      <c r="C4547" s="2" t="s">
        <v>2132</v>
      </c>
      <c r="D4547" s="2"/>
      <c r="E4547" s="2"/>
      <c r="F4547" s="2" t="s">
        <v>2073</v>
      </c>
      <c r="G4547" s="2"/>
      <c r="H4547" s="2"/>
      <c r="I4547" s="150" t="s">
        <v>6122</v>
      </c>
    </row>
    <row r="4548" customFormat="false" ht="28.5" hidden="false" customHeight="false" outlineLevel="0" collapsed="false">
      <c r="A4548" s="2" t="s">
        <v>5925</v>
      </c>
      <c r="B4548" s="2" t="s">
        <v>2678</v>
      </c>
      <c r="C4548" s="2" t="s">
        <v>2132</v>
      </c>
      <c r="D4548" s="2"/>
      <c r="E4548" s="2"/>
      <c r="F4548" s="2"/>
      <c r="G4548" s="2"/>
      <c r="H4548" s="2"/>
      <c r="I4548" s="150" t="s">
        <v>6123</v>
      </c>
    </row>
    <row r="4549" customFormat="false" ht="28.5" hidden="false" customHeight="false" outlineLevel="0" collapsed="false">
      <c r="A4549" s="2" t="s">
        <v>5925</v>
      </c>
      <c r="B4549" s="2" t="s">
        <v>2680</v>
      </c>
      <c r="C4549" s="2" t="s">
        <v>2681</v>
      </c>
      <c r="D4549" s="2" t="n">
        <v>100</v>
      </c>
      <c r="E4549" s="2"/>
      <c r="F4549" s="2"/>
      <c r="G4549" s="2"/>
      <c r="H4549" s="2"/>
      <c r="I4549" s="150" t="s">
        <v>6124</v>
      </c>
    </row>
    <row r="4550" customFormat="false" ht="14.25" hidden="false" customHeight="false" outlineLevel="0" collapsed="false">
      <c r="A4550" s="2" t="s">
        <v>5930</v>
      </c>
      <c r="B4550" s="2" t="s">
        <v>4532</v>
      </c>
      <c r="C4550" s="2" t="s">
        <v>2087</v>
      </c>
      <c r="D4550" s="2" t="n">
        <v>20</v>
      </c>
      <c r="E4550" s="2"/>
      <c r="F4550" s="2" t="s">
        <v>2073</v>
      </c>
      <c r="G4550" s="2" t="s">
        <v>2073</v>
      </c>
      <c r="H4550" s="2"/>
      <c r="I4550" s="150" t="s">
        <v>4533</v>
      </c>
    </row>
    <row r="4551" customFormat="false" ht="14.25" hidden="false" customHeight="false" outlineLevel="0" collapsed="false">
      <c r="A4551" s="2" t="s">
        <v>5930</v>
      </c>
      <c r="B4551" s="2" t="s">
        <v>5931</v>
      </c>
      <c r="C4551" s="2" t="s">
        <v>2325</v>
      </c>
      <c r="D4551" s="2" t="n">
        <v>200</v>
      </c>
      <c r="E4551" s="2"/>
      <c r="F4551" s="2"/>
      <c r="G4551" s="2"/>
      <c r="H4551" s="2"/>
      <c r="I4551" s="150" t="s">
        <v>5932</v>
      </c>
    </row>
    <row r="4552" customFormat="false" ht="14.25" hidden="false" customHeight="false" outlineLevel="0" collapsed="false">
      <c r="A4552" s="2" t="s">
        <v>5930</v>
      </c>
      <c r="B4552" s="2" t="s">
        <v>2674</v>
      </c>
      <c r="C4552" s="2" t="s">
        <v>2141</v>
      </c>
      <c r="D4552" s="151" t="n">
        <v>1000</v>
      </c>
      <c r="E4552" s="2"/>
      <c r="F4552" s="2"/>
      <c r="G4552" s="2"/>
      <c r="H4552" s="2"/>
      <c r="I4552" s="150" t="s">
        <v>5933</v>
      </c>
    </row>
    <row r="4553" customFormat="false" ht="14.25" hidden="false" customHeight="false" outlineLevel="0" collapsed="false">
      <c r="A4553" s="2" t="s">
        <v>5930</v>
      </c>
      <c r="B4553" s="2" t="s">
        <v>2676</v>
      </c>
      <c r="C4553" s="2" t="s">
        <v>2132</v>
      </c>
      <c r="D4553" s="2"/>
      <c r="E4553" s="2"/>
      <c r="F4553" s="2" t="s">
        <v>2073</v>
      </c>
      <c r="G4553" s="2"/>
      <c r="H4553" s="2"/>
      <c r="I4553" s="150" t="s">
        <v>6122</v>
      </c>
    </row>
    <row r="4554" customFormat="false" ht="28.5" hidden="false" customHeight="false" outlineLevel="0" collapsed="false">
      <c r="A4554" s="2" t="s">
        <v>5930</v>
      </c>
      <c r="B4554" s="2" t="s">
        <v>2678</v>
      </c>
      <c r="C4554" s="2" t="s">
        <v>2132</v>
      </c>
      <c r="D4554" s="2"/>
      <c r="E4554" s="2"/>
      <c r="F4554" s="2"/>
      <c r="G4554" s="2"/>
      <c r="H4554" s="2"/>
      <c r="I4554" s="150" t="s">
        <v>6123</v>
      </c>
    </row>
    <row r="4555" customFormat="false" ht="28.5" hidden="false" customHeight="false" outlineLevel="0" collapsed="false">
      <c r="A4555" s="2" t="s">
        <v>5930</v>
      </c>
      <c r="B4555" s="2" t="s">
        <v>2680</v>
      </c>
      <c r="C4555" s="2" t="s">
        <v>2681</v>
      </c>
      <c r="D4555" s="2" t="n">
        <v>100</v>
      </c>
      <c r="E4555" s="2"/>
      <c r="F4555" s="2"/>
      <c r="G4555" s="2"/>
      <c r="H4555" s="2"/>
      <c r="I4555" s="150" t="s">
        <v>6124</v>
      </c>
    </row>
    <row r="4556" customFormat="false" ht="14.25" hidden="false" customHeight="false" outlineLevel="0" collapsed="false">
      <c r="A4556" s="2" t="s">
        <v>5934</v>
      </c>
      <c r="B4556" s="2" t="s">
        <v>2135</v>
      </c>
      <c r="C4556" s="2" t="s">
        <v>2087</v>
      </c>
      <c r="D4556" s="2" t="n">
        <v>20</v>
      </c>
      <c r="E4556" s="2"/>
      <c r="F4556" s="2" t="s">
        <v>2073</v>
      </c>
      <c r="G4556" s="2" t="s">
        <v>2073</v>
      </c>
      <c r="H4556" s="2"/>
      <c r="I4556" s="150" t="s">
        <v>2136</v>
      </c>
    </row>
    <row r="4557" customFormat="false" ht="14.25" hidden="false" customHeight="false" outlineLevel="0" collapsed="false">
      <c r="A4557" s="2" t="s">
        <v>5934</v>
      </c>
      <c r="B4557" s="2" t="s">
        <v>5935</v>
      </c>
      <c r="C4557" s="2" t="s">
        <v>2325</v>
      </c>
      <c r="D4557" s="2" t="n">
        <v>200</v>
      </c>
      <c r="E4557" s="2"/>
      <c r="F4557" s="2"/>
      <c r="G4557" s="2"/>
      <c r="H4557" s="2"/>
      <c r="I4557" s="150" t="s">
        <v>5936</v>
      </c>
    </row>
    <row r="4558" customFormat="false" ht="14.25" hidden="false" customHeight="false" outlineLevel="0" collapsed="false">
      <c r="A4558" s="2" t="s">
        <v>5934</v>
      </c>
      <c r="B4558" s="2" t="s">
        <v>2674</v>
      </c>
      <c r="C4558" s="2" t="s">
        <v>2141</v>
      </c>
      <c r="D4558" s="151" t="n">
        <v>1000</v>
      </c>
      <c r="E4558" s="2"/>
      <c r="F4558" s="2"/>
      <c r="G4558" s="2"/>
      <c r="H4558" s="2"/>
      <c r="I4558" s="150" t="s">
        <v>5937</v>
      </c>
    </row>
    <row r="4559" customFormat="false" ht="14.25" hidden="false" customHeight="false" outlineLevel="0" collapsed="false">
      <c r="A4559" s="2" t="s">
        <v>5934</v>
      </c>
      <c r="B4559" s="2" t="s">
        <v>2676</v>
      </c>
      <c r="C4559" s="2" t="s">
        <v>2132</v>
      </c>
      <c r="D4559" s="2"/>
      <c r="E4559" s="2"/>
      <c r="F4559" s="2" t="s">
        <v>2073</v>
      </c>
      <c r="G4559" s="2"/>
      <c r="H4559" s="2"/>
      <c r="I4559" s="150" t="s">
        <v>6122</v>
      </c>
    </row>
    <row r="4560" customFormat="false" ht="28.5" hidden="false" customHeight="false" outlineLevel="0" collapsed="false">
      <c r="A4560" s="2" t="s">
        <v>5934</v>
      </c>
      <c r="B4560" s="2" t="s">
        <v>2678</v>
      </c>
      <c r="C4560" s="2" t="s">
        <v>2132</v>
      </c>
      <c r="D4560" s="2"/>
      <c r="E4560" s="2"/>
      <c r="F4560" s="2"/>
      <c r="G4560" s="2"/>
      <c r="H4560" s="2"/>
      <c r="I4560" s="150" t="s">
        <v>6123</v>
      </c>
    </row>
    <row r="4561" customFormat="false" ht="28.5" hidden="false" customHeight="false" outlineLevel="0" collapsed="false">
      <c r="A4561" s="2" t="s">
        <v>5934</v>
      </c>
      <c r="B4561" s="2" t="s">
        <v>2680</v>
      </c>
      <c r="C4561" s="2" t="s">
        <v>2681</v>
      </c>
      <c r="D4561" s="2" t="n">
        <v>100</v>
      </c>
      <c r="E4561" s="2"/>
      <c r="F4561" s="2"/>
      <c r="G4561" s="2"/>
      <c r="H4561" s="2"/>
      <c r="I4561" s="150" t="s">
        <v>6124</v>
      </c>
    </row>
    <row r="4562" customFormat="false" ht="28.5" hidden="false" customHeight="false" outlineLevel="0" collapsed="false">
      <c r="A4562" s="2" t="s">
        <v>5938</v>
      </c>
      <c r="B4562" s="2" t="s">
        <v>4066</v>
      </c>
      <c r="C4562" s="2" t="s">
        <v>2072</v>
      </c>
      <c r="D4562" s="2" t="n">
        <v>36</v>
      </c>
      <c r="E4562" s="2"/>
      <c r="F4562" s="2" t="s">
        <v>2073</v>
      </c>
      <c r="G4562" s="2" t="s">
        <v>2073</v>
      </c>
      <c r="H4562" s="2"/>
      <c r="I4562" s="150" t="s">
        <v>4067</v>
      </c>
    </row>
    <row r="4563" customFormat="false" ht="28.5" hidden="false" customHeight="false" outlineLevel="0" collapsed="false">
      <c r="A4563" s="2" t="s">
        <v>5938</v>
      </c>
      <c r="B4563" s="2" t="s">
        <v>5939</v>
      </c>
      <c r="C4563" s="2" t="s">
        <v>2076</v>
      </c>
      <c r="D4563" s="2" t="n">
        <v>40</v>
      </c>
      <c r="E4563" s="2"/>
      <c r="F4563" s="2"/>
      <c r="G4563" s="2"/>
      <c r="H4563" s="2"/>
      <c r="I4563" s="150" t="s">
        <v>5940</v>
      </c>
    </row>
    <row r="4564" customFormat="false" ht="28.5" hidden="false" customHeight="false" outlineLevel="0" collapsed="false">
      <c r="A4564" s="2" t="s">
        <v>5938</v>
      </c>
      <c r="B4564" s="2" t="s">
        <v>4068</v>
      </c>
      <c r="C4564" s="2" t="s">
        <v>2325</v>
      </c>
      <c r="D4564" s="2" t="n">
        <v>200</v>
      </c>
      <c r="E4564" s="2"/>
      <c r="F4564" s="2"/>
      <c r="G4564" s="2"/>
      <c r="H4564" s="2"/>
      <c r="I4564" s="150" t="s">
        <v>5941</v>
      </c>
    </row>
    <row r="4565" customFormat="false" ht="14.25" hidden="false" customHeight="false" outlineLevel="0" collapsed="false">
      <c r="A4565" s="2" t="s">
        <v>5938</v>
      </c>
      <c r="B4565" s="2" t="s">
        <v>4078</v>
      </c>
      <c r="C4565" s="2" t="s">
        <v>2072</v>
      </c>
      <c r="D4565" s="2" t="n">
        <v>36</v>
      </c>
      <c r="E4565" s="2"/>
      <c r="F4565" s="2"/>
      <c r="G4565" s="2"/>
      <c r="H4565" s="2" t="s">
        <v>2073</v>
      </c>
      <c r="I4565" s="150" t="s">
        <v>4079</v>
      </c>
    </row>
    <row r="4566" customFormat="false" ht="14.25" hidden="false" customHeight="false" outlineLevel="0" collapsed="false">
      <c r="A4566" s="2" t="s">
        <v>5938</v>
      </c>
      <c r="B4566" s="2" t="s">
        <v>4070</v>
      </c>
      <c r="C4566" s="2" t="s">
        <v>2325</v>
      </c>
      <c r="D4566" s="2" t="n">
        <v>200</v>
      </c>
      <c r="E4566" s="2"/>
      <c r="F4566" s="2"/>
      <c r="G4566" s="2"/>
      <c r="H4566" s="2"/>
      <c r="I4566" s="150" t="s">
        <v>4071</v>
      </c>
    </row>
    <row r="4567" customFormat="false" ht="28.5" hidden="false" customHeight="false" outlineLevel="0" collapsed="false">
      <c r="A4567" s="2" t="s">
        <v>5938</v>
      </c>
      <c r="B4567" s="2" t="s">
        <v>2095</v>
      </c>
      <c r="C4567" s="2" t="s">
        <v>2096</v>
      </c>
      <c r="D4567" s="2"/>
      <c r="E4567" s="2"/>
      <c r="F4567" s="2"/>
      <c r="G4567" s="2"/>
      <c r="H4567" s="2"/>
      <c r="I4567" s="150" t="s">
        <v>6000</v>
      </c>
    </row>
    <row r="4568" customFormat="false" ht="28.5" hidden="false" customHeight="false" outlineLevel="0" collapsed="false">
      <c r="A4568" s="2" t="s">
        <v>5938</v>
      </c>
      <c r="B4568" s="2" t="s">
        <v>2098</v>
      </c>
      <c r="C4568" s="2" t="s">
        <v>2096</v>
      </c>
      <c r="D4568" s="2"/>
      <c r="E4568" s="2"/>
      <c r="F4568" s="2"/>
      <c r="G4568" s="2"/>
      <c r="H4568" s="2"/>
      <c r="I4568" s="150" t="s">
        <v>6001</v>
      </c>
    </row>
    <row r="4569" customFormat="false" ht="28.5" hidden="false" customHeight="false" outlineLevel="0" collapsed="false">
      <c r="A4569" s="2" t="s">
        <v>5938</v>
      </c>
      <c r="B4569" s="2" t="s">
        <v>2276</v>
      </c>
      <c r="C4569" s="2" t="s">
        <v>2120</v>
      </c>
      <c r="D4569" s="2"/>
      <c r="E4569" s="2"/>
      <c r="F4569" s="2"/>
      <c r="G4569" s="2"/>
      <c r="H4569" s="2" t="s">
        <v>2073</v>
      </c>
      <c r="I4569" s="150" t="s">
        <v>5942</v>
      </c>
    </row>
    <row r="4570" customFormat="false" ht="14.25" hidden="false" customHeight="false" outlineLevel="0" collapsed="false">
      <c r="A4570" s="2" t="s">
        <v>5938</v>
      </c>
      <c r="B4570" s="2" t="s">
        <v>2278</v>
      </c>
      <c r="C4570" s="2" t="s">
        <v>2125</v>
      </c>
      <c r="D4570" s="2"/>
      <c r="E4570" s="2"/>
      <c r="F4570" s="2"/>
      <c r="G4570" s="2"/>
      <c r="H4570" s="2" t="s">
        <v>2073</v>
      </c>
      <c r="I4570" s="150" t="s">
        <v>2279</v>
      </c>
    </row>
    <row r="4571" customFormat="false" ht="14.25" hidden="false" customHeight="false" outlineLevel="0" collapsed="false">
      <c r="A4571" s="2" t="s">
        <v>5938</v>
      </c>
      <c r="B4571" s="2" t="s">
        <v>2676</v>
      </c>
      <c r="C4571" s="2" t="s">
        <v>2132</v>
      </c>
      <c r="D4571" s="2"/>
      <c r="E4571" s="2"/>
      <c r="F4571" s="2" t="s">
        <v>2073</v>
      </c>
      <c r="G4571" s="2"/>
      <c r="H4571" s="2"/>
      <c r="I4571" s="150" t="s">
        <v>6122</v>
      </c>
    </row>
    <row r="4572" customFormat="false" ht="28.5" hidden="false" customHeight="false" outlineLevel="0" collapsed="false">
      <c r="A4572" s="2" t="s">
        <v>5938</v>
      </c>
      <c r="B4572" s="2" t="s">
        <v>2678</v>
      </c>
      <c r="C4572" s="2" t="s">
        <v>2132</v>
      </c>
      <c r="D4572" s="2"/>
      <c r="E4572" s="2"/>
      <c r="F4572" s="2"/>
      <c r="G4572" s="2"/>
      <c r="H4572" s="2"/>
      <c r="I4572" s="150" t="s">
        <v>6123</v>
      </c>
    </row>
    <row r="4573" customFormat="false" ht="28.5" hidden="false" customHeight="false" outlineLevel="0" collapsed="false">
      <c r="A4573" s="2" t="s">
        <v>5938</v>
      </c>
      <c r="B4573" s="2" t="s">
        <v>2680</v>
      </c>
      <c r="C4573" s="2" t="s">
        <v>2681</v>
      </c>
      <c r="D4573" s="2" t="n">
        <v>100</v>
      </c>
      <c r="E4573" s="2"/>
      <c r="F4573" s="2"/>
      <c r="G4573" s="2"/>
      <c r="H4573" s="2"/>
      <c r="I4573" s="150" t="s">
        <v>6124</v>
      </c>
    </row>
    <row r="4574" customFormat="false" ht="14.25" hidden="false" customHeight="false" outlineLevel="0" collapsed="false">
      <c r="A4574" s="2" t="s">
        <v>5943</v>
      </c>
      <c r="B4574" s="2" t="s">
        <v>4078</v>
      </c>
      <c r="C4574" s="2" t="s">
        <v>2072</v>
      </c>
      <c r="D4574" s="2" t="n">
        <v>36</v>
      </c>
      <c r="E4574" s="2"/>
      <c r="F4574" s="2" t="s">
        <v>2073</v>
      </c>
      <c r="G4574" s="2" t="s">
        <v>2073</v>
      </c>
      <c r="H4574" s="2"/>
      <c r="I4574" s="150" t="s">
        <v>5944</v>
      </c>
    </row>
    <row r="4575" customFormat="false" ht="14.25" hidden="false" customHeight="false" outlineLevel="0" collapsed="false">
      <c r="A4575" s="2" t="s">
        <v>5943</v>
      </c>
      <c r="B4575" s="2" t="s">
        <v>4080</v>
      </c>
      <c r="C4575" s="2" t="s">
        <v>2076</v>
      </c>
      <c r="D4575" s="2" t="n">
        <v>40</v>
      </c>
      <c r="E4575" s="2"/>
      <c r="F4575" s="2"/>
      <c r="G4575" s="2"/>
      <c r="H4575" s="2"/>
      <c r="I4575" s="150" t="s">
        <v>5945</v>
      </c>
    </row>
    <row r="4576" customFormat="false" ht="14.25" hidden="false" customHeight="false" outlineLevel="0" collapsed="false">
      <c r="A4576" s="2" t="s">
        <v>5943</v>
      </c>
      <c r="B4576" s="2" t="s">
        <v>4070</v>
      </c>
      <c r="C4576" s="2" t="s">
        <v>2325</v>
      </c>
      <c r="D4576" s="2" t="n">
        <v>200</v>
      </c>
      <c r="E4576" s="2"/>
      <c r="F4576" s="2"/>
      <c r="G4576" s="2"/>
      <c r="H4576" s="2"/>
      <c r="I4576" s="150" t="s">
        <v>4071</v>
      </c>
    </row>
    <row r="4577" customFormat="false" ht="28.5" hidden="false" customHeight="false" outlineLevel="0" collapsed="false">
      <c r="A4577" s="2" t="s">
        <v>5943</v>
      </c>
      <c r="B4577" s="2" t="s">
        <v>2095</v>
      </c>
      <c r="C4577" s="2" t="s">
        <v>2096</v>
      </c>
      <c r="D4577" s="2"/>
      <c r="E4577" s="2"/>
      <c r="F4577" s="2"/>
      <c r="G4577" s="2"/>
      <c r="H4577" s="2"/>
      <c r="I4577" s="150" t="s">
        <v>6000</v>
      </c>
    </row>
    <row r="4578" customFormat="false" ht="28.5" hidden="false" customHeight="false" outlineLevel="0" collapsed="false">
      <c r="A4578" s="2" t="s">
        <v>5943</v>
      </c>
      <c r="B4578" s="2" t="s">
        <v>2098</v>
      </c>
      <c r="C4578" s="2" t="s">
        <v>2096</v>
      </c>
      <c r="D4578" s="2"/>
      <c r="E4578" s="2"/>
      <c r="F4578" s="2"/>
      <c r="G4578" s="2"/>
      <c r="H4578" s="2"/>
      <c r="I4578" s="150" t="s">
        <v>6001</v>
      </c>
    </row>
    <row r="4579" customFormat="false" ht="28.5" hidden="false" customHeight="false" outlineLevel="0" collapsed="false">
      <c r="A4579" s="2" t="s">
        <v>5943</v>
      </c>
      <c r="B4579" s="2" t="s">
        <v>2276</v>
      </c>
      <c r="C4579" s="2" t="s">
        <v>2120</v>
      </c>
      <c r="D4579" s="2"/>
      <c r="E4579" s="2"/>
      <c r="F4579" s="2"/>
      <c r="G4579" s="2"/>
      <c r="H4579" s="2"/>
      <c r="I4579" s="150" t="s">
        <v>5942</v>
      </c>
    </row>
    <row r="4580" customFormat="false" ht="14.25" hidden="false" customHeight="false" outlineLevel="0" collapsed="false">
      <c r="A4580" s="2" t="s">
        <v>5943</v>
      </c>
      <c r="B4580" s="2" t="s">
        <v>2278</v>
      </c>
      <c r="C4580" s="2" t="s">
        <v>2125</v>
      </c>
      <c r="D4580" s="2"/>
      <c r="E4580" s="2"/>
      <c r="F4580" s="2"/>
      <c r="G4580" s="2"/>
      <c r="H4580" s="2"/>
      <c r="I4580" s="150" t="s">
        <v>2279</v>
      </c>
    </row>
    <row r="4581" customFormat="false" ht="14.25" hidden="false" customHeight="false" outlineLevel="0" collapsed="false">
      <c r="A4581" s="2" t="s">
        <v>5943</v>
      </c>
      <c r="B4581" s="2" t="s">
        <v>2676</v>
      </c>
      <c r="C4581" s="2" t="s">
        <v>2132</v>
      </c>
      <c r="D4581" s="2"/>
      <c r="E4581" s="2"/>
      <c r="F4581" s="2" t="s">
        <v>2073</v>
      </c>
      <c r="G4581" s="2"/>
      <c r="H4581" s="2"/>
      <c r="I4581" s="150" t="s">
        <v>6122</v>
      </c>
    </row>
    <row r="4582" customFormat="false" ht="28.5" hidden="false" customHeight="false" outlineLevel="0" collapsed="false">
      <c r="A4582" s="2" t="s">
        <v>5943</v>
      </c>
      <c r="B4582" s="2" t="s">
        <v>2678</v>
      </c>
      <c r="C4582" s="2" t="s">
        <v>2132</v>
      </c>
      <c r="D4582" s="2"/>
      <c r="E4582" s="2"/>
      <c r="F4582" s="2"/>
      <c r="G4582" s="2"/>
      <c r="H4582" s="2"/>
      <c r="I4582" s="150" t="s">
        <v>6123</v>
      </c>
    </row>
    <row r="4583" customFormat="false" ht="28.5" hidden="false" customHeight="false" outlineLevel="0" collapsed="false">
      <c r="A4583" s="2" t="s">
        <v>5943</v>
      </c>
      <c r="B4583" s="2" t="s">
        <v>2680</v>
      </c>
      <c r="C4583" s="2" t="s">
        <v>2681</v>
      </c>
      <c r="D4583" s="2" t="n">
        <v>100</v>
      </c>
      <c r="E4583" s="2"/>
      <c r="F4583" s="2"/>
      <c r="G4583" s="2"/>
      <c r="H4583" s="2"/>
      <c r="I4583" s="150" t="s">
        <v>6124</v>
      </c>
    </row>
    <row r="4584" customFormat="false" ht="14.25" hidden="false" customHeight="false" outlineLevel="0" collapsed="false">
      <c r="A4584" s="2" t="s">
        <v>5946</v>
      </c>
      <c r="B4584" s="2" t="s">
        <v>2669</v>
      </c>
      <c r="C4584" s="2" t="s">
        <v>2072</v>
      </c>
      <c r="D4584" s="2" t="n">
        <v>36</v>
      </c>
      <c r="E4584" s="2"/>
      <c r="F4584" s="2" t="s">
        <v>2073</v>
      </c>
      <c r="G4584" s="2" t="s">
        <v>2073</v>
      </c>
      <c r="H4584" s="2"/>
      <c r="I4584" s="150" t="s">
        <v>2670</v>
      </c>
    </row>
    <row r="4585" customFormat="false" ht="14.25" hidden="false" customHeight="false" outlineLevel="0" collapsed="false">
      <c r="A4585" s="2" t="s">
        <v>5946</v>
      </c>
      <c r="B4585" s="2" t="s">
        <v>5947</v>
      </c>
      <c r="C4585" s="2" t="s">
        <v>2076</v>
      </c>
      <c r="D4585" s="2" t="n">
        <v>40</v>
      </c>
      <c r="E4585" s="2"/>
      <c r="F4585" s="2"/>
      <c r="G4585" s="2"/>
      <c r="H4585" s="2"/>
      <c r="I4585" s="150" t="s">
        <v>5948</v>
      </c>
    </row>
    <row r="4586" customFormat="false" ht="14.25" hidden="false" customHeight="false" outlineLevel="0" collapsed="false">
      <c r="A4586" s="2" t="s">
        <v>5946</v>
      </c>
      <c r="B4586" s="2" t="s">
        <v>5949</v>
      </c>
      <c r="C4586" s="2" t="s">
        <v>2087</v>
      </c>
      <c r="D4586" s="2" t="n">
        <v>20</v>
      </c>
      <c r="E4586" s="2"/>
      <c r="F4586" s="2"/>
      <c r="G4586" s="2"/>
      <c r="H4586" s="2"/>
      <c r="I4586" s="150" t="s">
        <v>5950</v>
      </c>
    </row>
    <row r="4587" customFormat="false" ht="14.25" hidden="false" customHeight="false" outlineLevel="0" collapsed="false">
      <c r="A4587" s="2" t="s">
        <v>5946</v>
      </c>
      <c r="B4587" s="2" t="s">
        <v>4848</v>
      </c>
      <c r="C4587" s="2" t="s">
        <v>2087</v>
      </c>
      <c r="D4587" s="2" t="n">
        <v>20</v>
      </c>
      <c r="E4587" s="2"/>
      <c r="F4587" s="2"/>
      <c r="G4587" s="2"/>
      <c r="H4587" s="2"/>
      <c r="I4587" s="150" t="s">
        <v>4849</v>
      </c>
    </row>
    <row r="4588" customFormat="false" ht="28.5" hidden="false" customHeight="false" outlineLevel="0" collapsed="false">
      <c r="A4588" s="2" t="s">
        <v>5946</v>
      </c>
      <c r="B4588" s="2" t="s">
        <v>4863</v>
      </c>
      <c r="C4588" s="2" t="s">
        <v>2702</v>
      </c>
      <c r="D4588" s="2" t="n">
        <v>500</v>
      </c>
      <c r="E4588" s="2"/>
      <c r="F4588" s="2"/>
      <c r="G4588" s="2"/>
      <c r="H4588" s="2"/>
      <c r="I4588" s="150" t="s">
        <v>4864</v>
      </c>
    </row>
    <row r="4589" customFormat="false" ht="28.5" hidden="false" customHeight="false" outlineLevel="0" collapsed="false">
      <c r="A4589" s="2" t="s">
        <v>5946</v>
      </c>
      <c r="B4589" s="2" t="s">
        <v>4414</v>
      </c>
      <c r="C4589" s="2" t="s">
        <v>2702</v>
      </c>
      <c r="D4589" s="2" t="n">
        <v>500</v>
      </c>
      <c r="E4589" s="2"/>
      <c r="F4589" s="2"/>
      <c r="G4589" s="2"/>
      <c r="H4589" s="2"/>
      <c r="I4589" s="150" t="s">
        <v>4865</v>
      </c>
    </row>
    <row r="4590" customFormat="false" ht="28.5" hidden="false" customHeight="false" outlineLevel="0" collapsed="false">
      <c r="A4590" s="2" t="s">
        <v>5946</v>
      </c>
      <c r="B4590" s="2" t="s">
        <v>4416</v>
      </c>
      <c r="C4590" s="2" t="s">
        <v>2702</v>
      </c>
      <c r="D4590" s="2" t="n">
        <v>500</v>
      </c>
      <c r="E4590" s="2"/>
      <c r="F4590" s="2"/>
      <c r="G4590" s="2"/>
      <c r="H4590" s="2"/>
      <c r="I4590" s="150" t="s">
        <v>4866</v>
      </c>
    </row>
    <row r="4591" customFormat="false" ht="28.5" hidden="false" customHeight="false" outlineLevel="0" collapsed="false">
      <c r="A4591" s="2" t="s">
        <v>5946</v>
      </c>
      <c r="B4591" s="2" t="s">
        <v>4418</v>
      </c>
      <c r="C4591" s="2" t="s">
        <v>2702</v>
      </c>
      <c r="D4591" s="2" t="n">
        <v>500</v>
      </c>
      <c r="E4591" s="2"/>
      <c r="F4591" s="2"/>
      <c r="G4591" s="2"/>
      <c r="H4591" s="2"/>
      <c r="I4591" s="150" t="s">
        <v>4867</v>
      </c>
    </row>
    <row r="4592" customFormat="false" ht="28.5" hidden="false" customHeight="false" outlineLevel="0" collapsed="false">
      <c r="A4592" s="2" t="s">
        <v>5946</v>
      </c>
      <c r="B4592" s="2" t="s">
        <v>4870</v>
      </c>
      <c r="C4592" s="2" t="s">
        <v>2702</v>
      </c>
      <c r="D4592" s="2" t="n">
        <v>500</v>
      </c>
      <c r="E4592" s="2"/>
      <c r="F4592" s="2"/>
      <c r="G4592" s="2"/>
      <c r="H4592" s="2"/>
      <c r="I4592" s="150" t="s">
        <v>4871</v>
      </c>
    </row>
    <row r="4593" customFormat="false" ht="14.25" hidden="false" customHeight="false" outlineLevel="0" collapsed="false">
      <c r="A4593" s="2" t="s">
        <v>5946</v>
      </c>
      <c r="B4593" s="2" t="s">
        <v>5951</v>
      </c>
      <c r="C4593" s="2" t="s">
        <v>2141</v>
      </c>
      <c r="D4593" s="151" t="n">
        <v>1000</v>
      </c>
      <c r="E4593" s="2"/>
      <c r="F4593" s="2"/>
      <c r="G4593" s="2"/>
      <c r="H4593" s="2"/>
      <c r="I4593" s="150" t="s">
        <v>5952</v>
      </c>
    </row>
    <row r="4594" customFormat="false" ht="14.25" hidden="false" customHeight="false" outlineLevel="0" collapsed="false">
      <c r="A4594" s="2" t="s">
        <v>5946</v>
      </c>
      <c r="B4594" s="2" t="s">
        <v>5953</v>
      </c>
      <c r="C4594" s="2" t="s">
        <v>2141</v>
      </c>
      <c r="D4594" s="151" t="n">
        <v>1000</v>
      </c>
      <c r="E4594" s="2"/>
      <c r="F4594" s="2"/>
      <c r="G4594" s="2"/>
      <c r="H4594" s="2"/>
      <c r="I4594" s="150" t="s">
        <v>4874</v>
      </c>
    </row>
    <row r="4595" customFormat="false" ht="28.5" hidden="false" customHeight="false" outlineLevel="0" collapsed="false">
      <c r="A4595" s="2" t="s">
        <v>5946</v>
      </c>
      <c r="B4595" s="2" t="s">
        <v>5954</v>
      </c>
      <c r="C4595" s="2" t="s">
        <v>2132</v>
      </c>
      <c r="D4595" s="2"/>
      <c r="E4595" s="2"/>
      <c r="F4595" s="2"/>
      <c r="G4595" s="2"/>
      <c r="H4595" s="2"/>
      <c r="I4595" s="150" t="s">
        <v>6617</v>
      </c>
    </row>
    <row r="4596" customFormat="false" ht="28.5" hidden="false" customHeight="false" outlineLevel="0" collapsed="false">
      <c r="A4596" s="2" t="s">
        <v>5946</v>
      </c>
      <c r="B4596" s="2" t="s">
        <v>5956</v>
      </c>
      <c r="C4596" s="2" t="s">
        <v>2132</v>
      </c>
      <c r="D4596" s="2"/>
      <c r="E4596" s="2"/>
      <c r="F4596" s="2"/>
      <c r="G4596" s="2"/>
      <c r="H4596" s="2"/>
      <c r="I4596" s="150" t="s">
        <v>6618</v>
      </c>
    </row>
    <row r="4597" customFormat="false" ht="14.25" hidden="false" customHeight="false" outlineLevel="0" collapsed="false">
      <c r="A4597" s="2" t="s">
        <v>5946</v>
      </c>
      <c r="B4597" s="2" t="s">
        <v>5958</v>
      </c>
      <c r="C4597" s="2" t="s">
        <v>2155</v>
      </c>
      <c r="D4597" s="2" t="n">
        <v>1</v>
      </c>
      <c r="E4597" s="2"/>
      <c r="F4597" s="2"/>
      <c r="G4597" s="2"/>
      <c r="H4597" s="2"/>
      <c r="I4597" s="150" t="s">
        <v>5959</v>
      </c>
    </row>
    <row r="4598" customFormat="false" ht="28.5" hidden="false" customHeight="false" outlineLevel="0" collapsed="false">
      <c r="A4598" s="2" t="s">
        <v>5946</v>
      </c>
      <c r="B4598" s="2" t="s">
        <v>2095</v>
      </c>
      <c r="C4598" s="2" t="s">
        <v>2096</v>
      </c>
      <c r="D4598" s="2"/>
      <c r="E4598" s="2"/>
      <c r="F4598" s="2" t="s">
        <v>2073</v>
      </c>
      <c r="G4598" s="2"/>
      <c r="H4598" s="2"/>
      <c r="I4598" s="150" t="s">
        <v>6000</v>
      </c>
    </row>
    <row r="4599" customFormat="false" ht="28.5" hidden="false" customHeight="false" outlineLevel="0" collapsed="false">
      <c r="A4599" s="2" t="s">
        <v>5946</v>
      </c>
      <c r="B4599" s="2" t="s">
        <v>2098</v>
      </c>
      <c r="C4599" s="2" t="s">
        <v>2096</v>
      </c>
      <c r="D4599" s="2"/>
      <c r="E4599" s="2"/>
      <c r="F4599" s="2"/>
      <c r="G4599" s="2"/>
      <c r="H4599" s="2"/>
      <c r="I4599" s="150" t="s">
        <v>6001</v>
      </c>
    </row>
    <row r="4600" customFormat="false" ht="14.25" hidden="false" customHeight="false" outlineLevel="0" collapsed="false">
      <c r="A4600" s="2" t="s">
        <v>5946</v>
      </c>
      <c r="B4600" s="2" t="s">
        <v>2276</v>
      </c>
      <c r="C4600" s="2" t="s">
        <v>2120</v>
      </c>
      <c r="D4600" s="2"/>
      <c r="E4600" s="2"/>
      <c r="F4600" s="2" t="s">
        <v>2073</v>
      </c>
      <c r="G4600" s="2"/>
      <c r="H4600" s="2" t="s">
        <v>2073</v>
      </c>
      <c r="I4600" s="150" t="s">
        <v>5960</v>
      </c>
    </row>
    <row r="4601" customFormat="false" ht="14.25" hidden="false" customHeight="false" outlineLevel="0" collapsed="false">
      <c r="A4601" s="2" t="s">
        <v>5946</v>
      </c>
      <c r="B4601" s="2" t="s">
        <v>2278</v>
      </c>
      <c r="C4601" s="2" t="s">
        <v>2125</v>
      </c>
      <c r="D4601" s="2"/>
      <c r="E4601" s="2"/>
      <c r="F4601" s="2"/>
      <c r="G4601" s="2"/>
      <c r="H4601" s="2" t="s">
        <v>2073</v>
      </c>
      <c r="I4601" s="150" t="s">
        <v>2279</v>
      </c>
    </row>
    <row r="4602" customFormat="false" ht="14.25" hidden="false" customHeight="false" outlineLevel="0" collapsed="false">
      <c r="A4602" s="2" t="s">
        <v>5946</v>
      </c>
      <c r="B4602" s="2" t="s">
        <v>2280</v>
      </c>
      <c r="C4602" s="2" t="s">
        <v>2096</v>
      </c>
      <c r="D4602" s="2"/>
      <c r="E4602" s="2"/>
      <c r="F4602" s="2" t="s">
        <v>2073</v>
      </c>
      <c r="G4602" s="2"/>
      <c r="H4602" s="2"/>
      <c r="I4602" s="150" t="s">
        <v>6041</v>
      </c>
    </row>
    <row r="4603" customFormat="false" ht="28.5" hidden="false" customHeight="false" outlineLevel="0" collapsed="false">
      <c r="A4603" s="2" t="s">
        <v>5946</v>
      </c>
      <c r="B4603" s="2" t="s">
        <v>2282</v>
      </c>
      <c r="C4603" s="2" t="s">
        <v>2096</v>
      </c>
      <c r="D4603" s="2"/>
      <c r="E4603" s="2"/>
      <c r="F4603" s="2"/>
      <c r="G4603" s="2"/>
      <c r="H4603" s="2"/>
      <c r="I4603" s="150" t="s">
        <v>6042</v>
      </c>
    </row>
    <row r="4604" customFormat="false" ht="14.25" hidden="false" customHeight="false" outlineLevel="0" collapsed="false">
      <c r="A4604" s="2" t="s">
        <v>5961</v>
      </c>
      <c r="B4604" s="2" t="s">
        <v>5581</v>
      </c>
      <c r="C4604" s="2" t="s">
        <v>2087</v>
      </c>
      <c r="D4604" s="2" t="n">
        <v>20</v>
      </c>
      <c r="E4604" s="2"/>
      <c r="F4604" s="2" t="s">
        <v>2073</v>
      </c>
      <c r="G4604" s="2" t="s">
        <v>2073</v>
      </c>
      <c r="H4604" s="2"/>
      <c r="I4604" s="150" t="s">
        <v>5582</v>
      </c>
    </row>
    <row r="4605" customFormat="false" ht="28.5" hidden="false" customHeight="false" outlineLevel="0" collapsed="false">
      <c r="A4605" s="2" t="s">
        <v>5961</v>
      </c>
      <c r="B4605" s="2" t="s">
        <v>5962</v>
      </c>
      <c r="C4605" s="2" t="s">
        <v>2325</v>
      </c>
      <c r="D4605" s="2" t="n">
        <v>200</v>
      </c>
      <c r="E4605" s="2"/>
      <c r="F4605" s="2"/>
      <c r="G4605" s="2"/>
      <c r="H4605" s="2"/>
      <c r="I4605" s="150" t="s">
        <v>5963</v>
      </c>
    </row>
    <row r="4606" customFormat="false" ht="14.25" hidden="false" customHeight="false" outlineLevel="0" collapsed="false">
      <c r="A4606" s="2" t="s">
        <v>5961</v>
      </c>
      <c r="B4606" s="2" t="s">
        <v>2674</v>
      </c>
      <c r="C4606" s="2" t="s">
        <v>2141</v>
      </c>
      <c r="D4606" s="151" t="n">
        <v>1000</v>
      </c>
      <c r="E4606" s="2"/>
      <c r="F4606" s="2"/>
      <c r="G4606" s="2"/>
      <c r="H4606" s="2"/>
      <c r="I4606" s="150" t="s">
        <v>5964</v>
      </c>
    </row>
    <row r="4607" customFormat="false" ht="14.25" hidden="false" customHeight="false" outlineLevel="0" collapsed="false">
      <c r="A4607" s="2" t="s">
        <v>5961</v>
      </c>
      <c r="B4607" s="2" t="s">
        <v>2676</v>
      </c>
      <c r="C4607" s="2" t="s">
        <v>2132</v>
      </c>
      <c r="D4607" s="2"/>
      <c r="E4607" s="2"/>
      <c r="F4607" s="2" t="s">
        <v>2073</v>
      </c>
      <c r="G4607" s="2"/>
      <c r="H4607" s="2"/>
      <c r="I4607" s="150" t="s">
        <v>6122</v>
      </c>
    </row>
    <row r="4608" customFormat="false" ht="28.5" hidden="false" customHeight="false" outlineLevel="0" collapsed="false">
      <c r="A4608" s="2" t="s">
        <v>5961</v>
      </c>
      <c r="B4608" s="2" t="s">
        <v>2678</v>
      </c>
      <c r="C4608" s="2" t="s">
        <v>2132</v>
      </c>
      <c r="D4608" s="2"/>
      <c r="E4608" s="2"/>
      <c r="F4608" s="2"/>
      <c r="G4608" s="2"/>
      <c r="H4608" s="2"/>
      <c r="I4608" s="150" t="s">
        <v>6123</v>
      </c>
    </row>
    <row r="4609" customFormat="false" ht="28.5" hidden="false" customHeight="false" outlineLevel="0" collapsed="false">
      <c r="A4609" s="2" t="s">
        <v>5961</v>
      </c>
      <c r="B4609" s="2" t="s">
        <v>2680</v>
      </c>
      <c r="C4609" s="2" t="s">
        <v>2681</v>
      </c>
      <c r="D4609" s="2" t="n">
        <v>100</v>
      </c>
      <c r="E4609" s="2"/>
      <c r="F4609" s="2"/>
      <c r="G4609" s="2"/>
      <c r="H4609" s="2"/>
      <c r="I4609" s="150" t="s">
        <v>6124</v>
      </c>
    </row>
    <row r="4610" customFormat="false" ht="14.25" hidden="false" customHeight="false" outlineLevel="0" collapsed="false">
      <c r="A4610" s="2" t="s">
        <v>5965</v>
      </c>
      <c r="B4610" s="2" t="s">
        <v>5603</v>
      </c>
      <c r="C4610" s="2" t="s">
        <v>2087</v>
      </c>
      <c r="D4610" s="2" t="n">
        <v>20</v>
      </c>
      <c r="E4610" s="2"/>
      <c r="F4610" s="2" t="s">
        <v>2073</v>
      </c>
      <c r="G4610" s="2" t="s">
        <v>2073</v>
      </c>
      <c r="H4610" s="2"/>
      <c r="I4610" s="150" t="s">
        <v>5604</v>
      </c>
    </row>
    <row r="4611" customFormat="false" ht="28.5" hidden="false" customHeight="false" outlineLevel="0" collapsed="false">
      <c r="A4611" s="2" t="s">
        <v>5965</v>
      </c>
      <c r="B4611" s="2" t="s">
        <v>5966</v>
      </c>
      <c r="C4611" s="2" t="s">
        <v>2325</v>
      </c>
      <c r="D4611" s="2" t="n">
        <v>200</v>
      </c>
      <c r="E4611" s="2"/>
      <c r="F4611" s="2"/>
      <c r="G4611" s="2"/>
      <c r="H4611" s="2"/>
      <c r="I4611" s="150" t="s">
        <v>5967</v>
      </c>
    </row>
    <row r="4612" customFormat="false" ht="14.25" hidden="false" customHeight="false" outlineLevel="0" collapsed="false">
      <c r="A4612" s="2" t="s">
        <v>5965</v>
      </c>
      <c r="B4612" s="2" t="s">
        <v>2674</v>
      </c>
      <c r="C4612" s="2" t="s">
        <v>2141</v>
      </c>
      <c r="D4612" s="151" t="n">
        <v>1000</v>
      </c>
      <c r="E4612" s="2"/>
      <c r="F4612" s="2"/>
      <c r="G4612" s="2"/>
      <c r="H4612" s="2"/>
      <c r="I4612" s="150" t="s">
        <v>5968</v>
      </c>
    </row>
    <row r="4613" customFormat="false" ht="14.25" hidden="false" customHeight="false" outlineLevel="0" collapsed="false">
      <c r="A4613" s="2" t="s">
        <v>5965</v>
      </c>
      <c r="B4613" s="2" t="s">
        <v>2676</v>
      </c>
      <c r="C4613" s="2" t="s">
        <v>2132</v>
      </c>
      <c r="D4613" s="2"/>
      <c r="E4613" s="2"/>
      <c r="F4613" s="2" t="s">
        <v>2073</v>
      </c>
      <c r="G4613" s="2"/>
      <c r="H4613" s="2"/>
      <c r="I4613" s="150" t="s">
        <v>6122</v>
      </c>
    </row>
    <row r="4614" customFormat="false" ht="28.5" hidden="false" customHeight="false" outlineLevel="0" collapsed="false">
      <c r="A4614" s="2" t="s">
        <v>5965</v>
      </c>
      <c r="B4614" s="2" t="s">
        <v>2678</v>
      </c>
      <c r="C4614" s="2" t="s">
        <v>2132</v>
      </c>
      <c r="D4614" s="2"/>
      <c r="E4614" s="2"/>
      <c r="F4614" s="2"/>
      <c r="G4614" s="2"/>
      <c r="H4614" s="2"/>
      <c r="I4614" s="150" t="s">
        <v>6123</v>
      </c>
    </row>
    <row r="4615" customFormat="false" ht="28.5" hidden="false" customHeight="false" outlineLevel="0" collapsed="false">
      <c r="A4615" s="2" t="s">
        <v>5965</v>
      </c>
      <c r="B4615" s="2" t="s">
        <v>2680</v>
      </c>
      <c r="C4615" s="2" t="s">
        <v>2681</v>
      </c>
      <c r="D4615" s="2" t="n">
        <v>100</v>
      </c>
      <c r="E4615" s="2"/>
      <c r="F4615" s="2"/>
      <c r="G4615" s="2"/>
      <c r="H4615" s="2"/>
      <c r="I4615" s="150" t="s">
        <v>6124</v>
      </c>
    </row>
    <row r="4616" customFormat="false" ht="14.25" hidden="false" customHeight="false" outlineLevel="0" collapsed="false">
      <c r="A4616" s="2" t="s">
        <v>5969</v>
      </c>
      <c r="B4616" s="2" t="s">
        <v>3071</v>
      </c>
      <c r="C4616" s="2" t="s">
        <v>2087</v>
      </c>
      <c r="D4616" s="2" t="n">
        <v>20</v>
      </c>
      <c r="E4616" s="2"/>
      <c r="F4616" s="2" t="s">
        <v>2073</v>
      </c>
      <c r="G4616" s="2" t="s">
        <v>2073</v>
      </c>
      <c r="H4616" s="2"/>
      <c r="I4616" s="150" t="s">
        <v>5970</v>
      </c>
    </row>
    <row r="4617" customFormat="false" ht="14.25" hidden="false" customHeight="false" outlineLevel="0" collapsed="false">
      <c r="A4617" s="2" t="s">
        <v>5969</v>
      </c>
      <c r="B4617" s="2" t="s">
        <v>5969</v>
      </c>
      <c r="C4617" s="2" t="s">
        <v>2325</v>
      </c>
      <c r="D4617" s="2" t="n">
        <v>200</v>
      </c>
      <c r="E4617" s="2"/>
      <c r="F4617" s="2"/>
      <c r="G4617" s="2"/>
      <c r="H4617" s="2"/>
      <c r="I4617" s="150" t="s">
        <v>5971</v>
      </c>
    </row>
    <row r="4618" customFormat="false" ht="14.25" hidden="false" customHeight="false" outlineLevel="0" collapsed="false">
      <c r="A4618" s="2" t="s">
        <v>5969</v>
      </c>
      <c r="B4618" s="2" t="s">
        <v>2674</v>
      </c>
      <c r="C4618" s="2" t="s">
        <v>2141</v>
      </c>
      <c r="D4618" s="151" t="n">
        <v>1000</v>
      </c>
      <c r="E4618" s="2"/>
      <c r="F4618" s="2"/>
      <c r="G4618" s="2"/>
      <c r="H4618" s="2"/>
      <c r="I4618" s="150" t="s">
        <v>5972</v>
      </c>
    </row>
    <row r="4619" customFormat="false" ht="14.25" hidden="false" customHeight="false" outlineLevel="0" collapsed="false">
      <c r="A4619" s="2" t="s">
        <v>5969</v>
      </c>
      <c r="B4619" s="2" t="s">
        <v>2676</v>
      </c>
      <c r="C4619" s="2" t="s">
        <v>2132</v>
      </c>
      <c r="D4619" s="2"/>
      <c r="E4619" s="2"/>
      <c r="F4619" s="2" t="s">
        <v>2073</v>
      </c>
      <c r="G4619" s="2"/>
      <c r="H4619" s="2"/>
      <c r="I4619" s="150" t="s">
        <v>6122</v>
      </c>
    </row>
    <row r="4620" customFormat="false" ht="28.5" hidden="false" customHeight="false" outlineLevel="0" collapsed="false">
      <c r="A4620" s="2" t="s">
        <v>5969</v>
      </c>
      <c r="B4620" s="2" t="s">
        <v>2678</v>
      </c>
      <c r="C4620" s="2" t="s">
        <v>2132</v>
      </c>
      <c r="D4620" s="2"/>
      <c r="E4620" s="2"/>
      <c r="F4620" s="2"/>
      <c r="G4620" s="2"/>
      <c r="H4620" s="2"/>
      <c r="I4620" s="150" t="s">
        <v>6123</v>
      </c>
    </row>
    <row r="4621" customFormat="false" ht="28.5" hidden="false" customHeight="false" outlineLevel="0" collapsed="false">
      <c r="A4621" s="2" t="s">
        <v>5969</v>
      </c>
      <c r="B4621" s="2" t="s">
        <v>2680</v>
      </c>
      <c r="C4621" s="2" t="s">
        <v>2681</v>
      </c>
      <c r="D4621" s="2" t="n">
        <v>100</v>
      </c>
      <c r="E4621" s="2"/>
      <c r="F4621" s="2"/>
      <c r="G4621" s="2"/>
      <c r="H4621" s="2"/>
      <c r="I4621" s="150" t="s">
        <v>6124</v>
      </c>
    </row>
    <row r="4622" customFormat="false" ht="14.25" hidden="false" customHeight="false" outlineLevel="0" collapsed="false">
      <c r="A4622" s="2" t="s">
        <v>5973</v>
      </c>
      <c r="B4622" s="2" t="s">
        <v>4112</v>
      </c>
      <c r="C4622" s="2" t="s">
        <v>2087</v>
      </c>
      <c r="D4622" s="2" t="n">
        <v>20</v>
      </c>
      <c r="E4622" s="2"/>
      <c r="F4622" s="2" t="s">
        <v>2073</v>
      </c>
      <c r="G4622" s="2" t="s">
        <v>2073</v>
      </c>
      <c r="H4622" s="2"/>
      <c r="I4622" s="150" t="s">
        <v>5858</v>
      </c>
    </row>
    <row r="4623" customFormat="false" ht="14.25" hidden="false" customHeight="false" outlineLevel="0" collapsed="false">
      <c r="A4623" s="2" t="s">
        <v>5973</v>
      </c>
      <c r="B4623" s="2" t="s">
        <v>2674</v>
      </c>
      <c r="C4623" s="2" t="s">
        <v>2141</v>
      </c>
      <c r="D4623" s="151" t="n">
        <v>1000</v>
      </c>
      <c r="E4623" s="2"/>
      <c r="F4623" s="2"/>
      <c r="G4623" s="2"/>
      <c r="H4623" s="2"/>
      <c r="I4623" s="150" t="s">
        <v>5974</v>
      </c>
    </row>
    <row r="4624" customFormat="false" ht="14.25" hidden="false" customHeight="false" outlineLevel="0" collapsed="false">
      <c r="A4624" s="2" t="s">
        <v>5973</v>
      </c>
      <c r="B4624" s="2" t="s">
        <v>2676</v>
      </c>
      <c r="C4624" s="2" t="s">
        <v>2132</v>
      </c>
      <c r="D4624" s="2"/>
      <c r="E4624" s="2"/>
      <c r="F4624" s="2" t="s">
        <v>2073</v>
      </c>
      <c r="G4624" s="2"/>
      <c r="H4624" s="2"/>
      <c r="I4624" s="150" t="s">
        <v>6122</v>
      </c>
    </row>
    <row r="4625" customFormat="false" ht="28.5" hidden="false" customHeight="false" outlineLevel="0" collapsed="false">
      <c r="A4625" s="2" t="s">
        <v>5973</v>
      </c>
      <c r="B4625" s="2" t="s">
        <v>2678</v>
      </c>
      <c r="C4625" s="2" t="s">
        <v>2132</v>
      </c>
      <c r="D4625" s="2"/>
      <c r="E4625" s="2"/>
      <c r="F4625" s="2"/>
      <c r="G4625" s="2"/>
      <c r="H4625" s="2"/>
      <c r="I4625" s="150" t="s">
        <v>6123</v>
      </c>
    </row>
    <row r="4626" customFormat="false" ht="28.5" hidden="false" customHeight="false" outlineLevel="0" collapsed="false">
      <c r="A4626" s="2" t="s">
        <v>5973</v>
      </c>
      <c r="B4626" s="2" t="s">
        <v>2680</v>
      </c>
      <c r="C4626" s="2" t="s">
        <v>2681</v>
      </c>
      <c r="D4626" s="2" t="n">
        <v>100</v>
      </c>
      <c r="E4626" s="2"/>
      <c r="F4626" s="2"/>
      <c r="G4626" s="2"/>
      <c r="H4626" s="2"/>
      <c r="I4626" s="150" t="s">
        <v>6124</v>
      </c>
    </row>
    <row r="4627" customFormat="false" ht="14.25" hidden="false" customHeight="false" outlineLevel="0" collapsed="false">
      <c r="A4627" s="2" t="s">
        <v>5975</v>
      </c>
      <c r="B4627" s="2" t="s">
        <v>5382</v>
      </c>
      <c r="C4627" s="2" t="s">
        <v>2087</v>
      </c>
      <c r="D4627" s="2" t="n">
        <v>20</v>
      </c>
      <c r="E4627" s="2"/>
      <c r="F4627" s="2" t="s">
        <v>2073</v>
      </c>
      <c r="G4627" s="2" t="s">
        <v>2073</v>
      </c>
      <c r="H4627" s="2"/>
      <c r="I4627" s="150" t="s">
        <v>5976</v>
      </c>
    </row>
    <row r="4628" customFormat="false" ht="14.25" hidden="false" customHeight="false" outlineLevel="0" collapsed="false">
      <c r="A4628" s="2" t="s">
        <v>5975</v>
      </c>
      <c r="B4628" s="2" t="s">
        <v>5977</v>
      </c>
      <c r="C4628" s="2" t="s">
        <v>2325</v>
      </c>
      <c r="D4628" s="2" t="n">
        <v>200</v>
      </c>
      <c r="E4628" s="2"/>
      <c r="F4628" s="2"/>
      <c r="G4628" s="2"/>
      <c r="H4628" s="2"/>
      <c r="I4628" s="150" t="s">
        <v>5978</v>
      </c>
    </row>
    <row r="4629" customFormat="false" ht="14.25" hidden="false" customHeight="false" outlineLevel="0" collapsed="false">
      <c r="A4629" s="2" t="s">
        <v>5975</v>
      </c>
      <c r="B4629" s="2" t="s">
        <v>2674</v>
      </c>
      <c r="C4629" s="2" t="s">
        <v>2141</v>
      </c>
      <c r="D4629" s="151" t="n">
        <v>1000</v>
      </c>
      <c r="E4629" s="2"/>
      <c r="F4629" s="2"/>
      <c r="G4629" s="2"/>
      <c r="H4629" s="2"/>
      <c r="I4629" s="150" t="s">
        <v>5979</v>
      </c>
    </row>
    <row r="4630" customFormat="false" ht="14.25" hidden="false" customHeight="false" outlineLevel="0" collapsed="false">
      <c r="A4630" s="2" t="s">
        <v>5975</v>
      </c>
      <c r="B4630" s="2" t="s">
        <v>2676</v>
      </c>
      <c r="C4630" s="2" t="s">
        <v>2132</v>
      </c>
      <c r="D4630" s="2"/>
      <c r="E4630" s="2"/>
      <c r="F4630" s="2" t="s">
        <v>2073</v>
      </c>
      <c r="G4630" s="2"/>
      <c r="H4630" s="2"/>
      <c r="I4630" s="150" t="s">
        <v>6122</v>
      </c>
    </row>
    <row r="4631" customFormat="false" ht="28.5" hidden="false" customHeight="false" outlineLevel="0" collapsed="false">
      <c r="A4631" s="2" t="s">
        <v>5975</v>
      </c>
      <c r="B4631" s="2" t="s">
        <v>2678</v>
      </c>
      <c r="C4631" s="2" t="s">
        <v>2132</v>
      </c>
      <c r="D4631" s="2"/>
      <c r="E4631" s="2"/>
      <c r="F4631" s="2"/>
      <c r="G4631" s="2"/>
      <c r="H4631" s="2"/>
      <c r="I4631" s="150" t="s">
        <v>6123</v>
      </c>
    </row>
    <row r="4632" customFormat="false" ht="28.5" hidden="false" customHeight="false" outlineLevel="0" collapsed="false">
      <c r="A4632" s="2" t="s">
        <v>5975</v>
      </c>
      <c r="B4632" s="2" t="s">
        <v>2680</v>
      </c>
      <c r="C4632" s="2" t="s">
        <v>2681</v>
      </c>
      <c r="D4632" s="2" t="n">
        <v>100</v>
      </c>
      <c r="E4632" s="2"/>
      <c r="F4632" s="2"/>
      <c r="G4632" s="2"/>
      <c r="H4632" s="2"/>
      <c r="I4632" s="150" t="s">
        <v>6124</v>
      </c>
    </row>
    <row r="4633" customFormat="false" ht="28.5" hidden="false" customHeight="false" outlineLevel="0" collapsed="false">
      <c r="A4633" s="2" t="s">
        <v>5980</v>
      </c>
      <c r="B4633" s="2" t="s">
        <v>5384</v>
      </c>
      <c r="C4633" s="2" t="s">
        <v>2087</v>
      </c>
      <c r="D4633" s="2" t="n">
        <v>20</v>
      </c>
      <c r="E4633" s="2"/>
      <c r="F4633" s="2" t="s">
        <v>2073</v>
      </c>
      <c r="G4633" s="2" t="s">
        <v>2073</v>
      </c>
      <c r="H4633" s="2"/>
      <c r="I4633" s="150" t="s">
        <v>5981</v>
      </c>
    </row>
    <row r="4634" customFormat="false" ht="28.5" hidden="false" customHeight="false" outlineLevel="0" collapsed="false">
      <c r="A4634" s="2" t="s">
        <v>5980</v>
      </c>
      <c r="B4634" s="2" t="s">
        <v>5980</v>
      </c>
      <c r="C4634" s="2" t="s">
        <v>2325</v>
      </c>
      <c r="D4634" s="2" t="n">
        <v>200</v>
      </c>
      <c r="E4634" s="2"/>
      <c r="F4634" s="2"/>
      <c r="G4634" s="2"/>
      <c r="H4634" s="2"/>
      <c r="I4634" s="150" t="s">
        <v>5982</v>
      </c>
    </row>
    <row r="4635" customFormat="false" ht="14.25" hidden="false" customHeight="false" outlineLevel="0" collapsed="false">
      <c r="A4635" s="2" t="s">
        <v>5980</v>
      </c>
      <c r="B4635" s="2" t="s">
        <v>2674</v>
      </c>
      <c r="C4635" s="2" t="s">
        <v>2141</v>
      </c>
      <c r="D4635" s="151" t="n">
        <v>1000</v>
      </c>
      <c r="E4635" s="2"/>
      <c r="F4635" s="2"/>
      <c r="G4635" s="2"/>
      <c r="H4635" s="2"/>
      <c r="I4635" s="150" t="s">
        <v>5983</v>
      </c>
    </row>
    <row r="4636" customFormat="false" ht="14.25" hidden="false" customHeight="false" outlineLevel="0" collapsed="false">
      <c r="A4636" s="2" t="s">
        <v>5980</v>
      </c>
      <c r="B4636" s="2" t="s">
        <v>2676</v>
      </c>
      <c r="C4636" s="2" t="s">
        <v>2132</v>
      </c>
      <c r="D4636" s="2"/>
      <c r="E4636" s="2"/>
      <c r="F4636" s="2" t="s">
        <v>2073</v>
      </c>
      <c r="G4636" s="2"/>
      <c r="H4636" s="2"/>
      <c r="I4636" s="150" t="s">
        <v>6122</v>
      </c>
    </row>
    <row r="4637" customFormat="false" ht="28.5" hidden="false" customHeight="false" outlineLevel="0" collapsed="false">
      <c r="A4637" s="2" t="s">
        <v>5980</v>
      </c>
      <c r="B4637" s="2" t="s">
        <v>2678</v>
      </c>
      <c r="C4637" s="2" t="s">
        <v>2132</v>
      </c>
      <c r="D4637" s="2"/>
      <c r="E4637" s="2"/>
      <c r="F4637" s="2"/>
      <c r="G4637" s="2"/>
      <c r="H4637" s="2"/>
      <c r="I4637" s="150" t="s">
        <v>6123</v>
      </c>
    </row>
    <row r="4638" customFormat="false" ht="28.5" hidden="false" customHeight="false" outlineLevel="0" collapsed="false">
      <c r="A4638" s="2" t="s">
        <v>5980</v>
      </c>
      <c r="B4638" s="2" t="s">
        <v>2680</v>
      </c>
      <c r="C4638" s="2" t="s">
        <v>2681</v>
      </c>
      <c r="D4638" s="2" t="n">
        <v>100</v>
      </c>
      <c r="E4638" s="2"/>
      <c r="F4638" s="2"/>
      <c r="G4638" s="2"/>
      <c r="H4638" s="2"/>
      <c r="I4638" s="150" t="s">
        <v>6124</v>
      </c>
    </row>
    <row r="4639" customFormat="false" ht="14.25" hidden="false" customHeight="false" outlineLevel="0" collapsed="false">
      <c r="A4639" s="2" t="s">
        <v>5984</v>
      </c>
      <c r="B4639" s="2" t="s">
        <v>3067</v>
      </c>
      <c r="C4639" s="2" t="s">
        <v>2087</v>
      </c>
      <c r="D4639" s="2" t="n">
        <v>20</v>
      </c>
      <c r="E4639" s="2"/>
      <c r="F4639" s="2" t="s">
        <v>2073</v>
      </c>
      <c r="G4639" s="2" t="s">
        <v>2073</v>
      </c>
      <c r="H4639" s="2" t="s">
        <v>2073</v>
      </c>
      <c r="I4639" s="150" t="s">
        <v>3393</v>
      </c>
    </row>
    <row r="4640" customFormat="false" ht="14.25" hidden="false" customHeight="false" outlineLevel="0" collapsed="false">
      <c r="A4640" s="2" t="s">
        <v>5984</v>
      </c>
      <c r="B4640" s="2" t="s">
        <v>3069</v>
      </c>
      <c r="C4640" s="2" t="s">
        <v>2087</v>
      </c>
      <c r="D4640" s="2" t="n">
        <v>20</v>
      </c>
      <c r="E4640" s="2"/>
      <c r="F4640" s="2" t="s">
        <v>2073</v>
      </c>
      <c r="G4640" s="2" t="s">
        <v>2073</v>
      </c>
      <c r="H4640" s="2"/>
      <c r="I4640" s="150" t="s">
        <v>5583</v>
      </c>
    </row>
    <row r="4641" customFormat="false" ht="28.5" hidden="false" customHeight="false" outlineLevel="0" collapsed="false">
      <c r="A4641" s="2" t="s">
        <v>5984</v>
      </c>
      <c r="B4641" s="2" t="s">
        <v>5985</v>
      </c>
      <c r="C4641" s="2" t="s">
        <v>2325</v>
      </c>
      <c r="D4641" s="2" t="n">
        <v>200</v>
      </c>
      <c r="E4641" s="2"/>
      <c r="F4641" s="2"/>
      <c r="G4641" s="2"/>
      <c r="H4641" s="2"/>
      <c r="I4641" s="150" t="s">
        <v>5986</v>
      </c>
    </row>
    <row r="4642" customFormat="false" ht="14.25" hidden="false" customHeight="false" outlineLevel="0" collapsed="false">
      <c r="A4642" s="2" t="s">
        <v>5984</v>
      </c>
      <c r="B4642" s="2" t="s">
        <v>2674</v>
      </c>
      <c r="C4642" s="2" t="s">
        <v>2141</v>
      </c>
      <c r="D4642" s="151" t="n">
        <v>1000</v>
      </c>
      <c r="E4642" s="2"/>
      <c r="F4642" s="2"/>
      <c r="G4642" s="2"/>
      <c r="H4642" s="2"/>
      <c r="I4642" s="150" t="s">
        <v>5987</v>
      </c>
    </row>
    <row r="4643" customFormat="false" ht="14.25" hidden="false" customHeight="false" outlineLevel="0" collapsed="false">
      <c r="A4643" s="2" t="s">
        <v>5984</v>
      </c>
      <c r="B4643" s="2" t="s">
        <v>2676</v>
      </c>
      <c r="C4643" s="2" t="s">
        <v>2132</v>
      </c>
      <c r="D4643" s="2"/>
      <c r="E4643" s="2"/>
      <c r="F4643" s="2" t="s">
        <v>2073</v>
      </c>
      <c r="G4643" s="2"/>
      <c r="H4643" s="2"/>
      <c r="I4643" s="150" t="s">
        <v>6122</v>
      </c>
    </row>
    <row r="4644" customFormat="false" ht="28.5" hidden="false" customHeight="false" outlineLevel="0" collapsed="false">
      <c r="A4644" s="2" t="s">
        <v>5984</v>
      </c>
      <c r="B4644" s="2" t="s">
        <v>2678</v>
      </c>
      <c r="C4644" s="2" t="s">
        <v>2132</v>
      </c>
      <c r="D4644" s="2"/>
      <c r="E4644" s="2"/>
      <c r="F4644" s="2"/>
      <c r="G4644" s="2"/>
      <c r="H4644" s="2"/>
      <c r="I4644" s="150" t="s">
        <v>6123</v>
      </c>
    </row>
    <row r="4645" customFormat="false" ht="28.5" hidden="false" customHeight="false" outlineLevel="0" collapsed="false">
      <c r="A4645" s="2" t="s">
        <v>5984</v>
      </c>
      <c r="B4645" s="2" t="s">
        <v>2680</v>
      </c>
      <c r="C4645" s="2" t="s">
        <v>2681</v>
      </c>
      <c r="D4645" s="2" t="n">
        <v>100</v>
      </c>
      <c r="E4645" s="2"/>
      <c r="F4645" s="2"/>
      <c r="G4645" s="2"/>
      <c r="H4645" s="2"/>
      <c r="I4645" s="150" t="s">
        <v>6124</v>
      </c>
    </row>
    <row r="4646" customFormat="false" ht="14.25" hidden="false" customHeight="false" outlineLevel="0" collapsed="false">
      <c r="A4646" s="2" t="s">
        <v>5988</v>
      </c>
      <c r="B4646" s="2" t="s">
        <v>3067</v>
      </c>
      <c r="C4646" s="2" t="s">
        <v>2087</v>
      </c>
      <c r="D4646" s="2" t="n">
        <v>20</v>
      </c>
      <c r="E4646" s="2"/>
      <c r="F4646" s="2" t="s">
        <v>2073</v>
      </c>
      <c r="G4646" s="2" t="s">
        <v>2073</v>
      </c>
      <c r="H4646" s="2"/>
      <c r="I4646" s="150" t="s">
        <v>5989</v>
      </c>
    </row>
    <row r="4647" customFormat="false" ht="28.5" hidden="false" customHeight="false" outlineLevel="0" collapsed="false">
      <c r="A4647" s="2" t="s">
        <v>5988</v>
      </c>
      <c r="B4647" s="2" t="s">
        <v>5990</v>
      </c>
      <c r="C4647" s="2" t="s">
        <v>2325</v>
      </c>
      <c r="D4647" s="2" t="n">
        <v>200</v>
      </c>
      <c r="E4647" s="2"/>
      <c r="F4647" s="2"/>
      <c r="G4647" s="2"/>
      <c r="H4647" s="2"/>
      <c r="I4647" s="150" t="s">
        <v>5991</v>
      </c>
    </row>
    <row r="4648" customFormat="false" ht="14.25" hidden="false" customHeight="false" outlineLevel="0" collapsed="false">
      <c r="A4648" s="2" t="s">
        <v>5988</v>
      </c>
      <c r="B4648" s="2" t="s">
        <v>2674</v>
      </c>
      <c r="C4648" s="2" t="s">
        <v>2141</v>
      </c>
      <c r="D4648" s="151" t="n">
        <v>1000</v>
      </c>
      <c r="E4648" s="2"/>
      <c r="F4648" s="2"/>
      <c r="G4648" s="2"/>
      <c r="H4648" s="2"/>
      <c r="I4648" s="150" t="s">
        <v>5992</v>
      </c>
    </row>
    <row r="4649" customFormat="false" ht="14.25" hidden="false" customHeight="false" outlineLevel="0" collapsed="false">
      <c r="A4649" s="2" t="s">
        <v>5988</v>
      </c>
      <c r="B4649" s="2" t="s">
        <v>2676</v>
      </c>
      <c r="C4649" s="2" t="s">
        <v>2132</v>
      </c>
      <c r="D4649" s="2"/>
      <c r="E4649" s="2"/>
      <c r="F4649" s="2" t="s">
        <v>2073</v>
      </c>
      <c r="G4649" s="2"/>
      <c r="H4649" s="2"/>
      <c r="I4649" s="150" t="s">
        <v>6122</v>
      </c>
    </row>
    <row r="4650" customFormat="false" ht="28.5" hidden="false" customHeight="false" outlineLevel="0" collapsed="false">
      <c r="A4650" s="2" t="s">
        <v>5988</v>
      </c>
      <c r="B4650" s="2" t="s">
        <v>2678</v>
      </c>
      <c r="C4650" s="2" t="s">
        <v>2132</v>
      </c>
      <c r="D4650" s="2"/>
      <c r="E4650" s="2"/>
      <c r="F4650" s="2"/>
      <c r="G4650" s="2"/>
      <c r="H4650" s="2"/>
      <c r="I4650" s="150" t="s">
        <v>6123</v>
      </c>
    </row>
    <row r="4651" customFormat="false" ht="28.5" hidden="false" customHeight="false" outlineLevel="0" collapsed="false">
      <c r="A4651" s="2" t="s">
        <v>5988</v>
      </c>
      <c r="B4651" s="2" t="s">
        <v>2680</v>
      </c>
      <c r="C4651" s="2" t="s">
        <v>2681</v>
      </c>
      <c r="D4651" s="2" t="n">
        <v>100</v>
      </c>
      <c r="E4651" s="2"/>
      <c r="F4651" s="2"/>
      <c r="G4651" s="2"/>
      <c r="H4651" s="2"/>
      <c r="I4651" s="150" t="s">
        <v>6124</v>
      </c>
    </row>
    <row r="4652" customFormat="false" ht="14.25" hidden="false" customHeight="false" outlineLevel="0" collapsed="false">
      <c r="A4652" s="2" t="s">
        <v>5993</v>
      </c>
      <c r="B4652" s="2" t="s">
        <v>2617</v>
      </c>
      <c r="C4652" s="2" t="s">
        <v>2087</v>
      </c>
      <c r="D4652" s="2" t="n">
        <v>20</v>
      </c>
      <c r="E4652" s="2"/>
      <c r="F4652" s="2" t="s">
        <v>2073</v>
      </c>
      <c r="G4652" s="2" t="s">
        <v>2073</v>
      </c>
      <c r="H4652" s="2"/>
      <c r="I4652" s="150" t="s">
        <v>2618</v>
      </c>
    </row>
    <row r="4653" customFormat="false" ht="14.25" hidden="false" customHeight="false" outlineLevel="0" collapsed="false">
      <c r="A4653" s="2" t="s">
        <v>5993</v>
      </c>
      <c r="B4653" s="2" t="s">
        <v>5994</v>
      </c>
      <c r="C4653" s="2" t="s">
        <v>2325</v>
      </c>
      <c r="D4653" s="2" t="n">
        <v>200</v>
      </c>
      <c r="E4653" s="2"/>
      <c r="F4653" s="2"/>
      <c r="G4653" s="2"/>
      <c r="H4653" s="2"/>
      <c r="I4653" s="150" t="s">
        <v>5995</v>
      </c>
    </row>
    <row r="4654" customFormat="false" ht="14.25" hidden="false" customHeight="false" outlineLevel="0" collapsed="false">
      <c r="A4654" s="2" t="s">
        <v>5993</v>
      </c>
      <c r="B4654" s="2" t="s">
        <v>2674</v>
      </c>
      <c r="C4654" s="2" t="s">
        <v>2141</v>
      </c>
      <c r="D4654" s="151" t="n">
        <v>1000</v>
      </c>
      <c r="E4654" s="2"/>
      <c r="F4654" s="2"/>
      <c r="G4654" s="2"/>
      <c r="H4654" s="2"/>
      <c r="I4654" s="150" t="s">
        <v>5996</v>
      </c>
    </row>
    <row r="4655" customFormat="false" ht="14.25" hidden="false" customHeight="false" outlineLevel="0" collapsed="false">
      <c r="A4655" s="2" t="s">
        <v>5993</v>
      </c>
      <c r="B4655" s="2" t="s">
        <v>2676</v>
      </c>
      <c r="C4655" s="2" t="s">
        <v>2132</v>
      </c>
      <c r="D4655" s="2"/>
      <c r="E4655" s="2"/>
      <c r="F4655" s="2" t="s">
        <v>2073</v>
      </c>
      <c r="G4655" s="2"/>
      <c r="H4655" s="2"/>
      <c r="I4655" s="150" t="s">
        <v>6122</v>
      </c>
    </row>
    <row r="4656" customFormat="false" ht="28.5" hidden="false" customHeight="false" outlineLevel="0" collapsed="false">
      <c r="A4656" s="2" t="s">
        <v>5993</v>
      </c>
      <c r="B4656" s="2" t="s">
        <v>2678</v>
      </c>
      <c r="C4656" s="2" t="s">
        <v>2132</v>
      </c>
      <c r="D4656" s="2"/>
      <c r="E4656" s="2"/>
      <c r="F4656" s="2"/>
      <c r="G4656" s="2"/>
      <c r="H4656" s="2"/>
      <c r="I4656" s="150" t="s">
        <v>6123</v>
      </c>
    </row>
    <row r="4657" customFormat="false" ht="28.5" hidden="false" customHeight="false" outlineLevel="0" collapsed="false">
      <c r="A4657" s="2" t="s">
        <v>5993</v>
      </c>
      <c r="B4657" s="2" t="s">
        <v>2680</v>
      </c>
      <c r="C4657" s="2" t="s">
        <v>2681</v>
      </c>
      <c r="D4657" s="2" t="n">
        <v>100</v>
      </c>
      <c r="E4657" s="2"/>
      <c r="F4657" s="2"/>
      <c r="G4657" s="2"/>
      <c r="H4657" s="2"/>
      <c r="I4657" s="150" t="s">
        <v>6124</v>
      </c>
    </row>
  </sheetData>
  <autoFilter ref="A1:I4657"/>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B3:AMJ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RowHeight="13.8" zeroHeight="false" outlineLevelRow="0" outlineLevelCol="0"/>
  <cols>
    <col collapsed="false" customWidth="true" hidden="false" outlineLevel="0" max="1" min="1" style="0" width="8.54"/>
    <col collapsed="false" customWidth="true" hidden="false" outlineLevel="0" max="2" min="2" style="0" width="43.86"/>
    <col collapsed="false" customWidth="true" hidden="false" outlineLevel="0" max="3" min="3" style="0" width="111.13"/>
    <col collapsed="false" customWidth="true" hidden="false" outlineLevel="0" max="1021" min="4" style="0" width="8.54"/>
    <col collapsed="false" customWidth="false" hidden="false" outlineLevel="0" max="1025" min="1022" style="0" width="11.52"/>
  </cols>
  <sheetData>
    <row r="3" s="2" customFormat="true" ht="253" hidden="false" customHeight="false" outlineLevel="0" collapsed="false">
      <c r="B3" s="154" t="s">
        <v>6619</v>
      </c>
      <c r="C3" s="155" t="s">
        <v>6620</v>
      </c>
      <c r="AMH3" s="0"/>
      <c r="AMI3" s="0"/>
      <c r="AMJ3" s="0"/>
    </row>
    <row r="4" customFormat="false" ht="340.8" hidden="false" customHeight="true" outlineLevel="0" collapsed="false">
      <c r="B4" s="154" t="s">
        <v>6621</v>
      </c>
      <c r="C4" s="156" t="s">
        <v>6622</v>
      </c>
    </row>
    <row r="5" customFormat="false" ht="13.8" hidden="false" customHeight="false" outlineLevel="0" collapsed="false">
      <c r="B5" s="133"/>
      <c r="C5" s="133"/>
    </row>
    <row r="6" customFormat="false" ht="408.6" hidden="false" customHeight="true" outlineLevel="0" collapsed="false">
      <c r="B6" s="154" t="s">
        <v>6623</v>
      </c>
      <c r="C6" s="157" t="s">
        <v>6624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B3:D18"/>
  <sheetViews>
    <sheetView showFormulas="false" showGridLines="true" showRowColHeaders="true" showZeros="true" rightToLeft="false" tabSelected="false" showOutlineSymbols="true" defaultGridColor="true" view="normal" topLeftCell="A8" colorId="64" zoomScale="100" zoomScaleNormal="100" zoomScalePageLayoutView="100" workbookViewId="0">
      <selection pane="topLeft" activeCell="B8" activeCellId="0" sqref="B8"/>
    </sheetView>
  </sheetViews>
  <sheetFormatPr defaultRowHeight="14.25" zeroHeight="false" outlineLevelRow="0" outlineLevelCol="0"/>
  <cols>
    <col collapsed="false" customWidth="true" hidden="false" outlineLevel="0" max="1" min="1" style="0" width="8.54"/>
    <col collapsed="false" customWidth="true" hidden="false" outlineLevel="0" max="2" min="2" style="0" width="55.53"/>
    <col collapsed="false" customWidth="true" hidden="false" outlineLevel="0" max="3" min="3" style="0" width="124.33"/>
    <col collapsed="false" customWidth="true" hidden="false" outlineLevel="0" max="4" min="4" style="0" width="49.53"/>
    <col collapsed="false" customWidth="true" hidden="false" outlineLevel="0" max="1025" min="5" style="0" width="8.54"/>
  </cols>
  <sheetData>
    <row r="3" customFormat="false" ht="18" hidden="false" customHeight="false" outlineLevel="0" collapsed="false">
      <c r="B3" s="158" t="s">
        <v>6625</v>
      </c>
      <c r="C3" s="158" t="s">
        <v>6626</v>
      </c>
    </row>
    <row r="4" customFormat="false" ht="99.75" hidden="false" customHeight="false" outlineLevel="0" collapsed="false">
      <c r="B4" s="129" t="s">
        <v>6627</v>
      </c>
      <c r="C4" s="156" t="s">
        <v>6628</v>
      </c>
    </row>
    <row r="5" s="2" customFormat="true" ht="213.75" hidden="false" customHeight="false" outlineLevel="0" collapsed="false">
      <c r="B5" s="129" t="s">
        <v>6629</v>
      </c>
      <c r="C5" s="156" t="s">
        <v>6630</v>
      </c>
    </row>
    <row r="6" customFormat="false" ht="156.75" hidden="false" customHeight="false" outlineLevel="0" collapsed="false">
      <c r="B6" s="129" t="s">
        <v>6631</v>
      </c>
      <c r="C6" s="156" t="s">
        <v>6632</v>
      </c>
    </row>
    <row r="7" customFormat="false" ht="177" hidden="false" customHeight="true" outlineLevel="0" collapsed="false">
      <c r="B7" s="129" t="s">
        <v>6633</v>
      </c>
      <c r="C7" s="156" t="s">
        <v>6634</v>
      </c>
    </row>
    <row r="8" customFormat="false" ht="199.5" hidden="false" customHeight="false" outlineLevel="0" collapsed="false">
      <c r="B8" s="129" t="s">
        <v>6635</v>
      </c>
      <c r="C8" s="156" t="s">
        <v>6636</v>
      </c>
    </row>
    <row r="9" customFormat="false" ht="156.75" hidden="false" customHeight="false" outlineLevel="0" collapsed="false">
      <c r="B9" s="129" t="s">
        <v>6637</v>
      </c>
      <c r="C9" s="156" t="s">
        <v>6638</v>
      </c>
    </row>
    <row r="10" customFormat="false" ht="185.25" hidden="false" customHeight="false" outlineLevel="0" collapsed="false">
      <c r="B10" s="133" t="s">
        <v>6639</v>
      </c>
      <c r="C10" s="156" t="s">
        <v>6640</v>
      </c>
    </row>
    <row r="11" s="2" customFormat="true" ht="156.75" hidden="false" customHeight="false" outlineLevel="0" collapsed="false">
      <c r="B11" s="129" t="s">
        <v>6641</v>
      </c>
      <c r="C11" s="156" t="s">
        <v>6642</v>
      </c>
    </row>
    <row r="12" s="2" customFormat="true" ht="142.5" hidden="false" customHeight="false" outlineLevel="0" collapsed="false">
      <c r="B12" s="129" t="s">
        <v>6643</v>
      </c>
      <c r="C12" s="156" t="s">
        <v>6644</v>
      </c>
    </row>
    <row r="13" s="2" customFormat="true" ht="409.5" hidden="false" customHeight="false" outlineLevel="0" collapsed="false">
      <c r="B13" s="129" t="s">
        <v>6645</v>
      </c>
      <c r="C13" s="157" t="s">
        <v>6646</v>
      </c>
    </row>
    <row r="14" customFormat="false" ht="199.5" hidden="false" customHeight="false" outlineLevel="0" collapsed="false">
      <c r="B14" s="133" t="s">
        <v>6647</v>
      </c>
      <c r="C14" s="157" t="s">
        <v>6648</v>
      </c>
      <c r="D14" s="157" t="s">
        <v>6649</v>
      </c>
    </row>
    <row r="15" customFormat="false" ht="409.5" hidden="false" customHeight="false" outlineLevel="0" collapsed="false">
      <c r="B15" s="133" t="s">
        <v>6650</v>
      </c>
      <c r="C15" s="144" t="s">
        <v>6651</v>
      </c>
      <c r="D15" s="144" t="s">
        <v>6652</v>
      </c>
    </row>
    <row r="16" customFormat="false" ht="409.25" hidden="false" customHeight="true" outlineLevel="0" collapsed="false">
      <c r="B16" s="133" t="s">
        <v>6653</v>
      </c>
      <c r="C16" s="157" t="s">
        <v>6654</v>
      </c>
      <c r="D16" s="144" t="s">
        <v>6655</v>
      </c>
    </row>
    <row r="17" customFormat="false" ht="14.65" hidden="false" customHeight="false" outlineLevel="0" collapsed="false"/>
    <row r="18" customFormat="false" ht="57.4" hidden="false" customHeight="false" outlineLevel="0" collapsed="false">
      <c r="B18" s="159" t="s">
        <v>6656</v>
      </c>
      <c r="C18" s="160" t="s">
        <v>6657</v>
      </c>
      <c r="D18" s="160" t="s">
        <v>6658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M96"/>
  <sheetViews>
    <sheetView showFormulas="false" showGridLines="true" showRowColHeaders="true" showZeros="true" rightToLeft="false" tabSelected="true" showOutlineSymbols="true" defaultGridColor="true" view="normal" topLeftCell="E85" colorId="64" zoomScale="100" zoomScaleNormal="100" zoomScalePageLayoutView="100" workbookViewId="0">
      <selection pane="topLeft" activeCell="K95" activeCellId="0" sqref="K95"/>
    </sheetView>
  </sheetViews>
  <sheetFormatPr defaultRowHeight="12.8" zeroHeight="false" outlineLevelRow="0" outlineLevelCol="0"/>
  <cols>
    <col collapsed="false" customWidth="true" hidden="false" outlineLevel="0" max="2" min="1" style="0" width="8.54"/>
    <col collapsed="false" customWidth="true" hidden="false" outlineLevel="0" max="3" min="3" style="0" width="26.58"/>
    <col collapsed="false" customWidth="true" hidden="false" outlineLevel="0" max="4" min="4" style="0" width="16.39"/>
    <col collapsed="false" customWidth="true" hidden="false" outlineLevel="0" max="5" min="5" style="0" width="8.54"/>
    <col collapsed="false" customWidth="true" hidden="false" outlineLevel="0" max="6" min="6" style="0" width="21.97"/>
    <col collapsed="false" customWidth="true" hidden="false" outlineLevel="0" max="7" min="7" style="0" width="16.79"/>
    <col collapsed="false" customWidth="true" hidden="false" outlineLevel="0" max="8" min="8" style="0" width="32.42"/>
    <col collapsed="false" customWidth="true" hidden="false" outlineLevel="0" max="9" min="9" style="0" width="21.48"/>
    <col collapsed="false" customWidth="true" hidden="false" outlineLevel="0" max="10" min="10" style="0" width="26.64"/>
    <col collapsed="false" customWidth="true" hidden="false" outlineLevel="0" max="11" min="11" style="0" width="34.65"/>
    <col collapsed="false" customWidth="true" hidden="false" outlineLevel="0" max="12" min="12" style="0" width="34.86"/>
    <col collapsed="false" customWidth="true" hidden="false" outlineLevel="0" max="13" min="13" style="0" width="38.66"/>
    <col collapsed="false" customWidth="true" hidden="false" outlineLevel="0" max="1025" min="14" style="0" width="8.54"/>
  </cols>
  <sheetData>
    <row r="1" customFormat="false" ht="46.8" hidden="false" customHeight="false" outlineLevel="0" collapsed="false">
      <c r="A1" s="161" t="s">
        <v>6659</v>
      </c>
      <c r="B1" s="162" t="s">
        <v>6660</v>
      </c>
      <c r="C1" s="161" t="s">
        <v>6661</v>
      </c>
      <c r="D1" s="162" t="s">
        <v>6662</v>
      </c>
      <c r="E1" s="163" t="s">
        <v>1954</v>
      </c>
      <c r="F1" s="163" t="s">
        <v>6663</v>
      </c>
      <c r="G1" s="163" t="s">
        <v>6664</v>
      </c>
      <c r="H1" s="163" t="s">
        <v>6665</v>
      </c>
      <c r="I1" s="164" t="s">
        <v>6666</v>
      </c>
      <c r="J1" s="163" t="s">
        <v>6667</v>
      </c>
      <c r="K1" s="165" t="s">
        <v>6668</v>
      </c>
      <c r="L1" s="166" t="s">
        <v>6669</v>
      </c>
      <c r="M1" s="166" t="s">
        <v>6670</v>
      </c>
    </row>
    <row r="2" customFormat="false" ht="69.6" hidden="false" customHeight="false" outlineLevel="0" collapsed="false">
      <c r="A2" s="167" t="n">
        <v>1</v>
      </c>
      <c r="B2" s="168" t="s">
        <v>58</v>
      </c>
      <c r="C2" s="168" t="s">
        <v>2071</v>
      </c>
      <c r="D2" s="169" t="s">
        <v>2072</v>
      </c>
      <c r="E2" s="170" t="s">
        <v>6671</v>
      </c>
      <c r="F2" s="171" t="s">
        <v>58</v>
      </c>
      <c r="G2" s="171" t="s">
        <v>6672</v>
      </c>
      <c r="H2" s="171" t="s">
        <v>6673</v>
      </c>
      <c r="I2" s="171" t="s">
        <v>6674</v>
      </c>
      <c r="J2" s="128" t="s">
        <v>6675</v>
      </c>
      <c r="K2" s="172" t="s">
        <v>6676</v>
      </c>
      <c r="L2" s="172"/>
      <c r="M2" s="173" t="s">
        <v>6677</v>
      </c>
    </row>
    <row r="3" customFormat="false" ht="24" hidden="false" customHeight="false" outlineLevel="0" collapsed="false">
      <c r="A3" s="167" t="n">
        <v>2</v>
      </c>
      <c r="B3" s="168" t="s">
        <v>58</v>
      </c>
      <c r="C3" s="168" t="s">
        <v>2075</v>
      </c>
      <c r="D3" s="169" t="s">
        <v>2076</v>
      </c>
      <c r="E3" s="170" t="s">
        <v>6671</v>
      </c>
      <c r="F3" s="171" t="s">
        <v>58</v>
      </c>
      <c r="G3" s="171" t="s">
        <v>6672</v>
      </c>
      <c r="H3" s="174" t="s">
        <v>6678</v>
      </c>
      <c r="I3" s="171" t="s">
        <v>6672</v>
      </c>
      <c r="J3" s="175"/>
      <c r="K3" s="176"/>
      <c r="L3" s="176"/>
      <c r="M3" s="175"/>
    </row>
    <row r="4" customFormat="false" ht="13.8" hidden="false" customHeight="false" outlineLevel="0" collapsed="false">
      <c r="A4" s="177" t="n">
        <v>3</v>
      </c>
      <c r="B4" s="178" t="s">
        <v>58</v>
      </c>
      <c r="C4" s="179" t="s">
        <v>2078</v>
      </c>
      <c r="D4" s="179" t="s">
        <v>2076</v>
      </c>
      <c r="E4" s="170"/>
      <c r="F4" s="171"/>
      <c r="G4" s="171"/>
      <c r="H4" s="128"/>
      <c r="I4" s="171"/>
      <c r="J4" s="175"/>
      <c r="K4" s="180"/>
      <c r="L4" s="180"/>
      <c r="M4" s="128"/>
    </row>
    <row r="5" customFormat="false" ht="13.8" hidden="false" customHeight="false" outlineLevel="0" collapsed="false">
      <c r="A5" s="177" t="n">
        <v>4</v>
      </c>
      <c r="B5" s="178" t="s">
        <v>58</v>
      </c>
      <c r="C5" s="179" t="s">
        <v>2080</v>
      </c>
      <c r="D5" s="179" t="s">
        <v>2076</v>
      </c>
      <c r="E5" s="170"/>
      <c r="F5" s="171"/>
      <c r="G5" s="171"/>
      <c r="H5" s="128"/>
      <c r="I5" s="171"/>
      <c r="J5" s="175"/>
      <c r="K5" s="180"/>
      <c r="L5" s="180"/>
      <c r="M5" s="128"/>
    </row>
    <row r="6" customFormat="false" ht="13.8" hidden="false" customHeight="false" outlineLevel="0" collapsed="false">
      <c r="A6" s="177" t="n">
        <v>5</v>
      </c>
      <c r="B6" s="178" t="s">
        <v>58</v>
      </c>
      <c r="C6" s="178" t="s">
        <v>2082</v>
      </c>
      <c r="D6" s="179" t="s">
        <v>2072</v>
      </c>
      <c r="E6" s="170"/>
      <c r="F6" s="171"/>
      <c r="G6" s="171"/>
      <c r="H6" s="181"/>
      <c r="I6" s="171"/>
      <c r="J6" s="175"/>
      <c r="K6" s="182"/>
      <c r="L6" s="182"/>
      <c r="M6" s="128"/>
    </row>
    <row r="7" customFormat="false" ht="35.4" hidden="false" customHeight="false" outlineLevel="0" collapsed="false">
      <c r="A7" s="167" t="n">
        <v>6</v>
      </c>
      <c r="B7" s="168" t="s">
        <v>58</v>
      </c>
      <c r="C7" s="168" t="s">
        <v>2084</v>
      </c>
      <c r="D7" s="169" t="s">
        <v>2076</v>
      </c>
      <c r="E7" s="170"/>
      <c r="F7" s="128" t="s">
        <v>65</v>
      </c>
      <c r="G7" s="128" t="s">
        <v>6679</v>
      </c>
      <c r="H7" s="128" t="s">
        <v>6680</v>
      </c>
      <c r="I7" s="128" t="s">
        <v>6679</v>
      </c>
      <c r="J7" s="175" t="s">
        <v>6681</v>
      </c>
      <c r="K7" s="172" t="s">
        <v>6682</v>
      </c>
      <c r="L7" s="172"/>
      <c r="M7" s="183" t="s">
        <v>6683</v>
      </c>
    </row>
    <row r="8" customFormat="false" ht="24" hidden="false" customHeight="false" outlineLevel="0" collapsed="false">
      <c r="A8" s="177" t="n">
        <v>7</v>
      </c>
      <c r="B8" s="178" t="s">
        <v>58</v>
      </c>
      <c r="C8" s="178" t="s">
        <v>2086</v>
      </c>
      <c r="D8" s="179" t="s">
        <v>2087</v>
      </c>
      <c r="E8" s="170"/>
      <c r="F8" s="171"/>
      <c r="G8" s="171"/>
      <c r="H8" s="128"/>
      <c r="I8" s="171"/>
      <c r="J8" s="175"/>
      <c r="K8" s="176"/>
      <c r="L8" s="176"/>
      <c r="M8" s="128"/>
    </row>
    <row r="9" customFormat="false" ht="69.6" hidden="false" customHeight="false" outlineLevel="0" collapsed="false">
      <c r="A9" s="167" t="n">
        <v>8</v>
      </c>
      <c r="B9" s="168" t="s">
        <v>58</v>
      </c>
      <c r="C9" s="168" t="s">
        <v>2089</v>
      </c>
      <c r="D9" s="169" t="s">
        <v>2087</v>
      </c>
      <c r="E9" s="184" t="s">
        <v>1971</v>
      </c>
      <c r="F9" s="171" t="s">
        <v>58</v>
      </c>
      <c r="G9" s="171" t="s">
        <v>6672</v>
      </c>
      <c r="H9" s="185" t="s">
        <v>6684</v>
      </c>
      <c r="I9" s="186" t="s">
        <v>6685</v>
      </c>
      <c r="J9" s="187" t="s">
        <v>6686</v>
      </c>
      <c r="K9" s="176" t="s">
        <v>6687</v>
      </c>
      <c r="L9" s="188" t="s">
        <v>6627</v>
      </c>
      <c r="M9" s="128"/>
    </row>
    <row r="10" customFormat="false" ht="69.6" hidden="false" customHeight="false" outlineLevel="0" collapsed="false">
      <c r="A10" s="167" t="n">
        <v>9</v>
      </c>
      <c r="B10" s="168" t="s">
        <v>58</v>
      </c>
      <c r="C10" s="168" t="s">
        <v>2091</v>
      </c>
      <c r="D10" s="169" t="s">
        <v>2087</v>
      </c>
      <c r="E10" s="170"/>
      <c r="F10" s="171" t="s">
        <v>58</v>
      </c>
      <c r="G10" s="171" t="s">
        <v>6672</v>
      </c>
      <c r="H10" s="185" t="s">
        <v>6684</v>
      </c>
      <c r="I10" s="186" t="s">
        <v>6688</v>
      </c>
      <c r="J10" s="187" t="s">
        <v>6686</v>
      </c>
      <c r="K10" s="176" t="s">
        <v>6687</v>
      </c>
      <c r="L10" s="188" t="s">
        <v>6627</v>
      </c>
      <c r="M10" s="128" t="s">
        <v>6689</v>
      </c>
    </row>
    <row r="11" customFormat="false" ht="24" hidden="false" customHeight="false" outlineLevel="0" collapsed="false">
      <c r="A11" s="177" t="n">
        <v>10</v>
      </c>
      <c r="B11" s="178" t="s">
        <v>58</v>
      </c>
      <c r="C11" s="178" t="s">
        <v>2093</v>
      </c>
      <c r="D11" s="179" t="s">
        <v>2087</v>
      </c>
      <c r="E11" s="170"/>
      <c r="F11" s="171"/>
      <c r="G11" s="171"/>
      <c r="H11" s="128"/>
      <c r="I11" s="171"/>
      <c r="J11" s="175"/>
      <c r="K11" s="176"/>
      <c r="L11" s="176"/>
      <c r="M11" s="128"/>
    </row>
    <row r="12" customFormat="false" ht="58.2" hidden="false" customHeight="false" outlineLevel="0" collapsed="false">
      <c r="A12" s="167" t="n">
        <v>11</v>
      </c>
      <c r="B12" s="168" t="s">
        <v>58</v>
      </c>
      <c r="C12" s="168" t="s">
        <v>2095</v>
      </c>
      <c r="D12" s="169" t="s">
        <v>2096</v>
      </c>
      <c r="E12" s="170" t="s">
        <v>2033</v>
      </c>
      <c r="F12" s="128" t="s">
        <v>58</v>
      </c>
      <c r="G12" s="128" t="s">
        <v>6690</v>
      </c>
      <c r="H12" s="128" t="s">
        <v>6678</v>
      </c>
      <c r="I12" s="128" t="s">
        <v>6690</v>
      </c>
      <c r="J12" s="189"/>
      <c r="K12" s="183" t="s">
        <v>6691</v>
      </c>
      <c r="L12" s="183"/>
      <c r="M12" s="128"/>
    </row>
    <row r="13" customFormat="false" ht="58.2" hidden="false" customHeight="false" outlineLevel="0" collapsed="false">
      <c r="A13" s="167" t="n">
        <v>12</v>
      </c>
      <c r="B13" s="168" t="s">
        <v>58</v>
      </c>
      <c r="C13" s="168" t="s">
        <v>2098</v>
      </c>
      <c r="D13" s="190" t="s">
        <v>2096</v>
      </c>
      <c r="E13" s="191"/>
      <c r="F13" s="192" t="s">
        <v>58</v>
      </c>
      <c r="G13" s="192" t="s">
        <v>6692</v>
      </c>
      <c r="H13" s="193" t="s">
        <v>6678</v>
      </c>
      <c r="I13" s="128" t="s">
        <v>6692</v>
      </c>
      <c r="J13" s="189"/>
      <c r="K13" s="183" t="s">
        <v>6693</v>
      </c>
      <c r="L13" s="183"/>
      <c r="M13" s="128"/>
    </row>
    <row r="14" customFormat="false" ht="24" hidden="false" customHeight="false" outlineLevel="0" collapsed="false">
      <c r="A14" s="177" t="n">
        <v>13</v>
      </c>
      <c r="B14" s="178" t="s">
        <v>58</v>
      </c>
      <c r="C14" s="178" t="s">
        <v>2100</v>
      </c>
      <c r="D14" s="179" t="s">
        <v>2101</v>
      </c>
      <c r="E14" s="174"/>
      <c r="F14" s="171"/>
      <c r="G14" s="171"/>
      <c r="H14" s="182"/>
      <c r="I14" s="171"/>
      <c r="J14" s="175"/>
      <c r="K14" s="176"/>
      <c r="L14" s="176"/>
      <c r="M14" s="128"/>
    </row>
    <row r="15" customFormat="false" ht="24" hidden="false" customHeight="false" outlineLevel="0" collapsed="false">
      <c r="A15" s="177" t="n">
        <v>14</v>
      </c>
      <c r="B15" s="178" t="s">
        <v>58</v>
      </c>
      <c r="C15" s="178" t="s">
        <v>2103</v>
      </c>
      <c r="D15" s="179" t="s">
        <v>2087</v>
      </c>
      <c r="E15" s="174"/>
      <c r="F15" s="171"/>
      <c r="G15" s="171"/>
      <c r="H15" s="182"/>
      <c r="I15" s="171"/>
      <c r="J15" s="175"/>
      <c r="K15" s="128"/>
      <c r="L15" s="192"/>
      <c r="M15" s="192"/>
    </row>
    <row r="16" customFormat="false" ht="46.8" hidden="false" customHeight="false" outlineLevel="0" collapsed="false">
      <c r="A16" s="167" t="n">
        <v>15</v>
      </c>
      <c r="B16" s="168" t="s">
        <v>58</v>
      </c>
      <c r="C16" s="168" t="s">
        <v>2105</v>
      </c>
      <c r="D16" s="169" t="s">
        <v>2106</v>
      </c>
      <c r="E16" s="174"/>
      <c r="F16" s="171" t="s">
        <v>58</v>
      </c>
      <c r="G16" s="171" t="s">
        <v>6672</v>
      </c>
      <c r="H16" s="194" t="s">
        <v>6694</v>
      </c>
      <c r="I16" s="193" t="s">
        <v>6695</v>
      </c>
      <c r="J16" s="187" t="s">
        <v>6696</v>
      </c>
      <c r="K16" s="195" t="s">
        <v>6687</v>
      </c>
      <c r="L16" s="188" t="s">
        <v>6627</v>
      </c>
      <c r="M16" s="183" t="s">
        <v>6683</v>
      </c>
    </row>
    <row r="17" customFormat="false" ht="46.8" hidden="false" customHeight="false" outlineLevel="0" collapsed="false">
      <c r="A17" s="167" t="n">
        <v>16</v>
      </c>
      <c r="B17" s="168" t="s">
        <v>58</v>
      </c>
      <c r="C17" s="168" t="s">
        <v>2108</v>
      </c>
      <c r="D17" s="169" t="s">
        <v>2109</v>
      </c>
      <c r="E17" s="174" t="s">
        <v>1962</v>
      </c>
      <c r="F17" s="196" t="s">
        <v>58</v>
      </c>
      <c r="G17" s="196" t="s">
        <v>2111</v>
      </c>
      <c r="H17" s="196" t="s">
        <v>6678</v>
      </c>
      <c r="I17" s="196" t="s">
        <v>2111</v>
      </c>
      <c r="J17" s="128"/>
      <c r="K17" s="197" t="s">
        <v>6697</v>
      </c>
      <c r="L17" s="198"/>
      <c r="M17" s="175" t="s">
        <v>6698</v>
      </c>
    </row>
    <row r="18" customFormat="false" ht="24" hidden="false" customHeight="false" outlineLevel="0" collapsed="false">
      <c r="A18" s="167" t="n">
        <v>17</v>
      </c>
      <c r="B18" s="168" t="s">
        <v>58</v>
      </c>
      <c r="C18" s="168" t="s">
        <v>2111</v>
      </c>
      <c r="D18" s="169" t="s">
        <v>2109</v>
      </c>
      <c r="E18" s="174" t="s">
        <v>1962</v>
      </c>
      <c r="F18" s="171" t="s">
        <v>58</v>
      </c>
      <c r="G18" s="171" t="s">
        <v>2111</v>
      </c>
      <c r="H18" s="196" t="s">
        <v>6678</v>
      </c>
      <c r="I18" s="196" t="s">
        <v>2111</v>
      </c>
      <c r="J18" s="128"/>
      <c r="K18" s="128" t="s">
        <v>6699</v>
      </c>
      <c r="L18" s="154" t="s">
        <v>6619</v>
      </c>
      <c r="M18" s="128"/>
    </row>
    <row r="19" customFormat="false" ht="13.8" hidden="false" customHeight="false" outlineLevel="0" collapsed="false">
      <c r="A19" s="167" t="n">
        <v>18</v>
      </c>
      <c r="B19" s="168" t="s">
        <v>58</v>
      </c>
      <c r="C19" s="169" t="s">
        <v>2113</v>
      </c>
      <c r="D19" s="199" t="s">
        <v>2109</v>
      </c>
      <c r="E19" s="174" t="s">
        <v>1962</v>
      </c>
      <c r="F19" s="176" t="s">
        <v>58</v>
      </c>
      <c r="G19" s="128" t="s">
        <v>2111</v>
      </c>
      <c r="H19" s="196" t="s">
        <v>6678</v>
      </c>
      <c r="I19" s="196" t="s">
        <v>2111</v>
      </c>
      <c r="J19" s="128"/>
      <c r="K19" s="128"/>
      <c r="L19" s="128"/>
      <c r="M19" s="128"/>
    </row>
    <row r="20" customFormat="false" ht="13.8" hidden="false" customHeight="false" outlineLevel="0" collapsed="false">
      <c r="A20" s="177" t="n">
        <v>19</v>
      </c>
      <c r="B20" s="178" t="s">
        <v>58</v>
      </c>
      <c r="C20" s="179" t="s">
        <v>2115</v>
      </c>
      <c r="D20" s="179" t="s">
        <v>2101</v>
      </c>
      <c r="E20" s="170"/>
      <c r="F20" s="200"/>
      <c r="G20" s="196"/>
      <c r="H20" s="196"/>
      <c r="I20" s="196"/>
      <c r="J20" s="128"/>
      <c r="K20" s="128"/>
      <c r="L20" s="128"/>
      <c r="M20" s="128"/>
    </row>
    <row r="21" customFormat="false" ht="13.8" hidden="false" customHeight="false" outlineLevel="0" collapsed="false">
      <c r="A21" s="177" t="n">
        <v>20</v>
      </c>
      <c r="B21" s="178" t="s">
        <v>58</v>
      </c>
      <c r="C21" s="178" t="s">
        <v>2117</v>
      </c>
      <c r="D21" s="179" t="s">
        <v>2101</v>
      </c>
      <c r="E21" s="170"/>
      <c r="F21" s="171"/>
      <c r="G21" s="171"/>
      <c r="H21" s="174"/>
      <c r="I21" s="201"/>
      <c r="J21" s="128"/>
      <c r="K21" s="128"/>
      <c r="L21" s="192"/>
      <c r="M21" s="192"/>
    </row>
    <row r="22" customFormat="false" ht="46.8" hidden="false" customHeight="false" outlineLevel="0" collapsed="false">
      <c r="A22" s="167" t="n">
        <v>21</v>
      </c>
      <c r="B22" s="168" t="s">
        <v>58</v>
      </c>
      <c r="C22" s="168" t="s">
        <v>2119</v>
      </c>
      <c r="D22" s="169" t="s">
        <v>2120</v>
      </c>
      <c r="E22" s="170" t="s">
        <v>6700</v>
      </c>
      <c r="F22" s="171" t="s">
        <v>58</v>
      </c>
      <c r="G22" s="171" t="s">
        <v>6672</v>
      </c>
      <c r="H22" s="202" t="s">
        <v>6694</v>
      </c>
      <c r="I22" s="128" t="s">
        <v>6701</v>
      </c>
      <c r="J22" s="187" t="s">
        <v>6696</v>
      </c>
      <c r="K22" s="195" t="s">
        <v>6687</v>
      </c>
      <c r="L22" s="188" t="s">
        <v>6627</v>
      </c>
      <c r="M22" s="203"/>
    </row>
    <row r="23" customFormat="false" ht="24" hidden="false" customHeight="false" outlineLevel="0" collapsed="false">
      <c r="A23" s="167" t="n">
        <v>22</v>
      </c>
      <c r="B23" s="168" t="s">
        <v>58</v>
      </c>
      <c r="C23" s="168" t="s">
        <v>2122</v>
      </c>
      <c r="D23" s="169" t="s">
        <v>2087</v>
      </c>
      <c r="E23" s="204"/>
      <c r="F23" s="171" t="s">
        <v>58</v>
      </c>
      <c r="G23" s="171" t="s">
        <v>6702</v>
      </c>
      <c r="H23" s="174" t="s">
        <v>6678</v>
      </c>
      <c r="I23" s="201" t="s">
        <v>6702</v>
      </c>
      <c r="J23" s="196"/>
      <c r="K23" s="196"/>
      <c r="L23" s="205"/>
      <c r="M23" s="206"/>
    </row>
    <row r="24" customFormat="false" ht="13.8" hidden="false" customHeight="false" outlineLevel="0" collapsed="false">
      <c r="A24" s="177" t="n">
        <v>23</v>
      </c>
      <c r="B24" s="178" t="s">
        <v>58</v>
      </c>
      <c r="C24" s="179" t="s">
        <v>2124</v>
      </c>
      <c r="D24" s="179" t="s">
        <v>2125</v>
      </c>
      <c r="E24" s="170"/>
      <c r="F24" s="171"/>
      <c r="G24" s="171"/>
      <c r="H24" s="128"/>
      <c r="I24" s="171"/>
      <c r="J24" s="128"/>
      <c r="K24" s="128"/>
      <c r="L24" s="128"/>
      <c r="M24" s="128"/>
    </row>
    <row r="25" customFormat="false" ht="24" hidden="false" customHeight="false" outlineLevel="0" collapsed="false">
      <c r="A25" s="167" t="n">
        <v>24</v>
      </c>
      <c r="B25" s="168" t="s">
        <v>58</v>
      </c>
      <c r="C25" s="169" t="s">
        <v>2127</v>
      </c>
      <c r="D25" s="169" t="s">
        <v>2096</v>
      </c>
      <c r="E25" s="204"/>
      <c r="F25" s="171" t="s">
        <v>58</v>
      </c>
      <c r="G25" s="171" t="s">
        <v>6703</v>
      </c>
      <c r="H25" s="174" t="s">
        <v>6678</v>
      </c>
      <c r="I25" s="171" t="s">
        <v>6703</v>
      </c>
      <c r="J25" s="128"/>
      <c r="K25" s="183" t="s">
        <v>6704</v>
      </c>
      <c r="L25" s="183"/>
      <c r="M25" s="128"/>
    </row>
    <row r="26" customFormat="false" ht="24" hidden="false" customHeight="false" outlineLevel="0" collapsed="false">
      <c r="A26" s="167" t="n">
        <v>25</v>
      </c>
      <c r="B26" s="168" t="s">
        <v>58</v>
      </c>
      <c r="C26" s="169" t="s">
        <v>2129</v>
      </c>
      <c r="D26" s="169" t="s">
        <v>2096</v>
      </c>
      <c r="E26" s="170"/>
      <c r="F26" s="128" t="s">
        <v>58</v>
      </c>
      <c r="G26" s="128" t="s">
        <v>6705</v>
      </c>
      <c r="H26" s="174" t="s">
        <v>6678</v>
      </c>
      <c r="I26" s="128" t="s">
        <v>6705</v>
      </c>
      <c r="J26" s="207"/>
      <c r="K26" s="183" t="s">
        <v>6706</v>
      </c>
      <c r="L26" s="183"/>
      <c r="M26" s="128"/>
    </row>
    <row r="27" customFormat="false" ht="13.8" hidden="false" customHeight="false" outlineLevel="0" collapsed="false">
      <c r="A27" s="177" t="n">
        <v>26</v>
      </c>
      <c r="B27" s="178" t="s">
        <v>58</v>
      </c>
      <c r="C27" s="179" t="s">
        <v>2131</v>
      </c>
      <c r="D27" s="179" t="s">
        <v>2132</v>
      </c>
      <c r="E27" s="170"/>
      <c r="F27" s="171"/>
      <c r="G27" s="171"/>
      <c r="H27" s="128"/>
      <c r="I27" s="171"/>
      <c r="J27" s="128"/>
      <c r="K27" s="128"/>
      <c r="L27" s="128"/>
      <c r="M27" s="128"/>
    </row>
    <row r="28" customFormat="false" ht="13.8" hidden="false" customHeight="false" outlineLevel="0" collapsed="false">
      <c r="A28" s="177" t="n">
        <v>27</v>
      </c>
      <c r="B28" s="178" t="s">
        <v>58</v>
      </c>
      <c r="C28" s="179" t="s">
        <v>2135</v>
      </c>
      <c r="D28" s="179" t="s">
        <v>2087</v>
      </c>
      <c r="E28" s="170"/>
      <c r="F28" s="171"/>
      <c r="G28" s="171"/>
      <c r="H28" s="128"/>
      <c r="I28" s="171"/>
      <c r="J28" s="128"/>
      <c r="K28" s="128"/>
      <c r="L28" s="128"/>
      <c r="M28" s="128"/>
    </row>
    <row r="29" customFormat="false" ht="13.8" hidden="false" customHeight="false" outlineLevel="0" collapsed="false">
      <c r="A29" s="177" t="n">
        <v>28</v>
      </c>
      <c r="B29" s="178" t="s">
        <v>58</v>
      </c>
      <c r="C29" s="179" t="s">
        <v>2137</v>
      </c>
      <c r="D29" s="179" t="s">
        <v>2138</v>
      </c>
      <c r="E29" s="170"/>
      <c r="F29" s="171"/>
      <c r="G29" s="201"/>
      <c r="H29" s="208"/>
      <c r="I29" s="201"/>
      <c r="J29" s="196"/>
      <c r="K29" s="128"/>
      <c r="L29" s="128"/>
      <c r="M29" s="128"/>
    </row>
    <row r="30" customFormat="false" ht="13.8" hidden="false" customHeight="false" outlineLevel="0" collapsed="false">
      <c r="A30" s="177" t="n">
        <v>29</v>
      </c>
      <c r="B30" s="179" t="s">
        <v>58</v>
      </c>
      <c r="C30" s="179" t="s">
        <v>2140</v>
      </c>
      <c r="D30" s="179" t="s">
        <v>2141</v>
      </c>
      <c r="E30" s="170"/>
      <c r="F30" s="171"/>
      <c r="G30" s="171"/>
      <c r="H30" s="208"/>
      <c r="I30" s="171"/>
      <c r="J30" s="128"/>
      <c r="K30" s="128"/>
      <c r="L30" s="128"/>
      <c r="M30" s="128"/>
    </row>
    <row r="31" customFormat="false" ht="13.8" hidden="false" customHeight="false" outlineLevel="0" collapsed="false">
      <c r="A31" s="177" t="n">
        <v>30</v>
      </c>
      <c r="B31" s="179" t="s">
        <v>58</v>
      </c>
      <c r="C31" s="179" t="s">
        <v>2143</v>
      </c>
      <c r="D31" s="179" t="s">
        <v>2144</v>
      </c>
      <c r="E31" s="170"/>
      <c r="F31" s="171"/>
      <c r="G31" s="171"/>
      <c r="H31" s="208"/>
      <c r="I31" s="171"/>
      <c r="J31" s="175"/>
      <c r="K31" s="182"/>
      <c r="L31" s="182"/>
      <c r="M31" s="128"/>
    </row>
    <row r="32" customFormat="false" ht="13.8" hidden="false" customHeight="false" outlineLevel="0" collapsed="false">
      <c r="A32" s="177" t="n">
        <v>31</v>
      </c>
      <c r="B32" s="178" t="s">
        <v>58</v>
      </c>
      <c r="C32" s="179" t="s">
        <v>2146</v>
      </c>
      <c r="D32" s="179" t="s">
        <v>2087</v>
      </c>
      <c r="E32" s="170"/>
      <c r="F32" s="171"/>
      <c r="G32" s="171"/>
      <c r="H32" s="128"/>
      <c r="I32" s="171"/>
      <c r="J32" s="175"/>
      <c r="K32" s="182"/>
      <c r="L32" s="182"/>
      <c r="M32" s="128"/>
    </row>
    <row r="33" customFormat="false" ht="13.8" hidden="false" customHeight="false" outlineLevel="0" collapsed="false">
      <c r="A33" s="177" t="n">
        <v>32</v>
      </c>
      <c r="B33" s="178" t="s">
        <v>58</v>
      </c>
      <c r="C33" s="179" t="s">
        <v>2148</v>
      </c>
      <c r="D33" s="179" t="s">
        <v>2072</v>
      </c>
      <c r="E33" s="170"/>
      <c r="F33" s="171"/>
      <c r="G33" s="171"/>
      <c r="H33" s="128"/>
      <c r="I33" s="171"/>
      <c r="J33" s="175"/>
      <c r="K33" s="176"/>
      <c r="L33" s="176"/>
      <c r="M33" s="128"/>
    </row>
    <row r="34" customFormat="false" ht="13.8" hidden="false" customHeight="false" outlineLevel="0" collapsed="false">
      <c r="A34" s="177" t="n">
        <v>33</v>
      </c>
      <c r="B34" s="178" t="s">
        <v>58</v>
      </c>
      <c r="C34" s="179" t="s">
        <v>2150</v>
      </c>
      <c r="D34" s="179" t="s">
        <v>2072</v>
      </c>
      <c r="E34" s="170"/>
      <c r="F34" s="171"/>
      <c r="G34" s="171"/>
      <c r="H34" s="128"/>
      <c r="I34" s="171"/>
      <c r="J34" s="175"/>
      <c r="K34" s="176"/>
      <c r="L34" s="176"/>
      <c r="M34" s="128"/>
    </row>
    <row r="35" customFormat="false" ht="13.8" hidden="false" customHeight="false" outlineLevel="0" collapsed="false">
      <c r="A35" s="177" t="n">
        <v>34</v>
      </c>
      <c r="B35" s="178" t="s">
        <v>58</v>
      </c>
      <c r="C35" s="179" t="s">
        <v>2152</v>
      </c>
      <c r="D35" s="179" t="s">
        <v>2087</v>
      </c>
      <c r="E35" s="170"/>
      <c r="F35" s="171"/>
      <c r="G35" s="171"/>
      <c r="H35" s="128"/>
      <c r="I35" s="171"/>
      <c r="J35" s="175"/>
      <c r="K35" s="176"/>
      <c r="L35" s="176"/>
      <c r="M35" s="128"/>
    </row>
    <row r="36" customFormat="false" ht="13.8" hidden="false" customHeight="false" outlineLevel="0" collapsed="false">
      <c r="A36" s="177" t="n">
        <v>35</v>
      </c>
      <c r="B36" s="178" t="s">
        <v>58</v>
      </c>
      <c r="C36" s="179" t="s">
        <v>2154</v>
      </c>
      <c r="D36" s="179" t="s">
        <v>2155</v>
      </c>
      <c r="E36" s="170"/>
      <c r="F36" s="171"/>
      <c r="G36" s="171"/>
      <c r="H36" s="128"/>
      <c r="I36" s="171"/>
      <c r="J36" s="175"/>
      <c r="K36" s="176"/>
      <c r="L36" s="176"/>
      <c r="M36" s="128"/>
    </row>
    <row r="37" customFormat="false" ht="13.8" hidden="false" customHeight="false" outlineLevel="0" collapsed="false">
      <c r="A37" s="177" t="n">
        <v>36</v>
      </c>
      <c r="B37" s="178" t="s">
        <v>58</v>
      </c>
      <c r="C37" s="179" t="s">
        <v>2157</v>
      </c>
      <c r="D37" s="179" t="s">
        <v>2132</v>
      </c>
      <c r="E37" s="170"/>
      <c r="F37" s="171"/>
      <c r="G37" s="171"/>
      <c r="H37" s="128"/>
      <c r="I37" s="171"/>
      <c r="J37" s="175"/>
      <c r="K37" s="176"/>
      <c r="L37" s="176"/>
      <c r="M37" s="128"/>
    </row>
    <row r="38" customFormat="false" ht="13.8" hidden="false" customHeight="false" outlineLevel="0" collapsed="false">
      <c r="A38" s="177" t="n">
        <v>37</v>
      </c>
      <c r="B38" s="178" t="s">
        <v>58</v>
      </c>
      <c r="C38" s="179" t="s">
        <v>2159</v>
      </c>
      <c r="D38" s="179" t="s">
        <v>2132</v>
      </c>
      <c r="E38" s="170"/>
      <c r="F38" s="171"/>
      <c r="G38" s="171"/>
      <c r="H38" s="128"/>
      <c r="I38" s="171"/>
      <c r="J38" s="175"/>
      <c r="K38" s="176"/>
      <c r="L38" s="176"/>
      <c r="M38" s="128"/>
    </row>
    <row r="39" customFormat="false" ht="13.8" hidden="false" customHeight="false" outlineLevel="0" collapsed="false">
      <c r="A39" s="177" t="n">
        <v>38</v>
      </c>
      <c r="B39" s="179" t="s">
        <v>58</v>
      </c>
      <c r="C39" s="179" t="s">
        <v>2161</v>
      </c>
      <c r="D39" s="179" t="s">
        <v>2096</v>
      </c>
      <c r="E39" s="170"/>
      <c r="F39" s="171"/>
      <c r="G39" s="171"/>
      <c r="H39" s="128"/>
      <c r="I39" s="171"/>
      <c r="J39" s="175"/>
      <c r="K39" s="176"/>
      <c r="L39" s="176"/>
      <c r="M39" s="128"/>
    </row>
    <row r="40" customFormat="false" ht="13.8" hidden="false" customHeight="false" outlineLevel="0" collapsed="false">
      <c r="A40" s="177" t="n">
        <v>39</v>
      </c>
      <c r="B40" s="178" t="s">
        <v>58</v>
      </c>
      <c r="C40" s="179" t="s">
        <v>2163</v>
      </c>
      <c r="D40" s="179" t="s">
        <v>2164</v>
      </c>
      <c r="E40" s="170"/>
      <c r="F40" s="171"/>
      <c r="G40" s="171"/>
      <c r="H40" s="128"/>
      <c r="I40" s="171"/>
      <c r="J40" s="175"/>
      <c r="K40" s="176"/>
      <c r="L40" s="176"/>
      <c r="M40" s="128"/>
    </row>
    <row r="41" customFormat="false" ht="13.8" hidden="false" customHeight="false" outlineLevel="0" collapsed="false">
      <c r="A41" s="177" t="n">
        <v>40</v>
      </c>
      <c r="B41" s="178" t="s">
        <v>58</v>
      </c>
      <c r="C41" s="179" t="s">
        <v>2166</v>
      </c>
      <c r="D41" s="179" t="s">
        <v>2164</v>
      </c>
      <c r="E41" s="170"/>
      <c r="F41" s="171"/>
      <c r="G41" s="171"/>
      <c r="H41" s="128"/>
      <c r="I41" s="171"/>
      <c r="J41" s="175"/>
      <c r="K41" s="176"/>
      <c r="L41" s="176"/>
      <c r="M41" s="128"/>
    </row>
    <row r="42" customFormat="false" ht="13.8" hidden="false" customHeight="false" outlineLevel="0" collapsed="false">
      <c r="A42" s="177" t="n">
        <v>41</v>
      </c>
      <c r="B42" s="178" t="s">
        <v>58</v>
      </c>
      <c r="C42" s="179" t="s">
        <v>2168</v>
      </c>
      <c r="D42" s="179" t="s">
        <v>2164</v>
      </c>
      <c r="E42" s="170"/>
      <c r="F42" s="171"/>
      <c r="G42" s="171"/>
      <c r="H42" s="128"/>
      <c r="I42" s="171"/>
      <c r="J42" s="175"/>
      <c r="K42" s="176"/>
      <c r="L42" s="176"/>
      <c r="M42" s="128"/>
    </row>
    <row r="43" customFormat="false" ht="13.8" hidden="false" customHeight="false" outlineLevel="0" collapsed="false">
      <c r="A43" s="177" t="n">
        <v>42</v>
      </c>
      <c r="B43" s="178" t="s">
        <v>58</v>
      </c>
      <c r="C43" s="179" t="s">
        <v>2170</v>
      </c>
      <c r="D43" s="179" t="s">
        <v>2087</v>
      </c>
      <c r="E43" s="170"/>
      <c r="F43" s="171"/>
      <c r="G43" s="171"/>
      <c r="H43" s="128"/>
      <c r="I43" s="171"/>
      <c r="J43" s="175"/>
      <c r="K43" s="176"/>
      <c r="L43" s="176"/>
      <c r="M43" s="128"/>
    </row>
    <row r="44" customFormat="false" ht="13.8" hidden="false" customHeight="false" outlineLevel="0" collapsed="false">
      <c r="A44" s="177" t="n">
        <v>43</v>
      </c>
      <c r="B44" s="178" t="s">
        <v>58</v>
      </c>
      <c r="C44" s="179" t="s">
        <v>2172</v>
      </c>
      <c r="D44" s="179" t="s">
        <v>2087</v>
      </c>
      <c r="E44" s="170"/>
      <c r="F44" s="171"/>
      <c r="G44" s="171"/>
      <c r="H44" s="128"/>
      <c r="I44" s="171"/>
      <c r="J44" s="175"/>
      <c r="K44" s="176"/>
      <c r="L44" s="176"/>
      <c r="M44" s="128"/>
    </row>
    <row r="45" customFormat="false" ht="13.8" hidden="false" customHeight="false" outlineLevel="0" collapsed="false">
      <c r="A45" s="177" t="n">
        <v>44</v>
      </c>
      <c r="B45" s="178" t="s">
        <v>58</v>
      </c>
      <c r="C45" s="179" t="s">
        <v>2174</v>
      </c>
      <c r="D45" s="179" t="s">
        <v>2155</v>
      </c>
      <c r="E45" s="170"/>
      <c r="F45" s="171"/>
      <c r="G45" s="171"/>
      <c r="H45" s="128"/>
      <c r="I45" s="171"/>
      <c r="J45" s="175"/>
      <c r="K45" s="176"/>
      <c r="L45" s="176"/>
      <c r="M45" s="128"/>
    </row>
    <row r="46" customFormat="false" ht="13.8" hidden="false" customHeight="false" outlineLevel="0" collapsed="false">
      <c r="A46" s="177" t="n">
        <v>45</v>
      </c>
      <c r="B46" s="178" t="s">
        <v>58</v>
      </c>
      <c r="C46" s="179" t="s">
        <v>2176</v>
      </c>
      <c r="D46" s="179" t="s">
        <v>2087</v>
      </c>
      <c r="E46" s="170"/>
      <c r="F46" s="171"/>
      <c r="G46" s="171"/>
      <c r="H46" s="128"/>
      <c r="I46" s="171"/>
      <c r="J46" s="175"/>
      <c r="K46" s="176"/>
      <c r="L46" s="176"/>
      <c r="M46" s="128"/>
    </row>
    <row r="47" customFormat="false" ht="13.8" hidden="false" customHeight="false" outlineLevel="0" collapsed="false">
      <c r="A47" s="177" t="n">
        <v>46</v>
      </c>
      <c r="B47" s="178" t="s">
        <v>58</v>
      </c>
      <c r="C47" s="179" t="s">
        <v>2178</v>
      </c>
      <c r="D47" s="179" t="s">
        <v>2132</v>
      </c>
      <c r="E47" s="170"/>
      <c r="F47" s="171"/>
      <c r="G47" s="171"/>
      <c r="H47" s="128"/>
      <c r="I47" s="171"/>
      <c r="J47" s="175"/>
      <c r="K47" s="176"/>
      <c r="L47" s="176"/>
      <c r="M47" s="128"/>
    </row>
    <row r="48" customFormat="false" ht="13.8" hidden="false" customHeight="false" outlineLevel="0" collapsed="false">
      <c r="A48" s="177" t="n">
        <v>47</v>
      </c>
      <c r="B48" s="178" t="s">
        <v>58</v>
      </c>
      <c r="C48" s="179" t="s">
        <v>2180</v>
      </c>
      <c r="D48" s="179" t="s">
        <v>2181</v>
      </c>
      <c r="E48" s="170"/>
      <c r="F48" s="171"/>
      <c r="G48" s="171"/>
      <c r="H48" s="128"/>
      <c r="I48" s="171"/>
      <c r="J48" s="175"/>
      <c r="K48" s="176"/>
      <c r="L48" s="176"/>
      <c r="M48" s="174"/>
    </row>
    <row r="49" customFormat="false" ht="13.8" hidden="false" customHeight="false" outlineLevel="0" collapsed="false">
      <c r="A49" s="177" t="n">
        <v>48</v>
      </c>
      <c r="B49" s="178" t="s">
        <v>58</v>
      </c>
      <c r="C49" s="179" t="s">
        <v>2183</v>
      </c>
      <c r="D49" s="179" t="s">
        <v>2132</v>
      </c>
      <c r="E49" s="170"/>
      <c r="F49" s="171"/>
      <c r="G49" s="171"/>
      <c r="H49" s="128"/>
      <c r="I49" s="171"/>
      <c r="J49" s="175"/>
      <c r="K49" s="176"/>
      <c r="L49" s="176"/>
      <c r="M49" s="128"/>
    </row>
    <row r="50" customFormat="false" ht="13.8" hidden="false" customHeight="false" outlineLevel="0" collapsed="false">
      <c r="A50" s="177" t="n">
        <v>49</v>
      </c>
      <c r="B50" s="178" t="s">
        <v>58</v>
      </c>
      <c r="C50" s="179" t="s">
        <v>2185</v>
      </c>
      <c r="D50" s="179" t="s">
        <v>2181</v>
      </c>
      <c r="E50" s="170"/>
      <c r="F50" s="171"/>
      <c r="G50" s="171"/>
      <c r="H50" s="128"/>
      <c r="I50" s="171"/>
      <c r="J50" s="175"/>
      <c r="K50" s="176"/>
      <c r="L50" s="176"/>
      <c r="M50" s="128"/>
    </row>
    <row r="51" customFormat="false" ht="13.8" hidden="false" customHeight="false" outlineLevel="0" collapsed="false">
      <c r="A51" s="177" t="n">
        <v>50</v>
      </c>
      <c r="B51" s="178" t="s">
        <v>58</v>
      </c>
      <c r="C51" s="179" t="s">
        <v>2187</v>
      </c>
      <c r="D51" s="179" t="s">
        <v>2132</v>
      </c>
      <c r="E51" s="170"/>
      <c r="F51" s="171"/>
      <c r="G51" s="171"/>
      <c r="H51" s="128"/>
      <c r="I51" s="171"/>
      <c r="J51" s="175"/>
      <c r="K51" s="176"/>
      <c r="L51" s="176"/>
      <c r="M51" s="128"/>
    </row>
    <row r="52" customFormat="false" ht="13.8" hidden="false" customHeight="false" outlineLevel="0" collapsed="false">
      <c r="A52" s="177" t="n">
        <v>51</v>
      </c>
      <c r="B52" s="178" t="s">
        <v>58</v>
      </c>
      <c r="C52" s="179" t="s">
        <v>2189</v>
      </c>
      <c r="D52" s="179" t="s">
        <v>2155</v>
      </c>
      <c r="E52" s="170"/>
      <c r="F52" s="128"/>
      <c r="G52" s="171"/>
      <c r="H52" s="128"/>
      <c r="I52" s="171"/>
      <c r="J52" s="175"/>
      <c r="K52" s="176"/>
      <c r="L52" s="176"/>
      <c r="M52" s="174"/>
    </row>
    <row r="53" customFormat="false" ht="13.8" hidden="false" customHeight="false" outlineLevel="0" collapsed="false">
      <c r="A53" s="177" t="n">
        <v>52</v>
      </c>
      <c r="B53" s="178" t="s">
        <v>58</v>
      </c>
      <c r="C53" s="179" t="s">
        <v>2191</v>
      </c>
      <c r="D53" s="179" t="s">
        <v>2155</v>
      </c>
      <c r="E53" s="170"/>
      <c r="F53" s="171"/>
      <c r="G53" s="171"/>
      <c r="H53" s="128"/>
      <c r="I53" s="171"/>
      <c r="J53" s="175"/>
      <c r="K53" s="209"/>
      <c r="L53" s="209"/>
      <c r="M53" s="174"/>
    </row>
    <row r="54" customFormat="false" ht="13.8" hidden="false" customHeight="false" outlineLevel="0" collapsed="false">
      <c r="A54" s="177" t="n">
        <v>53</v>
      </c>
      <c r="B54" s="178" t="s">
        <v>58</v>
      </c>
      <c r="C54" s="179" t="s">
        <v>2193</v>
      </c>
      <c r="D54" s="179" t="s">
        <v>2155</v>
      </c>
      <c r="E54" s="170"/>
      <c r="F54" s="171"/>
      <c r="G54" s="171"/>
      <c r="H54" s="128"/>
      <c r="I54" s="171"/>
      <c r="J54" s="175"/>
      <c r="K54" s="209"/>
      <c r="L54" s="209"/>
      <c r="M54" s="174"/>
    </row>
    <row r="55" customFormat="false" ht="13.8" hidden="false" customHeight="false" outlineLevel="0" collapsed="false">
      <c r="A55" s="177" t="n">
        <v>54</v>
      </c>
      <c r="B55" s="178" t="s">
        <v>58</v>
      </c>
      <c r="C55" s="179" t="s">
        <v>2195</v>
      </c>
      <c r="D55" s="179" t="s">
        <v>2155</v>
      </c>
      <c r="E55" s="170"/>
      <c r="F55" s="171"/>
      <c r="G55" s="171"/>
      <c r="H55" s="128"/>
      <c r="I55" s="171"/>
      <c r="J55" s="175"/>
      <c r="K55" s="209"/>
      <c r="L55" s="209"/>
      <c r="M55" s="174"/>
    </row>
    <row r="56" customFormat="false" ht="13.8" hidden="false" customHeight="false" outlineLevel="0" collapsed="false">
      <c r="A56" s="177" t="n">
        <v>55</v>
      </c>
      <c r="B56" s="178" t="s">
        <v>58</v>
      </c>
      <c r="C56" s="179" t="s">
        <v>2197</v>
      </c>
      <c r="D56" s="179" t="s">
        <v>2155</v>
      </c>
      <c r="E56" s="170"/>
      <c r="F56" s="128"/>
      <c r="G56" s="171"/>
      <c r="H56" s="128"/>
      <c r="I56" s="171"/>
      <c r="J56" s="175"/>
      <c r="K56" s="209"/>
      <c r="L56" s="209"/>
      <c r="M56" s="174"/>
    </row>
    <row r="57" customFormat="false" ht="13.8" hidden="false" customHeight="false" outlineLevel="0" collapsed="false">
      <c r="A57" s="177" t="n">
        <v>56</v>
      </c>
      <c r="B57" s="179" t="s">
        <v>58</v>
      </c>
      <c r="C57" s="179" t="s">
        <v>2199</v>
      </c>
      <c r="D57" s="179" t="s">
        <v>2155</v>
      </c>
      <c r="E57" s="170"/>
      <c r="F57" s="171"/>
      <c r="G57" s="171"/>
      <c r="H57" s="128"/>
      <c r="I57" s="171"/>
      <c r="J57" s="175"/>
      <c r="K57" s="209"/>
      <c r="L57" s="209"/>
      <c r="M57" s="171"/>
    </row>
    <row r="58" customFormat="false" ht="13.8" hidden="false" customHeight="false" outlineLevel="0" collapsed="false">
      <c r="A58" s="177" t="n">
        <v>57</v>
      </c>
      <c r="B58" s="178" t="s">
        <v>58</v>
      </c>
      <c r="C58" s="179" t="s">
        <v>2201</v>
      </c>
      <c r="D58" s="179" t="s">
        <v>2155</v>
      </c>
      <c r="E58" s="170"/>
      <c r="F58" s="171"/>
      <c r="G58" s="171"/>
      <c r="H58" s="128"/>
      <c r="I58" s="171"/>
      <c r="J58" s="175"/>
      <c r="K58" s="209"/>
      <c r="L58" s="209"/>
      <c r="M58" s="171"/>
    </row>
    <row r="59" customFormat="false" ht="13.8" hidden="false" customHeight="false" outlineLevel="0" collapsed="false">
      <c r="A59" s="177" t="n">
        <v>58</v>
      </c>
      <c r="B59" s="178" t="s">
        <v>58</v>
      </c>
      <c r="C59" s="179" t="s">
        <v>2203</v>
      </c>
      <c r="D59" s="179" t="s">
        <v>2155</v>
      </c>
      <c r="E59" s="170"/>
      <c r="F59" s="171"/>
      <c r="G59" s="171"/>
      <c r="H59" s="128"/>
      <c r="I59" s="171"/>
      <c r="J59" s="175"/>
      <c r="K59" s="209"/>
      <c r="L59" s="209"/>
      <c r="M59" s="174"/>
    </row>
    <row r="60" customFormat="false" ht="13.8" hidden="false" customHeight="false" outlineLevel="0" collapsed="false">
      <c r="A60" s="177" t="n">
        <v>59</v>
      </c>
      <c r="B60" s="178" t="s">
        <v>58</v>
      </c>
      <c r="C60" s="179" t="s">
        <v>2205</v>
      </c>
      <c r="D60" s="179" t="s">
        <v>2155</v>
      </c>
      <c r="E60" s="170"/>
      <c r="F60" s="171"/>
      <c r="G60" s="171"/>
      <c r="H60" s="128"/>
      <c r="I60" s="171"/>
      <c r="J60" s="175"/>
      <c r="K60" s="209"/>
      <c r="L60" s="209"/>
      <c r="M60" s="174"/>
    </row>
    <row r="61" customFormat="false" ht="13.8" hidden="false" customHeight="false" outlineLevel="0" collapsed="false">
      <c r="A61" s="177" t="n">
        <v>60</v>
      </c>
      <c r="B61" s="178" t="s">
        <v>58</v>
      </c>
      <c r="C61" s="179" t="s">
        <v>2207</v>
      </c>
      <c r="D61" s="179" t="s">
        <v>2155</v>
      </c>
      <c r="E61" s="170"/>
      <c r="F61" s="171"/>
      <c r="G61" s="171"/>
      <c r="H61" s="128"/>
      <c r="I61" s="171"/>
      <c r="J61" s="175"/>
      <c r="K61" s="209"/>
      <c r="L61" s="209"/>
      <c r="M61" s="174"/>
    </row>
    <row r="62" customFormat="false" ht="13.8" hidden="false" customHeight="false" outlineLevel="0" collapsed="false">
      <c r="A62" s="177" t="n">
        <v>61</v>
      </c>
      <c r="B62" s="178" t="s">
        <v>58</v>
      </c>
      <c r="C62" s="179" t="s">
        <v>2209</v>
      </c>
      <c r="D62" s="179" t="s">
        <v>2155</v>
      </c>
      <c r="E62" s="170"/>
      <c r="F62" s="171"/>
      <c r="G62" s="171"/>
      <c r="H62" s="128"/>
      <c r="I62" s="171"/>
      <c r="J62" s="175"/>
      <c r="K62" s="209"/>
      <c r="L62" s="209"/>
      <c r="M62" s="174"/>
    </row>
    <row r="63" customFormat="false" ht="13.8" hidden="false" customHeight="false" outlineLevel="0" collapsed="false">
      <c r="A63" s="177" t="n">
        <v>62</v>
      </c>
      <c r="B63" s="178" t="s">
        <v>58</v>
      </c>
      <c r="C63" s="179" t="s">
        <v>2211</v>
      </c>
      <c r="D63" s="179" t="s">
        <v>2155</v>
      </c>
      <c r="E63" s="170"/>
      <c r="F63" s="171"/>
      <c r="G63" s="171"/>
      <c r="H63" s="128"/>
      <c r="I63" s="171"/>
      <c r="J63" s="175"/>
      <c r="K63" s="209"/>
      <c r="L63" s="209"/>
      <c r="M63" s="174"/>
    </row>
    <row r="64" customFormat="false" ht="13.8" hidden="false" customHeight="false" outlineLevel="0" collapsed="false">
      <c r="A64" s="177" t="n">
        <v>63</v>
      </c>
      <c r="B64" s="178" t="s">
        <v>58</v>
      </c>
      <c r="C64" s="179" t="s">
        <v>2213</v>
      </c>
      <c r="D64" s="179" t="s">
        <v>2155</v>
      </c>
      <c r="E64" s="170"/>
      <c r="F64" s="171"/>
      <c r="G64" s="171"/>
      <c r="H64" s="128"/>
      <c r="I64" s="171"/>
      <c r="J64" s="175"/>
      <c r="K64" s="209"/>
      <c r="L64" s="209"/>
      <c r="M64" s="174"/>
    </row>
    <row r="65" customFormat="false" ht="13.8" hidden="false" customHeight="false" outlineLevel="0" collapsed="false">
      <c r="A65" s="177" t="n">
        <v>64</v>
      </c>
      <c r="B65" s="179" t="s">
        <v>58</v>
      </c>
      <c r="C65" s="179" t="s">
        <v>2215</v>
      </c>
      <c r="D65" s="179" t="s">
        <v>2155</v>
      </c>
      <c r="E65" s="210"/>
      <c r="F65" s="171"/>
      <c r="G65" s="171"/>
      <c r="H65" s="171"/>
      <c r="I65" s="171"/>
      <c r="J65" s="205"/>
      <c r="K65" s="209"/>
      <c r="L65" s="209"/>
      <c r="M65" s="171"/>
    </row>
    <row r="66" customFormat="false" ht="13.8" hidden="false" customHeight="false" outlineLevel="0" collapsed="false">
      <c r="A66" s="177" t="n">
        <v>65</v>
      </c>
      <c r="B66" s="178" t="s">
        <v>58</v>
      </c>
      <c r="C66" s="179" t="s">
        <v>2217</v>
      </c>
      <c r="D66" s="179" t="s">
        <v>2155</v>
      </c>
      <c r="E66" s="170"/>
      <c r="F66" s="171"/>
      <c r="G66" s="171"/>
      <c r="H66" s="128"/>
      <c r="I66" s="171"/>
      <c r="J66" s="128"/>
      <c r="K66" s="128"/>
      <c r="L66" s="128"/>
      <c r="M66" s="174"/>
    </row>
    <row r="67" customFormat="false" ht="13.8" hidden="false" customHeight="false" outlineLevel="0" collapsed="false">
      <c r="A67" s="177" t="n">
        <v>66</v>
      </c>
      <c r="B67" s="178" t="s">
        <v>58</v>
      </c>
      <c r="C67" s="179" t="s">
        <v>2219</v>
      </c>
      <c r="D67" s="179" t="s">
        <v>2155</v>
      </c>
      <c r="E67" s="170"/>
      <c r="F67" s="171"/>
      <c r="G67" s="171"/>
      <c r="H67" s="128"/>
      <c r="I67" s="171"/>
      <c r="J67" s="128"/>
      <c r="K67" s="196"/>
      <c r="L67" s="196"/>
      <c r="M67" s="174"/>
    </row>
    <row r="68" customFormat="false" ht="13.8" hidden="false" customHeight="false" outlineLevel="0" collapsed="false">
      <c r="A68" s="177" t="n">
        <v>67</v>
      </c>
      <c r="B68" s="178" t="s">
        <v>58</v>
      </c>
      <c r="C68" s="179" t="s">
        <v>2221</v>
      </c>
      <c r="D68" s="179" t="s">
        <v>2076</v>
      </c>
      <c r="E68" s="170"/>
      <c r="F68" s="171"/>
      <c r="G68" s="171"/>
      <c r="H68" s="128"/>
      <c r="I68" s="171"/>
      <c r="J68" s="128"/>
      <c r="K68" s="128"/>
      <c r="L68" s="128"/>
      <c r="M68" s="174"/>
    </row>
    <row r="69" customFormat="false" ht="13.8" hidden="false" customHeight="false" outlineLevel="0" collapsed="false">
      <c r="A69" s="177" t="n">
        <v>68</v>
      </c>
      <c r="B69" s="178" t="s">
        <v>58</v>
      </c>
      <c r="C69" s="179" t="s">
        <v>2223</v>
      </c>
      <c r="D69" s="179" t="s">
        <v>2155</v>
      </c>
      <c r="E69" s="211"/>
      <c r="F69" s="196"/>
      <c r="G69" s="196"/>
      <c r="H69" s="196"/>
      <c r="I69" s="196"/>
      <c r="J69" s="196"/>
      <c r="K69" s="196"/>
      <c r="L69" s="196"/>
      <c r="M69" s="174"/>
    </row>
    <row r="70" customFormat="false" ht="13.8" hidden="false" customHeight="false" outlineLevel="0" collapsed="false">
      <c r="A70" s="177" t="n">
        <v>69</v>
      </c>
      <c r="B70" s="178" t="s">
        <v>58</v>
      </c>
      <c r="C70" s="179" t="s">
        <v>2225</v>
      </c>
      <c r="D70" s="179" t="s">
        <v>2132</v>
      </c>
      <c r="E70" s="170"/>
      <c r="F70" s="171"/>
      <c r="G70" s="171"/>
      <c r="H70" s="128"/>
      <c r="I70" s="171"/>
      <c r="J70" s="128"/>
      <c r="K70" s="196"/>
      <c r="L70" s="196"/>
      <c r="M70" s="174"/>
    </row>
    <row r="71" customFormat="false" ht="13.8" hidden="false" customHeight="false" outlineLevel="0" collapsed="false">
      <c r="A71" s="177" t="n">
        <v>70</v>
      </c>
      <c r="B71" s="178" t="s">
        <v>58</v>
      </c>
      <c r="C71" s="179" t="s">
        <v>2227</v>
      </c>
      <c r="D71" s="179" t="s">
        <v>2132</v>
      </c>
      <c r="E71" s="170"/>
      <c r="F71" s="171"/>
      <c r="G71" s="171"/>
      <c r="H71" s="208"/>
      <c r="I71" s="171"/>
      <c r="J71" s="128"/>
      <c r="K71" s="212"/>
      <c r="L71" s="213"/>
      <c r="M71" s="214"/>
    </row>
    <row r="72" customFormat="false" ht="13.8" hidden="false" customHeight="false" outlineLevel="0" collapsed="false">
      <c r="A72" s="177" t="n">
        <v>71</v>
      </c>
      <c r="B72" s="179" t="s">
        <v>58</v>
      </c>
      <c r="C72" s="179" t="s">
        <v>2229</v>
      </c>
      <c r="D72" s="179" t="s">
        <v>2087</v>
      </c>
      <c r="E72" s="211"/>
      <c r="F72" s="196"/>
      <c r="G72" s="196"/>
      <c r="H72" s="196"/>
      <c r="I72" s="196"/>
      <c r="J72" s="196"/>
      <c r="K72" s="215"/>
      <c r="L72" s="215"/>
      <c r="M72" s="196"/>
    </row>
    <row r="73" customFormat="false" ht="13.8" hidden="false" customHeight="false" outlineLevel="0" collapsed="false">
      <c r="A73" s="177" t="n">
        <v>72</v>
      </c>
      <c r="B73" s="179" t="s">
        <v>58</v>
      </c>
      <c r="C73" s="179" t="s">
        <v>2231</v>
      </c>
      <c r="D73" s="179" t="s">
        <v>2155</v>
      </c>
      <c r="E73" s="170"/>
      <c r="F73" s="171"/>
      <c r="G73" s="171"/>
      <c r="H73" s="128"/>
      <c r="I73" s="171"/>
      <c r="J73" s="128"/>
      <c r="K73" s="196"/>
      <c r="L73" s="205"/>
      <c r="M73" s="216"/>
    </row>
    <row r="74" customFormat="false" ht="13.8" hidden="false" customHeight="false" outlineLevel="0" collapsed="false">
      <c r="A74" s="177" t="n">
        <v>73</v>
      </c>
      <c r="B74" s="178" t="s">
        <v>58</v>
      </c>
      <c r="C74" s="179" t="s">
        <v>2233</v>
      </c>
      <c r="D74" s="179" t="s">
        <v>2155</v>
      </c>
      <c r="E74" s="170"/>
      <c r="F74" s="171"/>
      <c r="G74" s="171"/>
      <c r="H74" s="128"/>
      <c r="I74" s="171"/>
      <c r="J74" s="128"/>
      <c r="K74" s="217"/>
      <c r="L74" s="217"/>
      <c r="M74" s="174"/>
    </row>
    <row r="75" customFormat="false" ht="13.8" hidden="false" customHeight="false" outlineLevel="0" collapsed="false">
      <c r="A75" s="177" t="n">
        <v>74</v>
      </c>
      <c r="B75" s="178" t="s">
        <v>58</v>
      </c>
      <c r="C75" s="179" t="s">
        <v>2235</v>
      </c>
      <c r="D75" s="179" t="s">
        <v>2155</v>
      </c>
      <c r="E75" s="170"/>
      <c r="F75" s="171"/>
      <c r="G75" s="171"/>
      <c r="H75" s="128"/>
      <c r="I75" s="171"/>
      <c r="J75" s="128"/>
      <c r="K75" s="196"/>
      <c r="L75" s="196"/>
      <c r="M75" s="174"/>
    </row>
    <row r="76" customFormat="false" ht="13.8" hidden="false" customHeight="false" outlineLevel="0" collapsed="false">
      <c r="A76" s="177" t="n">
        <v>75</v>
      </c>
      <c r="B76" s="178" t="s">
        <v>58</v>
      </c>
      <c r="C76" s="179" t="s">
        <v>2237</v>
      </c>
      <c r="D76" s="179" t="s">
        <v>2087</v>
      </c>
      <c r="E76" s="170"/>
      <c r="F76" s="171"/>
      <c r="G76" s="171"/>
      <c r="H76" s="196"/>
      <c r="I76" s="196"/>
      <c r="J76" s="196"/>
      <c r="K76" s="196"/>
      <c r="L76" s="196"/>
      <c r="M76" s="174"/>
    </row>
    <row r="77" customFormat="false" ht="13.8" hidden="false" customHeight="false" outlineLevel="0" collapsed="false">
      <c r="A77" s="177" t="n">
        <v>76</v>
      </c>
      <c r="B77" s="178" t="s">
        <v>58</v>
      </c>
      <c r="C77" s="179" t="s">
        <v>2239</v>
      </c>
      <c r="D77" s="179" t="s">
        <v>2096</v>
      </c>
      <c r="E77" s="170"/>
      <c r="F77" s="171"/>
      <c r="G77" s="171"/>
      <c r="H77" s="171"/>
      <c r="I77" s="171"/>
      <c r="J77" s="128"/>
      <c r="K77" s="183"/>
      <c r="L77" s="183"/>
      <c r="M77" s="174"/>
    </row>
    <row r="78" customFormat="false" ht="13.8" hidden="false" customHeight="false" outlineLevel="0" collapsed="false">
      <c r="A78" s="177" t="n">
        <v>77</v>
      </c>
      <c r="B78" s="179" t="s">
        <v>58</v>
      </c>
      <c r="C78" s="179" t="s">
        <v>2241</v>
      </c>
      <c r="D78" s="179" t="s">
        <v>2155</v>
      </c>
      <c r="E78" s="170"/>
      <c r="F78" s="171"/>
      <c r="G78" s="171"/>
      <c r="H78" s="171"/>
      <c r="I78" s="171"/>
      <c r="J78" s="128"/>
      <c r="K78" s="183"/>
      <c r="L78" s="183"/>
      <c r="M78" s="174"/>
    </row>
    <row r="79" customFormat="false" ht="13.8" hidden="false" customHeight="false" outlineLevel="0" collapsed="false">
      <c r="A79" s="177" t="n">
        <v>78</v>
      </c>
      <c r="B79" s="178" t="s">
        <v>58</v>
      </c>
      <c r="C79" s="179" t="s">
        <v>2243</v>
      </c>
      <c r="D79" s="179" t="s">
        <v>2096</v>
      </c>
      <c r="E79" s="170"/>
      <c r="F79" s="171"/>
      <c r="G79" s="171"/>
      <c r="H79" s="171"/>
      <c r="I79" s="171"/>
      <c r="J79" s="128"/>
      <c r="K79" s="183"/>
      <c r="L79" s="218"/>
      <c r="M79" s="219"/>
    </row>
    <row r="80" customFormat="false" ht="92.4" hidden="false" customHeight="false" outlineLevel="0" collapsed="false">
      <c r="A80" s="167" t="n">
        <v>79</v>
      </c>
      <c r="B80" s="168" t="s">
        <v>58</v>
      </c>
      <c r="C80" s="169" t="s">
        <v>2245</v>
      </c>
      <c r="D80" s="169" t="s">
        <v>2246</v>
      </c>
      <c r="E80" s="170"/>
      <c r="F80" s="171" t="s">
        <v>58</v>
      </c>
      <c r="G80" s="171" t="s">
        <v>6672</v>
      </c>
      <c r="H80" s="185" t="s">
        <v>6678</v>
      </c>
      <c r="I80" s="196" t="s">
        <v>2245</v>
      </c>
      <c r="J80" s="187" t="s">
        <v>6707</v>
      </c>
      <c r="K80" s="220"/>
      <c r="L80" s="188" t="s">
        <v>6629</v>
      </c>
      <c r="M80" s="221" t="s">
        <v>6708</v>
      </c>
    </row>
    <row r="81" customFormat="false" ht="13.8" hidden="false" customHeight="false" outlineLevel="0" collapsed="false">
      <c r="A81" s="177" t="n">
        <v>80</v>
      </c>
      <c r="B81" s="178" t="s">
        <v>58</v>
      </c>
      <c r="C81" s="179" t="s">
        <v>2248</v>
      </c>
      <c r="D81" s="179" t="s">
        <v>2087</v>
      </c>
      <c r="E81" s="170"/>
      <c r="F81" s="171"/>
      <c r="G81" s="171"/>
      <c r="H81" s="2"/>
      <c r="I81" s="171"/>
      <c r="J81" s="128"/>
      <c r="K81" s="183"/>
      <c r="L81" s="206"/>
      <c r="M81" s="216"/>
    </row>
    <row r="82" customFormat="false" ht="13.8" hidden="false" customHeight="false" outlineLevel="0" collapsed="false">
      <c r="A82" s="177" t="n">
        <v>81</v>
      </c>
      <c r="B82" s="178" t="s">
        <v>58</v>
      </c>
      <c r="C82" s="179" t="s">
        <v>2250</v>
      </c>
      <c r="D82" s="179" t="s">
        <v>2076</v>
      </c>
      <c r="E82" s="170"/>
      <c r="F82" s="171"/>
      <c r="G82" s="171"/>
      <c r="H82" s="171"/>
      <c r="I82" s="171"/>
      <c r="J82" s="128"/>
      <c r="K82" s="183"/>
      <c r="L82" s="183"/>
      <c r="M82" s="174"/>
    </row>
    <row r="83" customFormat="false" ht="13.8" hidden="false" customHeight="false" outlineLevel="0" collapsed="false">
      <c r="A83" s="177" t="n">
        <v>82</v>
      </c>
      <c r="B83" s="179" t="s">
        <v>58</v>
      </c>
      <c r="C83" s="179" t="s">
        <v>2252</v>
      </c>
      <c r="D83" s="179" t="s">
        <v>2076</v>
      </c>
      <c r="E83" s="170"/>
      <c r="F83" s="171"/>
      <c r="G83" s="171"/>
      <c r="H83" s="171"/>
      <c r="I83" s="171"/>
      <c r="J83" s="128"/>
      <c r="K83" s="183"/>
      <c r="L83" s="183"/>
      <c r="M83" s="174"/>
    </row>
    <row r="84" customFormat="false" ht="13.8" hidden="false" customHeight="false" outlineLevel="0" collapsed="false">
      <c r="A84" s="177" t="n">
        <v>83</v>
      </c>
      <c r="B84" s="178" t="s">
        <v>58</v>
      </c>
      <c r="C84" s="179" t="s">
        <v>2254</v>
      </c>
      <c r="D84" s="179" t="s">
        <v>2255</v>
      </c>
      <c r="E84" s="170"/>
      <c r="F84" s="171"/>
      <c r="G84" s="171"/>
      <c r="H84" s="171"/>
      <c r="I84" s="171"/>
      <c r="J84" s="128"/>
      <c r="K84" s="183"/>
      <c r="L84" s="183"/>
      <c r="M84" s="174"/>
    </row>
    <row r="85" customFormat="false" ht="13.8" hidden="false" customHeight="false" outlineLevel="0" collapsed="false">
      <c r="A85" s="177" t="n">
        <v>84</v>
      </c>
      <c r="B85" s="178" t="s">
        <v>58</v>
      </c>
      <c r="C85" s="179" t="s">
        <v>2257</v>
      </c>
      <c r="D85" s="179" t="s">
        <v>2125</v>
      </c>
      <c r="E85" s="170"/>
      <c r="F85" s="171"/>
      <c r="G85" s="171"/>
      <c r="H85" s="171"/>
      <c r="I85" s="171"/>
      <c r="J85" s="128"/>
      <c r="K85" s="183"/>
      <c r="L85" s="183"/>
      <c r="M85" s="174"/>
    </row>
    <row r="86" customFormat="false" ht="13.8" hidden="false" customHeight="false" outlineLevel="0" collapsed="false">
      <c r="A86" s="177" t="n">
        <v>85</v>
      </c>
      <c r="B86" s="178" t="s">
        <v>58</v>
      </c>
      <c r="C86" s="179" t="s">
        <v>2259</v>
      </c>
      <c r="D86" s="179" t="s">
        <v>2096</v>
      </c>
      <c r="E86" s="170"/>
      <c r="F86" s="171"/>
      <c r="G86" s="171"/>
      <c r="H86" s="171"/>
      <c r="I86" s="171"/>
      <c r="J86" s="128"/>
      <c r="K86" s="183"/>
      <c r="L86" s="183"/>
      <c r="M86" s="174"/>
    </row>
    <row r="87" customFormat="false" ht="13.8" hidden="false" customHeight="false" outlineLevel="0" collapsed="false">
      <c r="A87" s="177" t="n">
        <v>86</v>
      </c>
      <c r="B87" s="178" t="s">
        <v>58</v>
      </c>
      <c r="C87" s="179" t="s">
        <v>2261</v>
      </c>
      <c r="D87" s="179" t="s">
        <v>2096</v>
      </c>
      <c r="E87" s="170"/>
      <c r="F87" s="171"/>
      <c r="G87" s="171"/>
      <c r="H87" s="171"/>
      <c r="I87" s="171"/>
      <c r="J87" s="128"/>
      <c r="K87" s="183"/>
      <c r="L87" s="183"/>
      <c r="M87" s="174"/>
    </row>
    <row r="88" customFormat="false" ht="13.8" hidden="false" customHeight="false" outlineLevel="0" collapsed="false">
      <c r="A88" s="177" t="n">
        <v>87</v>
      </c>
      <c r="B88" s="179" t="s">
        <v>58</v>
      </c>
      <c r="C88" s="179" t="s">
        <v>2263</v>
      </c>
      <c r="D88" s="179" t="s">
        <v>2264</v>
      </c>
      <c r="E88" s="170"/>
      <c r="F88" s="171"/>
      <c r="G88" s="171"/>
      <c r="H88" s="171"/>
      <c r="I88" s="171"/>
      <c r="J88" s="128"/>
      <c r="K88" s="183"/>
      <c r="L88" s="183"/>
      <c r="M88" s="174"/>
    </row>
    <row r="89" customFormat="false" ht="13.8" hidden="false" customHeight="false" outlineLevel="0" collapsed="false">
      <c r="A89" s="177" t="n">
        <v>88</v>
      </c>
      <c r="B89" s="178" t="s">
        <v>58</v>
      </c>
      <c r="C89" s="179" t="s">
        <v>2266</v>
      </c>
      <c r="D89" s="179" t="s">
        <v>2072</v>
      </c>
      <c r="E89" s="170"/>
      <c r="F89" s="171"/>
      <c r="G89" s="171"/>
      <c r="H89" s="171"/>
      <c r="I89" s="171"/>
      <c r="J89" s="128"/>
      <c r="K89" s="183"/>
      <c r="L89" s="183"/>
      <c r="M89" s="174"/>
    </row>
    <row r="90" customFormat="false" ht="126.6" hidden="false" customHeight="false" outlineLevel="0" collapsed="false">
      <c r="A90" s="222" t="n">
        <v>89</v>
      </c>
      <c r="B90" s="223" t="s">
        <v>58</v>
      </c>
      <c r="C90" s="224" t="s">
        <v>2268</v>
      </c>
      <c r="D90" s="224" t="s">
        <v>2269</v>
      </c>
      <c r="E90" s="170" t="s">
        <v>2033</v>
      </c>
      <c r="F90" s="225" t="s">
        <v>158</v>
      </c>
      <c r="G90" s="171" t="s">
        <v>6672</v>
      </c>
      <c r="H90" s="202" t="s">
        <v>6694</v>
      </c>
      <c r="I90" s="128" t="s">
        <v>6709</v>
      </c>
      <c r="J90" s="187" t="s">
        <v>6710</v>
      </c>
      <c r="K90" s="128" t="s">
        <v>6711</v>
      </c>
      <c r="L90" s="188" t="s">
        <v>6627</v>
      </c>
      <c r="M90" s="226" t="s">
        <v>6712</v>
      </c>
    </row>
    <row r="91" customFormat="false" ht="13.8" hidden="false" customHeight="false" outlineLevel="0" collapsed="false">
      <c r="A91" s="177" t="n">
        <v>90</v>
      </c>
      <c r="B91" s="178" t="s">
        <v>58</v>
      </c>
      <c r="C91" s="179" t="s">
        <v>2271</v>
      </c>
      <c r="D91" s="179" t="s">
        <v>2272</v>
      </c>
      <c r="E91" s="170"/>
      <c r="F91" s="196"/>
      <c r="G91" s="196"/>
      <c r="H91" s="171"/>
      <c r="I91" s="171"/>
      <c r="J91" s="128"/>
      <c r="K91" s="183"/>
      <c r="L91" s="183"/>
      <c r="M91" s="174"/>
    </row>
    <row r="92" customFormat="false" ht="13.8" hidden="false" customHeight="false" outlineLevel="0" collapsed="false">
      <c r="A92" s="177" t="n">
        <v>91</v>
      </c>
      <c r="B92" s="178" t="s">
        <v>58</v>
      </c>
      <c r="C92" s="179" t="s">
        <v>2274</v>
      </c>
      <c r="D92" s="179" t="s">
        <v>2269</v>
      </c>
      <c r="E92" s="170"/>
      <c r="F92" s="171"/>
      <c r="G92" s="171"/>
      <c r="H92" s="171"/>
      <c r="I92" s="171"/>
      <c r="J92" s="128"/>
      <c r="K92" s="183"/>
      <c r="L92" s="183"/>
      <c r="M92" s="174"/>
    </row>
    <row r="93" customFormat="false" ht="13.8" hidden="false" customHeight="false" outlineLevel="0" collapsed="false">
      <c r="A93" s="167" t="n">
        <v>92</v>
      </c>
      <c r="B93" s="169" t="s">
        <v>58</v>
      </c>
      <c r="C93" s="169" t="s">
        <v>2276</v>
      </c>
      <c r="D93" s="169" t="s">
        <v>2120</v>
      </c>
      <c r="E93" s="170"/>
      <c r="F93" s="171"/>
      <c r="G93" s="171"/>
      <c r="H93" s="171"/>
      <c r="I93" s="171"/>
      <c r="J93" s="128"/>
      <c r="K93" s="183" t="n">
        <v>1</v>
      </c>
      <c r="L93" s="183"/>
      <c r="M93" s="174"/>
    </row>
    <row r="94" customFormat="false" ht="13.8" hidden="false" customHeight="false" outlineLevel="0" collapsed="false">
      <c r="A94" s="177" t="n">
        <v>93</v>
      </c>
      <c r="B94" s="178" t="s">
        <v>58</v>
      </c>
      <c r="C94" s="179" t="s">
        <v>2278</v>
      </c>
      <c r="D94" s="179" t="s">
        <v>2125</v>
      </c>
      <c r="E94" s="170"/>
      <c r="F94" s="171"/>
      <c r="G94" s="171"/>
      <c r="H94" s="171"/>
      <c r="I94" s="171"/>
      <c r="J94" s="128"/>
      <c r="K94" s="227"/>
      <c r="L94" s="2"/>
      <c r="M94" s="219"/>
    </row>
    <row r="95" customFormat="false" ht="35.5" hidden="false" customHeight="false" outlineLevel="0" collapsed="false">
      <c r="A95" s="167" t="n">
        <v>94</v>
      </c>
      <c r="B95" s="168" t="s">
        <v>58</v>
      </c>
      <c r="C95" s="169" t="s">
        <v>2280</v>
      </c>
      <c r="D95" s="169" t="s">
        <v>2096</v>
      </c>
      <c r="E95" s="170"/>
      <c r="F95" s="171"/>
      <c r="G95" s="171"/>
      <c r="H95" s="171" t="s">
        <v>6673</v>
      </c>
      <c r="I95" s="171" t="s">
        <v>6713</v>
      </c>
      <c r="J95" s="128" t="s">
        <v>6675</v>
      </c>
      <c r="K95" s="183" t="s">
        <v>6714</v>
      </c>
      <c r="L95" s="183"/>
      <c r="M95" s="128"/>
    </row>
    <row r="96" customFormat="false" ht="24" hidden="false" customHeight="false" outlineLevel="0" collapsed="false">
      <c r="A96" s="167" t="n">
        <v>95</v>
      </c>
      <c r="B96" s="168" t="s">
        <v>58</v>
      </c>
      <c r="C96" s="169" t="s">
        <v>2282</v>
      </c>
      <c r="D96" s="169" t="s">
        <v>2096</v>
      </c>
      <c r="E96" s="170"/>
      <c r="F96" s="171"/>
      <c r="G96" s="171"/>
      <c r="H96" s="171"/>
      <c r="I96" s="171"/>
      <c r="J96" s="128"/>
      <c r="K96" s="183" t="s">
        <v>6715</v>
      </c>
      <c r="L96" s="206"/>
      <c r="M96" s="216"/>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tabColor rgb="FFD9EAD3"/>
    <pageSetUpPr fitToPage="false"/>
  </sheetPr>
  <dimension ref="A1:W1048576"/>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pane xSplit="0" ySplit="1" topLeftCell="A71" activePane="bottomLeft" state="frozen"/>
      <selection pane="topLeft" activeCell="M1" activeCellId="0" sqref="M1"/>
      <selection pane="bottomLeft" activeCell="A1" activeCellId="0" sqref="A1"/>
    </sheetView>
  </sheetViews>
  <sheetFormatPr defaultRowHeight="14.25" zeroHeight="false" outlineLevelRow="0" outlineLevelCol="0"/>
  <cols>
    <col collapsed="false" customWidth="true" hidden="false" outlineLevel="0" max="1" min="1" style="2" width="5.13"/>
    <col collapsed="false" customWidth="true" hidden="false" outlineLevel="0" max="2" min="2" style="2" width="8.47"/>
    <col collapsed="false" customWidth="true" hidden="false" outlineLevel="0" max="3" min="3" style="2" width="30.02"/>
    <col collapsed="false" customWidth="true" hidden="false" outlineLevel="0" max="4" min="4" style="2" width="16.33"/>
    <col collapsed="false" customWidth="false" hidden="false" outlineLevel="0" max="5" min="5" style="2" width="11.45"/>
    <col collapsed="false" customWidth="true" hidden="false" outlineLevel="0" max="6" min="6" style="2" width="27.53"/>
    <col collapsed="false" customWidth="true" hidden="false" outlineLevel="0" max="7" min="7" style="2" width="21.33"/>
    <col collapsed="false" customWidth="true" hidden="false" outlineLevel="0" max="8" min="8" style="2" width="33.67"/>
    <col collapsed="false" customWidth="true" hidden="false" outlineLevel="0" max="9" min="9" style="2" width="22.01"/>
    <col collapsed="false" customWidth="true" hidden="false" outlineLevel="0" max="10" min="10" style="2" width="50.46"/>
    <col collapsed="false" customWidth="true" hidden="false" outlineLevel="0" max="12" min="11" style="2" width="66.14"/>
    <col collapsed="false" customWidth="true" hidden="false" outlineLevel="0" max="13" min="13" style="2" width="79.13"/>
    <col collapsed="false" customWidth="true" hidden="false" outlineLevel="0" max="14" min="14" style="2" width="13.82"/>
    <col collapsed="false" customWidth="true" hidden="false" outlineLevel="0" max="15" min="15" style="2" width="11.99"/>
    <col collapsed="false" customWidth="true" hidden="false" outlineLevel="0" max="16" min="16" style="2" width="14.01"/>
    <col collapsed="false" customWidth="true" hidden="false" outlineLevel="0" max="17" min="17" style="2" width="12.8"/>
    <col collapsed="false" customWidth="true" hidden="false" outlineLevel="0" max="18" min="18" style="2" width="13.46"/>
    <col collapsed="false" customWidth="true" hidden="false" outlineLevel="0" max="19" min="19" style="2" width="12.13"/>
    <col collapsed="false" customWidth="true" hidden="false" outlineLevel="0" max="20" min="20" style="2" width="13.82"/>
    <col collapsed="false" customWidth="true" hidden="false" outlineLevel="0" max="1025" min="21" style="2" width="14.46"/>
  </cols>
  <sheetData>
    <row r="1" customFormat="false" ht="28.5" hidden="false" customHeight="false" outlineLevel="0" collapsed="false">
      <c r="A1" s="161" t="s">
        <v>6659</v>
      </c>
      <c r="B1" s="162" t="s">
        <v>6660</v>
      </c>
      <c r="C1" s="161" t="s">
        <v>6661</v>
      </c>
      <c r="D1" s="162" t="s">
        <v>6662</v>
      </c>
      <c r="E1" s="163" t="s">
        <v>1954</v>
      </c>
      <c r="F1" s="163" t="s">
        <v>6663</v>
      </c>
      <c r="G1" s="163" t="s">
        <v>6664</v>
      </c>
      <c r="H1" s="163" t="s">
        <v>6665</v>
      </c>
      <c r="I1" s="164" t="s">
        <v>6666</v>
      </c>
      <c r="J1" s="163" t="s">
        <v>6667</v>
      </c>
      <c r="K1" s="165" t="s">
        <v>6668</v>
      </c>
      <c r="L1" s="166" t="s">
        <v>6669</v>
      </c>
      <c r="M1" s="166" t="s">
        <v>6670</v>
      </c>
      <c r="N1" s="228"/>
      <c r="O1" s="228"/>
      <c r="P1" s="228"/>
      <c r="Q1" s="228"/>
      <c r="R1" s="228"/>
      <c r="S1" s="228"/>
      <c r="T1" s="228"/>
      <c r="U1" s="228"/>
      <c r="V1" s="228"/>
      <c r="W1" s="229"/>
    </row>
    <row r="2" customFormat="false" ht="57" hidden="false" customHeight="false" outlineLevel="0" collapsed="false">
      <c r="A2" s="167" t="n">
        <v>1</v>
      </c>
      <c r="B2" s="168" t="s">
        <v>58</v>
      </c>
      <c r="C2" s="168" t="s">
        <v>2071</v>
      </c>
      <c r="D2" s="169" t="s">
        <v>2072</v>
      </c>
      <c r="E2" s="170" t="s">
        <v>6671</v>
      </c>
      <c r="F2" s="171" t="s">
        <v>58</v>
      </c>
      <c r="G2" s="171" t="s">
        <v>6672</v>
      </c>
      <c r="H2" s="171" t="s">
        <v>6673</v>
      </c>
      <c r="I2" s="171" t="s">
        <v>6674</v>
      </c>
      <c r="J2" s="128" t="s">
        <v>6675</v>
      </c>
      <c r="K2" s="172" t="s">
        <v>6676</v>
      </c>
      <c r="L2" s="172"/>
      <c r="M2" s="173" t="s">
        <v>6677</v>
      </c>
      <c r="N2" s="230"/>
      <c r="O2" s="230"/>
      <c r="P2" s="230"/>
      <c r="Q2" s="230"/>
      <c r="R2" s="230"/>
      <c r="S2" s="230"/>
      <c r="T2" s="230"/>
      <c r="U2" s="230"/>
      <c r="V2" s="230"/>
    </row>
    <row r="3" customFormat="false" ht="14.25" hidden="false" customHeight="false" outlineLevel="0" collapsed="false">
      <c r="A3" s="167" t="n">
        <v>2</v>
      </c>
      <c r="B3" s="168" t="s">
        <v>58</v>
      </c>
      <c r="C3" s="168" t="s">
        <v>2075</v>
      </c>
      <c r="D3" s="169" t="s">
        <v>2076</v>
      </c>
      <c r="E3" s="170" t="s">
        <v>6671</v>
      </c>
      <c r="F3" s="171" t="s">
        <v>58</v>
      </c>
      <c r="G3" s="171" t="s">
        <v>6672</v>
      </c>
      <c r="H3" s="174" t="s">
        <v>6678</v>
      </c>
      <c r="I3" s="171" t="s">
        <v>6672</v>
      </c>
      <c r="J3" s="175"/>
      <c r="K3" s="176"/>
      <c r="L3" s="176"/>
      <c r="M3" s="175"/>
      <c r="N3" s="230"/>
      <c r="O3" s="230"/>
      <c r="P3" s="230"/>
      <c r="Q3" s="230"/>
      <c r="R3" s="230"/>
      <c r="S3" s="230"/>
      <c r="T3" s="230"/>
      <c r="U3" s="230"/>
      <c r="V3" s="230"/>
    </row>
    <row r="4" customFormat="false" ht="14.25" hidden="false" customHeight="false" outlineLevel="0" collapsed="false">
      <c r="A4" s="177" t="n">
        <v>3</v>
      </c>
      <c r="B4" s="178" t="s">
        <v>58</v>
      </c>
      <c r="C4" s="179" t="s">
        <v>2078</v>
      </c>
      <c r="D4" s="179" t="s">
        <v>2076</v>
      </c>
      <c r="E4" s="170"/>
      <c r="F4" s="171"/>
      <c r="G4" s="171"/>
      <c r="H4" s="128"/>
      <c r="I4" s="171"/>
      <c r="J4" s="175"/>
      <c r="K4" s="180"/>
      <c r="L4" s="180"/>
      <c r="M4" s="128"/>
      <c r="N4" s="230"/>
      <c r="O4" s="230"/>
      <c r="P4" s="230"/>
      <c r="Q4" s="230"/>
      <c r="R4" s="230"/>
      <c r="S4" s="230"/>
      <c r="T4" s="230"/>
      <c r="U4" s="230"/>
      <c r="V4" s="230"/>
    </row>
    <row r="5" customFormat="false" ht="14.25" hidden="false" customHeight="false" outlineLevel="0" collapsed="false">
      <c r="A5" s="177" t="n">
        <v>4</v>
      </c>
      <c r="B5" s="178" t="s">
        <v>58</v>
      </c>
      <c r="C5" s="179" t="s">
        <v>2080</v>
      </c>
      <c r="D5" s="179" t="s">
        <v>2076</v>
      </c>
      <c r="E5" s="170"/>
      <c r="F5" s="171"/>
      <c r="G5" s="171"/>
      <c r="H5" s="128"/>
      <c r="I5" s="171"/>
      <c r="J5" s="175"/>
      <c r="K5" s="180"/>
      <c r="L5" s="180"/>
      <c r="M5" s="128"/>
      <c r="N5" s="230"/>
      <c r="O5" s="230"/>
      <c r="P5" s="230"/>
      <c r="Q5" s="230"/>
      <c r="R5" s="230"/>
      <c r="S5" s="230"/>
      <c r="T5" s="230"/>
      <c r="U5" s="230"/>
      <c r="V5" s="230"/>
    </row>
    <row r="6" customFormat="false" ht="14.25" hidden="false" customHeight="false" outlineLevel="0" collapsed="false">
      <c r="A6" s="177" t="n">
        <v>5</v>
      </c>
      <c r="B6" s="178" t="s">
        <v>58</v>
      </c>
      <c r="C6" s="178" t="s">
        <v>2082</v>
      </c>
      <c r="D6" s="179" t="s">
        <v>2072</v>
      </c>
      <c r="E6" s="170"/>
      <c r="F6" s="171"/>
      <c r="G6" s="171"/>
      <c r="H6" s="181"/>
      <c r="I6" s="171"/>
      <c r="J6" s="175"/>
      <c r="K6" s="182"/>
      <c r="L6" s="182"/>
      <c r="M6" s="128"/>
      <c r="N6" s="230"/>
      <c r="O6" s="230"/>
      <c r="P6" s="230"/>
      <c r="Q6" s="230"/>
      <c r="R6" s="230"/>
      <c r="S6" s="230"/>
      <c r="T6" s="230"/>
      <c r="U6" s="230"/>
      <c r="V6" s="230"/>
    </row>
    <row r="7" customFormat="false" ht="28.5" hidden="false" customHeight="false" outlineLevel="0" collapsed="false">
      <c r="A7" s="167" t="n">
        <v>6</v>
      </c>
      <c r="B7" s="168" t="s">
        <v>58</v>
      </c>
      <c r="C7" s="168" t="s">
        <v>2084</v>
      </c>
      <c r="D7" s="169" t="s">
        <v>2076</v>
      </c>
      <c r="E7" s="170"/>
      <c r="F7" s="128" t="s">
        <v>65</v>
      </c>
      <c r="G7" s="128" t="s">
        <v>6679</v>
      </c>
      <c r="H7" s="128" t="s">
        <v>6680</v>
      </c>
      <c r="I7" s="128" t="s">
        <v>6679</v>
      </c>
      <c r="J7" s="175" t="s">
        <v>6681</v>
      </c>
      <c r="K7" s="172" t="s">
        <v>6682</v>
      </c>
      <c r="L7" s="172"/>
      <c r="M7" s="183" t="s">
        <v>6683</v>
      </c>
      <c r="N7" s="230"/>
      <c r="O7" s="230"/>
      <c r="P7" s="230"/>
      <c r="Q7" s="230"/>
      <c r="R7" s="230"/>
      <c r="S7" s="230"/>
      <c r="T7" s="230"/>
      <c r="U7" s="230"/>
      <c r="V7" s="230"/>
    </row>
    <row r="8" customFormat="false" ht="14.25" hidden="false" customHeight="false" outlineLevel="0" collapsed="false">
      <c r="A8" s="177" t="n">
        <v>7</v>
      </c>
      <c r="B8" s="178" t="s">
        <v>58</v>
      </c>
      <c r="C8" s="178" t="s">
        <v>2086</v>
      </c>
      <c r="D8" s="179" t="s">
        <v>2087</v>
      </c>
      <c r="E8" s="170"/>
      <c r="F8" s="171"/>
      <c r="G8" s="171"/>
      <c r="H8" s="128"/>
      <c r="I8" s="171"/>
      <c r="J8" s="175"/>
      <c r="K8" s="176"/>
      <c r="L8" s="176"/>
      <c r="M8" s="128"/>
      <c r="N8" s="230"/>
      <c r="O8" s="230"/>
      <c r="P8" s="230"/>
      <c r="Q8" s="230"/>
      <c r="R8" s="230"/>
      <c r="S8" s="230"/>
      <c r="T8" s="230"/>
      <c r="U8" s="230"/>
      <c r="V8" s="230"/>
    </row>
    <row r="9" customFormat="false" ht="24.05" hidden="false" customHeight="false" outlineLevel="0" collapsed="false">
      <c r="A9" s="167" t="n">
        <v>8</v>
      </c>
      <c r="B9" s="168" t="s">
        <v>58</v>
      </c>
      <c r="C9" s="168" t="s">
        <v>2089</v>
      </c>
      <c r="D9" s="169" t="s">
        <v>2087</v>
      </c>
      <c r="E9" s="184" t="s">
        <v>1971</v>
      </c>
      <c r="F9" s="171" t="s">
        <v>58</v>
      </c>
      <c r="G9" s="171" t="s">
        <v>6672</v>
      </c>
      <c r="H9" s="185" t="s">
        <v>6684</v>
      </c>
      <c r="I9" s="186" t="s">
        <v>6685</v>
      </c>
      <c r="J9" s="187" t="s">
        <v>6686</v>
      </c>
      <c r="K9" s="176" t="s">
        <v>6687</v>
      </c>
      <c r="L9" s="188" t="s">
        <v>6627</v>
      </c>
      <c r="M9" s="128"/>
      <c r="N9" s="230"/>
      <c r="O9" s="230"/>
      <c r="P9" s="230"/>
      <c r="Q9" s="230"/>
      <c r="R9" s="230"/>
      <c r="S9" s="230"/>
      <c r="T9" s="230"/>
      <c r="U9" s="230"/>
      <c r="V9" s="230"/>
    </row>
    <row r="10" customFormat="false" ht="24.05" hidden="false" customHeight="false" outlineLevel="0" collapsed="false">
      <c r="A10" s="167" t="n">
        <v>9</v>
      </c>
      <c r="B10" s="168" t="s">
        <v>58</v>
      </c>
      <c r="C10" s="168" t="s">
        <v>2091</v>
      </c>
      <c r="D10" s="169" t="s">
        <v>2087</v>
      </c>
      <c r="E10" s="170"/>
      <c r="F10" s="171" t="s">
        <v>58</v>
      </c>
      <c r="G10" s="171" t="s">
        <v>6672</v>
      </c>
      <c r="H10" s="185" t="s">
        <v>6684</v>
      </c>
      <c r="I10" s="186" t="s">
        <v>6688</v>
      </c>
      <c r="J10" s="187" t="s">
        <v>6686</v>
      </c>
      <c r="K10" s="176" t="s">
        <v>6687</v>
      </c>
      <c r="L10" s="188" t="s">
        <v>6627</v>
      </c>
      <c r="M10" s="128" t="s">
        <v>6689</v>
      </c>
      <c r="N10" s="230"/>
      <c r="O10" s="230"/>
      <c r="P10" s="230"/>
      <c r="Q10" s="230"/>
      <c r="R10" s="230"/>
      <c r="S10" s="230"/>
      <c r="T10" s="230"/>
      <c r="U10" s="230"/>
      <c r="V10" s="230"/>
    </row>
    <row r="11" customFormat="false" ht="14.25" hidden="false" customHeight="false" outlineLevel="0" collapsed="false">
      <c r="A11" s="177" t="n">
        <v>10</v>
      </c>
      <c r="B11" s="178" t="s">
        <v>58</v>
      </c>
      <c r="C11" s="178" t="s">
        <v>2093</v>
      </c>
      <c r="D11" s="179" t="s">
        <v>2087</v>
      </c>
      <c r="E11" s="170"/>
      <c r="F11" s="171"/>
      <c r="G11" s="171"/>
      <c r="H11" s="128"/>
      <c r="I11" s="171"/>
      <c r="J11" s="175"/>
      <c r="K11" s="176"/>
      <c r="L11" s="176"/>
      <c r="M11" s="128"/>
      <c r="N11" s="230"/>
      <c r="O11" s="230"/>
      <c r="P11" s="230"/>
      <c r="Q11" s="230"/>
      <c r="R11" s="230"/>
      <c r="S11" s="230"/>
      <c r="T11" s="230"/>
      <c r="U11" s="230"/>
      <c r="V11" s="230"/>
    </row>
    <row r="12" customFormat="false" ht="14.25" hidden="false" customHeight="false" outlineLevel="0" collapsed="false">
      <c r="A12" s="167" t="n">
        <v>11</v>
      </c>
      <c r="B12" s="168" t="s">
        <v>58</v>
      </c>
      <c r="C12" s="168" t="s">
        <v>2095</v>
      </c>
      <c r="D12" s="169" t="s">
        <v>2096</v>
      </c>
      <c r="E12" s="170" t="s">
        <v>2033</v>
      </c>
      <c r="F12" s="128" t="s">
        <v>58</v>
      </c>
      <c r="G12" s="128" t="s">
        <v>6690</v>
      </c>
      <c r="H12" s="128" t="s">
        <v>6678</v>
      </c>
      <c r="I12" s="128" t="s">
        <v>6690</v>
      </c>
      <c r="J12" s="189"/>
      <c r="K12" s="183" t="s">
        <v>6691</v>
      </c>
      <c r="L12" s="183"/>
      <c r="M12" s="128"/>
      <c r="N12" s="230"/>
      <c r="O12" s="230"/>
      <c r="P12" s="230"/>
      <c r="Q12" s="230"/>
      <c r="R12" s="230"/>
      <c r="S12" s="230"/>
      <c r="T12" s="230"/>
      <c r="U12" s="230"/>
      <c r="V12" s="230"/>
    </row>
    <row r="13" customFormat="false" ht="14.25" hidden="false" customHeight="false" outlineLevel="0" collapsed="false">
      <c r="A13" s="167" t="n">
        <v>12</v>
      </c>
      <c r="B13" s="168" t="s">
        <v>58</v>
      </c>
      <c r="C13" s="168" t="s">
        <v>2098</v>
      </c>
      <c r="D13" s="190" t="s">
        <v>2096</v>
      </c>
      <c r="E13" s="191"/>
      <c r="F13" s="192" t="s">
        <v>58</v>
      </c>
      <c r="G13" s="192" t="s">
        <v>6692</v>
      </c>
      <c r="H13" s="193" t="s">
        <v>6678</v>
      </c>
      <c r="I13" s="128" t="s">
        <v>6692</v>
      </c>
      <c r="J13" s="189"/>
      <c r="K13" s="183" t="s">
        <v>6693</v>
      </c>
      <c r="L13" s="183"/>
      <c r="M13" s="128"/>
      <c r="N13" s="230"/>
      <c r="O13" s="230"/>
      <c r="P13" s="230"/>
      <c r="Q13" s="230"/>
      <c r="R13" s="230"/>
      <c r="S13" s="230"/>
      <c r="T13" s="230"/>
      <c r="U13" s="230"/>
      <c r="V13" s="230"/>
    </row>
    <row r="14" customFormat="false" ht="14.25" hidden="false" customHeight="false" outlineLevel="0" collapsed="false">
      <c r="A14" s="177" t="n">
        <v>13</v>
      </c>
      <c r="B14" s="178" t="s">
        <v>58</v>
      </c>
      <c r="C14" s="178" t="s">
        <v>2100</v>
      </c>
      <c r="D14" s="179" t="s">
        <v>2101</v>
      </c>
      <c r="E14" s="174"/>
      <c r="F14" s="171"/>
      <c r="G14" s="171"/>
      <c r="H14" s="182"/>
      <c r="I14" s="171"/>
      <c r="J14" s="175"/>
      <c r="K14" s="176"/>
      <c r="L14" s="176"/>
      <c r="M14" s="128"/>
      <c r="N14" s="230"/>
      <c r="O14" s="230"/>
      <c r="P14" s="230"/>
      <c r="Q14" s="230"/>
      <c r="R14" s="230"/>
      <c r="S14" s="230"/>
      <c r="T14" s="230"/>
      <c r="U14" s="230"/>
      <c r="V14" s="230"/>
    </row>
    <row r="15" customFormat="false" ht="14.25" hidden="false" customHeight="false" outlineLevel="0" collapsed="false">
      <c r="A15" s="177" t="n">
        <v>14</v>
      </c>
      <c r="B15" s="178" t="s">
        <v>58</v>
      </c>
      <c r="C15" s="178" t="s">
        <v>2103</v>
      </c>
      <c r="D15" s="179" t="s">
        <v>2087</v>
      </c>
      <c r="E15" s="174"/>
      <c r="F15" s="171"/>
      <c r="G15" s="171"/>
      <c r="H15" s="182"/>
      <c r="I15" s="171"/>
      <c r="J15" s="175"/>
      <c r="K15" s="128"/>
      <c r="L15" s="192"/>
      <c r="M15" s="192"/>
      <c r="N15" s="230"/>
      <c r="O15" s="230"/>
      <c r="P15" s="230"/>
      <c r="Q15" s="230"/>
      <c r="R15" s="230"/>
      <c r="S15" s="230"/>
      <c r="T15" s="230"/>
      <c r="U15" s="230"/>
      <c r="V15" s="230"/>
    </row>
    <row r="16" customFormat="false" ht="24.05" hidden="false" customHeight="false" outlineLevel="0" collapsed="false">
      <c r="A16" s="167" t="n">
        <v>15</v>
      </c>
      <c r="B16" s="168" t="s">
        <v>58</v>
      </c>
      <c r="C16" s="168" t="s">
        <v>2105</v>
      </c>
      <c r="D16" s="169" t="s">
        <v>2106</v>
      </c>
      <c r="E16" s="174"/>
      <c r="F16" s="171" t="s">
        <v>58</v>
      </c>
      <c r="G16" s="171" t="s">
        <v>6672</v>
      </c>
      <c r="H16" s="194" t="s">
        <v>6694</v>
      </c>
      <c r="I16" s="193" t="s">
        <v>6695</v>
      </c>
      <c r="J16" s="187" t="s">
        <v>6696</v>
      </c>
      <c r="K16" s="195" t="s">
        <v>6687</v>
      </c>
      <c r="L16" s="188" t="s">
        <v>6627</v>
      </c>
      <c r="M16" s="183" t="s">
        <v>6683</v>
      </c>
      <c r="N16" s="230"/>
      <c r="O16" s="230"/>
      <c r="P16" s="230"/>
      <c r="Q16" s="230"/>
      <c r="R16" s="230"/>
      <c r="S16" s="230"/>
      <c r="T16" s="230"/>
      <c r="U16" s="230"/>
      <c r="V16" s="230"/>
    </row>
    <row r="17" customFormat="false" ht="28.5" hidden="false" customHeight="false" outlineLevel="0" collapsed="false">
      <c r="A17" s="167" t="n">
        <v>16</v>
      </c>
      <c r="B17" s="168" t="s">
        <v>58</v>
      </c>
      <c r="C17" s="168" t="s">
        <v>2108</v>
      </c>
      <c r="D17" s="169" t="s">
        <v>2109</v>
      </c>
      <c r="E17" s="174" t="s">
        <v>1962</v>
      </c>
      <c r="F17" s="196" t="s">
        <v>58</v>
      </c>
      <c r="G17" s="196" t="s">
        <v>2111</v>
      </c>
      <c r="H17" s="196" t="s">
        <v>6678</v>
      </c>
      <c r="I17" s="196" t="s">
        <v>2111</v>
      </c>
      <c r="J17" s="128"/>
      <c r="K17" s="197" t="s">
        <v>6697</v>
      </c>
      <c r="L17" s="198"/>
      <c r="M17" s="175" t="s">
        <v>6698</v>
      </c>
      <c r="N17" s="230"/>
      <c r="O17" s="230"/>
      <c r="P17" s="230"/>
      <c r="Q17" s="230"/>
      <c r="R17" s="230"/>
      <c r="S17" s="230"/>
      <c r="T17" s="230"/>
      <c r="U17" s="230"/>
      <c r="V17" s="230"/>
    </row>
    <row r="18" customFormat="false" ht="13.8" hidden="false" customHeight="false" outlineLevel="0" collapsed="false">
      <c r="A18" s="167" t="n">
        <v>17</v>
      </c>
      <c r="B18" s="168" t="s">
        <v>58</v>
      </c>
      <c r="C18" s="168" t="s">
        <v>2111</v>
      </c>
      <c r="D18" s="169" t="s">
        <v>2109</v>
      </c>
      <c r="E18" s="174" t="s">
        <v>1962</v>
      </c>
      <c r="F18" s="171" t="s">
        <v>58</v>
      </c>
      <c r="G18" s="171" t="s">
        <v>2111</v>
      </c>
      <c r="H18" s="196" t="s">
        <v>6678</v>
      </c>
      <c r="I18" s="196" t="s">
        <v>2111</v>
      </c>
      <c r="J18" s="128"/>
      <c r="K18" s="128" t="s">
        <v>6699</v>
      </c>
      <c r="L18" s="154" t="s">
        <v>6619</v>
      </c>
      <c r="M18" s="128"/>
      <c r="N18" s="230"/>
      <c r="O18" s="230"/>
      <c r="P18" s="230"/>
      <c r="Q18" s="230"/>
      <c r="R18" s="230"/>
      <c r="S18" s="230"/>
      <c r="T18" s="230"/>
      <c r="U18" s="230"/>
      <c r="V18" s="230"/>
    </row>
    <row r="19" customFormat="false" ht="14.25" hidden="false" customHeight="false" outlineLevel="0" collapsed="false">
      <c r="A19" s="167" t="n">
        <v>18</v>
      </c>
      <c r="B19" s="168" t="s">
        <v>58</v>
      </c>
      <c r="C19" s="169" t="s">
        <v>2113</v>
      </c>
      <c r="D19" s="199" t="s">
        <v>2109</v>
      </c>
      <c r="E19" s="174" t="s">
        <v>1962</v>
      </c>
      <c r="F19" s="176" t="s">
        <v>58</v>
      </c>
      <c r="G19" s="128" t="s">
        <v>2111</v>
      </c>
      <c r="H19" s="196" t="s">
        <v>6678</v>
      </c>
      <c r="I19" s="196" t="s">
        <v>2111</v>
      </c>
      <c r="J19" s="128"/>
      <c r="K19" s="128"/>
      <c r="L19" s="128"/>
      <c r="M19" s="128"/>
      <c r="N19" s="230"/>
      <c r="O19" s="230"/>
      <c r="P19" s="230"/>
      <c r="Q19" s="230"/>
      <c r="R19" s="230"/>
      <c r="S19" s="230"/>
      <c r="T19" s="230"/>
      <c r="U19" s="230"/>
      <c r="V19" s="230"/>
    </row>
    <row r="20" customFormat="false" ht="14.25" hidden="false" customHeight="false" outlineLevel="0" collapsed="false">
      <c r="A20" s="177" t="n">
        <v>19</v>
      </c>
      <c r="B20" s="178" t="s">
        <v>58</v>
      </c>
      <c r="C20" s="179" t="s">
        <v>2115</v>
      </c>
      <c r="D20" s="179" t="s">
        <v>2101</v>
      </c>
      <c r="E20" s="170"/>
      <c r="F20" s="200"/>
      <c r="G20" s="196"/>
      <c r="H20" s="196"/>
      <c r="I20" s="196"/>
      <c r="J20" s="128"/>
      <c r="K20" s="128"/>
      <c r="L20" s="128"/>
      <c r="M20" s="128"/>
      <c r="N20" s="230"/>
      <c r="O20" s="230"/>
      <c r="P20" s="230"/>
      <c r="Q20" s="230"/>
      <c r="R20" s="230"/>
      <c r="S20" s="230"/>
      <c r="T20" s="230"/>
      <c r="U20" s="230"/>
      <c r="V20" s="230"/>
    </row>
    <row r="21" customFormat="false" ht="14.25" hidden="false" customHeight="false" outlineLevel="0" collapsed="false">
      <c r="A21" s="177" t="n">
        <v>20</v>
      </c>
      <c r="B21" s="178" t="s">
        <v>58</v>
      </c>
      <c r="C21" s="178" t="s">
        <v>2117</v>
      </c>
      <c r="D21" s="179" t="s">
        <v>2101</v>
      </c>
      <c r="E21" s="170"/>
      <c r="F21" s="171"/>
      <c r="G21" s="171"/>
      <c r="H21" s="174"/>
      <c r="I21" s="201"/>
      <c r="J21" s="128"/>
      <c r="K21" s="128"/>
      <c r="L21" s="192"/>
      <c r="M21" s="192"/>
      <c r="N21" s="230"/>
      <c r="O21" s="230"/>
      <c r="P21" s="230"/>
      <c r="Q21" s="230"/>
      <c r="R21" s="230"/>
      <c r="S21" s="230"/>
      <c r="T21" s="230"/>
      <c r="U21" s="230"/>
      <c r="V21" s="230"/>
    </row>
    <row r="22" customFormat="false" ht="24.05" hidden="false" customHeight="false" outlineLevel="0" collapsed="false">
      <c r="A22" s="167" t="n">
        <v>21</v>
      </c>
      <c r="B22" s="168" t="s">
        <v>58</v>
      </c>
      <c r="C22" s="168" t="s">
        <v>2119</v>
      </c>
      <c r="D22" s="169" t="s">
        <v>2120</v>
      </c>
      <c r="E22" s="170" t="s">
        <v>6700</v>
      </c>
      <c r="F22" s="171" t="s">
        <v>58</v>
      </c>
      <c r="G22" s="171" t="s">
        <v>6672</v>
      </c>
      <c r="H22" s="202" t="s">
        <v>6694</v>
      </c>
      <c r="I22" s="128" t="s">
        <v>6701</v>
      </c>
      <c r="J22" s="187" t="s">
        <v>6696</v>
      </c>
      <c r="K22" s="195" t="s">
        <v>6687</v>
      </c>
      <c r="L22" s="188" t="s">
        <v>6627</v>
      </c>
      <c r="M22" s="203"/>
      <c r="N22" s="230"/>
      <c r="O22" s="230"/>
      <c r="P22" s="230"/>
      <c r="Q22" s="230"/>
      <c r="R22" s="230"/>
      <c r="S22" s="230"/>
      <c r="T22" s="230"/>
      <c r="U22" s="230"/>
      <c r="V22" s="230"/>
    </row>
    <row r="23" customFormat="false" ht="14.25" hidden="false" customHeight="false" outlineLevel="0" collapsed="false">
      <c r="A23" s="167" t="n">
        <v>22</v>
      </c>
      <c r="B23" s="168" t="s">
        <v>58</v>
      </c>
      <c r="C23" s="168" t="s">
        <v>2122</v>
      </c>
      <c r="D23" s="169" t="s">
        <v>2087</v>
      </c>
      <c r="E23" s="204"/>
      <c r="F23" s="171" t="s">
        <v>58</v>
      </c>
      <c r="G23" s="171" t="s">
        <v>6702</v>
      </c>
      <c r="H23" s="174" t="s">
        <v>6678</v>
      </c>
      <c r="I23" s="201" t="s">
        <v>6702</v>
      </c>
      <c r="J23" s="196"/>
      <c r="K23" s="196"/>
      <c r="L23" s="205"/>
      <c r="M23" s="206"/>
      <c r="N23" s="230"/>
      <c r="O23" s="230"/>
      <c r="P23" s="230"/>
      <c r="Q23" s="230"/>
      <c r="R23" s="230"/>
      <c r="S23" s="230"/>
      <c r="T23" s="230"/>
      <c r="U23" s="230"/>
      <c r="V23" s="230"/>
    </row>
    <row r="24" customFormat="false" ht="14.25" hidden="false" customHeight="false" outlineLevel="0" collapsed="false">
      <c r="A24" s="177" t="n">
        <v>23</v>
      </c>
      <c r="B24" s="178" t="s">
        <v>58</v>
      </c>
      <c r="C24" s="179" t="s">
        <v>2124</v>
      </c>
      <c r="D24" s="179" t="s">
        <v>2125</v>
      </c>
      <c r="E24" s="170"/>
      <c r="F24" s="171"/>
      <c r="G24" s="171"/>
      <c r="H24" s="128"/>
      <c r="I24" s="171"/>
      <c r="J24" s="128"/>
      <c r="K24" s="128"/>
      <c r="L24" s="128"/>
      <c r="M24" s="128"/>
      <c r="N24" s="230"/>
      <c r="O24" s="230"/>
      <c r="P24" s="230"/>
      <c r="Q24" s="230"/>
      <c r="R24" s="230"/>
      <c r="S24" s="230"/>
      <c r="T24" s="230"/>
      <c r="U24" s="230"/>
      <c r="V24" s="230"/>
    </row>
    <row r="25" customFormat="false" ht="14.25" hidden="false" customHeight="false" outlineLevel="0" collapsed="false">
      <c r="A25" s="167" t="n">
        <v>24</v>
      </c>
      <c r="B25" s="168" t="s">
        <v>58</v>
      </c>
      <c r="C25" s="169" t="s">
        <v>2127</v>
      </c>
      <c r="D25" s="169" t="s">
        <v>2096</v>
      </c>
      <c r="E25" s="204"/>
      <c r="F25" s="171" t="s">
        <v>58</v>
      </c>
      <c r="G25" s="171" t="s">
        <v>6703</v>
      </c>
      <c r="H25" s="174" t="s">
        <v>6678</v>
      </c>
      <c r="I25" s="171" t="s">
        <v>6703</v>
      </c>
      <c r="J25" s="128"/>
      <c r="K25" s="183" t="s">
        <v>6704</v>
      </c>
      <c r="L25" s="183"/>
      <c r="M25" s="128"/>
      <c r="N25" s="230"/>
      <c r="O25" s="230"/>
      <c r="P25" s="230"/>
      <c r="Q25" s="230"/>
      <c r="R25" s="230"/>
      <c r="S25" s="230"/>
      <c r="T25" s="230"/>
      <c r="U25" s="230"/>
      <c r="V25" s="230"/>
    </row>
    <row r="26" customFormat="false" ht="14.25" hidden="false" customHeight="false" outlineLevel="0" collapsed="false">
      <c r="A26" s="167" t="n">
        <v>25</v>
      </c>
      <c r="B26" s="168" t="s">
        <v>58</v>
      </c>
      <c r="C26" s="169" t="s">
        <v>2129</v>
      </c>
      <c r="D26" s="169" t="s">
        <v>2096</v>
      </c>
      <c r="E26" s="170"/>
      <c r="F26" s="128" t="s">
        <v>58</v>
      </c>
      <c r="G26" s="128" t="s">
        <v>6705</v>
      </c>
      <c r="H26" s="174" t="s">
        <v>6678</v>
      </c>
      <c r="I26" s="128" t="s">
        <v>6705</v>
      </c>
      <c r="J26" s="207"/>
      <c r="K26" s="183" t="s">
        <v>6706</v>
      </c>
      <c r="L26" s="183"/>
      <c r="M26" s="128"/>
      <c r="N26" s="230"/>
      <c r="O26" s="230"/>
      <c r="P26" s="230"/>
      <c r="Q26" s="230"/>
      <c r="R26" s="230"/>
      <c r="S26" s="230"/>
      <c r="T26" s="230"/>
      <c r="U26" s="230"/>
      <c r="V26" s="230"/>
    </row>
    <row r="27" customFormat="false" ht="14.25" hidden="false" customHeight="false" outlineLevel="0" collapsed="false">
      <c r="A27" s="177" t="n">
        <v>26</v>
      </c>
      <c r="B27" s="178" t="s">
        <v>58</v>
      </c>
      <c r="C27" s="179" t="s">
        <v>2131</v>
      </c>
      <c r="D27" s="179" t="s">
        <v>2132</v>
      </c>
      <c r="E27" s="170"/>
      <c r="F27" s="171"/>
      <c r="G27" s="171"/>
      <c r="H27" s="128"/>
      <c r="I27" s="171"/>
      <c r="J27" s="128"/>
      <c r="K27" s="128"/>
      <c r="L27" s="128"/>
      <c r="M27" s="128"/>
      <c r="N27" s="230"/>
      <c r="O27" s="230"/>
      <c r="P27" s="230"/>
      <c r="Q27" s="230"/>
      <c r="R27" s="230"/>
      <c r="S27" s="230"/>
      <c r="T27" s="230"/>
      <c r="U27" s="230"/>
      <c r="V27" s="230"/>
    </row>
    <row r="28" customFormat="false" ht="14.25" hidden="false" customHeight="false" outlineLevel="0" collapsed="false">
      <c r="A28" s="177" t="n">
        <v>27</v>
      </c>
      <c r="B28" s="178" t="s">
        <v>58</v>
      </c>
      <c r="C28" s="179" t="s">
        <v>2135</v>
      </c>
      <c r="D28" s="179" t="s">
        <v>2087</v>
      </c>
      <c r="E28" s="170"/>
      <c r="F28" s="171"/>
      <c r="G28" s="171"/>
      <c r="H28" s="128"/>
      <c r="I28" s="171"/>
      <c r="J28" s="128"/>
      <c r="K28" s="128"/>
      <c r="L28" s="128"/>
      <c r="M28" s="128"/>
      <c r="N28" s="230"/>
      <c r="O28" s="230"/>
      <c r="P28" s="230"/>
      <c r="Q28" s="230"/>
      <c r="R28" s="230"/>
      <c r="S28" s="230"/>
      <c r="T28" s="230"/>
      <c r="U28" s="230"/>
      <c r="V28" s="230"/>
    </row>
    <row r="29" customFormat="false" ht="14.25" hidden="false" customHeight="false" outlineLevel="0" collapsed="false">
      <c r="A29" s="177" t="n">
        <v>28</v>
      </c>
      <c r="B29" s="178" t="s">
        <v>58</v>
      </c>
      <c r="C29" s="179" t="s">
        <v>2137</v>
      </c>
      <c r="D29" s="179" t="s">
        <v>2138</v>
      </c>
      <c r="E29" s="170"/>
      <c r="F29" s="171"/>
      <c r="G29" s="201"/>
      <c r="H29" s="208"/>
      <c r="I29" s="201"/>
      <c r="J29" s="196"/>
      <c r="K29" s="128"/>
      <c r="L29" s="128"/>
      <c r="M29" s="128"/>
      <c r="N29" s="230"/>
      <c r="O29" s="230"/>
      <c r="P29" s="230"/>
      <c r="Q29" s="230"/>
      <c r="R29" s="230"/>
      <c r="S29" s="230"/>
      <c r="T29" s="230"/>
      <c r="U29" s="230"/>
      <c r="V29" s="230"/>
    </row>
    <row r="30" customFormat="false" ht="14.25" hidden="false" customHeight="false" outlineLevel="0" collapsed="false">
      <c r="A30" s="177" t="n">
        <v>29</v>
      </c>
      <c r="B30" s="179" t="s">
        <v>58</v>
      </c>
      <c r="C30" s="179" t="s">
        <v>2140</v>
      </c>
      <c r="D30" s="179" t="s">
        <v>2141</v>
      </c>
      <c r="E30" s="170"/>
      <c r="F30" s="171"/>
      <c r="G30" s="171"/>
      <c r="H30" s="208"/>
      <c r="I30" s="171"/>
      <c r="J30" s="128"/>
      <c r="K30" s="128"/>
      <c r="L30" s="128"/>
      <c r="M30" s="128"/>
      <c r="N30" s="230"/>
      <c r="O30" s="230"/>
      <c r="P30" s="230"/>
      <c r="Q30" s="230"/>
      <c r="R30" s="230"/>
      <c r="S30" s="230"/>
      <c r="T30" s="230"/>
      <c r="U30" s="230"/>
      <c r="V30" s="230"/>
    </row>
    <row r="31" customFormat="false" ht="14.25" hidden="false" customHeight="false" outlineLevel="0" collapsed="false">
      <c r="A31" s="177" t="n">
        <v>30</v>
      </c>
      <c r="B31" s="179" t="s">
        <v>58</v>
      </c>
      <c r="C31" s="179" t="s">
        <v>2143</v>
      </c>
      <c r="D31" s="179" t="s">
        <v>2144</v>
      </c>
      <c r="E31" s="170"/>
      <c r="F31" s="171"/>
      <c r="G31" s="171"/>
      <c r="H31" s="208"/>
      <c r="I31" s="171"/>
      <c r="J31" s="175"/>
      <c r="K31" s="182"/>
      <c r="L31" s="182"/>
      <c r="M31" s="128"/>
      <c r="N31" s="230"/>
      <c r="O31" s="230"/>
      <c r="P31" s="230"/>
      <c r="Q31" s="230"/>
      <c r="R31" s="230"/>
      <c r="S31" s="230"/>
      <c r="T31" s="230"/>
      <c r="U31" s="230"/>
      <c r="V31" s="230"/>
    </row>
    <row r="32" customFormat="false" ht="14.25" hidden="false" customHeight="false" outlineLevel="0" collapsed="false">
      <c r="A32" s="177" t="n">
        <v>31</v>
      </c>
      <c r="B32" s="178" t="s">
        <v>58</v>
      </c>
      <c r="C32" s="179" t="s">
        <v>2146</v>
      </c>
      <c r="D32" s="179" t="s">
        <v>2087</v>
      </c>
      <c r="E32" s="170"/>
      <c r="F32" s="171"/>
      <c r="G32" s="171"/>
      <c r="H32" s="128"/>
      <c r="I32" s="171"/>
      <c r="J32" s="175"/>
      <c r="K32" s="182"/>
      <c r="L32" s="182"/>
      <c r="M32" s="128"/>
      <c r="N32" s="230"/>
      <c r="O32" s="230"/>
      <c r="P32" s="230"/>
      <c r="Q32" s="230"/>
      <c r="R32" s="230"/>
      <c r="S32" s="230"/>
      <c r="T32" s="230"/>
      <c r="U32" s="230"/>
      <c r="V32" s="230"/>
    </row>
    <row r="33" customFormat="false" ht="14.25" hidden="false" customHeight="false" outlineLevel="0" collapsed="false">
      <c r="A33" s="177" t="n">
        <v>32</v>
      </c>
      <c r="B33" s="178" t="s">
        <v>58</v>
      </c>
      <c r="C33" s="179" t="s">
        <v>2148</v>
      </c>
      <c r="D33" s="179" t="s">
        <v>2072</v>
      </c>
      <c r="E33" s="170"/>
      <c r="F33" s="171"/>
      <c r="G33" s="171"/>
      <c r="H33" s="128"/>
      <c r="I33" s="171"/>
      <c r="J33" s="175"/>
      <c r="K33" s="176"/>
      <c r="L33" s="176"/>
      <c r="M33" s="128"/>
      <c r="N33" s="230"/>
      <c r="O33" s="230"/>
      <c r="P33" s="230"/>
      <c r="Q33" s="230"/>
      <c r="R33" s="230"/>
      <c r="S33" s="230"/>
      <c r="T33" s="230"/>
      <c r="U33" s="230"/>
      <c r="V33" s="230"/>
    </row>
    <row r="34" customFormat="false" ht="14.25" hidden="false" customHeight="false" outlineLevel="0" collapsed="false">
      <c r="A34" s="177" t="n">
        <v>33</v>
      </c>
      <c r="B34" s="178" t="s">
        <v>58</v>
      </c>
      <c r="C34" s="179" t="s">
        <v>2150</v>
      </c>
      <c r="D34" s="179" t="s">
        <v>2072</v>
      </c>
      <c r="E34" s="170"/>
      <c r="F34" s="171"/>
      <c r="G34" s="171"/>
      <c r="H34" s="128"/>
      <c r="I34" s="171"/>
      <c r="J34" s="175"/>
      <c r="K34" s="176"/>
      <c r="L34" s="176"/>
      <c r="M34" s="128"/>
      <c r="N34" s="230"/>
      <c r="O34" s="230"/>
      <c r="P34" s="230"/>
      <c r="Q34" s="230"/>
      <c r="R34" s="230"/>
      <c r="S34" s="230"/>
      <c r="T34" s="230"/>
      <c r="U34" s="230"/>
      <c r="V34" s="230"/>
    </row>
    <row r="35" customFormat="false" ht="14.25" hidden="false" customHeight="false" outlineLevel="0" collapsed="false">
      <c r="A35" s="177" t="n">
        <v>34</v>
      </c>
      <c r="B35" s="178" t="s">
        <v>58</v>
      </c>
      <c r="C35" s="179" t="s">
        <v>2152</v>
      </c>
      <c r="D35" s="179" t="s">
        <v>2087</v>
      </c>
      <c r="E35" s="170"/>
      <c r="F35" s="171"/>
      <c r="G35" s="171"/>
      <c r="H35" s="128"/>
      <c r="I35" s="171"/>
      <c r="J35" s="175"/>
      <c r="K35" s="176"/>
      <c r="L35" s="176"/>
      <c r="M35" s="128"/>
      <c r="N35" s="230"/>
      <c r="O35" s="230"/>
      <c r="P35" s="230"/>
      <c r="Q35" s="230"/>
      <c r="R35" s="230"/>
      <c r="S35" s="230"/>
      <c r="T35" s="230"/>
      <c r="U35" s="230"/>
      <c r="V35" s="230"/>
    </row>
    <row r="36" customFormat="false" ht="14.25" hidden="false" customHeight="false" outlineLevel="0" collapsed="false">
      <c r="A36" s="177" t="n">
        <v>35</v>
      </c>
      <c r="B36" s="178" t="s">
        <v>58</v>
      </c>
      <c r="C36" s="179" t="s">
        <v>2154</v>
      </c>
      <c r="D36" s="179" t="s">
        <v>2155</v>
      </c>
      <c r="E36" s="170"/>
      <c r="F36" s="171"/>
      <c r="G36" s="171"/>
      <c r="H36" s="128"/>
      <c r="I36" s="171"/>
      <c r="J36" s="175"/>
      <c r="K36" s="176"/>
      <c r="L36" s="176"/>
      <c r="M36" s="128"/>
      <c r="N36" s="230"/>
      <c r="O36" s="230"/>
      <c r="P36" s="230"/>
      <c r="Q36" s="230"/>
      <c r="R36" s="230"/>
      <c r="S36" s="230"/>
      <c r="T36" s="230"/>
      <c r="U36" s="230"/>
      <c r="V36" s="230"/>
    </row>
    <row r="37" customFormat="false" ht="14.25" hidden="false" customHeight="false" outlineLevel="0" collapsed="false">
      <c r="A37" s="177" t="n">
        <v>36</v>
      </c>
      <c r="B37" s="178" t="s">
        <v>58</v>
      </c>
      <c r="C37" s="179" t="s">
        <v>2157</v>
      </c>
      <c r="D37" s="179" t="s">
        <v>2132</v>
      </c>
      <c r="E37" s="170"/>
      <c r="F37" s="171"/>
      <c r="G37" s="171"/>
      <c r="H37" s="128"/>
      <c r="I37" s="171"/>
      <c r="J37" s="175"/>
      <c r="K37" s="176"/>
      <c r="L37" s="176"/>
      <c r="M37" s="128"/>
      <c r="N37" s="230"/>
      <c r="O37" s="230"/>
      <c r="P37" s="230"/>
      <c r="Q37" s="230"/>
      <c r="R37" s="230"/>
      <c r="S37" s="230"/>
      <c r="T37" s="230"/>
      <c r="U37" s="230"/>
      <c r="V37" s="230"/>
    </row>
    <row r="38" customFormat="false" ht="14.25" hidden="false" customHeight="false" outlineLevel="0" collapsed="false">
      <c r="A38" s="177" t="n">
        <v>37</v>
      </c>
      <c r="B38" s="178" t="s">
        <v>58</v>
      </c>
      <c r="C38" s="179" t="s">
        <v>2159</v>
      </c>
      <c r="D38" s="179" t="s">
        <v>2132</v>
      </c>
      <c r="E38" s="170"/>
      <c r="F38" s="171"/>
      <c r="G38" s="171"/>
      <c r="H38" s="128"/>
      <c r="I38" s="171"/>
      <c r="J38" s="175"/>
      <c r="K38" s="176"/>
      <c r="L38" s="176"/>
      <c r="M38" s="128"/>
      <c r="N38" s="230"/>
      <c r="O38" s="230"/>
      <c r="P38" s="230"/>
      <c r="Q38" s="230"/>
      <c r="R38" s="230"/>
      <c r="S38" s="230"/>
      <c r="T38" s="230"/>
      <c r="U38" s="230"/>
      <c r="V38" s="230"/>
    </row>
    <row r="39" customFormat="false" ht="14.25" hidden="false" customHeight="false" outlineLevel="0" collapsed="false">
      <c r="A39" s="177" t="n">
        <v>38</v>
      </c>
      <c r="B39" s="179" t="s">
        <v>58</v>
      </c>
      <c r="C39" s="179" t="s">
        <v>2161</v>
      </c>
      <c r="D39" s="179" t="s">
        <v>2096</v>
      </c>
      <c r="E39" s="170"/>
      <c r="F39" s="171"/>
      <c r="G39" s="171"/>
      <c r="H39" s="128"/>
      <c r="I39" s="171"/>
      <c r="J39" s="175"/>
      <c r="K39" s="176"/>
      <c r="L39" s="176"/>
      <c r="M39" s="128"/>
      <c r="N39" s="230"/>
      <c r="O39" s="230"/>
      <c r="P39" s="230"/>
      <c r="Q39" s="230"/>
      <c r="R39" s="230"/>
      <c r="S39" s="230"/>
      <c r="T39" s="230"/>
      <c r="U39" s="230"/>
      <c r="V39" s="230"/>
    </row>
    <row r="40" customFormat="false" ht="14.25" hidden="false" customHeight="false" outlineLevel="0" collapsed="false">
      <c r="A40" s="177" t="n">
        <v>39</v>
      </c>
      <c r="B40" s="178" t="s">
        <v>58</v>
      </c>
      <c r="C40" s="179" t="s">
        <v>2163</v>
      </c>
      <c r="D40" s="179" t="s">
        <v>2164</v>
      </c>
      <c r="E40" s="170"/>
      <c r="F40" s="171"/>
      <c r="G40" s="171"/>
      <c r="H40" s="128"/>
      <c r="I40" s="171"/>
      <c r="J40" s="175"/>
      <c r="K40" s="176"/>
      <c r="L40" s="176"/>
      <c r="M40" s="128"/>
      <c r="N40" s="230"/>
      <c r="O40" s="230"/>
      <c r="P40" s="230"/>
      <c r="Q40" s="230"/>
      <c r="R40" s="230"/>
      <c r="S40" s="230"/>
      <c r="T40" s="230"/>
      <c r="U40" s="230"/>
      <c r="V40" s="230"/>
    </row>
    <row r="41" customFormat="false" ht="14.25" hidden="false" customHeight="false" outlineLevel="0" collapsed="false">
      <c r="A41" s="177" t="n">
        <v>40</v>
      </c>
      <c r="B41" s="178" t="s">
        <v>58</v>
      </c>
      <c r="C41" s="179" t="s">
        <v>2166</v>
      </c>
      <c r="D41" s="179" t="s">
        <v>2164</v>
      </c>
      <c r="E41" s="170"/>
      <c r="F41" s="171"/>
      <c r="G41" s="171"/>
      <c r="H41" s="128"/>
      <c r="I41" s="171"/>
      <c r="J41" s="175"/>
      <c r="K41" s="176"/>
      <c r="L41" s="176"/>
      <c r="M41" s="128"/>
      <c r="N41" s="230"/>
      <c r="O41" s="230"/>
      <c r="P41" s="230"/>
      <c r="Q41" s="230"/>
      <c r="R41" s="230"/>
      <c r="S41" s="230"/>
      <c r="T41" s="230"/>
      <c r="U41" s="230"/>
      <c r="V41" s="230"/>
    </row>
    <row r="42" customFormat="false" ht="14.25" hidden="false" customHeight="false" outlineLevel="0" collapsed="false">
      <c r="A42" s="177" t="n">
        <v>41</v>
      </c>
      <c r="B42" s="178" t="s">
        <v>58</v>
      </c>
      <c r="C42" s="179" t="s">
        <v>2168</v>
      </c>
      <c r="D42" s="179" t="s">
        <v>2164</v>
      </c>
      <c r="E42" s="170"/>
      <c r="F42" s="171"/>
      <c r="G42" s="171"/>
      <c r="H42" s="128"/>
      <c r="I42" s="171"/>
      <c r="J42" s="175"/>
      <c r="K42" s="176"/>
      <c r="L42" s="176"/>
      <c r="M42" s="128"/>
      <c r="N42" s="230"/>
      <c r="O42" s="230"/>
      <c r="P42" s="230"/>
      <c r="Q42" s="230"/>
      <c r="R42" s="230"/>
      <c r="S42" s="230"/>
      <c r="T42" s="230"/>
      <c r="U42" s="230"/>
      <c r="V42" s="230"/>
    </row>
    <row r="43" customFormat="false" ht="14.25" hidden="false" customHeight="false" outlineLevel="0" collapsed="false">
      <c r="A43" s="177" t="n">
        <v>42</v>
      </c>
      <c r="B43" s="178" t="s">
        <v>58</v>
      </c>
      <c r="C43" s="179" t="s">
        <v>2170</v>
      </c>
      <c r="D43" s="179" t="s">
        <v>2087</v>
      </c>
      <c r="E43" s="170"/>
      <c r="F43" s="171"/>
      <c r="G43" s="171"/>
      <c r="H43" s="128"/>
      <c r="I43" s="171"/>
      <c r="J43" s="175"/>
      <c r="K43" s="176"/>
      <c r="L43" s="176"/>
      <c r="M43" s="128"/>
      <c r="N43" s="230"/>
      <c r="O43" s="230"/>
      <c r="P43" s="230"/>
      <c r="Q43" s="230"/>
      <c r="R43" s="230"/>
      <c r="S43" s="230"/>
      <c r="T43" s="230"/>
      <c r="U43" s="230"/>
      <c r="V43" s="230"/>
    </row>
    <row r="44" customFormat="false" ht="14.25" hidden="false" customHeight="false" outlineLevel="0" collapsed="false">
      <c r="A44" s="177" t="n">
        <v>43</v>
      </c>
      <c r="B44" s="178" t="s">
        <v>58</v>
      </c>
      <c r="C44" s="179" t="s">
        <v>2172</v>
      </c>
      <c r="D44" s="179" t="s">
        <v>2087</v>
      </c>
      <c r="E44" s="170"/>
      <c r="F44" s="171"/>
      <c r="G44" s="171"/>
      <c r="H44" s="128"/>
      <c r="I44" s="171"/>
      <c r="J44" s="175"/>
      <c r="K44" s="176"/>
      <c r="L44" s="176"/>
      <c r="M44" s="128"/>
      <c r="N44" s="230"/>
      <c r="O44" s="230"/>
      <c r="P44" s="230"/>
      <c r="Q44" s="230"/>
      <c r="R44" s="230"/>
      <c r="S44" s="230"/>
      <c r="T44" s="230"/>
      <c r="U44" s="230"/>
      <c r="V44" s="230"/>
    </row>
    <row r="45" customFormat="false" ht="14.25" hidden="false" customHeight="false" outlineLevel="0" collapsed="false">
      <c r="A45" s="177" t="n">
        <v>44</v>
      </c>
      <c r="B45" s="178" t="s">
        <v>58</v>
      </c>
      <c r="C45" s="179" t="s">
        <v>2174</v>
      </c>
      <c r="D45" s="179" t="s">
        <v>2155</v>
      </c>
      <c r="E45" s="170"/>
      <c r="F45" s="171"/>
      <c r="G45" s="171"/>
      <c r="H45" s="128"/>
      <c r="I45" s="171"/>
      <c r="J45" s="175"/>
      <c r="K45" s="176"/>
      <c r="L45" s="176"/>
      <c r="M45" s="128"/>
      <c r="N45" s="230"/>
      <c r="O45" s="230"/>
      <c r="P45" s="230"/>
      <c r="Q45" s="230"/>
      <c r="R45" s="230"/>
      <c r="S45" s="230"/>
      <c r="T45" s="230"/>
      <c r="U45" s="230"/>
      <c r="V45" s="230"/>
    </row>
    <row r="46" customFormat="false" ht="14.25" hidden="false" customHeight="false" outlineLevel="0" collapsed="false">
      <c r="A46" s="177" t="n">
        <v>45</v>
      </c>
      <c r="B46" s="178" t="s">
        <v>58</v>
      </c>
      <c r="C46" s="179" t="s">
        <v>2176</v>
      </c>
      <c r="D46" s="179" t="s">
        <v>2087</v>
      </c>
      <c r="E46" s="170"/>
      <c r="F46" s="171"/>
      <c r="G46" s="171"/>
      <c r="H46" s="128"/>
      <c r="I46" s="171"/>
      <c r="J46" s="175"/>
      <c r="K46" s="176"/>
      <c r="L46" s="176"/>
      <c r="M46" s="128"/>
      <c r="N46" s="230"/>
      <c r="O46" s="230"/>
      <c r="P46" s="230"/>
      <c r="Q46" s="230"/>
      <c r="R46" s="230"/>
      <c r="S46" s="230"/>
      <c r="T46" s="230"/>
      <c r="U46" s="230"/>
      <c r="V46" s="230"/>
    </row>
    <row r="47" customFormat="false" ht="14.25" hidden="false" customHeight="false" outlineLevel="0" collapsed="false">
      <c r="A47" s="177" t="n">
        <v>46</v>
      </c>
      <c r="B47" s="178" t="s">
        <v>58</v>
      </c>
      <c r="C47" s="179" t="s">
        <v>2178</v>
      </c>
      <c r="D47" s="179" t="s">
        <v>2132</v>
      </c>
      <c r="E47" s="170"/>
      <c r="F47" s="171"/>
      <c r="G47" s="171"/>
      <c r="H47" s="128"/>
      <c r="I47" s="171"/>
      <c r="J47" s="175"/>
      <c r="K47" s="176"/>
      <c r="L47" s="176"/>
      <c r="M47" s="128"/>
      <c r="N47" s="230"/>
      <c r="O47" s="230"/>
      <c r="P47" s="230"/>
      <c r="Q47" s="230"/>
      <c r="R47" s="230"/>
      <c r="S47" s="230"/>
      <c r="T47" s="230"/>
      <c r="U47" s="230"/>
      <c r="V47" s="230"/>
    </row>
    <row r="48" customFormat="false" ht="14.25" hidden="false" customHeight="false" outlineLevel="0" collapsed="false">
      <c r="A48" s="177" t="n">
        <v>47</v>
      </c>
      <c r="B48" s="178" t="s">
        <v>58</v>
      </c>
      <c r="C48" s="179" t="s">
        <v>2180</v>
      </c>
      <c r="D48" s="179" t="s">
        <v>2181</v>
      </c>
      <c r="E48" s="170"/>
      <c r="F48" s="171"/>
      <c r="G48" s="171"/>
      <c r="H48" s="128"/>
      <c r="I48" s="171"/>
      <c r="J48" s="175"/>
      <c r="K48" s="176"/>
      <c r="L48" s="176"/>
      <c r="M48" s="174"/>
      <c r="N48" s="230"/>
      <c r="O48" s="230"/>
      <c r="P48" s="230"/>
      <c r="Q48" s="230"/>
      <c r="R48" s="230"/>
      <c r="S48" s="230"/>
      <c r="T48" s="230"/>
      <c r="U48" s="230"/>
      <c r="V48" s="230"/>
    </row>
    <row r="49" customFormat="false" ht="14.25" hidden="false" customHeight="false" outlineLevel="0" collapsed="false">
      <c r="A49" s="177" t="n">
        <v>48</v>
      </c>
      <c r="B49" s="178" t="s">
        <v>58</v>
      </c>
      <c r="C49" s="179" t="s">
        <v>2183</v>
      </c>
      <c r="D49" s="179" t="s">
        <v>2132</v>
      </c>
      <c r="E49" s="170"/>
      <c r="F49" s="171"/>
      <c r="G49" s="171"/>
      <c r="H49" s="128"/>
      <c r="I49" s="171"/>
      <c r="J49" s="175"/>
      <c r="K49" s="176"/>
      <c r="L49" s="176"/>
      <c r="M49" s="128"/>
      <c r="N49" s="230"/>
      <c r="O49" s="230"/>
      <c r="P49" s="230"/>
      <c r="Q49" s="230"/>
      <c r="R49" s="230"/>
      <c r="S49" s="230"/>
      <c r="T49" s="230"/>
      <c r="U49" s="230"/>
      <c r="V49" s="230"/>
    </row>
    <row r="50" customFormat="false" ht="14.25" hidden="false" customHeight="false" outlineLevel="0" collapsed="false">
      <c r="A50" s="177" t="n">
        <v>49</v>
      </c>
      <c r="B50" s="178" t="s">
        <v>58</v>
      </c>
      <c r="C50" s="179" t="s">
        <v>2185</v>
      </c>
      <c r="D50" s="179" t="s">
        <v>2181</v>
      </c>
      <c r="E50" s="170"/>
      <c r="F50" s="171"/>
      <c r="G50" s="171"/>
      <c r="H50" s="128"/>
      <c r="I50" s="171"/>
      <c r="J50" s="175"/>
      <c r="K50" s="176"/>
      <c r="L50" s="176"/>
      <c r="M50" s="128"/>
      <c r="N50" s="230"/>
      <c r="O50" s="230"/>
      <c r="P50" s="230"/>
      <c r="Q50" s="230"/>
      <c r="R50" s="230"/>
      <c r="S50" s="230"/>
      <c r="T50" s="230"/>
      <c r="U50" s="230"/>
      <c r="V50" s="230"/>
    </row>
    <row r="51" customFormat="false" ht="14.25" hidden="false" customHeight="false" outlineLevel="0" collapsed="false">
      <c r="A51" s="177" t="n">
        <v>50</v>
      </c>
      <c r="B51" s="178" t="s">
        <v>58</v>
      </c>
      <c r="C51" s="179" t="s">
        <v>2187</v>
      </c>
      <c r="D51" s="179" t="s">
        <v>2132</v>
      </c>
      <c r="E51" s="170"/>
      <c r="F51" s="171"/>
      <c r="G51" s="171"/>
      <c r="H51" s="128"/>
      <c r="I51" s="171"/>
      <c r="J51" s="175"/>
      <c r="K51" s="176"/>
      <c r="L51" s="176"/>
      <c r="M51" s="128"/>
      <c r="N51" s="230"/>
      <c r="O51" s="230"/>
      <c r="P51" s="230"/>
      <c r="Q51" s="230"/>
      <c r="R51" s="230"/>
      <c r="S51" s="230"/>
      <c r="T51" s="230"/>
      <c r="U51" s="230"/>
      <c r="V51" s="230"/>
    </row>
    <row r="52" customFormat="false" ht="14.25" hidden="false" customHeight="false" outlineLevel="0" collapsed="false">
      <c r="A52" s="177" t="n">
        <v>51</v>
      </c>
      <c r="B52" s="178" t="s">
        <v>58</v>
      </c>
      <c r="C52" s="179" t="s">
        <v>2189</v>
      </c>
      <c r="D52" s="179" t="s">
        <v>2155</v>
      </c>
      <c r="E52" s="170"/>
      <c r="F52" s="128"/>
      <c r="G52" s="171"/>
      <c r="H52" s="128"/>
      <c r="I52" s="171"/>
      <c r="J52" s="175"/>
      <c r="K52" s="176"/>
      <c r="L52" s="176"/>
      <c r="M52" s="174"/>
      <c r="N52" s="230"/>
      <c r="O52" s="230"/>
      <c r="P52" s="230"/>
      <c r="Q52" s="230"/>
      <c r="R52" s="230"/>
      <c r="S52" s="230"/>
      <c r="T52" s="230"/>
      <c r="U52" s="230"/>
      <c r="V52" s="230"/>
    </row>
    <row r="53" customFormat="false" ht="14.25" hidden="false" customHeight="false" outlineLevel="0" collapsed="false">
      <c r="A53" s="177" t="n">
        <v>52</v>
      </c>
      <c r="B53" s="178" t="s">
        <v>58</v>
      </c>
      <c r="C53" s="179" t="s">
        <v>2191</v>
      </c>
      <c r="D53" s="179" t="s">
        <v>2155</v>
      </c>
      <c r="E53" s="170"/>
      <c r="F53" s="171"/>
      <c r="G53" s="171"/>
      <c r="H53" s="128"/>
      <c r="I53" s="171"/>
      <c r="J53" s="175"/>
      <c r="K53" s="209"/>
      <c r="L53" s="209"/>
      <c r="M53" s="174"/>
      <c r="N53" s="230"/>
      <c r="O53" s="230"/>
      <c r="P53" s="230"/>
      <c r="Q53" s="230"/>
      <c r="R53" s="230"/>
      <c r="S53" s="230"/>
      <c r="T53" s="230"/>
      <c r="U53" s="230"/>
      <c r="V53" s="230"/>
    </row>
    <row r="54" customFormat="false" ht="14.25" hidden="false" customHeight="false" outlineLevel="0" collapsed="false">
      <c r="A54" s="177" t="n">
        <v>53</v>
      </c>
      <c r="B54" s="178" t="s">
        <v>58</v>
      </c>
      <c r="C54" s="179" t="s">
        <v>2193</v>
      </c>
      <c r="D54" s="179" t="s">
        <v>2155</v>
      </c>
      <c r="E54" s="170"/>
      <c r="F54" s="171"/>
      <c r="G54" s="171"/>
      <c r="H54" s="128"/>
      <c r="I54" s="171"/>
      <c r="J54" s="175"/>
      <c r="K54" s="209"/>
      <c r="L54" s="209"/>
      <c r="M54" s="174"/>
      <c r="N54" s="230"/>
      <c r="O54" s="230"/>
      <c r="P54" s="230"/>
      <c r="Q54" s="230"/>
      <c r="R54" s="230"/>
      <c r="S54" s="230"/>
      <c r="T54" s="230"/>
      <c r="U54" s="230"/>
      <c r="V54" s="230"/>
    </row>
    <row r="55" customFormat="false" ht="14.25" hidden="false" customHeight="false" outlineLevel="0" collapsed="false">
      <c r="A55" s="177" t="n">
        <v>54</v>
      </c>
      <c r="B55" s="178" t="s">
        <v>58</v>
      </c>
      <c r="C55" s="179" t="s">
        <v>2195</v>
      </c>
      <c r="D55" s="179" t="s">
        <v>2155</v>
      </c>
      <c r="E55" s="170"/>
      <c r="F55" s="171"/>
      <c r="G55" s="171"/>
      <c r="H55" s="128"/>
      <c r="I55" s="171"/>
      <c r="J55" s="175"/>
      <c r="K55" s="209"/>
      <c r="L55" s="209"/>
      <c r="M55" s="174"/>
      <c r="N55" s="230"/>
      <c r="O55" s="230"/>
      <c r="P55" s="230"/>
      <c r="Q55" s="230"/>
      <c r="R55" s="230"/>
      <c r="S55" s="230"/>
      <c r="T55" s="230"/>
      <c r="U55" s="230"/>
      <c r="V55" s="230"/>
    </row>
    <row r="56" customFormat="false" ht="14.25" hidden="false" customHeight="false" outlineLevel="0" collapsed="false">
      <c r="A56" s="177" t="n">
        <v>55</v>
      </c>
      <c r="B56" s="178" t="s">
        <v>58</v>
      </c>
      <c r="C56" s="179" t="s">
        <v>2197</v>
      </c>
      <c r="D56" s="179" t="s">
        <v>2155</v>
      </c>
      <c r="E56" s="170"/>
      <c r="F56" s="128"/>
      <c r="G56" s="171"/>
      <c r="H56" s="128"/>
      <c r="I56" s="171"/>
      <c r="J56" s="175"/>
      <c r="K56" s="209"/>
      <c r="L56" s="209"/>
      <c r="M56" s="174"/>
      <c r="N56" s="230"/>
      <c r="O56" s="230"/>
      <c r="P56" s="230"/>
      <c r="Q56" s="230"/>
      <c r="R56" s="230"/>
      <c r="S56" s="230"/>
      <c r="T56" s="230"/>
      <c r="U56" s="230"/>
      <c r="V56" s="230"/>
    </row>
    <row r="57" customFormat="false" ht="14.25" hidden="false" customHeight="false" outlineLevel="0" collapsed="false">
      <c r="A57" s="177" t="n">
        <v>56</v>
      </c>
      <c r="B57" s="179" t="s">
        <v>58</v>
      </c>
      <c r="C57" s="179" t="s">
        <v>2199</v>
      </c>
      <c r="D57" s="179" t="s">
        <v>2155</v>
      </c>
      <c r="E57" s="170"/>
      <c r="F57" s="171"/>
      <c r="G57" s="171"/>
      <c r="H57" s="128"/>
      <c r="I57" s="171"/>
      <c r="J57" s="175"/>
      <c r="K57" s="209"/>
      <c r="L57" s="209"/>
      <c r="M57" s="171"/>
      <c r="N57" s="230"/>
      <c r="O57" s="230"/>
      <c r="P57" s="230"/>
      <c r="Q57" s="230"/>
      <c r="R57" s="230"/>
      <c r="S57" s="230"/>
      <c r="T57" s="230"/>
      <c r="U57" s="230"/>
      <c r="V57" s="230"/>
    </row>
    <row r="58" customFormat="false" ht="14.25" hidden="false" customHeight="false" outlineLevel="0" collapsed="false">
      <c r="A58" s="177" t="n">
        <v>57</v>
      </c>
      <c r="B58" s="178" t="s">
        <v>58</v>
      </c>
      <c r="C58" s="179" t="s">
        <v>2201</v>
      </c>
      <c r="D58" s="179" t="s">
        <v>2155</v>
      </c>
      <c r="E58" s="170"/>
      <c r="F58" s="171"/>
      <c r="G58" s="171"/>
      <c r="H58" s="128"/>
      <c r="I58" s="171"/>
      <c r="J58" s="175"/>
      <c r="K58" s="209"/>
      <c r="L58" s="209"/>
      <c r="M58" s="171"/>
      <c r="N58" s="230"/>
      <c r="O58" s="230"/>
      <c r="P58" s="230"/>
      <c r="Q58" s="230"/>
      <c r="R58" s="230"/>
      <c r="S58" s="230"/>
      <c r="T58" s="230"/>
      <c r="U58" s="230"/>
      <c r="V58" s="230"/>
    </row>
    <row r="59" customFormat="false" ht="14.25" hidden="false" customHeight="false" outlineLevel="0" collapsed="false">
      <c r="A59" s="177" t="n">
        <v>58</v>
      </c>
      <c r="B59" s="178" t="s">
        <v>58</v>
      </c>
      <c r="C59" s="179" t="s">
        <v>2203</v>
      </c>
      <c r="D59" s="179" t="s">
        <v>2155</v>
      </c>
      <c r="E59" s="170"/>
      <c r="F59" s="171"/>
      <c r="G59" s="171"/>
      <c r="H59" s="128"/>
      <c r="I59" s="171"/>
      <c r="J59" s="175"/>
      <c r="K59" s="209"/>
      <c r="L59" s="209"/>
      <c r="M59" s="174"/>
      <c r="N59" s="230"/>
      <c r="O59" s="230"/>
      <c r="P59" s="230"/>
      <c r="Q59" s="230"/>
      <c r="R59" s="230"/>
      <c r="S59" s="230"/>
      <c r="T59" s="230"/>
      <c r="U59" s="230"/>
      <c r="V59" s="230"/>
    </row>
    <row r="60" customFormat="false" ht="14.25" hidden="false" customHeight="false" outlineLevel="0" collapsed="false">
      <c r="A60" s="177" t="n">
        <v>59</v>
      </c>
      <c r="B60" s="178" t="s">
        <v>58</v>
      </c>
      <c r="C60" s="179" t="s">
        <v>2205</v>
      </c>
      <c r="D60" s="179" t="s">
        <v>2155</v>
      </c>
      <c r="E60" s="170"/>
      <c r="F60" s="171"/>
      <c r="G60" s="171"/>
      <c r="H60" s="128"/>
      <c r="I60" s="171"/>
      <c r="J60" s="175"/>
      <c r="K60" s="209"/>
      <c r="L60" s="209"/>
      <c r="M60" s="174"/>
      <c r="N60" s="230"/>
      <c r="O60" s="230"/>
      <c r="P60" s="230"/>
      <c r="Q60" s="230"/>
      <c r="R60" s="230"/>
      <c r="S60" s="230"/>
      <c r="T60" s="230"/>
      <c r="U60" s="230"/>
      <c r="V60" s="230"/>
    </row>
    <row r="61" customFormat="false" ht="14.25" hidden="false" customHeight="false" outlineLevel="0" collapsed="false">
      <c r="A61" s="177" t="n">
        <v>60</v>
      </c>
      <c r="B61" s="178" t="s">
        <v>58</v>
      </c>
      <c r="C61" s="179" t="s">
        <v>2207</v>
      </c>
      <c r="D61" s="179" t="s">
        <v>2155</v>
      </c>
      <c r="E61" s="170"/>
      <c r="F61" s="171"/>
      <c r="G61" s="171"/>
      <c r="H61" s="128"/>
      <c r="I61" s="171"/>
      <c r="J61" s="175"/>
      <c r="K61" s="209"/>
      <c r="L61" s="209"/>
      <c r="M61" s="174"/>
      <c r="N61" s="230"/>
      <c r="O61" s="230"/>
      <c r="P61" s="230"/>
      <c r="Q61" s="230"/>
      <c r="R61" s="230"/>
      <c r="S61" s="230"/>
      <c r="T61" s="230"/>
      <c r="U61" s="230"/>
      <c r="V61" s="230"/>
    </row>
    <row r="62" customFormat="false" ht="14.25" hidden="false" customHeight="false" outlineLevel="0" collapsed="false">
      <c r="A62" s="177" t="n">
        <v>61</v>
      </c>
      <c r="B62" s="178" t="s">
        <v>58</v>
      </c>
      <c r="C62" s="179" t="s">
        <v>2209</v>
      </c>
      <c r="D62" s="179" t="s">
        <v>2155</v>
      </c>
      <c r="E62" s="170"/>
      <c r="F62" s="171"/>
      <c r="G62" s="171"/>
      <c r="H62" s="128"/>
      <c r="I62" s="171"/>
      <c r="J62" s="175"/>
      <c r="K62" s="209"/>
      <c r="L62" s="209"/>
      <c r="M62" s="174"/>
      <c r="N62" s="230"/>
      <c r="O62" s="230"/>
      <c r="P62" s="230"/>
      <c r="Q62" s="230"/>
      <c r="R62" s="230"/>
      <c r="S62" s="230"/>
      <c r="T62" s="230"/>
      <c r="U62" s="230"/>
      <c r="V62" s="230"/>
    </row>
    <row r="63" customFormat="false" ht="14.25" hidden="false" customHeight="false" outlineLevel="0" collapsed="false">
      <c r="A63" s="177" t="n">
        <v>62</v>
      </c>
      <c r="B63" s="178" t="s">
        <v>58</v>
      </c>
      <c r="C63" s="179" t="s">
        <v>2211</v>
      </c>
      <c r="D63" s="179" t="s">
        <v>2155</v>
      </c>
      <c r="E63" s="170"/>
      <c r="F63" s="171"/>
      <c r="G63" s="171"/>
      <c r="H63" s="128"/>
      <c r="I63" s="171"/>
      <c r="J63" s="175"/>
      <c r="K63" s="209"/>
      <c r="L63" s="209"/>
      <c r="M63" s="174"/>
      <c r="N63" s="230"/>
      <c r="O63" s="230"/>
      <c r="P63" s="230"/>
      <c r="Q63" s="230"/>
      <c r="R63" s="230"/>
      <c r="S63" s="230"/>
      <c r="T63" s="230"/>
      <c r="U63" s="230"/>
      <c r="V63" s="230"/>
    </row>
    <row r="64" customFormat="false" ht="14.25" hidden="false" customHeight="false" outlineLevel="0" collapsed="false">
      <c r="A64" s="177" t="n">
        <v>63</v>
      </c>
      <c r="B64" s="178" t="s">
        <v>58</v>
      </c>
      <c r="C64" s="179" t="s">
        <v>2213</v>
      </c>
      <c r="D64" s="179" t="s">
        <v>2155</v>
      </c>
      <c r="E64" s="170"/>
      <c r="F64" s="171"/>
      <c r="G64" s="171"/>
      <c r="H64" s="128"/>
      <c r="I64" s="171"/>
      <c r="J64" s="175"/>
      <c r="K64" s="209"/>
      <c r="L64" s="209"/>
      <c r="M64" s="174"/>
      <c r="N64" s="230"/>
      <c r="O64" s="230"/>
      <c r="P64" s="230"/>
      <c r="Q64" s="230"/>
      <c r="R64" s="230"/>
      <c r="S64" s="230"/>
      <c r="T64" s="230"/>
      <c r="U64" s="230"/>
      <c r="V64" s="230"/>
    </row>
    <row r="65" customFormat="false" ht="14.25" hidden="false" customHeight="false" outlineLevel="0" collapsed="false">
      <c r="A65" s="177" t="n">
        <v>64</v>
      </c>
      <c r="B65" s="179" t="s">
        <v>58</v>
      </c>
      <c r="C65" s="179" t="s">
        <v>2215</v>
      </c>
      <c r="D65" s="179" t="s">
        <v>2155</v>
      </c>
      <c r="E65" s="210"/>
      <c r="F65" s="171"/>
      <c r="G65" s="171"/>
      <c r="H65" s="171"/>
      <c r="I65" s="171"/>
      <c r="J65" s="205"/>
      <c r="K65" s="209"/>
      <c r="L65" s="209"/>
      <c r="M65" s="171"/>
      <c r="N65" s="230"/>
      <c r="O65" s="230"/>
      <c r="P65" s="230"/>
      <c r="Q65" s="230"/>
      <c r="R65" s="230"/>
      <c r="S65" s="230"/>
      <c r="T65" s="230"/>
      <c r="U65" s="230"/>
      <c r="V65" s="230"/>
    </row>
    <row r="66" customFormat="false" ht="14.25" hidden="false" customHeight="false" outlineLevel="0" collapsed="false">
      <c r="A66" s="177" t="n">
        <v>65</v>
      </c>
      <c r="B66" s="178" t="s">
        <v>58</v>
      </c>
      <c r="C66" s="179" t="s">
        <v>2217</v>
      </c>
      <c r="D66" s="179" t="s">
        <v>2155</v>
      </c>
      <c r="E66" s="170"/>
      <c r="F66" s="171"/>
      <c r="G66" s="171"/>
      <c r="H66" s="128"/>
      <c r="I66" s="171"/>
      <c r="J66" s="128"/>
      <c r="K66" s="128"/>
      <c r="L66" s="128"/>
      <c r="M66" s="174"/>
      <c r="N66" s="230"/>
      <c r="O66" s="230"/>
      <c r="P66" s="230"/>
      <c r="Q66" s="230"/>
      <c r="R66" s="230"/>
      <c r="S66" s="230"/>
      <c r="T66" s="230"/>
      <c r="U66" s="230"/>
      <c r="V66" s="230"/>
    </row>
    <row r="67" customFormat="false" ht="14.25" hidden="false" customHeight="false" outlineLevel="0" collapsed="false">
      <c r="A67" s="177" t="n">
        <v>66</v>
      </c>
      <c r="B67" s="178" t="s">
        <v>58</v>
      </c>
      <c r="C67" s="179" t="s">
        <v>2219</v>
      </c>
      <c r="D67" s="179" t="s">
        <v>2155</v>
      </c>
      <c r="E67" s="170"/>
      <c r="F67" s="171"/>
      <c r="G67" s="171"/>
      <c r="H67" s="128"/>
      <c r="I67" s="171"/>
      <c r="J67" s="128"/>
      <c r="K67" s="196"/>
      <c r="L67" s="196"/>
      <c r="M67" s="174"/>
      <c r="N67" s="230"/>
      <c r="O67" s="230"/>
      <c r="P67" s="230"/>
      <c r="Q67" s="230"/>
      <c r="R67" s="230"/>
      <c r="S67" s="230"/>
      <c r="T67" s="230"/>
      <c r="U67" s="230"/>
      <c r="V67" s="230"/>
    </row>
    <row r="68" customFormat="false" ht="14.25" hidden="false" customHeight="false" outlineLevel="0" collapsed="false">
      <c r="A68" s="177" t="n">
        <v>67</v>
      </c>
      <c r="B68" s="178" t="s">
        <v>58</v>
      </c>
      <c r="C68" s="179" t="s">
        <v>2221</v>
      </c>
      <c r="D68" s="179" t="s">
        <v>2076</v>
      </c>
      <c r="E68" s="170"/>
      <c r="F68" s="171"/>
      <c r="G68" s="171"/>
      <c r="H68" s="128"/>
      <c r="I68" s="171"/>
      <c r="J68" s="128"/>
      <c r="K68" s="128"/>
      <c r="L68" s="128"/>
      <c r="M68" s="174"/>
      <c r="N68" s="230"/>
      <c r="O68" s="230"/>
      <c r="P68" s="230"/>
      <c r="Q68" s="230"/>
      <c r="R68" s="230"/>
      <c r="S68" s="230"/>
      <c r="T68" s="230"/>
      <c r="U68" s="230"/>
      <c r="V68" s="230"/>
    </row>
    <row r="69" customFormat="false" ht="14.25" hidden="false" customHeight="false" outlineLevel="0" collapsed="false">
      <c r="A69" s="177" t="n">
        <v>68</v>
      </c>
      <c r="B69" s="178" t="s">
        <v>58</v>
      </c>
      <c r="C69" s="179" t="s">
        <v>2223</v>
      </c>
      <c r="D69" s="179" t="s">
        <v>2155</v>
      </c>
      <c r="E69" s="211"/>
      <c r="F69" s="196"/>
      <c r="G69" s="196"/>
      <c r="H69" s="196"/>
      <c r="I69" s="196"/>
      <c r="J69" s="196"/>
      <c r="K69" s="196"/>
      <c r="L69" s="196"/>
      <c r="M69" s="174"/>
      <c r="N69" s="230"/>
      <c r="O69" s="230"/>
      <c r="P69" s="230"/>
      <c r="Q69" s="230"/>
      <c r="R69" s="230"/>
      <c r="S69" s="230"/>
      <c r="T69" s="230"/>
      <c r="U69" s="230"/>
      <c r="V69" s="230"/>
    </row>
    <row r="70" customFormat="false" ht="14.25" hidden="false" customHeight="false" outlineLevel="0" collapsed="false">
      <c r="A70" s="177" t="n">
        <v>69</v>
      </c>
      <c r="B70" s="178" t="s">
        <v>58</v>
      </c>
      <c r="C70" s="179" t="s">
        <v>2225</v>
      </c>
      <c r="D70" s="179" t="s">
        <v>2132</v>
      </c>
      <c r="E70" s="170"/>
      <c r="F70" s="171"/>
      <c r="G70" s="171"/>
      <c r="H70" s="128"/>
      <c r="I70" s="171"/>
      <c r="J70" s="128"/>
      <c r="K70" s="196"/>
      <c r="L70" s="196"/>
      <c r="M70" s="174"/>
      <c r="N70" s="230"/>
      <c r="O70" s="230"/>
      <c r="P70" s="230"/>
      <c r="Q70" s="230"/>
      <c r="R70" s="230"/>
      <c r="S70" s="230"/>
      <c r="T70" s="230"/>
      <c r="U70" s="230"/>
      <c r="V70" s="230"/>
    </row>
    <row r="71" customFormat="false" ht="14.25" hidden="false" customHeight="false" outlineLevel="0" collapsed="false">
      <c r="A71" s="177" t="n">
        <v>70</v>
      </c>
      <c r="B71" s="178" t="s">
        <v>58</v>
      </c>
      <c r="C71" s="179" t="s">
        <v>2227</v>
      </c>
      <c r="D71" s="179" t="s">
        <v>2132</v>
      </c>
      <c r="E71" s="170"/>
      <c r="F71" s="171"/>
      <c r="G71" s="171"/>
      <c r="H71" s="208"/>
      <c r="I71" s="171"/>
      <c r="J71" s="128"/>
      <c r="K71" s="212"/>
      <c r="L71" s="213"/>
      <c r="M71" s="214"/>
      <c r="N71" s="230"/>
      <c r="O71" s="230"/>
      <c r="P71" s="230"/>
      <c r="Q71" s="230"/>
      <c r="R71" s="230"/>
      <c r="S71" s="230"/>
      <c r="T71" s="230"/>
      <c r="U71" s="230"/>
      <c r="V71" s="230"/>
    </row>
    <row r="72" customFormat="false" ht="14.25" hidden="false" customHeight="false" outlineLevel="0" collapsed="false">
      <c r="A72" s="177" t="n">
        <v>71</v>
      </c>
      <c r="B72" s="179" t="s">
        <v>58</v>
      </c>
      <c r="C72" s="179" t="s">
        <v>2229</v>
      </c>
      <c r="D72" s="179" t="s">
        <v>2087</v>
      </c>
      <c r="E72" s="211"/>
      <c r="F72" s="196"/>
      <c r="G72" s="196"/>
      <c r="H72" s="196"/>
      <c r="I72" s="196"/>
      <c r="J72" s="196"/>
      <c r="K72" s="215"/>
      <c r="L72" s="215"/>
      <c r="M72" s="196"/>
      <c r="N72" s="230"/>
      <c r="O72" s="230"/>
      <c r="P72" s="230"/>
      <c r="Q72" s="230"/>
      <c r="R72" s="230"/>
      <c r="S72" s="230"/>
      <c r="T72" s="230"/>
      <c r="U72" s="230"/>
      <c r="V72" s="230"/>
    </row>
    <row r="73" customFormat="false" ht="14.25" hidden="false" customHeight="false" outlineLevel="0" collapsed="false">
      <c r="A73" s="177" t="n">
        <v>72</v>
      </c>
      <c r="B73" s="179" t="s">
        <v>58</v>
      </c>
      <c r="C73" s="179" t="s">
        <v>2231</v>
      </c>
      <c r="D73" s="179" t="s">
        <v>2155</v>
      </c>
      <c r="E73" s="170"/>
      <c r="F73" s="171"/>
      <c r="G73" s="171"/>
      <c r="H73" s="128"/>
      <c r="I73" s="171"/>
      <c r="J73" s="128"/>
      <c r="K73" s="196"/>
      <c r="L73" s="205"/>
      <c r="M73" s="216"/>
      <c r="N73" s="230"/>
      <c r="O73" s="230"/>
      <c r="P73" s="230"/>
      <c r="Q73" s="230"/>
      <c r="R73" s="230"/>
      <c r="S73" s="230"/>
      <c r="T73" s="230"/>
      <c r="U73" s="230"/>
      <c r="V73" s="230"/>
    </row>
    <row r="74" customFormat="false" ht="14.25" hidden="false" customHeight="false" outlineLevel="0" collapsed="false">
      <c r="A74" s="177" t="n">
        <v>73</v>
      </c>
      <c r="B74" s="178" t="s">
        <v>58</v>
      </c>
      <c r="C74" s="179" t="s">
        <v>2233</v>
      </c>
      <c r="D74" s="179" t="s">
        <v>2155</v>
      </c>
      <c r="E74" s="170"/>
      <c r="F74" s="171"/>
      <c r="G74" s="171"/>
      <c r="H74" s="128"/>
      <c r="I74" s="171"/>
      <c r="J74" s="128"/>
      <c r="K74" s="217"/>
      <c r="L74" s="217"/>
      <c r="M74" s="174"/>
      <c r="N74" s="230"/>
      <c r="O74" s="230"/>
      <c r="P74" s="230"/>
      <c r="Q74" s="230"/>
      <c r="R74" s="230"/>
      <c r="S74" s="230"/>
      <c r="T74" s="230"/>
      <c r="U74" s="230"/>
      <c r="V74" s="230"/>
    </row>
    <row r="75" customFormat="false" ht="14.25" hidden="false" customHeight="false" outlineLevel="0" collapsed="false">
      <c r="A75" s="177" t="n">
        <v>74</v>
      </c>
      <c r="B75" s="178" t="s">
        <v>58</v>
      </c>
      <c r="C75" s="179" t="s">
        <v>2235</v>
      </c>
      <c r="D75" s="179" t="s">
        <v>2155</v>
      </c>
      <c r="E75" s="170"/>
      <c r="F75" s="171"/>
      <c r="G75" s="171"/>
      <c r="H75" s="128"/>
      <c r="I75" s="171"/>
      <c r="J75" s="128"/>
      <c r="K75" s="196"/>
      <c r="L75" s="196"/>
      <c r="M75" s="174"/>
      <c r="N75" s="230"/>
      <c r="O75" s="230"/>
      <c r="P75" s="230"/>
      <c r="Q75" s="230"/>
      <c r="R75" s="230"/>
      <c r="S75" s="230"/>
      <c r="T75" s="230"/>
      <c r="U75" s="230"/>
      <c r="V75" s="230"/>
    </row>
    <row r="76" customFormat="false" ht="14.25" hidden="false" customHeight="false" outlineLevel="0" collapsed="false">
      <c r="A76" s="177" t="n">
        <v>75</v>
      </c>
      <c r="B76" s="178" t="s">
        <v>58</v>
      </c>
      <c r="C76" s="179" t="s">
        <v>2237</v>
      </c>
      <c r="D76" s="179" t="s">
        <v>2087</v>
      </c>
      <c r="E76" s="170"/>
      <c r="F76" s="171"/>
      <c r="G76" s="171"/>
      <c r="H76" s="196"/>
      <c r="I76" s="196"/>
      <c r="J76" s="196"/>
      <c r="K76" s="196"/>
      <c r="L76" s="196"/>
      <c r="M76" s="174"/>
      <c r="N76" s="230"/>
      <c r="O76" s="230"/>
      <c r="P76" s="230"/>
      <c r="Q76" s="230"/>
      <c r="R76" s="230"/>
      <c r="S76" s="230"/>
      <c r="T76" s="230"/>
      <c r="U76" s="230"/>
      <c r="V76" s="230"/>
    </row>
    <row r="77" customFormat="false" ht="14.25" hidden="false" customHeight="false" outlineLevel="0" collapsed="false">
      <c r="A77" s="177" t="n">
        <v>76</v>
      </c>
      <c r="B77" s="178" t="s">
        <v>58</v>
      </c>
      <c r="C77" s="179" t="s">
        <v>2239</v>
      </c>
      <c r="D77" s="179" t="s">
        <v>2096</v>
      </c>
      <c r="E77" s="170"/>
      <c r="F77" s="171"/>
      <c r="G77" s="171"/>
      <c r="H77" s="171"/>
      <c r="I77" s="171"/>
      <c r="J77" s="128"/>
      <c r="K77" s="183"/>
      <c r="L77" s="183"/>
      <c r="M77" s="174"/>
      <c r="N77" s="230"/>
      <c r="O77" s="230"/>
      <c r="P77" s="230"/>
      <c r="Q77" s="230"/>
      <c r="R77" s="230"/>
      <c r="S77" s="230"/>
      <c r="T77" s="230"/>
      <c r="U77" s="230"/>
      <c r="V77" s="230"/>
    </row>
    <row r="78" customFormat="false" ht="14.25" hidden="false" customHeight="false" outlineLevel="0" collapsed="false">
      <c r="A78" s="177" t="n">
        <v>77</v>
      </c>
      <c r="B78" s="179" t="s">
        <v>58</v>
      </c>
      <c r="C78" s="179" t="s">
        <v>2241</v>
      </c>
      <c r="D78" s="179" t="s">
        <v>2155</v>
      </c>
      <c r="E78" s="170"/>
      <c r="F78" s="171"/>
      <c r="G78" s="171"/>
      <c r="H78" s="171"/>
      <c r="I78" s="171"/>
      <c r="J78" s="128"/>
      <c r="K78" s="183"/>
      <c r="L78" s="183"/>
      <c r="M78" s="174"/>
      <c r="N78" s="230"/>
      <c r="O78" s="230"/>
      <c r="P78" s="230"/>
      <c r="Q78" s="230"/>
      <c r="R78" s="230"/>
      <c r="S78" s="230"/>
      <c r="T78" s="230"/>
      <c r="U78" s="230"/>
      <c r="V78" s="230"/>
    </row>
    <row r="79" customFormat="false" ht="14.25" hidden="false" customHeight="false" outlineLevel="0" collapsed="false">
      <c r="A79" s="177" t="n">
        <v>78</v>
      </c>
      <c r="B79" s="178" t="s">
        <v>58</v>
      </c>
      <c r="C79" s="179" t="s">
        <v>2243</v>
      </c>
      <c r="D79" s="179" t="s">
        <v>2096</v>
      </c>
      <c r="E79" s="170"/>
      <c r="F79" s="171"/>
      <c r="G79" s="171"/>
      <c r="H79" s="171"/>
      <c r="I79" s="171"/>
      <c r="J79" s="128"/>
      <c r="K79" s="183"/>
      <c r="L79" s="218"/>
      <c r="M79" s="219"/>
      <c r="N79" s="230"/>
      <c r="O79" s="230"/>
      <c r="P79" s="230"/>
      <c r="Q79" s="230"/>
      <c r="R79" s="230"/>
      <c r="S79" s="230"/>
      <c r="T79" s="230"/>
      <c r="U79" s="230"/>
      <c r="V79" s="230"/>
    </row>
    <row r="80" customFormat="false" ht="28.5" hidden="false" customHeight="false" outlineLevel="0" collapsed="false">
      <c r="A80" s="167" t="n">
        <v>79</v>
      </c>
      <c r="B80" s="168" t="s">
        <v>58</v>
      </c>
      <c r="C80" s="169" t="s">
        <v>2245</v>
      </c>
      <c r="D80" s="169" t="s">
        <v>2246</v>
      </c>
      <c r="E80" s="170"/>
      <c r="F80" s="171" t="s">
        <v>58</v>
      </c>
      <c r="G80" s="171" t="s">
        <v>6672</v>
      </c>
      <c r="H80" s="185" t="s">
        <v>6678</v>
      </c>
      <c r="I80" s="196" t="s">
        <v>2245</v>
      </c>
      <c r="J80" s="187" t="s">
        <v>6707</v>
      </c>
      <c r="K80" s="220"/>
      <c r="L80" s="188" t="s">
        <v>6629</v>
      </c>
      <c r="M80" s="221" t="s">
        <v>6708</v>
      </c>
      <c r="N80" s="230"/>
      <c r="O80" s="230"/>
      <c r="P80" s="230"/>
      <c r="Q80" s="230"/>
      <c r="R80" s="230"/>
      <c r="S80" s="230"/>
      <c r="T80" s="230"/>
      <c r="U80" s="230"/>
      <c r="V80" s="230"/>
    </row>
    <row r="81" customFormat="false" ht="14.25" hidden="false" customHeight="false" outlineLevel="0" collapsed="false">
      <c r="A81" s="177" t="n">
        <v>80</v>
      </c>
      <c r="B81" s="178" t="s">
        <v>58</v>
      </c>
      <c r="C81" s="179" t="s">
        <v>2248</v>
      </c>
      <c r="D81" s="179" t="s">
        <v>2087</v>
      </c>
      <c r="E81" s="170"/>
      <c r="F81" s="171"/>
      <c r="G81" s="171"/>
      <c r="I81" s="171"/>
      <c r="J81" s="128"/>
      <c r="K81" s="183"/>
      <c r="L81" s="206"/>
      <c r="M81" s="216"/>
      <c r="N81" s="230"/>
      <c r="O81" s="230"/>
      <c r="P81" s="230"/>
      <c r="Q81" s="230"/>
      <c r="R81" s="230"/>
      <c r="S81" s="230"/>
      <c r="T81" s="230"/>
      <c r="U81" s="230"/>
      <c r="V81" s="230"/>
    </row>
    <row r="82" customFormat="false" ht="14.25" hidden="false" customHeight="false" outlineLevel="0" collapsed="false">
      <c r="A82" s="177" t="n">
        <v>81</v>
      </c>
      <c r="B82" s="178" t="s">
        <v>58</v>
      </c>
      <c r="C82" s="179" t="s">
        <v>2250</v>
      </c>
      <c r="D82" s="179" t="s">
        <v>2076</v>
      </c>
      <c r="E82" s="170"/>
      <c r="F82" s="171"/>
      <c r="G82" s="171"/>
      <c r="H82" s="171"/>
      <c r="I82" s="171"/>
      <c r="J82" s="128"/>
      <c r="K82" s="183"/>
      <c r="L82" s="183"/>
      <c r="M82" s="174"/>
      <c r="N82" s="230"/>
      <c r="O82" s="230"/>
      <c r="P82" s="230"/>
      <c r="Q82" s="230"/>
      <c r="R82" s="230"/>
      <c r="S82" s="230"/>
      <c r="T82" s="230"/>
      <c r="U82" s="230"/>
      <c r="V82" s="230"/>
    </row>
    <row r="83" customFormat="false" ht="14.25" hidden="false" customHeight="false" outlineLevel="0" collapsed="false">
      <c r="A83" s="177" t="n">
        <v>82</v>
      </c>
      <c r="B83" s="179" t="s">
        <v>58</v>
      </c>
      <c r="C83" s="179" t="s">
        <v>2252</v>
      </c>
      <c r="D83" s="179" t="s">
        <v>2076</v>
      </c>
      <c r="E83" s="170"/>
      <c r="F83" s="171"/>
      <c r="G83" s="171"/>
      <c r="H83" s="171"/>
      <c r="I83" s="171"/>
      <c r="J83" s="128"/>
      <c r="K83" s="183"/>
      <c r="L83" s="183"/>
      <c r="M83" s="174"/>
      <c r="N83" s="230"/>
      <c r="O83" s="230"/>
      <c r="P83" s="230"/>
      <c r="Q83" s="230"/>
      <c r="R83" s="230"/>
      <c r="S83" s="230"/>
      <c r="T83" s="230"/>
      <c r="U83" s="230"/>
      <c r="V83" s="230"/>
    </row>
    <row r="84" customFormat="false" ht="14.25" hidden="false" customHeight="false" outlineLevel="0" collapsed="false">
      <c r="A84" s="177" t="n">
        <v>83</v>
      </c>
      <c r="B84" s="178" t="s">
        <v>58</v>
      </c>
      <c r="C84" s="179" t="s">
        <v>2254</v>
      </c>
      <c r="D84" s="179" t="s">
        <v>2255</v>
      </c>
      <c r="E84" s="170"/>
      <c r="F84" s="171"/>
      <c r="G84" s="171"/>
      <c r="H84" s="171"/>
      <c r="I84" s="171"/>
      <c r="J84" s="128"/>
      <c r="K84" s="183"/>
      <c r="L84" s="183"/>
      <c r="M84" s="174"/>
      <c r="N84" s="230"/>
      <c r="O84" s="230"/>
      <c r="P84" s="230"/>
      <c r="Q84" s="230"/>
      <c r="R84" s="230"/>
      <c r="S84" s="230"/>
      <c r="T84" s="230"/>
      <c r="U84" s="230"/>
      <c r="V84" s="230"/>
    </row>
    <row r="85" customFormat="false" ht="14.25" hidden="false" customHeight="false" outlineLevel="0" collapsed="false">
      <c r="A85" s="177" t="n">
        <v>84</v>
      </c>
      <c r="B85" s="178" t="s">
        <v>58</v>
      </c>
      <c r="C85" s="179" t="s">
        <v>2257</v>
      </c>
      <c r="D85" s="179" t="s">
        <v>2125</v>
      </c>
      <c r="E85" s="170"/>
      <c r="F85" s="171"/>
      <c r="G85" s="171"/>
      <c r="H85" s="171"/>
      <c r="I85" s="171"/>
      <c r="J85" s="128"/>
      <c r="K85" s="183"/>
      <c r="L85" s="183"/>
      <c r="M85" s="174"/>
      <c r="N85" s="230"/>
      <c r="O85" s="230"/>
      <c r="P85" s="230"/>
      <c r="Q85" s="230"/>
      <c r="R85" s="230"/>
      <c r="S85" s="230"/>
      <c r="T85" s="230"/>
      <c r="U85" s="230"/>
      <c r="V85" s="230"/>
    </row>
    <row r="86" customFormat="false" ht="14.25" hidden="false" customHeight="false" outlineLevel="0" collapsed="false">
      <c r="A86" s="177" t="n">
        <v>85</v>
      </c>
      <c r="B86" s="178" t="s">
        <v>58</v>
      </c>
      <c r="C86" s="179" t="s">
        <v>2259</v>
      </c>
      <c r="D86" s="179" t="s">
        <v>2096</v>
      </c>
      <c r="E86" s="170"/>
      <c r="F86" s="171"/>
      <c r="G86" s="171"/>
      <c r="H86" s="171"/>
      <c r="I86" s="171"/>
      <c r="J86" s="128"/>
      <c r="K86" s="183"/>
      <c r="L86" s="183"/>
      <c r="M86" s="174"/>
      <c r="N86" s="230"/>
      <c r="O86" s="230"/>
      <c r="P86" s="230"/>
      <c r="Q86" s="230"/>
      <c r="R86" s="230"/>
      <c r="S86" s="230"/>
      <c r="T86" s="230"/>
      <c r="U86" s="230"/>
      <c r="V86" s="230"/>
    </row>
    <row r="87" customFormat="false" ht="14.25" hidden="false" customHeight="false" outlineLevel="0" collapsed="false">
      <c r="A87" s="177" t="n">
        <v>86</v>
      </c>
      <c r="B87" s="178" t="s">
        <v>58</v>
      </c>
      <c r="C87" s="179" t="s">
        <v>2261</v>
      </c>
      <c r="D87" s="179" t="s">
        <v>2096</v>
      </c>
      <c r="E87" s="170"/>
      <c r="F87" s="171"/>
      <c r="G87" s="171"/>
      <c r="H87" s="171"/>
      <c r="I87" s="171"/>
      <c r="J87" s="128"/>
      <c r="K87" s="183"/>
      <c r="L87" s="183"/>
      <c r="M87" s="174"/>
      <c r="N87" s="230"/>
      <c r="O87" s="230"/>
      <c r="P87" s="230"/>
      <c r="Q87" s="230"/>
      <c r="R87" s="230"/>
      <c r="S87" s="230"/>
      <c r="T87" s="230"/>
      <c r="U87" s="230"/>
      <c r="V87" s="230"/>
    </row>
    <row r="88" customFormat="false" ht="14.25" hidden="false" customHeight="false" outlineLevel="0" collapsed="false">
      <c r="A88" s="177" t="n">
        <v>87</v>
      </c>
      <c r="B88" s="179" t="s">
        <v>58</v>
      </c>
      <c r="C88" s="179" t="s">
        <v>2263</v>
      </c>
      <c r="D88" s="179" t="s">
        <v>2264</v>
      </c>
      <c r="E88" s="170"/>
      <c r="F88" s="171"/>
      <c r="G88" s="171"/>
      <c r="H88" s="171"/>
      <c r="I88" s="171"/>
      <c r="J88" s="128"/>
      <c r="K88" s="183"/>
      <c r="L88" s="183"/>
      <c r="M88" s="174"/>
      <c r="N88" s="230"/>
      <c r="O88" s="230"/>
      <c r="P88" s="230"/>
      <c r="Q88" s="230"/>
      <c r="R88" s="230"/>
      <c r="S88" s="230"/>
      <c r="T88" s="230"/>
      <c r="U88" s="230"/>
      <c r="V88" s="230"/>
    </row>
    <row r="89" customFormat="false" ht="14.25" hidden="false" customHeight="false" outlineLevel="0" collapsed="false">
      <c r="A89" s="177" t="n">
        <v>88</v>
      </c>
      <c r="B89" s="178" t="s">
        <v>58</v>
      </c>
      <c r="C89" s="179" t="s">
        <v>2266</v>
      </c>
      <c r="D89" s="179" t="s">
        <v>2072</v>
      </c>
      <c r="E89" s="170"/>
      <c r="F89" s="171"/>
      <c r="G89" s="171"/>
      <c r="H89" s="171"/>
      <c r="I89" s="171"/>
      <c r="J89" s="128"/>
      <c r="K89" s="183"/>
      <c r="L89" s="183"/>
      <c r="M89" s="174"/>
      <c r="N89" s="230"/>
      <c r="O89" s="230"/>
      <c r="P89" s="230"/>
      <c r="Q89" s="230"/>
      <c r="R89" s="230"/>
      <c r="S89" s="230"/>
      <c r="T89" s="230"/>
      <c r="U89" s="230"/>
      <c r="V89" s="230"/>
    </row>
    <row r="90" customFormat="false" ht="28.5" hidden="false" customHeight="false" outlineLevel="0" collapsed="false">
      <c r="A90" s="222" t="n">
        <v>89</v>
      </c>
      <c r="B90" s="223" t="s">
        <v>58</v>
      </c>
      <c r="C90" s="224" t="s">
        <v>2268</v>
      </c>
      <c r="D90" s="224" t="s">
        <v>2269</v>
      </c>
      <c r="E90" s="170" t="s">
        <v>2033</v>
      </c>
      <c r="F90" s="225" t="s">
        <v>158</v>
      </c>
      <c r="G90" s="171" t="s">
        <v>6672</v>
      </c>
      <c r="H90" s="202" t="s">
        <v>6694</v>
      </c>
      <c r="I90" s="128" t="s">
        <v>6709</v>
      </c>
      <c r="J90" s="187" t="s">
        <v>6710</v>
      </c>
      <c r="K90" s="128" t="s">
        <v>6711</v>
      </c>
      <c r="L90" s="188" t="s">
        <v>6627</v>
      </c>
      <c r="M90" s="226" t="s">
        <v>6712</v>
      </c>
      <c r="N90" s="230"/>
      <c r="O90" s="230"/>
      <c r="P90" s="230"/>
      <c r="Q90" s="230"/>
      <c r="R90" s="230"/>
      <c r="S90" s="230"/>
      <c r="T90" s="230"/>
      <c r="U90" s="230"/>
      <c r="V90" s="230"/>
    </row>
    <row r="91" customFormat="false" ht="14.25" hidden="false" customHeight="false" outlineLevel="0" collapsed="false">
      <c r="A91" s="177" t="n">
        <v>90</v>
      </c>
      <c r="B91" s="178" t="s">
        <v>58</v>
      </c>
      <c r="C91" s="179" t="s">
        <v>2271</v>
      </c>
      <c r="D91" s="179" t="s">
        <v>2272</v>
      </c>
      <c r="E91" s="170"/>
      <c r="F91" s="196"/>
      <c r="G91" s="196"/>
      <c r="H91" s="171"/>
      <c r="I91" s="171"/>
      <c r="J91" s="128"/>
      <c r="K91" s="183"/>
      <c r="L91" s="183"/>
      <c r="M91" s="174"/>
      <c r="N91" s="230"/>
      <c r="O91" s="230"/>
      <c r="P91" s="230"/>
      <c r="Q91" s="230"/>
      <c r="R91" s="230"/>
      <c r="S91" s="230"/>
      <c r="T91" s="230"/>
      <c r="U91" s="230"/>
      <c r="V91" s="230"/>
    </row>
    <row r="92" customFormat="false" ht="14.25" hidden="false" customHeight="false" outlineLevel="0" collapsed="false">
      <c r="A92" s="177" t="n">
        <v>91</v>
      </c>
      <c r="B92" s="178" t="s">
        <v>58</v>
      </c>
      <c r="C92" s="179" t="s">
        <v>2274</v>
      </c>
      <c r="D92" s="179" t="s">
        <v>2269</v>
      </c>
      <c r="E92" s="170"/>
      <c r="F92" s="171"/>
      <c r="G92" s="171"/>
      <c r="H92" s="171"/>
      <c r="I92" s="171"/>
      <c r="J92" s="128"/>
      <c r="K92" s="183"/>
      <c r="L92" s="183"/>
      <c r="M92" s="174"/>
      <c r="N92" s="230"/>
      <c r="O92" s="230"/>
      <c r="P92" s="230"/>
      <c r="Q92" s="230"/>
      <c r="R92" s="230"/>
      <c r="S92" s="230"/>
      <c r="T92" s="230"/>
      <c r="U92" s="230"/>
      <c r="V92" s="230"/>
    </row>
    <row r="93" customFormat="false" ht="14.25" hidden="false" customHeight="false" outlineLevel="0" collapsed="false">
      <c r="A93" s="167" t="n">
        <v>92</v>
      </c>
      <c r="B93" s="169" t="s">
        <v>58</v>
      </c>
      <c r="C93" s="169" t="s">
        <v>2276</v>
      </c>
      <c r="D93" s="169" t="s">
        <v>2120</v>
      </c>
      <c r="E93" s="170"/>
      <c r="F93" s="171"/>
      <c r="G93" s="171"/>
      <c r="H93" s="171"/>
      <c r="I93" s="171"/>
      <c r="J93" s="128"/>
      <c r="K93" s="183" t="n">
        <v>1</v>
      </c>
      <c r="L93" s="183"/>
      <c r="M93" s="174"/>
      <c r="N93" s="230"/>
      <c r="O93" s="230"/>
      <c r="P93" s="230"/>
      <c r="Q93" s="230"/>
      <c r="R93" s="230"/>
      <c r="S93" s="230"/>
      <c r="T93" s="230"/>
      <c r="U93" s="230"/>
      <c r="V93" s="230"/>
    </row>
    <row r="94" customFormat="false" ht="14.25" hidden="false" customHeight="false" outlineLevel="0" collapsed="false">
      <c r="A94" s="177" t="n">
        <v>93</v>
      </c>
      <c r="B94" s="178" t="s">
        <v>58</v>
      </c>
      <c r="C94" s="179" t="s">
        <v>2278</v>
      </c>
      <c r="D94" s="179" t="s">
        <v>2125</v>
      </c>
      <c r="E94" s="170"/>
      <c r="F94" s="171"/>
      <c r="G94" s="171"/>
      <c r="H94" s="171"/>
      <c r="I94" s="171"/>
      <c r="J94" s="128"/>
      <c r="M94" s="219"/>
      <c r="N94" s="230"/>
      <c r="O94" s="230"/>
      <c r="P94" s="230"/>
      <c r="Q94" s="230"/>
      <c r="R94" s="230"/>
      <c r="S94" s="230"/>
      <c r="T94" s="230"/>
      <c r="U94" s="230"/>
      <c r="V94" s="230"/>
    </row>
    <row r="95" customFormat="false" ht="28.5" hidden="false" customHeight="false" outlineLevel="0" collapsed="false">
      <c r="A95" s="167" t="n">
        <v>94</v>
      </c>
      <c r="B95" s="168" t="s">
        <v>58</v>
      </c>
      <c r="C95" s="169" t="s">
        <v>2280</v>
      </c>
      <c r="D95" s="169" t="s">
        <v>2096</v>
      </c>
      <c r="E95" s="170"/>
      <c r="F95" s="171"/>
      <c r="G95" s="171"/>
      <c r="H95" s="171" t="s">
        <v>6673</v>
      </c>
      <c r="I95" s="171" t="s">
        <v>6713</v>
      </c>
      <c r="J95" s="128" t="s">
        <v>6675</v>
      </c>
      <c r="K95" s="183" t="s">
        <v>6716</v>
      </c>
      <c r="L95" s="183"/>
      <c r="M95" s="128"/>
      <c r="N95" s="230"/>
      <c r="O95" s="230"/>
      <c r="P95" s="230"/>
      <c r="Q95" s="230"/>
      <c r="R95" s="230"/>
      <c r="S95" s="230"/>
      <c r="T95" s="230"/>
      <c r="U95" s="230"/>
      <c r="V95" s="230"/>
    </row>
    <row r="96" customFormat="false" ht="14.25" hidden="false" customHeight="false" outlineLevel="0" collapsed="false">
      <c r="A96" s="167" t="n">
        <v>95</v>
      </c>
      <c r="B96" s="168" t="s">
        <v>58</v>
      </c>
      <c r="C96" s="169" t="s">
        <v>2282</v>
      </c>
      <c r="D96" s="169" t="s">
        <v>2096</v>
      </c>
      <c r="E96" s="170"/>
      <c r="F96" s="171"/>
      <c r="G96" s="171"/>
      <c r="H96" s="171"/>
      <c r="I96" s="171"/>
      <c r="J96" s="128"/>
      <c r="K96" s="183" t="s">
        <v>6715</v>
      </c>
      <c r="L96" s="206"/>
      <c r="M96" s="216"/>
      <c r="N96" s="230"/>
      <c r="O96" s="230"/>
      <c r="P96" s="230"/>
      <c r="Q96" s="230"/>
      <c r="R96" s="230"/>
      <c r="S96" s="230"/>
      <c r="T96" s="230"/>
      <c r="U96" s="230"/>
      <c r="V96" s="230"/>
    </row>
    <row r="26950" customFormat="false" ht="14.25" hidden="false" customHeight="false" outlineLevel="0" collapsed="false">
      <c r="J26950" s="2" t="n">
        <v>33</v>
      </c>
    </row>
    <row r="1045716" customFormat="false" ht="12.8" hidden="false" customHeight="false" outlineLevel="0" collapsed="false"/>
    <row r="1045717" customFormat="false" ht="12.8" hidden="false" customHeight="false" outlineLevel="0" collapsed="false"/>
    <row r="1045718" customFormat="false" ht="12.8" hidden="false" customHeight="false" outlineLevel="0" collapsed="false"/>
    <row r="1045719" customFormat="false" ht="12.8" hidden="false" customHeight="false" outlineLevel="0" collapsed="false"/>
    <row r="1045720" customFormat="false" ht="12.8" hidden="false" customHeight="false" outlineLevel="0" collapsed="false"/>
    <row r="1045721" customFormat="false" ht="12.8" hidden="false" customHeight="false" outlineLevel="0" collapsed="false"/>
    <row r="1045722" customFormat="false" ht="12.8" hidden="false" customHeight="false" outlineLevel="0" collapsed="false"/>
    <row r="1045723" customFormat="false" ht="12.8" hidden="false" customHeight="false" outlineLevel="0" collapsed="false"/>
    <row r="1045724" customFormat="false" ht="12.8" hidden="false" customHeight="false" outlineLevel="0" collapsed="false"/>
    <row r="1045725" customFormat="false" ht="12.8" hidden="false" customHeight="false" outlineLevel="0" collapsed="false"/>
    <row r="1045726" customFormat="false" ht="12.8" hidden="false" customHeight="false" outlineLevel="0" collapsed="false"/>
    <row r="1045727" customFormat="false" ht="12.8" hidden="false" customHeight="false" outlineLevel="0" collapsed="false"/>
    <row r="1045728" customFormat="false" ht="12.8" hidden="false" customHeight="false" outlineLevel="0" collapsed="false"/>
    <row r="1045729" customFormat="false" ht="12.8" hidden="false" customHeight="false" outlineLevel="0" collapsed="false"/>
    <row r="1045730" customFormat="false" ht="12.8" hidden="false" customHeight="false" outlineLevel="0" collapsed="false"/>
    <row r="1045731" customFormat="false" ht="12.8" hidden="false" customHeight="false" outlineLevel="0" collapsed="false"/>
    <row r="1045732" customFormat="false" ht="12.8" hidden="false" customHeight="false" outlineLevel="0" collapsed="false"/>
    <row r="1045733" customFormat="false" ht="12.8" hidden="false" customHeight="false" outlineLevel="0" collapsed="false"/>
    <row r="1045734" customFormat="false" ht="12.8" hidden="false" customHeight="false" outlineLevel="0" collapsed="false"/>
    <row r="1045735" customFormat="false" ht="12.8" hidden="false" customHeight="false" outlineLevel="0" collapsed="false"/>
    <row r="1045736" customFormat="false" ht="12.8" hidden="false" customHeight="false" outlineLevel="0" collapsed="false"/>
    <row r="1045737" customFormat="false" ht="12.8" hidden="false" customHeight="false" outlineLevel="0" collapsed="false"/>
    <row r="1045738" customFormat="false" ht="12.8" hidden="false" customHeight="false" outlineLevel="0" collapsed="false"/>
    <row r="1045739" customFormat="false" ht="12.8" hidden="false" customHeight="false" outlineLevel="0" collapsed="false"/>
    <row r="1045740" customFormat="false" ht="12.8" hidden="false" customHeight="false" outlineLevel="0" collapsed="false"/>
    <row r="1045741" customFormat="false" ht="12.8" hidden="false" customHeight="false" outlineLevel="0" collapsed="false"/>
    <row r="1045742" customFormat="false" ht="12.8" hidden="false" customHeight="false" outlineLevel="0" collapsed="false"/>
    <row r="1045743" customFormat="false" ht="12.8" hidden="false" customHeight="false" outlineLevel="0" collapsed="false"/>
    <row r="1045744" customFormat="false" ht="12.8" hidden="false" customHeight="false" outlineLevel="0" collapsed="false"/>
    <row r="1045745" customFormat="false" ht="12.8" hidden="false" customHeight="false" outlineLevel="0" collapsed="false"/>
    <row r="1045746" customFormat="false" ht="12.8" hidden="false" customHeight="false" outlineLevel="0" collapsed="false"/>
    <row r="1045747" customFormat="false" ht="12.8" hidden="false" customHeight="false" outlineLevel="0" collapsed="false"/>
    <row r="1045748" customFormat="false" ht="12.8" hidden="false" customHeight="false" outlineLevel="0" collapsed="false"/>
    <row r="1045749" customFormat="false" ht="12.8" hidden="false" customHeight="false" outlineLevel="0" collapsed="false"/>
    <row r="1045750" customFormat="false" ht="12.8" hidden="false" customHeight="false" outlineLevel="0" collapsed="false"/>
    <row r="1045751" customFormat="false" ht="12.8" hidden="false" customHeight="false" outlineLevel="0" collapsed="false"/>
    <row r="1045752" customFormat="false" ht="12.8" hidden="false" customHeight="false" outlineLevel="0" collapsed="false"/>
    <row r="1045753" customFormat="false" ht="12.8" hidden="false" customHeight="false" outlineLevel="0" collapsed="false"/>
    <row r="1045754" customFormat="false" ht="12.8" hidden="false" customHeight="false" outlineLevel="0" collapsed="false"/>
    <row r="1045755" customFormat="false" ht="12.8" hidden="false" customHeight="false" outlineLevel="0" collapsed="false"/>
    <row r="1045756" customFormat="false" ht="12.8" hidden="false" customHeight="false" outlineLevel="0" collapsed="false"/>
    <row r="1045757" customFormat="false" ht="12.8" hidden="false" customHeight="false" outlineLevel="0" collapsed="false"/>
    <row r="1045758" customFormat="false" ht="12.8" hidden="false" customHeight="false" outlineLevel="0" collapsed="false"/>
    <row r="1045759" customFormat="false" ht="12.8" hidden="false" customHeight="false" outlineLevel="0" collapsed="false"/>
    <row r="1045760" customFormat="false" ht="12.8" hidden="false" customHeight="false" outlineLevel="0" collapsed="false"/>
    <row r="1045761" customFormat="false" ht="12.8" hidden="false" customHeight="false" outlineLevel="0" collapsed="false"/>
    <row r="1045762" customFormat="false" ht="12.8" hidden="false" customHeight="false" outlineLevel="0" collapsed="false"/>
    <row r="1045763" customFormat="false" ht="12.8" hidden="false" customHeight="false" outlineLevel="0" collapsed="false"/>
    <row r="1045764" customFormat="false" ht="12.8" hidden="false" customHeight="false" outlineLevel="0" collapsed="false"/>
    <row r="1045765" customFormat="false" ht="12.8" hidden="false" customHeight="false" outlineLevel="0" collapsed="false"/>
    <row r="1045766" customFormat="false" ht="12.8" hidden="false" customHeight="false" outlineLevel="0" collapsed="false"/>
    <row r="1045767" customFormat="false" ht="12.8" hidden="false" customHeight="false" outlineLevel="0" collapsed="false"/>
    <row r="1045768" customFormat="false" ht="12.8" hidden="false" customHeight="false" outlineLevel="0" collapsed="false"/>
    <row r="1045769" customFormat="false" ht="12.8" hidden="false" customHeight="false" outlineLevel="0" collapsed="false"/>
    <row r="1045770" customFormat="false" ht="12.8" hidden="false" customHeight="false" outlineLevel="0" collapsed="false"/>
    <row r="1045771" customFormat="false" ht="12.8" hidden="false" customHeight="false" outlineLevel="0" collapsed="false"/>
    <row r="1045772" customFormat="false" ht="12.8" hidden="false" customHeight="false" outlineLevel="0" collapsed="false"/>
    <row r="1045773" customFormat="false" ht="12.8" hidden="false" customHeight="false" outlineLevel="0" collapsed="false"/>
    <row r="1045774" customFormat="false" ht="12.8" hidden="false" customHeight="false" outlineLevel="0" collapsed="false"/>
    <row r="1045775" customFormat="false" ht="12.8" hidden="false" customHeight="false" outlineLevel="0" collapsed="false"/>
    <row r="1045776" customFormat="false" ht="12.8" hidden="false" customHeight="false" outlineLevel="0" collapsed="false"/>
    <row r="1045777" customFormat="false" ht="12.8" hidden="false" customHeight="false" outlineLevel="0" collapsed="false"/>
    <row r="1045778" customFormat="false" ht="12.8" hidden="false" customHeight="false" outlineLevel="0" collapsed="false"/>
    <row r="1045779" customFormat="false" ht="12.8" hidden="false" customHeight="false" outlineLevel="0" collapsed="false"/>
    <row r="1045780" customFormat="false" ht="12.8" hidden="false" customHeight="false" outlineLevel="0" collapsed="false"/>
    <row r="1045781" customFormat="false" ht="12.8" hidden="false" customHeight="false" outlineLevel="0" collapsed="false"/>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C1:K96"/>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tabColor rgb="FFFF0000"/>
    <pageSetUpPr fitToPage="false"/>
  </sheetPr>
  <dimension ref="A1:X1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122" activePane="bottomLeft" state="frozen"/>
      <selection pane="topLeft" activeCell="A1" activeCellId="0" sqref="A1"/>
      <selection pane="bottomLeft" activeCell="C127" activeCellId="0" sqref="C127"/>
    </sheetView>
  </sheetViews>
  <sheetFormatPr defaultRowHeight="14.25" zeroHeight="false" outlineLevelRow="0" outlineLevelCol="0"/>
  <cols>
    <col collapsed="false" customWidth="true" hidden="false" outlineLevel="0" max="1" min="1" style="96" width="4.33"/>
    <col collapsed="false" customWidth="true" hidden="false" outlineLevel="0" max="2" min="2" style="96" width="14.54"/>
    <col collapsed="false" customWidth="true" hidden="false" outlineLevel="0" max="3" min="3" style="96" width="32.14"/>
    <col collapsed="false" customWidth="true" hidden="false" outlineLevel="0" max="4" min="4" style="96" width="17.79"/>
    <col collapsed="false" customWidth="true" hidden="false" outlineLevel="0" max="5" min="5" style="96" width="7.8"/>
    <col collapsed="false" customWidth="true" hidden="false" outlineLevel="0" max="6" min="6" style="96" width="42.33"/>
    <col collapsed="false" customWidth="true" hidden="false" outlineLevel="0" max="7" min="7" style="96" width="26.33"/>
    <col collapsed="false" customWidth="true" hidden="false" outlineLevel="0" max="8" min="8" style="96" width="40.88"/>
    <col collapsed="false" customWidth="true" hidden="false" outlineLevel="0" max="9" min="9" style="96" width="37.45"/>
    <col collapsed="false" customWidth="true" hidden="false" outlineLevel="0" max="10" min="10" style="96" width="22.33"/>
    <col collapsed="false" customWidth="true" hidden="false" outlineLevel="0" max="11" min="11" style="96" width="21.13"/>
    <col collapsed="false" customWidth="true" hidden="false" outlineLevel="0" max="12" min="12" style="96" width="64.02"/>
    <col collapsed="false" customWidth="true" hidden="false" outlineLevel="0" max="13" min="13" style="96" width="29.33"/>
    <col collapsed="false" customWidth="true" hidden="false" outlineLevel="0" max="14" min="14" style="96" width="25.14"/>
    <col collapsed="false" customWidth="true" hidden="false" outlineLevel="0" max="1025" min="15" style="96" width="14.46"/>
  </cols>
  <sheetData>
    <row r="1" customFormat="false" ht="28.5" hidden="false" customHeight="false" outlineLevel="0" collapsed="false">
      <c r="A1" s="231" t="s">
        <v>6659</v>
      </c>
      <c r="B1" s="232" t="s">
        <v>6660</v>
      </c>
      <c r="C1" s="231" t="s">
        <v>6661</v>
      </c>
      <c r="D1" s="231" t="s">
        <v>6717</v>
      </c>
      <c r="E1" s="232" t="s">
        <v>1954</v>
      </c>
      <c r="F1" s="232" t="s">
        <v>6663</v>
      </c>
      <c r="G1" s="232" t="s">
        <v>6664</v>
      </c>
      <c r="H1" s="232" t="s">
        <v>6665</v>
      </c>
      <c r="I1" s="232" t="s">
        <v>6666</v>
      </c>
      <c r="J1" s="232" t="s">
        <v>6667</v>
      </c>
      <c r="K1" s="232" t="s">
        <v>6668</v>
      </c>
      <c r="L1" s="232" t="s">
        <v>6670</v>
      </c>
      <c r="M1" s="232" t="s">
        <v>2062</v>
      </c>
      <c r="N1" s="232" t="s">
        <v>2063</v>
      </c>
    </row>
    <row r="2" customFormat="false" ht="71.25" hidden="false" customHeight="false" outlineLevel="0" collapsed="false">
      <c r="A2" s="233" t="n">
        <v>1</v>
      </c>
      <c r="B2" s="234" t="s">
        <v>1986</v>
      </c>
      <c r="C2" s="234" t="s">
        <v>2284</v>
      </c>
      <c r="D2" s="234" t="s">
        <v>2072</v>
      </c>
      <c r="E2" s="196"/>
      <c r="F2" s="196" t="s">
        <v>6718</v>
      </c>
      <c r="G2" s="171" t="s">
        <v>2286</v>
      </c>
      <c r="H2" s="196" t="s">
        <v>6719</v>
      </c>
      <c r="I2" s="196" t="s">
        <v>2284</v>
      </c>
      <c r="J2" s="196"/>
      <c r="K2" s="196"/>
      <c r="L2" s="173" t="s">
        <v>6720</v>
      </c>
      <c r="M2" s="196"/>
      <c r="N2" s="196"/>
    </row>
    <row r="3" customFormat="false" ht="14.25" hidden="false" customHeight="false" outlineLevel="0" collapsed="false">
      <c r="A3" s="235" t="n">
        <v>2</v>
      </c>
      <c r="B3" s="13" t="s">
        <v>1986</v>
      </c>
      <c r="C3" s="13" t="s">
        <v>2286</v>
      </c>
      <c r="D3" s="13" t="s">
        <v>2076</v>
      </c>
      <c r="E3" s="196" t="s">
        <v>1962</v>
      </c>
      <c r="F3" s="196" t="s">
        <v>6653</v>
      </c>
      <c r="G3" s="171" t="s">
        <v>2286</v>
      </c>
      <c r="H3" s="196" t="s">
        <v>6653</v>
      </c>
      <c r="I3" s="171" t="s">
        <v>2286</v>
      </c>
      <c r="J3" s="196"/>
      <c r="K3" s="196"/>
      <c r="L3" s="173" t="s">
        <v>6721</v>
      </c>
      <c r="M3" s="196"/>
      <c r="N3" s="196"/>
    </row>
    <row r="4" customFormat="false" ht="14.25" hidden="false" customHeight="false" outlineLevel="0" collapsed="false">
      <c r="A4" s="235" t="n">
        <v>3</v>
      </c>
      <c r="B4" s="13" t="s">
        <v>1986</v>
      </c>
      <c r="C4" s="13" t="s">
        <v>2288</v>
      </c>
      <c r="D4" s="13" t="s">
        <v>2072</v>
      </c>
      <c r="E4" s="196"/>
      <c r="F4" s="196" t="s">
        <v>6653</v>
      </c>
      <c r="G4" s="236" t="s">
        <v>2288</v>
      </c>
      <c r="H4" s="196" t="s">
        <v>6653</v>
      </c>
      <c r="I4" s="236" t="s">
        <v>2288</v>
      </c>
      <c r="J4" s="196"/>
      <c r="K4" s="196"/>
      <c r="L4" s="173" t="s">
        <v>6721</v>
      </c>
      <c r="M4" s="196"/>
      <c r="N4" s="196"/>
    </row>
    <row r="5" customFormat="false" ht="14.25" hidden="false" customHeight="false" outlineLevel="0" collapsed="false">
      <c r="A5" s="177" t="n">
        <v>4</v>
      </c>
      <c r="B5" s="179" t="s">
        <v>1986</v>
      </c>
      <c r="C5" s="179" t="s">
        <v>2095</v>
      </c>
      <c r="D5" s="179" t="s">
        <v>2096</v>
      </c>
      <c r="E5" s="196"/>
      <c r="F5" s="196"/>
      <c r="G5" s="196"/>
      <c r="H5" s="196"/>
      <c r="I5" s="171"/>
      <c r="J5" s="196"/>
      <c r="K5" s="196"/>
      <c r="L5" s="173" t="s">
        <v>6722</v>
      </c>
      <c r="M5" s="196"/>
      <c r="N5" s="196"/>
    </row>
    <row r="6" customFormat="false" ht="14.25" hidden="false" customHeight="false" outlineLevel="0" collapsed="false">
      <c r="A6" s="177" t="n">
        <v>5</v>
      </c>
      <c r="B6" s="179" t="s">
        <v>1986</v>
      </c>
      <c r="C6" s="179" t="s">
        <v>2098</v>
      </c>
      <c r="D6" s="179" t="s">
        <v>2096</v>
      </c>
      <c r="E6" s="196"/>
      <c r="F6" s="196"/>
      <c r="G6" s="196"/>
      <c r="H6" s="196"/>
      <c r="I6" s="196"/>
      <c r="J6" s="196"/>
      <c r="K6" s="196"/>
      <c r="L6" s="173" t="s">
        <v>6722</v>
      </c>
      <c r="M6" s="171"/>
      <c r="N6" s="171"/>
    </row>
    <row r="7" customFormat="false" ht="14.25" hidden="false" customHeight="false" outlineLevel="0" collapsed="false">
      <c r="A7" s="235" t="n">
        <v>6</v>
      </c>
      <c r="B7" s="13" t="s">
        <v>1986</v>
      </c>
      <c r="C7" s="13" t="s">
        <v>2290</v>
      </c>
      <c r="D7" s="13" t="s">
        <v>2096</v>
      </c>
      <c r="E7" s="196"/>
      <c r="F7" s="196" t="s">
        <v>6653</v>
      </c>
      <c r="G7" s="171" t="s">
        <v>2290</v>
      </c>
      <c r="H7" s="196" t="s">
        <v>6653</v>
      </c>
      <c r="I7" s="171" t="s">
        <v>2290</v>
      </c>
      <c r="J7" s="196"/>
      <c r="K7" s="196"/>
      <c r="L7" s="173" t="s">
        <v>6721</v>
      </c>
      <c r="M7" s="171"/>
      <c r="N7" s="171"/>
    </row>
    <row r="8" customFormat="false" ht="14.25" hidden="false" customHeight="false" outlineLevel="0" collapsed="false">
      <c r="A8" s="235" t="n">
        <v>7</v>
      </c>
      <c r="B8" s="13" t="s">
        <v>1986</v>
      </c>
      <c r="C8" s="13" t="s">
        <v>2292</v>
      </c>
      <c r="D8" s="13" t="s">
        <v>2096</v>
      </c>
      <c r="E8" s="196"/>
      <c r="F8" s="196" t="s">
        <v>6653</v>
      </c>
      <c r="G8" s="171" t="s">
        <v>2292</v>
      </c>
      <c r="H8" s="196" t="s">
        <v>6653</v>
      </c>
      <c r="I8" s="171" t="s">
        <v>2292</v>
      </c>
      <c r="J8" s="196"/>
      <c r="K8" s="196"/>
      <c r="L8" s="173" t="s">
        <v>6721</v>
      </c>
      <c r="M8" s="171"/>
      <c r="N8" s="171"/>
    </row>
    <row r="9" customFormat="false" ht="14.25" hidden="false" customHeight="false" outlineLevel="0" collapsed="false">
      <c r="A9" s="235" t="n">
        <v>8</v>
      </c>
      <c r="B9" s="13" t="s">
        <v>1986</v>
      </c>
      <c r="C9" s="13" t="s">
        <v>2294</v>
      </c>
      <c r="D9" s="13" t="s">
        <v>2096</v>
      </c>
      <c r="E9" s="196"/>
      <c r="F9" s="196" t="s">
        <v>6653</v>
      </c>
      <c r="G9" s="171" t="s">
        <v>2294</v>
      </c>
      <c r="H9" s="196" t="s">
        <v>6653</v>
      </c>
      <c r="I9" s="171" t="s">
        <v>2294</v>
      </c>
      <c r="J9" s="196"/>
      <c r="K9" s="196"/>
      <c r="L9" s="173" t="s">
        <v>6721</v>
      </c>
      <c r="M9" s="171"/>
      <c r="N9" s="171"/>
    </row>
    <row r="10" customFormat="false" ht="14.25" hidden="false" customHeight="false" outlineLevel="0" collapsed="false">
      <c r="A10" s="235" t="n">
        <v>9</v>
      </c>
      <c r="B10" s="13" t="s">
        <v>1986</v>
      </c>
      <c r="C10" s="13" t="s">
        <v>2296</v>
      </c>
      <c r="D10" s="13" t="s">
        <v>2096</v>
      </c>
      <c r="E10" s="196"/>
      <c r="F10" s="196" t="s">
        <v>6653</v>
      </c>
      <c r="G10" s="171" t="s">
        <v>2296</v>
      </c>
      <c r="H10" s="196" t="s">
        <v>6653</v>
      </c>
      <c r="I10" s="171" t="s">
        <v>2296</v>
      </c>
      <c r="J10" s="196"/>
      <c r="K10" s="196"/>
      <c r="L10" s="173" t="s">
        <v>6721</v>
      </c>
      <c r="M10" s="171"/>
      <c r="N10" s="171"/>
    </row>
    <row r="11" customFormat="false" ht="14.25" hidden="false" customHeight="false" outlineLevel="0" collapsed="false">
      <c r="A11" s="235" t="n">
        <v>10</v>
      </c>
      <c r="B11" s="13" t="s">
        <v>1986</v>
      </c>
      <c r="C11" s="13" t="s">
        <v>2298</v>
      </c>
      <c r="D11" s="13" t="s">
        <v>2096</v>
      </c>
      <c r="E11" s="196"/>
      <c r="F11" s="196" t="s">
        <v>6653</v>
      </c>
      <c r="G11" s="171" t="s">
        <v>2298</v>
      </c>
      <c r="H11" s="196" t="s">
        <v>6653</v>
      </c>
      <c r="I11" s="171" t="s">
        <v>2298</v>
      </c>
      <c r="J11" s="196"/>
      <c r="K11" s="196"/>
      <c r="L11" s="173" t="s">
        <v>6721</v>
      </c>
      <c r="M11" s="171"/>
      <c r="N11" s="171"/>
    </row>
    <row r="12" customFormat="false" ht="14.25" hidden="false" customHeight="false" outlineLevel="0" collapsed="false">
      <c r="A12" s="235" t="n">
        <v>11</v>
      </c>
      <c r="B12" s="13" t="s">
        <v>1986</v>
      </c>
      <c r="C12" s="13" t="s">
        <v>2300</v>
      </c>
      <c r="D12" s="13" t="s">
        <v>2096</v>
      </c>
      <c r="E12" s="196"/>
      <c r="F12" s="196" t="s">
        <v>6653</v>
      </c>
      <c r="G12" s="171" t="s">
        <v>2300</v>
      </c>
      <c r="H12" s="196" t="s">
        <v>6653</v>
      </c>
      <c r="I12" s="171" t="s">
        <v>2300</v>
      </c>
      <c r="J12" s="196"/>
      <c r="K12" s="196"/>
      <c r="L12" s="173" t="s">
        <v>6721</v>
      </c>
      <c r="M12" s="171"/>
      <c r="N12" s="171"/>
    </row>
    <row r="13" customFormat="false" ht="14.25" hidden="false" customHeight="false" outlineLevel="0" collapsed="false">
      <c r="A13" s="235" t="n">
        <v>12</v>
      </c>
      <c r="B13" s="13" t="s">
        <v>1986</v>
      </c>
      <c r="C13" s="13" t="s">
        <v>2302</v>
      </c>
      <c r="D13" s="13" t="s">
        <v>2087</v>
      </c>
      <c r="E13" s="196" t="s">
        <v>1962</v>
      </c>
      <c r="F13" s="196" t="s">
        <v>6653</v>
      </c>
      <c r="G13" s="171" t="s">
        <v>2302</v>
      </c>
      <c r="H13" s="196" t="s">
        <v>6653</v>
      </c>
      <c r="I13" s="171" t="s">
        <v>2302</v>
      </c>
      <c r="J13" s="196"/>
      <c r="K13" s="196"/>
      <c r="L13" s="173" t="s">
        <v>6721</v>
      </c>
      <c r="M13" s="171"/>
      <c r="N13" s="171"/>
    </row>
    <row r="14" customFormat="false" ht="14.25" hidden="false" customHeight="false" outlineLevel="0" collapsed="false">
      <c r="A14" s="235" t="n">
        <v>13</v>
      </c>
      <c r="B14" s="13" t="s">
        <v>1986</v>
      </c>
      <c r="C14" s="13" t="s">
        <v>2304</v>
      </c>
      <c r="D14" s="13" t="s">
        <v>2087</v>
      </c>
      <c r="E14" s="196" t="s">
        <v>1962</v>
      </c>
      <c r="F14" s="196" t="s">
        <v>6653</v>
      </c>
      <c r="G14" s="171" t="s">
        <v>2304</v>
      </c>
      <c r="H14" s="196" t="s">
        <v>6653</v>
      </c>
      <c r="I14" s="171" t="s">
        <v>2304</v>
      </c>
      <c r="J14" s="196"/>
      <c r="K14" s="196"/>
      <c r="L14" s="173" t="s">
        <v>6721</v>
      </c>
      <c r="M14" s="171"/>
      <c r="N14" s="171"/>
    </row>
    <row r="15" customFormat="false" ht="14.25" hidden="false" customHeight="false" outlineLevel="0" collapsed="false">
      <c r="A15" s="235" t="n">
        <v>14</v>
      </c>
      <c r="B15" s="13" t="s">
        <v>1986</v>
      </c>
      <c r="C15" s="13" t="s">
        <v>2306</v>
      </c>
      <c r="D15" s="13" t="s">
        <v>2087</v>
      </c>
      <c r="E15" s="196"/>
      <c r="F15" s="196" t="s">
        <v>6653</v>
      </c>
      <c r="G15" s="171" t="s">
        <v>2306</v>
      </c>
      <c r="H15" s="196" t="s">
        <v>6653</v>
      </c>
      <c r="I15" s="171" t="s">
        <v>2306</v>
      </c>
      <c r="J15" s="196"/>
      <c r="K15" s="196"/>
      <c r="L15" s="173" t="s">
        <v>6721</v>
      </c>
      <c r="M15" s="171"/>
      <c r="N15" s="171"/>
    </row>
    <row r="16" customFormat="false" ht="14.25" hidden="false" customHeight="false" outlineLevel="0" collapsed="false">
      <c r="A16" s="235" t="n">
        <v>15</v>
      </c>
      <c r="B16" s="13" t="s">
        <v>1986</v>
      </c>
      <c r="C16" s="13" t="s">
        <v>2082</v>
      </c>
      <c r="D16" s="13" t="s">
        <v>2072</v>
      </c>
      <c r="E16" s="196"/>
      <c r="F16" s="196" t="s">
        <v>6653</v>
      </c>
      <c r="G16" s="171" t="s">
        <v>2082</v>
      </c>
      <c r="H16" s="196" t="s">
        <v>6653</v>
      </c>
      <c r="I16" s="171" t="s">
        <v>2082</v>
      </c>
      <c r="J16" s="196"/>
      <c r="K16" s="196"/>
      <c r="L16" s="173" t="s">
        <v>6721</v>
      </c>
      <c r="M16" s="171"/>
      <c r="N16" s="171"/>
    </row>
    <row r="17" customFormat="false" ht="14.25" hidden="false" customHeight="false" outlineLevel="0" collapsed="false">
      <c r="A17" s="235" t="n">
        <v>16</v>
      </c>
      <c r="B17" s="13" t="s">
        <v>1986</v>
      </c>
      <c r="C17" s="13" t="s">
        <v>2093</v>
      </c>
      <c r="D17" s="13" t="s">
        <v>2087</v>
      </c>
      <c r="E17" s="196"/>
      <c r="F17" s="196" t="s">
        <v>6653</v>
      </c>
      <c r="G17" s="171" t="s">
        <v>2093</v>
      </c>
      <c r="H17" s="196" t="s">
        <v>6653</v>
      </c>
      <c r="I17" s="171" t="s">
        <v>2093</v>
      </c>
      <c r="J17" s="196"/>
      <c r="K17" s="196"/>
      <c r="L17" s="173" t="s">
        <v>6721</v>
      </c>
      <c r="M17" s="171"/>
      <c r="N17" s="171"/>
    </row>
    <row r="18" customFormat="false" ht="14.25" hidden="false" customHeight="false" outlineLevel="0" collapsed="false">
      <c r="A18" s="235" t="n">
        <v>17</v>
      </c>
      <c r="B18" s="13" t="s">
        <v>1986</v>
      </c>
      <c r="C18" s="13" t="s">
        <v>2310</v>
      </c>
      <c r="D18" s="13" t="s">
        <v>2087</v>
      </c>
      <c r="E18" s="196"/>
      <c r="F18" s="196" t="s">
        <v>6653</v>
      </c>
      <c r="G18" s="171" t="s">
        <v>2310</v>
      </c>
      <c r="H18" s="196" t="s">
        <v>6653</v>
      </c>
      <c r="I18" s="171" t="s">
        <v>2310</v>
      </c>
      <c r="J18" s="196"/>
      <c r="K18" s="196"/>
      <c r="L18" s="173" t="s">
        <v>6721</v>
      </c>
      <c r="M18" s="171"/>
      <c r="N18" s="171"/>
    </row>
    <row r="19" customFormat="false" ht="14.25" hidden="false" customHeight="false" outlineLevel="0" collapsed="false">
      <c r="A19" s="235" t="n">
        <v>18</v>
      </c>
      <c r="B19" s="13" t="s">
        <v>1986</v>
      </c>
      <c r="C19" s="13" t="s">
        <v>2312</v>
      </c>
      <c r="D19" s="13" t="s">
        <v>2087</v>
      </c>
      <c r="E19" s="196"/>
      <c r="F19" s="196" t="s">
        <v>6653</v>
      </c>
      <c r="G19" s="171" t="s">
        <v>2312</v>
      </c>
      <c r="H19" s="196" t="s">
        <v>6653</v>
      </c>
      <c r="I19" s="171" t="s">
        <v>2312</v>
      </c>
      <c r="J19" s="196"/>
      <c r="K19" s="196"/>
      <c r="L19" s="173" t="s">
        <v>6721</v>
      </c>
      <c r="M19" s="171"/>
      <c r="N19" s="171"/>
    </row>
    <row r="20" customFormat="false" ht="14.25" hidden="false" customHeight="false" outlineLevel="0" collapsed="false">
      <c r="A20" s="235" t="n">
        <v>19</v>
      </c>
      <c r="B20" s="13" t="s">
        <v>1986</v>
      </c>
      <c r="C20" s="13" t="s">
        <v>2314</v>
      </c>
      <c r="D20" s="13" t="s">
        <v>2155</v>
      </c>
      <c r="E20" s="196" t="s">
        <v>1962</v>
      </c>
      <c r="F20" s="196" t="s">
        <v>6653</v>
      </c>
      <c r="G20" s="171" t="s">
        <v>2314</v>
      </c>
      <c r="H20" s="196" t="s">
        <v>6653</v>
      </c>
      <c r="I20" s="171" t="s">
        <v>2314</v>
      </c>
      <c r="J20" s="196"/>
      <c r="K20" s="196"/>
      <c r="L20" s="173" t="s">
        <v>6721</v>
      </c>
      <c r="M20" s="171"/>
      <c r="N20" s="171"/>
    </row>
    <row r="21" customFormat="false" ht="14.25" hidden="false" customHeight="false" outlineLevel="0" collapsed="false">
      <c r="A21" s="177" t="n">
        <v>20</v>
      </c>
      <c r="B21" s="179" t="s">
        <v>1986</v>
      </c>
      <c r="C21" s="179" t="s">
        <v>2316</v>
      </c>
      <c r="D21" s="179" t="s">
        <v>2072</v>
      </c>
      <c r="E21" s="196"/>
      <c r="F21" s="196"/>
      <c r="G21" s="196"/>
      <c r="H21" s="196"/>
      <c r="I21" s="133"/>
      <c r="J21" s="196"/>
      <c r="K21" s="196"/>
      <c r="L21" s="173"/>
      <c r="M21" s="171"/>
      <c r="N21" s="171"/>
    </row>
    <row r="22" customFormat="false" ht="14.25" hidden="false" customHeight="false" outlineLevel="0" collapsed="false">
      <c r="A22" s="177" t="n">
        <v>21</v>
      </c>
      <c r="B22" s="179" t="s">
        <v>1986</v>
      </c>
      <c r="C22" s="179" t="s">
        <v>2318</v>
      </c>
      <c r="D22" s="179" t="s">
        <v>2076</v>
      </c>
      <c r="E22" s="196"/>
      <c r="F22" s="196"/>
      <c r="G22" s="196"/>
      <c r="H22" s="196"/>
      <c r="I22" s="133"/>
      <c r="J22" s="196"/>
      <c r="K22" s="196"/>
      <c r="L22" s="173"/>
      <c r="M22" s="171"/>
      <c r="N22" s="171"/>
    </row>
    <row r="23" customFormat="false" ht="14.25" hidden="false" customHeight="false" outlineLevel="0" collapsed="false">
      <c r="A23" s="177" t="n">
        <v>22</v>
      </c>
      <c r="B23" s="179" t="s">
        <v>1986</v>
      </c>
      <c r="C23" s="179" t="s">
        <v>2320</v>
      </c>
      <c r="D23" s="179" t="s">
        <v>2072</v>
      </c>
      <c r="E23" s="196"/>
      <c r="F23" s="196"/>
      <c r="G23" s="196"/>
      <c r="H23" s="196"/>
      <c r="I23" s="133"/>
      <c r="J23" s="196"/>
      <c r="K23" s="196"/>
      <c r="L23" s="173"/>
      <c r="M23" s="171"/>
      <c r="N23" s="171"/>
    </row>
    <row r="24" customFormat="false" ht="14.25" hidden="false" customHeight="false" outlineLevel="0" collapsed="false">
      <c r="A24" s="177" t="n">
        <v>23</v>
      </c>
      <c r="B24" s="179" t="s">
        <v>1986</v>
      </c>
      <c r="C24" s="179" t="s">
        <v>2322</v>
      </c>
      <c r="D24" s="179" t="s">
        <v>2076</v>
      </c>
      <c r="E24" s="196"/>
      <c r="F24" s="196"/>
      <c r="G24" s="196"/>
      <c r="H24" s="196"/>
      <c r="I24" s="133"/>
      <c r="J24" s="196"/>
      <c r="K24" s="196"/>
      <c r="L24" s="173"/>
      <c r="M24" s="171"/>
      <c r="N24" s="171"/>
    </row>
    <row r="25" customFormat="false" ht="14.25" hidden="false" customHeight="false" outlineLevel="0" collapsed="false">
      <c r="A25" s="177" t="n">
        <v>24</v>
      </c>
      <c r="B25" s="179" t="s">
        <v>1986</v>
      </c>
      <c r="C25" s="179" t="s">
        <v>2324</v>
      </c>
      <c r="D25" s="179" t="s">
        <v>2325</v>
      </c>
      <c r="E25" s="196"/>
      <c r="F25" s="196"/>
      <c r="G25" s="196"/>
      <c r="H25" s="196"/>
      <c r="I25" s="133"/>
      <c r="J25" s="196"/>
      <c r="K25" s="196"/>
      <c r="L25" s="173"/>
      <c r="M25" s="171"/>
      <c r="N25" s="171"/>
    </row>
    <row r="26" customFormat="false" ht="14.25" hidden="false" customHeight="false" outlineLevel="0" collapsed="false">
      <c r="A26" s="177" t="n">
        <v>25</v>
      </c>
      <c r="B26" s="179" t="s">
        <v>1986</v>
      </c>
      <c r="C26" s="179" t="s">
        <v>2327</v>
      </c>
      <c r="D26" s="179" t="s">
        <v>2255</v>
      </c>
      <c r="E26" s="196"/>
      <c r="F26" s="196"/>
      <c r="G26" s="196"/>
      <c r="H26" s="196"/>
      <c r="I26" s="133"/>
      <c r="J26" s="196"/>
      <c r="K26" s="196"/>
      <c r="L26" s="173"/>
      <c r="M26" s="171"/>
      <c r="N26" s="171"/>
    </row>
    <row r="27" customFormat="false" ht="14.25" hidden="false" customHeight="false" outlineLevel="0" collapsed="false">
      <c r="A27" s="177" t="n">
        <v>26</v>
      </c>
      <c r="B27" s="179" t="s">
        <v>1986</v>
      </c>
      <c r="C27" s="179" t="s">
        <v>2329</v>
      </c>
      <c r="D27" s="179" t="s">
        <v>2101</v>
      </c>
      <c r="E27" s="196"/>
      <c r="F27" s="196"/>
      <c r="G27" s="196"/>
      <c r="H27" s="196"/>
      <c r="I27" s="133"/>
      <c r="J27" s="196"/>
      <c r="K27" s="196"/>
      <c r="L27" s="173"/>
      <c r="M27" s="171"/>
      <c r="N27" s="171"/>
    </row>
    <row r="28" customFormat="false" ht="14.25" hidden="false" customHeight="false" outlineLevel="0" collapsed="false">
      <c r="A28" s="177" t="n">
        <v>27</v>
      </c>
      <c r="B28" s="179" t="s">
        <v>1986</v>
      </c>
      <c r="C28" s="179" t="s">
        <v>2331</v>
      </c>
      <c r="D28" s="179" t="s">
        <v>2101</v>
      </c>
      <c r="E28" s="196"/>
      <c r="F28" s="196"/>
      <c r="G28" s="196"/>
      <c r="H28" s="196"/>
      <c r="I28" s="133"/>
      <c r="J28" s="196"/>
      <c r="K28" s="196"/>
      <c r="L28" s="173"/>
      <c r="M28" s="171"/>
      <c r="N28" s="171"/>
    </row>
    <row r="29" customFormat="false" ht="14.25" hidden="false" customHeight="false" outlineLevel="0" collapsed="false">
      <c r="A29" s="177" t="n">
        <v>28</v>
      </c>
      <c r="B29" s="179" t="s">
        <v>1986</v>
      </c>
      <c r="C29" s="179" t="s">
        <v>2333</v>
      </c>
      <c r="D29" s="179" t="s">
        <v>2101</v>
      </c>
      <c r="E29" s="196"/>
      <c r="F29" s="196"/>
      <c r="G29" s="196"/>
      <c r="H29" s="196"/>
      <c r="I29" s="133"/>
      <c r="J29" s="196"/>
      <c r="K29" s="196"/>
      <c r="L29" s="173"/>
      <c r="M29" s="171"/>
      <c r="N29" s="171"/>
    </row>
    <row r="30" customFormat="false" ht="14.25" hidden="false" customHeight="false" outlineLevel="0" collapsed="false">
      <c r="A30" s="177" t="n">
        <v>29</v>
      </c>
      <c r="B30" s="179" t="s">
        <v>1986</v>
      </c>
      <c r="C30" s="179" t="s">
        <v>2335</v>
      </c>
      <c r="D30" s="179" t="s">
        <v>2076</v>
      </c>
      <c r="E30" s="196"/>
      <c r="F30" s="196"/>
      <c r="G30" s="196"/>
      <c r="H30" s="196"/>
      <c r="I30" s="133"/>
      <c r="J30" s="196"/>
      <c r="K30" s="196"/>
      <c r="L30" s="173"/>
      <c r="M30" s="171"/>
      <c r="N30" s="171"/>
    </row>
    <row r="31" customFormat="false" ht="14.25" hidden="false" customHeight="false" outlineLevel="0" collapsed="false">
      <c r="A31" s="177" t="n">
        <v>30</v>
      </c>
      <c r="B31" s="179" t="s">
        <v>1986</v>
      </c>
      <c r="C31" s="179" t="s">
        <v>2337</v>
      </c>
      <c r="D31" s="179" t="s">
        <v>2109</v>
      </c>
      <c r="E31" s="196"/>
      <c r="F31" s="196"/>
      <c r="G31" s="196"/>
      <c r="H31" s="196"/>
      <c r="I31" s="133"/>
      <c r="J31" s="196"/>
      <c r="K31" s="196"/>
      <c r="L31" s="173"/>
      <c r="M31" s="171"/>
      <c r="N31" s="171"/>
    </row>
    <row r="32" customFormat="false" ht="14.25" hidden="false" customHeight="false" outlineLevel="0" collapsed="false">
      <c r="A32" s="177" t="n">
        <v>31</v>
      </c>
      <c r="B32" s="179" t="s">
        <v>1986</v>
      </c>
      <c r="C32" s="179" t="s">
        <v>2339</v>
      </c>
      <c r="D32" s="179" t="s">
        <v>2109</v>
      </c>
      <c r="E32" s="196"/>
      <c r="F32" s="196"/>
      <c r="G32" s="196"/>
      <c r="H32" s="196"/>
      <c r="I32" s="133"/>
      <c r="J32" s="196"/>
      <c r="K32" s="196"/>
      <c r="L32" s="173"/>
      <c r="M32" s="171"/>
      <c r="N32" s="171"/>
    </row>
    <row r="33" customFormat="false" ht="14.25" hidden="false" customHeight="false" outlineLevel="0" collapsed="false">
      <c r="A33" s="177" t="n">
        <v>32</v>
      </c>
      <c r="B33" s="179" t="s">
        <v>1986</v>
      </c>
      <c r="C33" s="179" t="s">
        <v>2341</v>
      </c>
      <c r="D33" s="179" t="s">
        <v>2342</v>
      </c>
      <c r="E33" s="196"/>
      <c r="F33" s="196"/>
      <c r="G33" s="196"/>
      <c r="H33" s="196"/>
      <c r="I33" s="133"/>
      <c r="J33" s="196"/>
      <c r="K33" s="196"/>
      <c r="L33" s="173"/>
      <c r="M33" s="171"/>
      <c r="N33" s="171"/>
    </row>
    <row r="34" customFormat="false" ht="14.25" hidden="false" customHeight="false" outlineLevel="0" collapsed="false">
      <c r="A34" s="177" t="n">
        <v>33</v>
      </c>
      <c r="B34" s="179" t="s">
        <v>1986</v>
      </c>
      <c r="C34" s="179" t="s">
        <v>2344</v>
      </c>
      <c r="D34" s="179" t="s">
        <v>2076</v>
      </c>
      <c r="E34" s="196"/>
      <c r="F34" s="196"/>
      <c r="G34" s="196"/>
      <c r="H34" s="196"/>
      <c r="I34" s="133"/>
      <c r="J34" s="196"/>
      <c r="K34" s="196"/>
      <c r="L34" s="173"/>
      <c r="M34" s="171"/>
      <c r="N34" s="171"/>
    </row>
    <row r="35" customFormat="false" ht="14.25" hidden="false" customHeight="false" outlineLevel="0" collapsed="false">
      <c r="A35" s="177" t="n">
        <v>34</v>
      </c>
      <c r="B35" s="179" t="s">
        <v>1986</v>
      </c>
      <c r="C35" s="179" t="s">
        <v>2346</v>
      </c>
      <c r="D35" s="179" t="s">
        <v>2072</v>
      </c>
      <c r="E35" s="196"/>
      <c r="F35" s="196"/>
      <c r="G35" s="196"/>
      <c r="H35" s="196"/>
      <c r="I35" s="133"/>
      <c r="J35" s="196"/>
      <c r="K35" s="196"/>
      <c r="L35" s="173"/>
      <c r="M35" s="171"/>
      <c r="N35" s="171"/>
    </row>
    <row r="36" customFormat="false" ht="14.25" hidden="false" customHeight="false" outlineLevel="0" collapsed="false">
      <c r="A36" s="177" t="n">
        <v>35</v>
      </c>
      <c r="B36" s="179" t="s">
        <v>1986</v>
      </c>
      <c r="C36" s="179" t="s">
        <v>2348</v>
      </c>
      <c r="D36" s="179" t="s">
        <v>2076</v>
      </c>
      <c r="E36" s="196"/>
      <c r="F36" s="196"/>
      <c r="G36" s="196"/>
      <c r="H36" s="196"/>
      <c r="I36" s="133"/>
      <c r="J36" s="196"/>
      <c r="K36" s="196"/>
      <c r="L36" s="173"/>
      <c r="M36" s="171"/>
      <c r="N36" s="171"/>
    </row>
    <row r="37" customFormat="false" ht="14.25" hidden="false" customHeight="false" outlineLevel="0" collapsed="false">
      <c r="A37" s="177" t="n">
        <v>36</v>
      </c>
      <c r="B37" s="179" t="s">
        <v>1986</v>
      </c>
      <c r="C37" s="179" t="s">
        <v>2350</v>
      </c>
      <c r="D37" s="179" t="s">
        <v>2072</v>
      </c>
      <c r="E37" s="196"/>
      <c r="F37" s="196"/>
      <c r="G37" s="196"/>
      <c r="H37" s="196"/>
      <c r="I37" s="133"/>
      <c r="J37" s="196"/>
      <c r="K37" s="196"/>
      <c r="L37" s="173"/>
      <c r="M37" s="171"/>
      <c r="N37" s="171"/>
    </row>
    <row r="38" customFormat="false" ht="14.25" hidden="false" customHeight="false" outlineLevel="0" collapsed="false">
      <c r="A38" s="177" t="n">
        <v>37</v>
      </c>
      <c r="B38" s="179" t="s">
        <v>1986</v>
      </c>
      <c r="C38" s="179" t="s">
        <v>2352</v>
      </c>
      <c r="D38" s="179" t="s">
        <v>2076</v>
      </c>
      <c r="E38" s="196"/>
      <c r="F38" s="196"/>
      <c r="G38" s="196"/>
      <c r="H38" s="196"/>
      <c r="I38" s="133"/>
      <c r="J38" s="196"/>
      <c r="K38" s="196"/>
      <c r="L38" s="173"/>
      <c r="M38" s="171"/>
      <c r="N38" s="171"/>
    </row>
    <row r="39" customFormat="false" ht="14.25" hidden="false" customHeight="false" outlineLevel="0" collapsed="false">
      <c r="A39" s="177" t="n">
        <v>38</v>
      </c>
      <c r="B39" s="179" t="s">
        <v>1986</v>
      </c>
      <c r="C39" s="179" t="s">
        <v>2354</v>
      </c>
      <c r="D39" s="179" t="s">
        <v>2325</v>
      </c>
      <c r="E39" s="196"/>
      <c r="F39" s="196"/>
      <c r="G39" s="196"/>
      <c r="H39" s="196"/>
      <c r="I39" s="133"/>
      <c r="J39" s="196"/>
      <c r="K39" s="196"/>
      <c r="L39" s="173"/>
      <c r="M39" s="171"/>
      <c r="N39" s="171"/>
    </row>
    <row r="40" customFormat="false" ht="14.25" hidden="false" customHeight="false" outlineLevel="0" collapsed="false">
      <c r="A40" s="177" t="n">
        <v>39</v>
      </c>
      <c r="B40" s="179" t="s">
        <v>1986</v>
      </c>
      <c r="C40" s="179" t="s">
        <v>2356</v>
      </c>
      <c r="D40" s="179" t="s">
        <v>2255</v>
      </c>
      <c r="E40" s="196"/>
      <c r="F40" s="196"/>
      <c r="G40" s="196"/>
      <c r="H40" s="196"/>
      <c r="I40" s="133"/>
      <c r="J40" s="196"/>
      <c r="K40" s="196"/>
      <c r="L40" s="173"/>
      <c r="M40" s="171"/>
      <c r="N40" s="171"/>
    </row>
    <row r="41" customFormat="false" ht="14.25" hidden="false" customHeight="false" outlineLevel="0" collapsed="false">
      <c r="A41" s="177" t="n">
        <v>40</v>
      </c>
      <c r="B41" s="179" t="s">
        <v>1986</v>
      </c>
      <c r="C41" s="179" t="s">
        <v>2358</v>
      </c>
      <c r="D41" s="179" t="s">
        <v>2101</v>
      </c>
      <c r="E41" s="196"/>
      <c r="F41" s="196"/>
      <c r="G41" s="196"/>
      <c r="H41" s="196"/>
      <c r="I41" s="133"/>
      <c r="J41" s="196"/>
      <c r="K41" s="196"/>
      <c r="L41" s="173"/>
      <c r="M41" s="171"/>
      <c r="N41" s="171"/>
    </row>
    <row r="42" customFormat="false" ht="14.25" hidden="false" customHeight="false" outlineLevel="0" collapsed="false">
      <c r="A42" s="177" t="n">
        <v>41</v>
      </c>
      <c r="B42" s="179" t="s">
        <v>1986</v>
      </c>
      <c r="C42" s="179" t="s">
        <v>2360</v>
      </c>
      <c r="D42" s="179" t="s">
        <v>2101</v>
      </c>
      <c r="E42" s="196"/>
      <c r="F42" s="196"/>
      <c r="G42" s="196"/>
      <c r="H42" s="196"/>
      <c r="I42" s="133"/>
      <c r="J42" s="196"/>
      <c r="K42" s="196"/>
      <c r="L42" s="173"/>
      <c r="M42" s="171"/>
      <c r="N42" s="171"/>
    </row>
    <row r="43" customFormat="false" ht="14.25" hidden="false" customHeight="false" outlineLevel="0" collapsed="false">
      <c r="A43" s="177" t="n">
        <v>42</v>
      </c>
      <c r="B43" s="179" t="s">
        <v>1986</v>
      </c>
      <c r="C43" s="179" t="s">
        <v>2362</v>
      </c>
      <c r="D43" s="179" t="s">
        <v>2101</v>
      </c>
      <c r="E43" s="196"/>
      <c r="F43" s="196"/>
      <c r="G43" s="196"/>
      <c r="H43" s="196"/>
      <c r="I43" s="133"/>
      <c r="J43" s="196"/>
      <c r="K43" s="196"/>
      <c r="L43" s="173"/>
      <c r="M43" s="171"/>
      <c r="N43" s="171"/>
    </row>
    <row r="44" customFormat="false" ht="14.25" hidden="false" customHeight="false" outlineLevel="0" collapsed="false">
      <c r="A44" s="177" t="n">
        <v>43</v>
      </c>
      <c r="B44" s="179" t="s">
        <v>1986</v>
      </c>
      <c r="C44" s="179" t="s">
        <v>2364</v>
      </c>
      <c r="D44" s="179" t="s">
        <v>2076</v>
      </c>
      <c r="E44" s="196"/>
      <c r="F44" s="196"/>
      <c r="G44" s="196"/>
      <c r="H44" s="196"/>
      <c r="I44" s="133"/>
      <c r="J44" s="196"/>
      <c r="K44" s="196"/>
      <c r="L44" s="173"/>
      <c r="M44" s="171"/>
      <c r="N44" s="171"/>
    </row>
    <row r="45" customFormat="false" ht="14.25" hidden="false" customHeight="false" outlineLevel="0" collapsed="false">
      <c r="A45" s="177" t="n">
        <v>44</v>
      </c>
      <c r="B45" s="179" t="s">
        <v>1986</v>
      </c>
      <c r="C45" s="179" t="s">
        <v>2366</v>
      </c>
      <c r="D45" s="179" t="s">
        <v>2109</v>
      </c>
      <c r="E45" s="196"/>
      <c r="F45" s="196"/>
      <c r="G45" s="196"/>
      <c r="H45" s="196"/>
      <c r="I45" s="133"/>
      <c r="J45" s="196"/>
      <c r="K45" s="196"/>
      <c r="L45" s="173"/>
      <c r="M45" s="171"/>
      <c r="N45" s="171"/>
    </row>
    <row r="46" customFormat="false" ht="14.25" hidden="false" customHeight="false" outlineLevel="0" collapsed="false">
      <c r="A46" s="177" t="n">
        <v>45</v>
      </c>
      <c r="B46" s="179" t="s">
        <v>1986</v>
      </c>
      <c r="C46" s="179" t="s">
        <v>2368</v>
      </c>
      <c r="D46" s="179" t="s">
        <v>2109</v>
      </c>
      <c r="E46" s="196"/>
      <c r="F46" s="196"/>
      <c r="G46" s="196"/>
      <c r="H46" s="196"/>
      <c r="I46" s="133"/>
      <c r="J46" s="196"/>
      <c r="K46" s="196"/>
      <c r="L46" s="173"/>
      <c r="M46" s="171"/>
      <c r="N46" s="171"/>
    </row>
    <row r="47" customFormat="false" ht="14.25" hidden="false" customHeight="false" outlineLevel="0" collapsed="false">
      <c r="A47" s="177" t="n">
        <v>46</v>
      </c>
      <c r="B47" s="179" t="s">
        <v>1986</v>
      </c>
      <c r="C47" s="179" t="s">
        <v>2370</v>
      </c>
      <c r="D47" s="179" t="s">
        <v>2342</v>
      </c>
      <c r="E47" s="196"/>
      <c r="F47" s="196"/>
      <c r="G47" s="196"/>
      <c r="H47" s="196"/>
      <c r="I47" s="133"/>
      <c r="J47" s="196"/>
      <c r="K47" s="196"/>
      <c r="L47" s="173"/>
      <c r="M47" s="171"/>
      <c r="N47" s="171"/>
    </row>
    <row r="48" customFormat="false" ht="14.25" hidden="false" customHeight="false" outlineLevel="0" collapsed="false">
      <c r="A48" s="235" t="n">
        <v>47</v>
      </c>
      <c r="B48" s="13" t="s">
        <v>1986</v>
      </c>
      <c r="C48" s="13" t="s">
        <v>2372</v>
      </c>
      <c r="D48" s="13" t="s">
        <v>2155</v>
      </c>
      <c r="E48" s="196" t="s">
        <v>1962</v>
      </c>
      <c r="F48" s="196" t="s">
        <v>6653</v>
      </c>
      <c r="G48" s="171" t="s">
        <v>2372</v>
      </c>
      <c r="H48" s="196" t="s">
        <v>6653</v>
      </c>
      <c r="I48" s="171" t="s">
        <v>2372</v>
      </c>
      <c r="J48" s="196"/>
      <c r="K48" s="196"/>
      <c r="L48" s="173" t="s">
        <v>6721</v>
      </c>
      <c r="M48" s="171"/>
      <c r="N48" s="171"/>
    </row>
    <row r="49" customFormat="false" ht="14.25" hidden="false" customHeight="false" outlineLevel="0" collapsed="false">
      <c r="A49" s="235" t="n">
        <v>48</v>
      </c>
      <c r="B49" s="13" t="s">
        <v>1986</v>
      </c>
      <c r="C49" s="237" t="s">
        <v>2374</v>
      </c>
      <c r="D49" s="13" t="s">
        <v>2076</v>
      </c>
      <c r="E49" s="196"/>
      <c r="F49" s="196" t="s">
        <v>6653</v>
      </c>
      <c r="G49" s="171" t="s">
        <v>2374</v>
      </c>
      <c r="H49" s="196" t="s">
        <v>6653</v>
      </c>
      <c r="I49" s="171" t="s">
        <v>2374</v>
      </c>
      <c r="J49" s="196"/>
      <c r="K49" s="196"/>
      <c r="L49" s="173" t="s">
        <v>6721</v>
      </c>
      <c r="M49" s="171"/>
      <c r="N49" s="171"/>
    </row>
    <row r="50" customFormat="false" ht="14.25" hidden="false" customHeight="false" outlineLevel="0" collapsed="false">
      <c r="A50" s="235" t="n">
        <v>49</v>
      </c>
      <c r="B50" s="13" t="s">
        <v>1986</v>
      </c>
      <c r="C50" s="237" t="s">
        <v>2376</v>
      </c>
      <c r="D50" s="13" t="s">
        <v>2076</v>
      </c>
      <c r="E50" s="196"/>
      <c r="F50" s="196" t="s">
        <v>6653</v>
      </c>
      <c r="G50" s="171" t="s">
        <v>2376</v>
      </c>
      <c r="H50" s="196" t="s">
        <v>6653</v>
      </c>
      <c r="I50" s="171" t="s">
        <v>2376</v>
      </c>
      <c r="J50" s="196"/>
      <c r="K50" s="196"/>
      <c r="L50" s="173" t="s">
        <v>6721</v>
      </c>
      <c r="M50" s="171"/>
      <c r="N50" s="171"/>
    </row>
    <row r="51" customFormat="false" ht="14.25" hidden="false" customHeight="false" outlineLevel="0" collapsed="false">
      <c r="A51" s="177" t="n">
        <v>50</v>
      </c>
      <c r="B51" s="179" t="s">
        <v>1986</v>
      </c>
      <c r="C51" s="179" t="s">
        <v>2378</v>
      </c>
      <c r="D51" s="179" t="s">
        <v>2106</v>
      </c>
      <c r="E51" s="196"/>
      <c r="F51" s="196"/>
      <c r="G51" s="196"/>
      <c r="H51" s="196"/>
      <c r="I51" s="133"/>
      <c r="J51" s="171"/>
      <c r="K51" s="196"/>
      <c r="L51" s="173"/>
      <c r="M51" s="171"/>
      <c r="N51" s="171"/>
    </row>
    <row r="52" customFormat="false" ht="14.25" hidden="false" customHeight="false" outlineLevel="0" collapsed="false">
      <c r="A52" s="177" t="n">
        <v>51</v>
      </c>
      <c r="B52" s="179" t="s">
        <v>1986</v>
      </c>
      <c r="C52" s="179" t="s">
        <v>2380</v>
      </c>
      <c r="D52" s="179" t="s">
        <v>2381</v>
      </c>
      <c r="E52" s="196"/>
      <c r="F52" s="196"/>
      <c r="G52" s="196"/>
      <c r="H52" s="196"/>
      <c r="I52" s="133"/>
      <c r="J52" s="171"/>
      <c r="K52" s="196"/>
      <c r="L52" s="173"/>
      <c r="M52" s="171"/>
      <c r="N52" s="171"/>
    </row>
    <row r="53" customFormat="false" ht="14.25" hidden="false" customHeight="false" outlineLevel="0" collapsed="false">
      <c r="A53" s="177" t="n">
        <v>52</v>
      </c>
      <c r="B53" s="179" t="s">
        <v>1986</v>
      </c>
      <c r="C53" s="179" t="s">
        <v>2383</v>
      </c>
      <c r="D53" s="179" t="s">
        <v>2381</v>
      </c>
      <c r="E53" s="196"/>
      <c r="F53" s="196"/>
      <c r="G53" s="196"/>
      <c r="H53" s="196"/>
      <c r="I53" s="133"/>
      <c r="J53" s="171"/>
      <c r="K53" s="196"/>
      <c r="L53" s="173"/>
      <c r="M53" s="171"/>
      <c r="N53" s="171"/>
    </row>
    <row r="54" customFormat="false" ht="14.25" hidden="false" customHeight="false" outlineLevel="0" collapsed="false">
      <c r="A54" s="177" t="n">
        <v>53</v>
      </c>
      <c r="B54" s="179" t="s">
        <v>1986</v>
      </c>
      <c r="C54" s="179" t="s">
        <v>2385</v>
      </c>
      <c r="D54" s="179" t="s">
        <v>2381</v>
      </c>
      <c r="E54" s="196"/>
      <c r="F54" s="196"/>
      <c r="G54" s="196"/>
      <c r="H54" s="196"/>
      <c r="I54" s="133"/>
      <c r="J54" s="171"/>
      <c r="K54" s="196"/>
      <c r="L54" s="173"/>
      <c r="M54" s="171"/>
      <c r="N54" s="171"/>
    </row>
    <row r="55" customFormat="false" ht="14.25" hidden="false" customHeight="false" outlineLevel="0" collapsed="false">
      <c r="A55" s="177" t="n">
        <v>54</v>
      </c>
      <c r="B55" s="179" t="s">
        <v>1986</v>
      </c>
      <c r="C55" s="179" t="s">
        <v>2387</v>
      </c>
      <c r="D55" s="179" t="s">
        <v>2381</v>
      </c>
      <c r="E55" s="196"/>
      <c r="F55" s="196"/>
      <c r="G55" s="196"/>
      <c r="H55" s="196"/>
      <c r="I55" s="133"/>
      <c r="J55" s="171"/>
      <c r="K55" s="196"/>
      <c r="L55" s="173"/>
      <c r="M55" s="171"/>
      <c r="N55" s="171"/>
    </row>
    <row r="56" customFormat="false" ht="14.25" hidden="false" customHeight="false" outlineLevel="0" collapsed="false">
      <c r="A56" s="177" t="n">
        <v>55</v>
      </c>
      <c r="B56" s="179" t="s">
        <v>1986</v>
      </c>
      <c r="C56" s="179" t="s">
        <v>2389</v>
      </c>
      <c r="D56" s="179" t="s">
        <v>2381</v>
      </c>
      <c r="E56" s="196"/>
      <c r="F56" s="196"/>
      <c r="G56" s="196"/>
      <c r="H56" s="196"/>
      <c r="I56" s="133"/>
      <c r="J56" s="171"/>
      <c r="K56" s="196"/>
      <c r="L56" s="173"/>
      <c r="M56" s="171"/>
      <c r="N56" s="171"/>
    </row>
    <row r="57" customFormat="false" ht="14.25" hidden="false" customHeight="false" outlineLevel="0" collapsed="false">
      <c r="A57" s="177" t="n">
        <v>56</v>
      </c>
      <c r="B57" s="179" t="s">
        <v>1986</v>
      </c>
      <c r="C57" s="179" t="s">
        <v>2391</v>
      </c>
      <c r="D57" s="179" t="s">
        <v>2381</v>
      </c>
      <c r="E57" s="196"/>
      <c r="F57" s="196"/>
      <c r="G57" s="196"/>
      <c r="H57" s="196"/>
      <c r="I57" s="133"/>
      <c r="J57" s="171"/>
      <c r="K57" s="196"/>
      <c r="L57" s="173"/>
      <c r="M57" s="171"/>
      <c r="N57" s="171"/>
    </row>
    <row r="58" customFormat="false" ht="14.25" hidden="false" customHeight="false" outlineLevel="0" collapsed="false">
      <c r="A58" s="235" t="n">
        <v>57</v>
      </c>
      <c r="B58" s="13" t="s">
        <v>1986</v>
      </c>
      <c r="C58" s="13" t="s">
        <v>2393</v>
      </c>
      <c r="D58" s="13" t="s">
        <v>2087</v>
      </c>
      <c r="E58" s="196"/>
      <c r="F58" s="196" t="s">
        <v>6653</v>
      </c>
      <c r="G58" s="171" t="s">
        <v>2393</v>
      </c>
      <c r="H58" s="196" t="s">
        <v>6653</v>
      </c>
      <c r="I58" s="171" t="s">
        <v>2393</v>
      </c>
      <c r="J58" s="196"/>
      <c r="K58" s="196"/>
      <c r="L58" s="173" t="s">
        <v>6721</v>
      </c>
      <c r="M58" s="171"/>
      <c r="N58" s="171"/>
    </row>
    <row r="59" customFormat="false" ht="14.25" hidden="false" customHeight="false" outlineLevel="0" collapsed="false">
      <c r="A59" s="235" t="n">
        <v>58</v>
      </c>
      <c r="B59" s="13" t="s">
        <v>1986</v>
      </c>
      <c r="C59" s="13" t="s">
        <v>2395</v>
      </c>
      <c r="D59" s="13" t="s">
        <v>2087</v>
      </c>
      <c r="E59" s="196"/>
      <c r="F59" s="196" t="s">
        <v>6653</v>
      </c>
      <c r="G59" s="171" t="s">
        <v>2395</v>
      </c>
      <c r="H59" s="196" t="s">
        <v>6653</v>
      </c>
      <c r="I59" s="171" t="s">
        <v>2395</v>
      </c>
      <c r="J59" s="196"/>
      <c r="K59" s="196"/>
      <c r="L59" s="173" t="s">
        <v>6721</v>
      </c>
      <c r="M59" s="171"/>
      <c r="N59" s="171"/>
    </row>
    <row r="60" customFormat="false" ht="14.25" hidden="false" customHeight="false" outlineLevel="0" collapsed="false">
      <c r="A60" s="235" t="n">
        <v>59</v>
      </c>
      <c r="B60" s="13" t="s">
        <v>1986</v>
      </c>
      <c r="C60" s="237" t="s">
        <v>2397</v>
      </c>
      <c r="D60" s="13" t="s">
        <v>2101</v>
      </c>
      <c r="E60" s="196"/>
      <c r="F60" s="196" t="s">
        <v>6653</v>
      </c>
      <c r="G60" s="171" t="s">
        <v>2397</v>
      </c>
      <c r="H60" s="196" t="s">
        <v>6653</v>
      </c>
      <c r="I60" s="171" t="s">
        <v>2397</v>
      </c>
      <c r="J60" s="196"/>
      <c r="K60" s="196"/>
      <c r="L60" s="173" t="s">
        <v>6721</v>
      </c>
      <c r="M60" s="171"/>
      <c r="N60" s="171"/>
    </row>
    <row r="61" customFormat="false" ht="14.25" hidden="false" customHeight="false" outlineLevel="0" collapsed="false">
      <c r="A61" s="177" t="n">
        <v>60</v>
      </c>
      <c r="B61" s="179" t="s">
        <v>1986</v>
      </c>
      <c r="C61" s="179" t="s">
        <v>2399</v>
      </c>
      <c r="D61" s="179" t="s">
        <v>2106</v>
      </c>
      <c r="E61" s="196"/>
      <c r="F61" s="196"/>
      <c r="G61" s="196"/>
      <c r="H61" s="196"/>
      <c r="I61" s="133"/>
      <c r="J61" s="196"/>
      <c r="K61" s="196"/>
      <c r="L61" s="173"/>
      <c r="M61" s="171"/>
      <c r="N61" s="171"/>
    </row>
    <row r="62" customFormat="false" ht="14.25" hidden="false" customHeight="false" outlineLevel="0" collapsed="false">
      <c r="A62" s="177" t="n">
        <v>61</v>
      </c>
      <c r="B62" s="179" t="s">
        <v>1986</v>
      </c>
      <c r="C62" s="179" t="s">
        <v>2401</v>
      </c>
      <c r="D62" s="179" t="s">
        <v>2381</v>
      </c>
      <c r="E62" s="196"/>
      <c r="F62" s="196"/>
      <c r="G62" s="196"/>
      <c r="H62" s="196"/>
      <c r="I62" s="133"/>
      <c r="J62" s="196"/>
      <c r="K62" s="196"/>
      <c r="L62" s="173"/>
      <c r="M62" s="171"/>
      <c r="N62" s="171"/>
    </row>
    <row r="63" customFormat="false" ht="14.25" hidden="false" customHeight="false" outlineLevel="0" collapsed="false">
      <c r="A63" s="177" t="n">
        <v>62</v>
      </c>
      <c r="B63" s="179" t="s">
        <v>1986</v>
      </c>
      <c r="C63" s="179" t="s">
        <v>2403</v>
      </c>
      <c r="D63" s="179" t="s">
        <v>2381</v>
      </c>
      <c r="E63" s="196"/>
      <c r="F63" s="196"/>
      <c r="G63" s="196"/>
      <c r="H63" s="196"/>
      <c r="I63" s="133"/>
      <c r="J63" s="196"/>
      <c r="K63" s="196"/>
      <c r="L63" s="173"/>
      <c r="M63" s="171"/>
      <c r="N63" s="171"/>
    </row>
    <row r="64" customFormat="false" ht="14.25" hidden="false" customHeight="false" outlineLevel="0" collapsed="false">
      <c r="A64" s="177" t="n">
        <v>63</v>
      </c>
      <c r="B64" s="179" t="s">
        <v>1986</v>
      </c>
      <c r="C64" s="179" t="s">
        <v>2405</v>
      </c>
      <c r="D64" s="179" t="s">
        <v>2381</v>
      </c>
      <c r="E64" s="196"/>
      <c r="F64" s="196"/>
      <c r="G64" s="196"/>
      <c r="H64" s="196"/>
      <c r="I64" s="133"/>
      <c r="J64" s="196"/>
      <c r="K64" s="196"/>
      <c r="L64" s="173"/>
      <c r="M64" s="171"/>
      <c r="N64" s="171"/>
    </row>
    <row r="65" customFormat="false" ht="14.25" hidden="false" customHeight="false" outlineLevel="0" collapsed="false">
      <c r="A65" s="177" t="n">
        <v>64</v>
      </c>
      <c r="B65" s="179" t="s">
        <v>1986</v>
      </c>
      <c r="C65" s="179" t="s">
        <v>2407</v>
      </c>
      <c r="D65" s="179" t="s">
        <v>2381</v>
      </c>
      <c r="E65" s="196"/>
      <c r="F65" s="196"/>
      <c r="G65" s="196"/>
      <c r="H65" s="196"/>
      <c r="I65" s="133"/>
      <c r="J65" s="196"/>
      <c r="K65" s="196"/>
      <c r="L65" s="173"/>
      <c r="M65" s="171"/>
      <c r="N65" s="171"/>
    </row>
    <row r="66" customFormat="false" ht="14.25" hidden="false" customHeight="false" outlineLevel="0" collapsed="false">
      <c r="A66" s="177" t="n">
        <v>65</v>
      </c>
      <c r="B66" s="179" t="s">
        <v>1986</v>
      </c>
      <c r="C66" s="179" t="s">
        <v>2409</v>
      </c>
      <c r="D66" s="179" t="s">
        <v>2381</v>
      </c>
      <c r="E66" s="196"/>
      <c r="F66" s="196"/>
      <c r="G66" s="196"/>
      <c r="H66" s="196"/>
      <c r="I66" s="133"/>
      <c r="J66" s="196"/>
      <c r="K66" s="196"/>
      <c r="L66" s="173"/>
      <c r="M66" s="171"/>
      <c r="N66" s="171"/>
    </row>
    <row r="67" customFormat="false" ht="14.25" hidden="false" customHeight="false" outlineLevel="0" collapsed="false">
      <c r="A67" s="177" t="n">
        <v>66</v>
      </c>
      <c r="B67" s="179" t="s">
        <v>1986</v>
      </c>
      <c r="C67" s="179" t="s">
        <v>6723</v>
      </c>
      <c r="D67" s="179" t="s">
        <v>2381</v>
      </c>
      <c r="E67" s="196"/>
      <c r="F67" s="196"/>
      <c r="G67" s="196"/>
      <c r="H67" s="196"/>
      <c r="I67" s="133"/>
      <c r="J67" s="196"/>
      <c r="K67" s="196"/>
      <c r="L67" s="173"/>
      <c r="M67" s="171"/>
      <c r="N67" s="171"/>
    </row>
    <row r="68" customFormat="false" ht="14.25" hidden="false" customHeight="false" outlineLevel="0" collapsed="false">
      <c r="A68" s="235" t="n">
        <v>67</v>
      </c>
      <c r="B68" s="13" t="s">
        <v>1986</v>
      </c>
      <c r="C68" s="237" t="s">
        <v>2413</v>
      </c>
      <c r="D68" s="13" t="s">
        <v>2155</v>
      </c>
      <c r="E68" s="196"/>
      <c r="F68" s="196" t="s">
        <v>6653</v>
      </c>
      <c r="G68" s="171" t="s">
        <v>2413</v>
      </c>
      <c r="H68" s="196" t="s">
        <v>6653</v>
      </c>
      <c r="I68" s="171" t="s">
        <v>2413</v>
      </c>
      <c r="J68" s="196"/>
      <c r="K68" s="196"/>
      <c r="L68" s="173" t="s">
        <v>6721</v>
      </c>
      <c r="M68" s="171"/>
      <c r="N68" s="171"/>
    </row>
    <row r="69" customFormat="false" ht="14.25" hidden="false" customHeight="false" outlineLevel="0" collapsed="false">
      <c r="A69" s="235" t="n">
        <v>68</v>
      </c>
      <c r="B69" s="13" t="s">
        <v>1986</v>
      </c>
      <c r="C69" s="237" t="s">
        <v>2415</v>
      </c>
      <c r="D69" s="13" t="s">
        <v>2155</v>
      </c>
      <c r="E69" s="196"/>
      <c r="F69" s="196" t="s">
        <v>6653</v>
      </c>
      <c r="G69" s="171" t="s">
        <v>2415</v>
      </c>
      <c r="H69" s="196" t="s">
        <v>6653</v>
      </c>
      <c r="I69" s="171" t="s">
        <v>2415</v>
      </c>
      <c r="J69" s="196"/>
      <c r="K69" s="196"/>
      <c r="L69" s="173" t="s">
        <v>6721</v>
      </c>
      <c r="M69" s="171"/>
      <c r="N69" s="171"/>
    </row>
    <row r="70" customFormat="false" ht="14.25" hidden="false" customHeight="false" outlineLevel="0" collapsed="false">
      <c r="A70" s="235" t="n">
        <v>69</v>
      </c>
      <c r="B70" s="13" t="s">
        <v>1986</v>
      </c>
      <c r="C70" s="237" t="s">
        <v>2417</v>
      </c>
      <c r="D70" s="13" t="s">
        <v>2155</v>
      </c>
      <c r="E70" s="196"/>
      <c r="F70" s="196" t="s">
        <v>6653</v>
      </c>
      <c r="G70" s="171" t="s">
        <v>2417</v>
      </c>
      <c r="H70" s="196" t="s">
        <v>6653</v>
      </c>
      <c r="I70" s="171" t="s">
        <v>2417</v>
      </c>
      <c r="J70" s="196"/>
      <c r="K70" s="196"/>
      <c r="L70" s="173" t="s">
        <v>6721</v>
      </c>
      <c r="M70" s="171"/>
      <c r="N70" s="171"/>
    </row>
    <row r="71" customFormat="false" ht="14.25" hidden="false" customHeight="false" outlineLevel="0" collapsed="false">
      <c r="A71" s="235" t="n">
        <v>70</v>
      </c>
      <c r="B71" s="13" t="s">
        <v>1986</v>
      </c>
      <c r="C71" s="237" t="s">
        <v>2419</v>
      </c>
      <c r="D71" s="13" t="s">
        <v>2155</v>
      </c>
      <c r="E71" s="196"/>
      <c r="F71" s="196" t="s">
        <v>6653</v>
      </c>
      <c r="G71" s="171" t="s">
        <v>2419</v>
      </c>
      <c r="H71" s="196" t="s">
        <v>6653</v>
      </c>
      <c r="I71" s="171" t="s">
        <v>2419</v>
      </c>
      <c r="J71" s="196"/>
      <c r="K71" s="196"/>
      <c r="L71" s="173" t="s">
        <v>6721</v>
      </c>
      <c r="M71" s="171"/>
      <c r="N71" s="171"/>
    </row>
    <row r="72" customFormat="false" ht="14.25" hidden="false" customHeight="false" outlineLevel="0" collapsed="false">
      <c r="A72" s="235" t="n">
        <v>71</v>
      </c>
      <c r="B72" s="13" t="s">
        <v>1986</v>
      </c>
      <c r="C72" s="237" t="s">
        <v>2421</v>
      </c>
      <c r="D72" s="13" t="s">
        <v>2087</v>
      </c>
      <c r="E72" s="196"/>
      <c r="F72" s="196" t="s">
        <v>6653</v>
      </c>
      <c r="G72" s="171" t="s">
        <v>2421</v>
      </c>
      <c r="H72" s="196" t="s">
        <v>6653</v>
      </c>
      <c r="I72" s="171" t="s">
        <v>2421</v>
      </c>
      <c r="J72" s="196"/>
      <c r="K72" s="196"/>
      <c r="L72" s="173" t="s">
        <v>6721</v>
      </c>
      <c r="M72" s="171"/>
      <c r="N72" s="171"/>
    </row>
    <row r="73" customFormat="false" ht="14.25" hidden="false" customHeight="false" outlineLevel="0" collapsed="false">
      <c r="A73" s="177" t="n">
        <v>72</v>
      </c>
      <c r="B73" s="179" t="s">
        <v>1986</v>
      </c>
      <c r="C73" s="179" t="s">
        <v>2423</v>
      </c>
      <c r="D73" s="179" t="s">
        <v>2269</v>
      </c>
      <c r="E73" s="196"/>
      <c r="F73" s="196"/>
      <c r="G73" s="196"/>
      <c r="H73" s="196"/>
      <c r="I73" s="133"/>
      <c r="J73" s="171"/>
      <c r="K73" s="196"/>
      <c r="L73" s="173"/>
      <c r="M73" s="171"/>
      <c r="N73" s="171"/>
    </row>
    <row r="74" customFormat="false" ht="14.25" hidden="false" customHeight="false" outlineLevel="0" collapsed="false">
      <c r="A74" s="177" t="n">
        <v>73</v>
      </c>
      <c r="B74" s="179" t="s">
        <v>1986</v>
      </c>
      <c r="C74" s="179" t="s">
        <v>2425</v>
      </c>
      <c r="D74" s="179" t="s">
        <v>2272</v>
      </c>
      <c r="E74" s="196"/>
      <c r="F74" s="196"/>
      <c r="G74" s="196"/>
      <c r="H74" s="196"/>
      <c r="I74" s="133"/>
      <c r="J74" s="171"/>
      <c r="K74" s="196"/>
      <c r="L74" s="173"/>
      <c r="M74" s="171"/>
      <c r="N74" s="171"/>
    </row>
    <row r="75" customFormat="false" ht="14.25" hidden="false" customHeight="false" outlineLevel="0" collapsed="false">
      <c r="A75" s="177" t="n">
        <v>74</v>
      </c>
      <c r="B75" s="179" t="s">
        <v>1986</v>
      </c>
      <c r="C75" s="179" t="s">
        <v>2427</v>
      </c>
      <c r="D75" s="179" t="s">
        <v>2269</v>
      </c>
      <c r="E75" s="196"/>
      <c r="F75" s="196"/>
      <c r="G75" s="196"/>
      <c r="H75" s="196"/>
      <c r="I75" s="133"/>
      <c r="J75" s="196"/>
      <c r="K75" s="196"/>
      <c r="L75" s="173"/>
      <c r="M75" s="171"/>
      <c r="N75" s="171"/>
    </row>
    <row r="76" customFormat="false" ht="14.25" hidden="false" customHeight="false" outlineLevel="0" collapsed="false">
      <c r="A76" s="177" t="n">
        <v>75</v>
      </c>
      <c r="B76" s="179" t="s">
        <v>1986</v>
      </c>
      <c r="C76" s="237" t="s">
        <v>2429</v>
      </c>
      <c r="D76" s="179" t="s">
        <v>2272</v>
      </c>
      <c r="E76" s="196"/>
      <c r="F76" s="196"/>
      <c r="G76" s="196"/>
      <c r="H76" s="196"/>
      <c r="I76" s="133"/>
      <c r="J76" s="196"/>
      <c r="K76" s="196"/>
      <c r="L76" s="173"/>
      <c r="M76" s="171"/>
      <c r="N76" s="171"/>
    </row>
    <row r="77" customFormat="false" ht="14.25" hidden="false" customHeight="false" outlineLevel="0" collapsed="false">
      <c r="A77" s="235" t="n">
        <v>76</v>
      </c>
      <c r="B77" s="13" t="s">
        <v>1986</v>
      </c>
      <c r="C77" s="237" t="s">
        <v>2431</v>
      </c>
      <c r="D77" s="13" t="s">
        <v>2272</v>
      </c>
      <c r="E77" s="196"/>
      <c r="F77" s="196" t="s">
        <v>6653</v>
      </c>
      <c r="G77" s="171" t="s">
        <v>2431</v>
      </c>
      <c r="H77" s="196" t="s">
        <v>6653</v>
      </c>
      <c r="I77" s="171" t="s">
        <v>2431</v>
      </c>
      <c r="J77" s="196"/>
      <c r="K77" s="196"/>
      <c r="L77" s="173" t="s">
        <v>6721</v>
      </c>
      <c r="M77" s="171"/>
      <c r="N77" s="171"/>
    </row>
    <row r="78" customFormat="false" ht="14.25" hidden="false" customHeight="false" outlineLevel="0" collapsed="false">
      <c r="A78" s="235" t="n">
        <v>77</v>
      </c>
      <c r="B78" s="13" t="s">
        <v>1986</v>
      </c>
      <c r="C78" s="237" t="s">
        <v>2433</v>
      </c>
      <c r="D78" s="13" t="s">
        <v>2272</v>
      </c>
      <c r="E78" s="196"/>
      <c r="F78" s="196" t="s">
        <v>6653</v>
      </c>
      <c r="G78" s="171" t="s">
        <v>2433</v>
      </c>
      <c r="H78" s="196" t="s">
        <v>6653</v>
      </c>
      <c r="I78" s="171" t="s">
        <v>2433</v>
      </c>
      <c r="J78" s="196"/>
      <c r="K78" s="196"/>
      <c r="L78" s="173" t="s">
        <v>6721</v>
      </c>
      <c r="M78" s="171"/>
      <c r="N78" s="171"/>
    </row>
    <row r="79" customFormat="false" ht="14.25" hidden="false" customHeight="false" outlineLevel="0" collapsed="false">
      <c r="A79" s="235" t="n">
        <v>78</v>
      </c>
      <c r="B79" s="13" t="s">
        <v>1986</v>
      </c>
      <c r="C79" s="237" t="s">
        <v>2435</v>
      </c>
      <c r="D79" s="13" t="s">
        <v>2272</v>
      </c>
      <c r="E79" s="196"/>
      <c r="F79" s="196" t="s">
        <v>6653</v>
      </c>
      <c r="G79" s="171" t="s">
        <v>2435</v>
      </c>
      <c r="H79" s="196" t="s">
        <v>6653</v>
      </c>
      <c r="I79" s="171" t="s">
        <v>2435</v>
      </c>
      <c r="J79" s="196"/>
      <c r="K79" s="196"/>
      <c r="L79" s="173" t="s">
        <v>6721</v>
      </c>
      <c r="M79" s="171"/>
      <c r="N79" s="171"/>
    </row>
    <row r="80" customFormat="false" ht="14.25" hidden="false" customHeight="false" outlineLevel="0" collapsed="false">
      <c r="A80" s="235" t="n">
        <v>79</v>
      </c>
      <c r="B80" s="13" t="s">
        <v>1986</v>
      </c>
      <c r="C80" s="13" t="s">
        <v>2437</v>
      </c>
      <c r="D80" s="13" t="s">
        <v>2096</v>
      </c>
      <c r="E80" s="196" t="s">
        <v>1962</v>
      </c>
      <c r="F80" s="196" t="s">
        <v>6653</v>
      </c>
      <c r="G80" s="171" t="s">
        <v>2437</v>
      </c>
      <c r="H80" s="196" t="s">
        <v>6653</v>
      </c>
      <c r="I80" s="171" t="s">
        <v>2437</v>
      </c>
      <c r="J80" s="196"/>
      <c r="K80" s="196"/>
      <c r="L80" s="173" t="s">
        <v>6721</v>
      </c>
      <c r="M80" s="171" t="s">
        <v>6724</v>
      </c>
      <c r="N80" s="171" t="s">
        <v>6725</v>
      </c>
    </row>
    <row r="81" customFormat="false" ht="14.25" hidden="false" customHeight="false" outlineLevel="0" collapsed="false">
      <c r="A81" s="235" t="n">
        <v>80</v>
      </c>
      <c r="B81" s="13" t="s">
        <v>1986</v>
      </c>
      <c r="C81" s="13" t="s">
        <v>2439</v>
      </c>
      <c r="D81" s="13" t="s">
        <v>2120</v>
      </c>
      <c r="E81" s="196" t="s">
        <v>1962</v>
      </c>
      <c r="F81" s="196" t="s">
        <v>6653</v>
      </c>
      <c r="G81" s="171" t="s">
        <v>2439</v>
      </c>
      <c r="H81" s="196" t="s">
        <v>6653</v>
      </c>
      <c r="I81" s="171" t="s">
        <v>2439</v>
      </c>
      <c r="J81" s="196"/>
      <c r="K81" s="128"/>
      <c r="L81" s="173" t="s">
        <v>6726</v>
      </c>
      <c r="M81" s="171" t="s">
        <v>6724</v>
      </c>
      <c r="N81" s="171" t="s">
        <v>6727</v>
      </c>
    </row>
    <row r="82" customFormat="false" ht="14.25" hidden="false" customHeight="false" outlineLevel="0" collapsed="false">
      <c r="A82" s="235" t="n">
        <v>81</v>
      </c>
      <c r="B82" s="13" t="s">
        <v>1986</v>
      </c>
      <c r="C82" s="13" t="s">
        <v>2441</v>
      </c>
      <c r="D82" s="13" t="s">
        <v>2120</v>
      </c>
      <c r="E82" s="196" t="s">
        <v>1962</v>
      </c>
      <c r="F82" s="196" t="s">
        <v>6653</v>
      </c>
      <c r="G82" s="171" t="s">
        <v>2441</v>
      </c>
      <c r="H82" s="196" t="s">
        <v>6653</v>
      </c>
      <c r="I82" s="171" t="s">
        <v>2441</v>
      </c>
      <c r="J82" s="196"/>
      <c r="K82" s="128"/>
      <c r="L82" s="173" t="s">
        <v>6726</v>
      </c>
      <c r="M82" s="171" t="s">
        <v>6724</v>
      </c>
      <c r="N82" s="171" t="s">
        <v>6728</v>
      </c>
    </row>
    <row r="83" customFormat="false" ht="14.25" hidden="false" customHeight="false" outlineLevel="0" collapsed="false">
      <c r="A83" s="235" t="n">
        <v>82</v>
      </c>
      <c r="B83" s="13" t="s">
        <v>1986</v>
      </c>
      <c r="C83" s="13" t="s">
        <v>2443</v>
      </c>
      <c r="D83" s="13" t="s">
        <v>2120</v>
      </c>
      <c r="E83" s="196" t="s">
        <v>1962</v>
      </c>
      <c r="F83" s="196" t="s">
        <v>6653</v>
      </c>
      <c r="G83" s="171" t="s">
        <v>2443</v>
      </c>
      <c r="H83" s="196" t="s">
        <v>6653</v>
      </c>
      <c r="I83" s="171" t="s">
        <v>2443</v>
      </c>
      <c r="J83" s="196"/>
      <c r="K83" s="128"/>
      <c r="L83" s="173" t="s">
        <v>6726</v>
      </c>
      <c r="M83" s="171" t="s">
        <v>6724</v>
      </c>
      <c r="N83" s="171" t="s">
        <v>6729</v>
      </c>
    </row>
    <row r="84" customFormat="false" ht="14.25" hidden="false" customHeight="false" outlineLevel="0" collapsed="false">
      <c r="A84" s="235" t="n">
        <v>83</v>
      </c>
      <c r="B84" s="13" t="s">
        <v>1986</v>
      </c>
      <c r="C84" s="13" t="s">
        <v>2445</v>
      </c>
      <c r="D84" s="13" t="s">
        <v>2120</v>
      </c>
      <c r="E84" s="196" t="s">
        <v>1962</v>
      </c>
      <c r="F84" s="196" t="s">
        <v>6653</v>
      </c>
      <c r="G84" s="171" t="s">
        <v>2445</v>
      </c>
      <c r="H84" s="196" t="s">
        <v>6653</v>
      </c>
      <c r="I84" s="171" t="s">
        <v>2445</v>
      </c>
      <c r="J84" s="196"/>
      <c r="K84" s="128"/>
      <c r="L84" s="173" t="s">
        <v>6726</v>
      </c>
      <c r="M84" s="171" t="s">
        <v>6724</v>
      </c>
      <c r="N84" s="171" t="s">
        <v>6730</v>
      </c>
    </row>
    <row r="85" customFormat="false" ht="14.25" hidden="false" customHeight="false" outlineLevel="0" collapsed="false">
      <c r="A85" s="235" t="n">
        <v>84</v>
      </c>
      <c r="B85" s="13" t="s">
        <v>1986</v>
      </c>
      <c r="C85" s="13" t="s">
        <v>2447</v>
      </c>
      <c r="D85" s="13" t="s">
        <v>2381</v>
      </c>
      <c r="E85" s="196" t="s">
        <v>1962</v>
      </c>
      <c r="F85" s="196" t="s">
        <v>6653</v>
      </c>
      <c r="G85" s="171" t="s">
        <v>2447</v>
      </c>
      <c r="H85" s="196" t="s">
        <v>6653</v>
      </c>
      <c r="I85" s="171" t="s">
        <v>2447</v>
      </c>
      <c r="J85" s="196"/>
      <c r="K85" s="128"/>
      <c r="L85" s="173" t="s">
        <v>6726</v>
      </c>
      <c r="M85" s="171" t="s">
        <v>6724</v>
      </c>
      <c r="N85" s="171" t="s">
        <v>6731</v>
      </c>
    </row>
    <row r="86" customFormat="false" ht="14.25" hidden="false" customHeight="false" outlineLevel="0" collapsed="false">
      <c r="A86" s="235" t="n">
        <v>85</v>
      </c>
      <c r="B86" s="13" t="s">
        <v>1986</v>
      </c>
      <c r="C86" s="13" t="s">
        <v>2449</v>
      </c>
      <c r="D86" s="13" t="s">
        <v>2381</v>
      </c>
      <c r="E86" s="196" t="s">
        <v>1962</v>
      </c>
      <c r="F86" s="196" t="s">
        <v>6653</v>
      </c>
      <c r="G86" s="171" t="s">
        <v>2449</v>
      </c>
      <c r="H86" s="196" t="s">
        <v>6653</v>
      </c>
      <c r="I86" s="171" t="s">
        <v>2449</v>
      </c>
      <c r="J86" s="196"/>
      <c r="K86" s="128"/>
      <c r="L86" s="173" t="s">
        <v>6726</v>
      </c>
      <c r="M86" s="171" t="s">
        <v>6724</v>
      </c>
      <c r="N86" s="171" t="s">
        <v>6732</v>
      </c>
    </row>
    <row r="87" customFormat="false" ht="14.25" hidden="false" customHeight="false" outlineLevel="0" collapsed="false">
      <c r="A87" s="235" t="n">
        <v>86</v>
      </c>
      <c r="B87" s="13" t="s">
        <v>1986</v>
      </c>
      <c r="C87" s="13" t="s">
        <v>2451</v>
      </c>
      <c r="D87" s="13" t="s">
        <v>2381</v>
      </c>
      <c r="E87" s="196" t="s">
        <v>1962</v>
      </c>
      <c r="F87" s="196" t="s">
        <v>6653</v>
      </c>
      <c r="G87" s="171" t="s">
        <v>2451</v>
      </c>
      <c r="H87" s="196" t="s">
        <v>6653</v>
      </c>
      <c r="I87" s="171" t="s">
        <v>2451</v>
      </c>
      <c r="J87" s="196"/>
      <c r="K87" s="128"/>
      <c r="L87" s="173" t="s">
        <v>6726</v>
      </c>
      <c r="M87" s="171" t="s">
        <v>6724</v>
      </c>
      <c r="N87" s="171" t="s">
        <v>6733</v>
      </c>
    </row>
    <row r="88" customFormat="false" ht="14.25" hidden="false" customHeight="false" outlineLevel="0" collapsed="false">
      <c r="A88" s="235" t="n">
        <v>87</v>
      </c>
      <c r="B88" s="13" t="s">
        <v>1986</v>
      </c>
      <c r="C88" s="13" t="s">
        <v>2453</v>
      </c>
      <c r="D88" s="13" t="s">
        <v>2381</v>
      </c>
      <c r="E88" s="196" t="s">
        <v>1962</v>
      </c>
      <c r="F88" s="196" t="s">
        <v>6653</v>
      </c>
      <c r="G88" s="171" t="s">
        <v>2453</v>
      </c>
      <c r="H88" s="196" t="s">
        <v>6653</v>
      </c>
      <c r="I88" s="171" t="s">
        <v>2453</v>
      </c>
      <c r="J88" s="196"/>
      <c r="K88" s="128"/>
      <c r="L88" s="173" t="s">
        <v>6726</v>
      </c>
      <c r="M88" s="171" t="s">
        <v>6724</v>
      </c>
      <c r="N88" s="171" t="s">
        <v>6734</v>
      </c>
    </row>
    <row r="89" customFormat="false" ht="14.25" hidden="false" customHeight="false" outlineLevel="0" collapsed="false">
      <c r="A89" s="235" t="n">
        <v>88</v>
      </c>
      <c r="B89" s="13" t="s">
        <v>1986</v>
      </c>
      <c r="C89" s="13" t="s">
        <v>2455</v>
      </c>
      <c r="D89" s="13" t="s">
        <v>2381</v>
      </c>
      <c r="E89" s="196" t="s">
        <v>1962</v>
      </c>
      <c r="F89" s="196" t="s">
        <v>6653</v>
      </c>
      <c r="G89" s="171" t="s">
        <v>2455</v>
      </c>
      <c r="H89" s="196" t="s">
        <v>6653</v>
      </c>
      <c r="I89" s="171" t="s">
        <v>2455</v>
      </c>
      <c r="J89" s="196"/>
      <c r="K89" s="128"/>
      <c r="L89" s="173" t="s">
        <v>6726</v>
      </c>
      <c r="M89" s="171" t="s">
        <v>6724</v>
      </c>
      <c r="N89" s="171" t="s">
        <v>6735</v>
      </c>
    </row>
    <row r="90" customFormat="false" ht="14.25" hidden="false" customHeight="false" outlineLevel="0" collapsed="false">
      <c r="A90" s="235" t="n">
        <v>89</v>
      </c>
      <c r="B90" s="13" t="s">
        <v>1986</v>
      </c>
      <c r="C90" s="13" t="s">
        <v>2457</v>
      </c>
      <c r="D90" s="13" t="s">
        <v>2381</v>
      </c>
      <c r="E90" s="196" t="s">
        <v>1962</v>
      </c>
      <c r="F90" s="196" t="s">
        <v>6653</v>
      </c>
      <c r="G90" s="171" t="s">
        <v>2457</v>
      </c>
      <c r="H90" s="196" t="s">
        <v>6653</v>
      </c>
      <c r="I90" s="171" t="s">
        <v>2457</v>
      </c>
      <c r="J90" s="196"/>
      <c r="K90" s="128"/>
      <c r="L90" s="173" t="s">
        <v>6726</v>
      </c>
      <c r="M90" s="171" t="s">
        <v>6724</v>
      </c>
      <c r="N90" s="171" t="s">
        <v>6736</v>
      </c>
    </row>
    <row r="91" customFormat="false" ht="14.25" hidden="false" customHeight="false" outlineLevel="0" collapsed="false">
      <c r="A91" s="235" t="n">
        <v>90</v>
      </c>
      <c r="B91" s="13" t="s">
        <v>1986</v>
      </c>
      <c r="C91" s="13" t="s">
        <v>2459</v>
      </c>
      <c r="D91" s="13" t="s">
        <v>2381</v>
      </c>
      <c r="E91" s="196" t="s">
        <v>1962</v>
      </c>
      <c r="F91" s="196" t="s">
        <v>6653</v>
      </c>
      <c r="G91" s="171" t="s">
        <v>2459</v>
      </c>
      <c r="H91" s="196" t="s">
        <v>6653</v>
      </c>
      <c r="I91" s="171" t="s">
        <v>2459</v>
      </c>
      <c r="J91" s="196"/>
      <c r="K91" s="128"/>
      <c r="L91" s="173" t="s">
        <v>6726</v>
      </c>
      <c r="M91" s="171" t="s">
        <v>6724</v>
      </c>
      <c r="N91" s="171" t="s">
        <v>6737</v>
      </c>
    </row>
    <row r="92" customFormat="false" ht="14.25" hidden="false" customHeight="false" outlineLevel="0" collapsed="false">
      <c r="A92" s="235" t="n">
        <v>91</v>
      </c>
      <c r="B92" s="13" t="s">
        <v>1986</v>
      </c>
      <c r="C92" s="13" t="s">
        <v>2461</v>
      </c>
      <c r="D92" s="13" t="s">
        <v>2381</v>
      </c>
      <c r="E92" s="196" t="s">
        <v>1962</v>
      </c>
      <c r="F92" s="196" t="s">
        <v>6653</v>
      </c>
      <c r="G92" s="171" t="s">
        <v>2461</v>
      </c>
      <c r="H92" s="196" t="s">
        <v>6653</v>
      </c>
      <c r="I92" s="171" t="s">
        <v>2461</v>
      </c>
      <c r="J92" s="196"/>
      <c r="K92" s="128"/>
      <c r="L92" s="173" t="s">
        <v>6726</v>
      </c>
      <c r="M92" s="171" t="s">
        <v>6724</v>
      </c>
      <c r="N92" s="171" t="s">
        <v>6738</v>
      </c>
    </row>
    <row r="93" customFormat="false" ht="14.25" hidden="false" customHeight="false" outlineLevel="0" collapsed="false">
      <c r="A93" s="235" t="n">
        <v>92</v>
      </c>
      <c r="B93" s="13" t="s">
        <v>1986</v>
      </c>
      <c r="C93" s="237" t="s">
        <v>2463</v>
      </c>
      <c r="D93" s="13" t="s">
        <v>2381</v>
      </c>
      <c r="E93" s="196"/>
      <c r="F93" s="196" t="s">
        <v>6653</v>
      </c>
      <c r="G93" s="171" t="s">
        <v>2463</v>
      </c>
      <c r="H93" s="196" t="s">
        <v>6653</v>
      </c>
      <c r="I93" s="171" t="s">
        <v>2463</v>
      </c>
      <c r="J93" s="196"/>
      <c r="K93" s="196"/>
      <c r="L93" s="173" t="s">
        <v>6726</v>
      </c>
      <c r="M93" s="171"/>
      <c r="N93" s="171"/>
    </row>
    <row r="94" customFormat="false" ht="14.25" hidden="false" customHeight="false" outlineLevel="0" collapsed="false">
      <c r="A94" s="235" t="n">
        <v>93</v>
      </c>
      <c r="B94" s="13" t="s">
        <v>1986</v>
      </c>
      <c r="C94" s="237" t="s">
        <v>2465</v>
      </c>
      <c r="D94" s="13" t="s">
        <v>2381</v>
      </c>
      <c r="E94" s="196"/>
      <c r="F94" s="196" t="s">
        <v>6653</v>
      </c>
      <c r="G94" s="171" t="s">
        <v>2465</v>
      </c>
      <c r="H94" s="196" t="s">
        <v>6653</v>
      </c>
      <c r="I94" s="171" t="s">
        <v>2465</v>
      </c>
      <c r="J94" s="196"/>
      <c r="K94" s="196"/>
      <c r="L94" s="173" t="s">
        <v>6726</v>
      </c>
      <c r="M94" s="171"/>
      <c r="N94" s="171"/>
    </row>
    <row r="95" customFormat="false" ht="14.25" hidden="false" customHeight="false" outlineLevel="0" collapsed="false">
      <c r="A95" s="235" t="n">
        <v>94</v>
      </c>
      <c r="B95" s="13" t="s">
        <v>1986</v>
      </c>
      <c r="C95" s="237" t="s">
        <v>2467</v>
      </c>
      <c r="D95" s="13" t="s">
        <v>2381</v>
      </c>
      <c r="E95" s="196"/>
      <c r="F95" s="196" t="s">
        <v>6653</v>
      </c>
      <c r="G95" s="171" t="s">
        <v>2467</v>
      </c>
      <c r="H95" s="196" t="s">
        <v>6653</v>
      </c>
      <c r="I95" s="171" t="s">
        <v>2467</v>
      </c>
      <c r="J95" s="196"/>
      <c r="K95" s="196"/>
      <c r="L95" s="173" t="s">
        <v>6726</v>
      </c>
      <c r="M95" s="171"/>
      <c r="N95" s="171"/>
    </row>
    <row r="96" customFormat="false" ht="14.25" hidden="false" customHeight="false" outlineLevel="0" collapsed="false">
      <c r="A96" s="235" t="n">
        <v>95</v>
      </c>
      <c r="B96" s="13" t="s">
        <v>1986</v>
      </c>
      <c r="C96" s="237" t="s">
        <v>2469</v>
      </c>
      <c r="D96" s="13" t="s">
        <v>2381</v>
      </c>
      <c r="E96" s="196"/>
      <c r="F96" s="196" t="s">
        <v>6653</v>
      </c>
      <c r="G96" s="171" t="s">
        <v>2469</v>
      </c>
      <c r="H96" s="196" t="s">
        <v>6653</v>
      </c>
      <c r="I96" s="171" t="s">
        <v>2469</v>
      </c>
      <c r="J96" s="196"/>
      <c r="K96" s="196"/>
      <c r="L96" s="173" t="s">
        <v>6726</v>
      </c>
      <c r="M96" s="171"/>
      <c r="N96" s="171"/>
    </row>
    <row r="97" customFormat="false" ht="14.25" hidden="false" customHeight="false" outlineLevel="0" collapsed="false">
      <c r="A97" s="235" t="n">
        <v>96</v>
      </c>
      <c r="B97" s="13" t="s">
        <v>1986</v>
      </c>
      <c r="C97" s="237" t="s">
        <v>2471</v>
      </c>
      <c r="D97" s="13" t="s">
        <v>2381</v>
      </c>
      <c r="E97" s="196"/>
      <c r="F97" s="196" t="s">
        <v>6653</v>
      </c>
      <c r="G97" s="171" t="s">
        <v>2471</v>
      </c>
      <c r="H97" s="196" t="s">
        <v>6653</v>
      </c>
      <c r="I97" s="171" t="s">
        <v>2471</v>
      </c>
      <c r="J97" s="196"/>
      <c r="K97" s="196"/>
      <c r="L97" s="173" t="s">
        <v>6726</v>
      </c>
      <c r="M97" s="171"/>
      <c r="N97" s="171"/>
    </row>
    <row r="98" customFormat="false" ht="14.25" hidden="false" customHeight="false" outlineLevel="0" collapsed="false">
      <c r="A98" s="235" t="n">
        <v>97</v>
      </c>
      <c r="B98" s="13" t="s">
        <v>1986</v>
      </c>
      <c r="C98" s="237" t="s">
        <v>2473</v>
      </c>
      <c r="D98" s="13" t="s">
        <v>2381</v>
      </c>
      <c r="E98" s="196"/>
      <c r="F98" s="196" t="s">
        <v>6653</v>
      </c>
      <c r="G98" s="171" t="s">
        <v>2473</v>
      </c>
      <c r="H98" s="196" t="s">
        <v>6653</v>
      </c>
      <c r="I98" s="171" t="s">
        <v>2473</v>
      </c>
      <c r="J98" s="196"/>
      <c r="K98" s="196"/>
      <c r="L98" s="173" t="s">
        <v>6726</v>
      </c>
      <c r="M98" s="171"/>
      <c r="N98" s="171"/>
    </row>
    <row r="99" customFormat="false" ht="14.25" hidden="false" customHeight="false" outlineLevel="0" collapsed="false">
      <c r="A99" s="235" t="n">
        <v>98</v>
      </c>
      <c r="B99" s="13" t="s">
        <v>1986</v>
      </c>
      <c r="C99" s="237" t="s">
        <v>2475</v>
      </c>
      <c r="D99" s="13" t="s">
        <v>2381</v>
      </c>
      <c r="E99" s="196"/>
      <c r="F99" s="196" t="s">
        <v>6653</v>
      </c>
      <c r="G99" s="171" t="s">
        <v>2475</v>
      </c>
      <c r="H99" s="196" t="s">
        <v>6653</v>
      </c>
      <c r="I99" s="171" t="s">
        <v>2475</v>
      </c>
      <c r="J99" s="196"/>
      <c r="K99" s="196"/>
      <c r="L99" s="173" t="s">
        <v>6726</v>
      </c>
      <c r="M99" s="171"/>
      <c r="N99" s="171"/>
    </row>
    <row r="100" customFormat="false" ht="14.25" hidden="false" customHeight="false" outlineLevel="0" collapsed="false">
      <c r="A100" s="235" t="n">
        <v>99</v>
      </c>
      <c r="B100" s="13" t="s">
        <v>1986</v>
      </c>
      <c r="C100" s="237" t="s">
        <v>2477</v>
      </c>
      <c r="D100" s="13" t="s">
        <v>2381</v>
      </c>
      <c r="E100" s="196"/>
      <c r="F100" s="196" t="s">
        <v>6653</v>
      </c>
      <c r="G100" s="171" t="s">
        <v>2477</v>
      </c>
      <c r="H100" s="196" t="s">
        <v>6653</v>
      </c>
      <c r="I100" s="171" t="s">
        <v>2477</v>
      </c>
      <c r="J100" s="196"/>
      <c r="K100" s="196"/>
      <c r="L100" s="173" t="s">
        <v>6726</v>
      </c>
      <c r="M100" s="171"/>
      <c r="N100" s="171"/>
    </row>
    <row r="101" customFormat="false" ht="14.25" hidden="false" customHeight="false" outlineLevel="0" collapsed="false">
      <c r="A101" s="235" t="n">
        <v>100</v>
      </c>
      <c r="B101" s="13" t="s">
        <v>1986</v>
      </c>
      <c r="C101" s="13" t="s">
        <v>2479</v>
      </c>
      <c r="D101" s="13" t="s">
        <v>2381</v>
      </c>
      <c r="E101" s="196" t="s">
        <v>1962</v>
      </c>
      <c r="F101" s="196" t="s">
        <v>6653</v>
      </c>
      <c r="G101" s="171" t="s">
        <v>2479</v>
      </c>
      <c r="H101" s="196" t="s">
        <v>6653</v>
      </c>
      <c r="I101" s="171" t="s">
        <v>2479</v>
      </c>
      <c r="J101" s="196"/>
      <c r="K101" s="128"/>
      <c r="L101" s="173" t="s">
        <v>6726</v>
      </c>
      <c r="M101" s="171" t="s">
        <v>6724</v>
      </c>
      <c r="N101" s="171" t="s">
        <v>6739</v>
      </c>
    </row>
    <row r="102" customFormat="false" ht="14.25" hidden="false" customHeight="false" outlineLevel="0" collapsed="false">
      <c r="A102" s="235" t="n">
        <v>101</v>
      </c>
      <c r="B102" s="13" t="s">
        <v>1986</v>
      </c>
      <c r="C102" s="13" t="s">
        <v>2481</v>
      </c>
      <c r="D102" s="13" t="s">
        <v>2381</v>
      </c>
      <c r="E102" s="196" t="s">
        <v>1962</v>
      </c>
      <c r="F102" s="196" t="s">
        <v>6653</v>
      </c>
      <c r="G102" s="171" t="s">
        <v>2481</v>
      </c>
      <c r="H102" s="196" t="s">
        <v>6653</v>
      </c>
      <c r="I102" s="171" t="s">
        <v>2481</v>
      </c>
      <c r="J102" s="196"/>
      <c r="K102" s="128"/>
      <c r="L102" s="173" t="s">
        <v>6726</v>
      </c>
      <c r="M102" s="171" t="s">
        <v>6724</v>
      </c>
      <c r="N102" s="171" t="s">
        <v>6740</v>
      </c>
    </row>
    <row r="103" customFormat="false" ht="14.25" hidden="false" customHeight="false" outlineLevel="0" collapsed="false">
      <c r="A103" s="235" t="n">
        <v>102</v>
      </c>
      <c r="B103" s="13" t="s">
        <v>1986</v>
      </c>
      <c r="C103" s="13" t="s">
        <v>2483</v>
      </c>
      <c r="D103" s="13" t="s">
        <v>2381</v>
      </c>
      <c r="E103" s="196" t="s">
        <v>1962</v>
      </c>
      <c r="F103" s="196" t="s">
        <v>6653</v>
      </c>
      <c r="G103" s="171" t="s">
        <v>2483</v>
      </c>
      <c r="H103" s="196" t="s">
        <v>6653</v>
      </c>
      <c r="I103" s="171" t="s">
        <v>2483</v>
      </c>
      <c r="J103" s="196"/>
      <c r="K103" s="128"/>
      <c r="L103" s="173" t="s">
        <v>6726</v>
      </c>
      <c r="M103" s="171" t="s">
        <v>6724</v>
      </c>
      <c r="N103" s="171" t="s">
        <v>6741</v>
      </c>
    </row>
    <row r="104" customFormat="false" ht="14.25" hidden="false" customHeight="false" outlineLevel="0" collapsed="false">
      <c r="A104" s="235" t="n">
        <v>103</v>
      </c>
      <c r="B104" s="13" t="s">
        <v>1986</v>
      </c>
      <c r="C104" s="13" t="s">
        <v>2485</v>
      </c>
      <c r="D104" s="13" t="s">
        <v>2381</v>
      </c>
      <c r="E104" s="196" t="s">
        <v>1962</v>
      </c>
      <c r="F104" s="196" t="s">
        <v>6653</v>
      </c>
      <c r="G104" s="171" t="s">
        <v>2485</v>
      </c>
      <c r="H104" s="196" t="s">
        <v>6653</v>
      </c>
      <c r="I104" s="171" t="s">
        <v>2485</v>
      </c>
      <c r="J104" s="196"/>
      <c r="K104" s="128"/>
      <c r="L104" s="173" t="s">
        <v>6726</v>
      </c>
      <c r="M104" s="171" t="s">
        <v>6724</v>
      </c>
      <c r="N104" s="171" t="s">
        <v>6742</v>
      </c>
    </row>
    <row r="105" customFormat="false" ht="14.25" hidden="false" customHeight="false" outlineLevel="0" collapsed="false">
      <c r="A105" s="235" t="n">
        <v>104</v>
      </c>
      <c r="B105" s="13" t="s">
        <v>1986</v>
      </c>
      <c r="C105" s="13" t="s">
        <v>2487</v>
      </c>
      <c r="D105" s="13" t="s">
        <v>2381</v>
      </c>
      <c r="E105" s="196" t="s">
        <v>1962</v>
      </c>
      <c r="F105" s="196" t="s">
        <v>6653</v>
      </c>
      <c r="G105" s="171" t="s">
        <v>2487</v>
      </c>
      <c r="H105" s="196" t="s">
        <v>6653</v>
      </c>
      <c r="I105" s="171" t="s">
        <v>2487</v>
      </c>
      <c r="J105" s="196"/>
      <c r="K105" s="128"/>
      <c r="L105" s="173" t="s">
        <v>6726</v>
      </c>
      <c r="M105" s="171"/>
      <c r="N105" s="171"/>
    </row>
    <row r="106" customFormat="false" ht="14.25" hidden="false" customHeight="false" outlineLevel="0" collapsed="false">
      <c r="A106" s="235" t="n">
        <v>105</v>
      </c>
      <c r="B106" s="13" t="s">
        <v>1986</v>
      </c>
      <c r="C106" s="13" t="s">
        <v>2489</v>
      </c>
      <c r="D106" s="13" t="s">
        <v>2381</v>
      </c>
      <c r="E106" s="196" t="s">
        <v>1962</v>
      </c>
      <c r="F106" s="196" t="s">
        <v>6653</v>
      </c>
      <c r="G106" s="171" t="s">
        <v>2489</v>
      </c>
      <c r="H106" s="196" t="s">
        <v>6653</v>
      </c>
      <c r="I106" s="171" t="s">
        <v>2489</v>
      </c>
      <c r="J106" s="196"/>
      <c r="K106" s="128"/>
      <c r="L106" s="173" t="s">
        <v>6726</v>
      </c>
      <c r="M106" s="171"/>
      <c r="N106" s="171"/>
    </row>
    <row r="107" customFormat="false" ht="14.25" hidden="false" customHeight="false" outlineLevel="0" collapsed="false">
      <c r="A107" s="235" t="n">
        <v>106</v>
      </c>
      <c r="B107" s="13" t="s">
        <v>1986</v>
      </c>
      <c r="C107" s="13" t="s">
        <v>2491</v>
      </c>
      <c r="D107" s="13" t="s">
        <v>2381</v>
      </c>
      <c r="E107" s="196" t="s">
        <v>1962</v>
      </c>
      <c r="F107" s="196" t="s">
        <v>6653</v>
      </c>
      <c r="G107" s="171" t="s">
        <v>2491</v>
      </c>
      <c r="H107" s="196" t="s">
        <v>6653</v>
      </c>
      <c r="I107" s="171" t="s">
        <v>2491</v>
      </c>
      <c r="J107" s="196"/>
      <c r="K107" s="128"/>
      <c r="L107" s="173" t="s">
        <v>6726</v>
      </c>
      <c r="M107" s="171"/>
      <c r="N107" s="171"/>
    </row>
    <row r="108" customFormat="false" ht="14.25" hidden="false" customHeight="false" outlineLevel="0" collapsed="false">
      <c r="A108" s="235" t="n">
        <v>107</v>
      </c>
      <c r="B108" s="13" t="s">
        <v>1986</v>
      </c>
      <c r="C108" s="13" t="s">
        <v>2493</v>
      </c>
      <c r="D108" s="13" t="s">
        <v>2381</v>
      </c>
      <c r="E108" s="196" t="s">
        <v>1962</v>
      </c>
      <c r="F108" s="196" t="s">
        <v>6653</v>
      </c>
      <c r="G108" s="171" t="s">
        <v>2493</v>
      </c>
      <c r="H108" s="196" t="s">
        <v>6653</v>
      </c>
      <c r="I108" s="171" t="s">
        <v>2493</v>
      </c>
      <c r="J108" s="196"/>
      <c r="K108" s="128"/>
      <c r="L108" s="173" t="s">
        <v>6726</v>
      </c>
      <c r="M108" s="171"/>
      <c r="N108" s="171"/>
    </row>
    <row r="109" customFormat="false" ht="14.25" hidden="false" customHeight="false" outlineLevel="0" collapsed="false">
      <c r="A109" s="235" t="n">
        <v>108</v>
      </c>
      <c r="B109" s="13" t="s">
        <v>1986</v>
      </c>
      <c r="C109" s="13" t="s">
        <v>2495</v>
      </c>
      <c r="D109" s="13" t="s">
        <v>2381</v>
      </c>
      <c r="E109" s="196" t="s">
        <v>1962</v>
      </c>
      <c r="F109" s="196" t="s">
        <v>6653</v>
      </c>
      <c r="G109" s="171" t="s">
        <v>2495</v>
      </c>
      <c r="H109" s="196" t="s">
        <v>6653</v>
      </c>
      <c r="I109" s="171" t="s">
        <v>2495</v>
      </c>
      <c r="J109" s="196"/>
      <c r="K109" s="128"/>
      <c r="L109" s="173" t="s">
        <v>6726</v>
      </c>
      <c r="M109" s="171" t="s">
        <v>6724</v>
      </c>
      <c r="N109" s="171" t="s">
        <v>6743</v>
      </c>
    </row>
    <row r="110" customFormat="false" ht="14.25" hidden="false" customHeight="false" outlineLevel="0" collapsed="false">
      <c r="A110" s="235" t="n">
        <v>109</v>
      </c>
      <c r="B110" s="13" t="s">
        <v>1986</v>
      </c>
      <c r="C110" s="13" t="s">
        <v>2497</v>
      </c>
      <c r="D110" s="13" t="s">
        <v>2381</v>
      </c>
      <c r="E110" s="196" t="s">
        <v>1962</v>
      </c>
      <c r="F110" s="196" t="s">
        <v>6653</v>
      </c>
      <c r="G110" s="171" t="s">
        <v>2497</v>
      </c>
      <c r="H110" s="196" t="s">
        <v>6653</v>
      </c>
      <c r="I110" s="171" t="s">
        <v>2497</v>
      </c>
      <c r="J110" s="196"/>
      <c r="K110" s="128"/>
      <c r="L110" s="173" t="s">
        <v>6726</v>
      </c>
      <c r="M110" s="171" t="s">
        <v>6724</v>
      </c>
      <c r="N110" s="171" t="s">
        <v>6744</v>
      </c>
    </row>
    <row r="111" customFormat="false" ht="14.25" hidden="false" customHeight="false" outlineLevel="0" collapsed="false">
      <c r="A111" s="235" t="n">
        <v>110</v>
      </c>
      <c r="B111" s="13" t="s">
        <v>1986</v>
      </c>
      <c r="C111" s="13" t="s">
        <v>2499</v>
      </c>
      <c r="D111" s="13" t="s">
        <v>2381</v>
      </c>
      <c r="E111" s="196" t="s">
        <v>1962</v>
      </c>
      <c r="F111" s="196" t="s">
        <v>6653</v>
      </c>
      <c r="G111" s="171" t="s">
        <v>2499</v>
      </c>
      <c r="H111" s="196" t="s">
        <v>6653</v>
      </c>
      <c r="I111" s="171" t="s">
        <v>2499</v>
      </c>
      <c r="J111" s="196"/>
      <c r="K111" s="128"/>
      <c r="L111" s="173" t="s">
        <v>6726</v>
      </c>
      <c r="M111" s="171" t="s">
        <v>6724</v>
      </c>
      <c r="N111" s="171" t="s">
        <v>6745</v>
      </c>
    </row>
    <row r="112" customFormat="false" ht="14.25" hidden="false" customHeight="false" outlineLevel="0" collapsed="false">
      <c r="A112" s="235" t="n">
        <v>111</v>
      </c>
      <c r="B112" s="13" t="s">
        <v>1986</v>
      </c>
      <c r="C112" s="13" t="s">
        <v>2501</v>
      </c>
      <c r="D112" s="13" t="s">
        <v>2381</v>
      </c>
      <c r="E112" s="196" t="s">
        <v>1962</v>
      </c>
      <c r="F112" s="196" t="s">
        <v>6653</v>
      </c>
      <c r="G112" s="171" t="s">
        <v>2501</v>
      </c>
      <c r="H112" s="196" t="s">
        <v>6653</v>
      </c>
      <c r="I112" s="171" t="s">
        <v>2501</v>
      </c>
      <c r="J112" s="196"/>
      <c r="K112" s="128"/>
      <c r="L112" s="173" t="s">
        <v>6726</v>
      </c>
      <c r="M112" s="171" t="s">
        <v>6724</v>
      </c>
      <c r="N112" s="171" t="s">
        <v>6746</v>
      </c>
    </row>
    <row r="113" customFormat="false" ht="14.25" hidden="false" customHeight="false" outlineLevel="0" collapsed="false">
      <c r="A113" s="235" t="n">
        <v>112</v>
      </c>
      <c r="B113" s="13" t="s">
        <v>1986</v>
      </c>
      <c r="C113" s="13" t="s">
        <v>2503</v>
      </c>
      <c r="D113" s="13" t="s">
        <v>2381</v>
      </c>
      <c r="E113" s="196" t="s">
        <v>1962</v>
      </c>
      <c r="F113" s="196" t="s">
        <v>6653</v>
      </c>
      <c r="G113" s="171" t="s">
        <v>2503</v>
      </c>
      <c r="H113" s="196" t="s">
        <v>6653</v>
      </c>
      <c r="I113" s="171" t="s">
        <v>2503</v>
      </c>
      <c r="J113" s="196"/>
      <c r="K113" s="128"/>
      <c r="L113" s="173" t="s">
        <v>6726</v>
      </c>
      <c r="M113" s="171" t="s">
        <v>6724</v>
      </c>
      <c r="N113" s="171" t="s">
        <v>6747</v>
      </c>
    </row>
    <row r="114" customFormat="false" ht="14.25" hidden="false" customHeight="false" outlineLevel="0" collapsed="false">
      <c r="A114" s="235" t="n">
        <v>113</v>
      </c>
      <c r="B114" s="13" t="s">
        <v>1986</v>
      </c>
      <c r="C114" s="13" t="s">
        <v>2505</v>
      </c>
      <c r="D114" s="13" t="s">
        <v>2381</v>
      </c>
      <c r="E114" s="196" t="s">
        <v>1962</v>
      </c>
      <c r="F114" s="196" t="s">
        <v>6653</v>
      </c>
      <c r="G114" s="171" t="s">
        <v>2505</v>
      </c>
      <c r="H114" s="196" t="s">
        <v>6653</v>
      </c>
      <c r="I114" s="171" t="s">
        <v>2505</v>
      </c>
      <c r="J114" s="196"/>
      <c r="K114" s="128"/>
      <c r="L114" s="173" t="s">
        <v>6726</v>
      </c>
      <c r="M114" s="171" t="s">
        <v>6724</v>
      </c>
      <c r="N114" s="171" t="s">
        <v>6748</v>
      </c>
    </row>
    <row r="115" customFormat="false" ht="14.25" hidden="false" customHeight="false" outlineLevel="0" collapsed="false">
      <c r="A115" s="235" t="n">
        <v>114</v>
      </c>
      <c r="B115" s="13" t="s">
        <v>1986</v>
      </c>
      <c r="C115" s="13" t="s">
        <v>2507</v>
      </c>
      <c r="D115" s="13" t="s">
        <v>2381</v>
      </c>
      <c r="E115" s="196" t="s">
        <v>1962</v>
      </c>
      <c r="F115" s="196" t="s">
        <v>6653</v>
      </c>
      <c r="G115" s="171" t="s">
        <v>2507</v>
      </c>
      <c r="H115" s="196" t="s">
        <v>6653</v>
      </c>
      <c r="I115" s="171" t="s">
        <v>2507</v>
      </c>
      <c r="J115" s="196"/>
      <c r="K115" s="128"/>
      <c r="L115" s="173" t="s">
        <v>6726</v>
      </c>
      <c r="M115" s="171" t="s">
        <v>6724</v>
      </c>
      <c r="N115" s="171" t="s">
        <v>6747</v>
      </c>
    </row>
    <row r="116" customFormat="false" ht="14.25" hidden="false" customHeight="false" outlineLevel="0" collapsed="false">
      <c r="A116" s="235" t="n">
        <v>115</v>
      </c>
      <c r="B116" s="13" t="s">
        <v>1986</v>
      </c>
      <c r="C116" s="13" t="s">
        <v>2509</v>
      </c>
      <c r="D116" s="13" t="s">
        <v>2381</v>
      </c>
      <c r="E116" s="196" t="s">
        <v>1962</v>
      </c>
      <c r="F116" s="196" t="s">
        <v>6653</v>
      </c>
      <c r="G116" s="171" t="s">
        <v>2509</v>
      </c>
      <c r="H116" s="196" t="s">
        <v>6653</v>
      </c>
      <c r="I116" s="171" t="s">
        <v>2509</v>
      </c>
      <c r="J116" s="196"/>
      <c r="K116" s="128"/>
      <c r="L116" s="173" t="s">
        <v>6726</v>
      </c>
      <c r="M116" s="171" t="s">
        <v>6724</v>
      </c>
      <c r="N116" s="171" t="s">
        <v>6748</v>
      </c>
    </row>
    <row r="117" customFormat="false" ht="14.25" hidden="false" customHeight="false" outlineLevel="0" collapsed="false">
      <c r="A117" s="235" t="n">
        <v>116</v>
      </c>
      <c r="B117" s="13" t="s">
        <v>1986</v>
      </c>
      <c r="C117" s="13" t="s">
        <v>2511</v>
      </c>
      <c r="D117" s="13" t="s">
        <v>2381</v>
      </c>
      <c r="E117" s="196" t="s">
        <v>1962</v>
      </c>
      <c r="F117" s="196" t="s">
        <v>6653</v>
      </c>
      <c r="G117" s="171" t="s">
        <v>2511</v>
      </c>
      <c r="H117" s="196" t="s">
        <v>6653</v>
      </c>
      <c r="I117" s="171" t="s">
        <v>2511</v>
      </c>
      <c r="J117" s="196"/>
      <c r="K117" s="128"/>
      <c r="L117" s="173" t="s">
        <v>6726</v>
      </c>
      <c r="M117" s="171" t="s">
        <v>6724</v>
      </c>
      <c r="N117" s="171" t="s">
        <v>6749</v>
      </c>
    </row>
    <row r="118" customFormat="false" ht="14.25" hidden="false" customHeight="false" outlineLevel="0" collapsed="false">
      <c r="A118" s="235" t="n">
        <v>117</v>
      </c>
      <c r="B118" s="13" t="s">
        <v>1986</v>
      </c>
      <c r="C118" s="13" t="s">
        <v>2513</v>
      </c>
      <c r="D118" s="13" t="s">
        <v>2381</v>
      </c>
      <c r="E118" s="196" t="s">
        <v>1962</v>
      </c>
      <c r="F118" s="196" t="s">
        <v>6653</v>
      </c>
      <c r="G118" s="171" t="s">
        <v>2513</v>
      </c>
      <c r="H118" s="196" t="s">
        <v>6653</v>
      </c>
      <c r="I118" s="171" t="s">
        <v>2513</v>
      </c>
      <c r="J118" s="196"/>
      <c r="K118" s="128"/>
      <c r="L118" s="173" t="s">
        <v>6726</v>
      </c>
      <c r="M118" s="171" t="s">
        <v>6724</v>
      </c>
      <c r="N118" s="171" t="s">
        <v>6750</v>
      </c>
    </row>
    <row r="119" customFormat="false" ht="14.25" hidden="false" customHeight="false" outlineLevel="0" collapsed="false">
      <c r="A119" s="235" t="n">
        <v>118</v>
      </c>
      <c r="B119" s="13" t="s">
        <v>1986</v>
      </c>
      <c r="C119" s="13" t="s">
        <v>2515</v>
      </c>
      <c r="D119" s="13" t="s">
        <v>2381</v>
      </c>
      <c r="E119" s="196" t="s">
        <v>1962</v>
      </c>
      <c r="F119" s="196" t="s">
        <v>6653</v>
      </c>
      <c r="G119" s="171" t="s">
        <v>2515</v>
      </c>
      <c r="H119" s="196" t="s">
        <v>6653</v>
      </c>
      <c r="I119" s="171" t="s">
        <v>2515</v>
      </c>
      <c r="J119" s="196"/>
      <c r="K119" s="128"/>
      <c r="L119" s="173" t="s">
        <v>6726</v>
      </c>
      <c r="M119" s="171" t="s">
        <v>6724</v>
      </c>
      <c r="N119" s="171" t="s">
        <v>6751</v>
      </c>
    </row>
    <row r="120" customFormat="false" ht="14.25" hidden="false" customHeight="false" outlineLevel="0" collapsed="false">
      <c r="A120" s="235" t="n">
        <v>119</v>
      </c>
      <c r="B120" s="13" t="s">
        <v>1986</v>
      </c>
      <c r="C120" s="13" t="s">
        <v>2517</v>
      </c>
      <c r="D120" s="13" t="s">
        <v>2381</v>
      </c>
      <c r="E120" s="196" t="s">
        <v>1962</v>
      </c>
      <c r="F120" s="196" t="s">
        <v>6653</v>
      </c>
      <c r="G120" s="171" t="s">
        <v>2517</v>
      </c>
      <c r="H120" s="196" t="s">
        <v>6653</v>
      </c>
      <c r="I120" s="171" t="s">
        <v>2517</v>
      </c>
      <c r="J120" s="196"/>
      <c r="K120" s="128"/>
      <c r="L120" s="173" t="s">
        <v>6726</v>
      </c>
      <c r="M120" s="171" t="s">
        <v>6724</v>
      </c>
      <c r="N120" s="171" t="s">
        <v>6752</v>
      </c>
    </row>
    <row r="121" customFormat="false" ht="14.25" hidden="false" customHeight="false" outlineLevel="0" collapsed="false">
      <c r="A121" s="235" t="n">
        <v>120</v>
      </c>
      <c r="B121" s="13" t="s">
        <v>1986</v>
      </c>
      <c r="C121" s="13" t="s">
        <v>2519</v>
      </c>
      <c r="D121" s="13" t="s">
        <v>2381</v>
      </c>
      <c r="E121" s="196" t="s">
        <v>1962</v>
      </c>
      <c r="F121" s="196" t="s">
        <v>6653</v>
      </c>
      <c r="G121" s="171" t="s">
        <v>2519</v>
      </c>
      <c r="H121" s="196" t="s">
        <v>6653</v>
      </c>
      <c r="I121" s="171" t="s">
        <v>2519</v>
      </c>
      <c r="J121" s="196"/>
      <c r="K121" s="128"/>
      <c r="L121" s="173" t="s">
        <v>6726</v>
      </c>
      <c r="M121" s="171" t="s">
        <v>6724</v>
      </c>
      <c r="N121" s="171" t="s">
        <v>6753</v>
      </c>
    </row>
    <row r="122" customFormat="false" ht="14.25" hidden="false" customHeight="false" outlineLevel="0" collapsed="false">
      <c r="A122" s="235" t="n">
        <v>121</v>
      </c>
      <c r="B122" s="13" t="s">
        <v>1986</v>
      </c>
      <c r="C122" s="13" t="s">
        <v>2521</v>
      </c>
      <c r="D122" s="13" t="s">
        <v>2381</v>
      </c>
      <c r="E122" s="196" t="s">
        <v>1962</v>
      </c>
      <c r="F122" s="196" t="s">
        <v>6653</v>
      </c>
      <c r="G122" s="171" t="s">
        <v>2521</v>
      </c>
      <c r="H122" s="196" t="s">
        <v>6653</v>
      </c>
      <c r="I122" s="171" t="s">
        <v>2521</v>
      </c>
      <c r="J122" s="196"/>
      <c r="K122" s="128"/>
      <c r="L122" s="173" t="s">
        <v>6726</v>
      </c>
      <c r="M122" s="171" t="s">
        <v>6724</v>
      </c>
      <c r="N122" s="171" t="s">
        <v>6754</v>
      </c>
    </row>
    <row r="123" customFormat="false" ht="14.25" hidden="false" customHeight="false" outlineLevel="0" collapsed="false">
      <c r="A123" s="235" t="n">
        <v>122</v>
      </c>
      <c r="B123" s="13" t="s">
        <v>1986</v>
      </c>
      <c r="C123" s="237" t="s">
        <v>2523</v>
      </c>
      <c r="D123" s="13" t="s">
        <v>2381</v>
      </c>
      <c r="E123" s="196"/>
      <c r="F123" s="196" t="s">
        <v>6653</v>
      </c>
      <c r="G123" s="171" t="s">
        <v>2523</v>
      </c>
      <c r="H123" s="196" t="s">
        <v>6653</v>
      </c>
      <c r="I123" s="171" t="s">
        <v>2523</v>
      </c>
      <c r="J123" s="196"/>
      <c r="K123" s="128"/>
      <c r="L123" s="173" t="s">
        <v>6726</v>
      </c>
      <c r="M123" s="171"/>
      <c r="N123" s="171"/>
    </row>
    <row r="124" customFormat="false" ht="14.25" hidden="false" customHeight="false" outlineLevel="0" collapsed="false">
      <c r="A124" s="235" t="n">
        <v>123</v>
      </c>
      <c r="B124" s="13" t="s">
        <v>1986</v>
      </c>
      <c r="C124" s="13" t="s">
        <v>2525</v>
      </c>
      <c r="D124" s="13" t="s">
        <v>2381</v>
      </c>
      <c r="E124" s="196" t="s">
        <v>1962</v>
      </c>
      <c r="F124" s="196" t="s">
        <v>6653</v>
      </c>
      <c r="G124" s="171" t="s">
        <v>2525</v>
      </c>
      <c r="H124" s="196" t="s">
        <v>6653</v>
      </c>
      <c r="I124" s="171" t="s">
        <v>2525</v>
      </c>
      <c r="J124" s="196"/>
      <c r="K124" s="128"/>
      <c r="L124" s="173" t="s">
        <v>6726</v>
      </c>
      <c r="M124" s="171"/>
      <c r="N124" s="171"/>
    </row>
    <row r="125" customFormat="false" ht="14.25" hidden="false" customHeight="false" outlineLevel="0" collapsed="false">
      <c r="A125" s="235" t="n">
        <v>124</v>
      </c>
      <c r="B125" s="13" t="s">
        <v>1986</v>
      </c>
      <c r="C125" s="237" t="s">
        <v>2527</v>
      </c>
      <c r="D125" s="13" t="s">
        <v>2381</v>
      </c>
      <c r="E125" s="196"/>
      <c r="F125" s="196" t="s">
        <v>6653</v>
      </c>
      <c r="G125" s="171" t="s">
        <v>2527</v>
      </c>
      <c r="H125" s="196" t="s">
        <v>6653</v>
      </c>
      <c r="I125" s="171" t="s">
        <v>2527</v>
      </c>
      <c r="J125" s="196"/>
      <c r="K125" s="128"/>
      <c r="L125" s="173" t="s">
        <v>6726</v>
      </c>
      <c r="M125" s="171"/>
      <c r="N125" s="171"/>
    </row>
    <row r="126" customFormat="false" ht="14.25" hidden="false" customHeight="false" outlineLevel="0" collapsed="false">
      <c r="A126" s="235" t="n">
        <v>125</v>
      </c>
      <c r="B126" s="13" t="s">
        <v>1986</v>
      </c>
      <c r="C126" s="13" t="s">
        <v>2529</v>
      </c>
      <c r="D126" s="13" t="s">
        <v>2381</v>
      </c>
      <c r="E126" s="196" t="s">
        <v>1962</v>
      </c>
      <c r="F126" s="196" t="s">
        <v>6653</v>
      </c>
      <c r="G126" s="171" t="s">
        <v>2529</v>
      </c>
      <c r="H126" s="196" t="s">
        <v>6653</v>
      </c>
      <c r="I126" s="171" t="s">
        <v>2529</v>
      </c>
      <c r="J126" s="196"/>
      <c r="K126" s="128"/>
      <c r="L126" s="173" t="s">
        <v>6726</v>
      </c>
      <c r="M126" s="171"/>
      <c r="N126" s="171"/>
    </row>
    <row r="127" customFormat="false" ht="14.25" hidden="false" customHeight="false" outlineLevel="0" collapsed="false">
      <c r="A127" s="235" t="n">
        <v>126</v>
      </c>
      <c r="B127" s="13" t="s">
        <v>1986</v>
      </c>
      <c r="C127" s="237" t="s">
        <v>2531</v>
      </c>
      <c r="D127" s="13" t="s">
        <v>2381</v>
      </c>
      <c r="E127" s="196"/>
      <c r="F127" s="196" t="s">
        <v>6653</v>
      </c>
      <c r="G127" s="171" t="s">
        <v>2531</v>
      </c>
      <c r="H127" s="196" t="s">
        <v>6653</v>
      </c>
      <c r="I127" s="171" t="s">
        <v>2531</v>
      </c>
      <c r="J127" s="196"/>
      <c r="K127" s="196"/>
      <c r="L127" s="173" t="s">
        <v>6726</v>
      </c>
      <c r="M127" s="171"/>
      <c r="N127" s="171"/>
    </row>
    <row r="128" customFormat="false" ht="14.25" hidden="false" customHeight="false" outlineLevel="0" collapsed="false">
      <c r="A128" s="235" t="n">
        <v>127</v>
      </c>
      <c r="B128" s="13" t="s">
        <v>1986</v>
      </c>
      <c r="C128" s="237" t="s">
        <v>2533</v>
      </c>
      <c r="D128" s="13" t="s">
        <v>2381</v>
      </c>
      <c r="E128" s="196"/>
      <c r="F128" s="196" t="s">
        <v>6653</v>
      </c>
      <c r="G128" s="171" t="s">
        <v>2533</v>
      </c>
      <c r="H128" s="196" t="s">
        <v>6653</v>
      </c>
      <c r="I128" s="171" t="s">
        <v>2533</v>
      </c>
      <c r="J128" s="196"/>
      <c r="K128" s="196"/>
      <c r="L128" s="173" t="s">
        <v>6726</v>
      </c>
      <c r="M128" s="171"/>
      <c r="N128" s="171"/>
    </row>
    <row r="129" customFormat="false" ht="14.25" hidden="false" customHeight="false" outlineLevel="0" collapsed="false">
      <c r="A129" s="235" t="n">
        <v>128</v>
      </c>
      <c r="B129" s="13" t="s">
        <v>1986</v>
      </c>
      <c r="C129" s="237" t="s">
        <v>2535</v>
      </c>
      <c r="D129" s="13" t="s">
        <v>2381</v>
      </c>
      <c r="E129" s="196"/>
      <c r="F129" s="196" t="s">
        <v>6653</v>
      </c>
      <c r="G129" s="171" t="s">
        <v>2535</v>
      </c>
      <c r="H129" s="196" t="s">
        <v>6653</v>
      </c>
      <c r="I129" s="171" t="s">
        <v>2535</v>
      </c>
      <c r="J129" s="196"/>
      <c r="K129" s="196"/>
      <c r="L129" s="173" t="s">
        <v>6726</v>
      </c>
      <c r="M129" s="171"/>
      <c r="N129" s="171"/>
    </row>
    <row r="130" customFormat="false" ht="14.25" hidden="false" customHeight="false" outlineLevel="0" collapsed="false">
      <c r="A130" s="235" t="n">
        <v>129</v>
      </c>
      <c r="B130" s="13" t="s">
        <v>1986</v>
      </c>
      <c r="C130" s="237" t="s">
        <v>2537</v>
      </c>
      <c r="D130" s="13" t="s">
        <v>2381</v>
      </c>
      <c r="E130" s="196"/>
      <c r="F130" s="196" t="s">
        <v>6653</v>
      </c>
      <c r="G130" s="171" t="s">
        <v>2537</v>
      </c>
      <c r="H130" s="196" t="s">
        <v>6653</v>
      </c>
      <c r="I130" s="171" t="s">
        <v>2537</v>
      </c>
      <c r="J130" s="196"/>
      <c r="K130" s="196"/>
      <c r="L130" s="173" t="s">
        <v>6726</v>
      </c>
      <c r="M130" s="171"/>
      <c r="N130" s="171"/>
    </row>
    <row r="131" customFormat="false" ht="14.25" hidden="false" customHeight="false" outlineLevel="0" collapsed="false">
      <c r="A131" s="235" t="n">
        <v>130</v>
      </c>
      <c r="B131" s="13" t="s">
        <v>1986</v>
      </c>
      <c r="C131" s="237" t="s">
        <v>2539</v>
      </c>
      <c r="D131" s="13" t="s">
        <v>2381</v>
      </c>
      <c r="E131" s="196"/>
      <c r="F131" s="196" t="s">
        <v>6653</v>
      </c>
      <c r="G131" s="171" t="s">
        <v>2539</v>
      </c>
      <c r="H131" s="196" t="s">
        <v>6653</v>
      </c>
      <c r="I131" s="171" t="s">
        <v>2539</v>
      </c>
      <c r="J131" s="196"/>
      <c r="K131" s="196"/>
      <c r="L131" s="173" t="s">
        <v>6726</v>
      </c>
      <c r="M131" s="171"/>
      <c r="N131" s="171"/>
    </row>
    <row r="132" customFormat="false" ht="14.25" hidden="false" customHeight="false" outlineLevel="0" collapsed="false">
      <c r="A132" s="235" t="n">
        <v>131</v>
      </c>
      <c r="B132" s="13" t="s">
        <v>1986</v>
      </c>
      <c r="C132" s="237" t="s">
        <v>2541</v>
      </c>
      <c r="D132" s="13" t="s">
        <v>2381</v>
      </c>
      <c r="E132" s="196"/>
      <c r="F132" s="196" t="s">
        <v>6653</v>
      </c>
      <c r="G132" s="171" t="s">
        <v>2541</v>
      </c>
      <c r="H132" s="196" t="s">
        <v>6653</v>
      </c>
      <c r="I132" s="171" t="s">
        <v>2541</v>
      </c>
      <c r="J132" s="196"/>
      <c r="K132" s="196"/>
      <c r="L132" s="173" t="s">
        <v>6726</v>
      </c>
      <c r="M132" s="171"/>
      <c r="N132" s="171"/>
    </row>
    <row r="133" customFormat="false" ht="14.25" hidden="false" customHeight="false" outlineLevel="0" collapsed="false">
      <c r="A133" s="235" t="n">
        <v>132</v>
      </c>
      <c r="B133" s="13" t="s">
        <v>1986</v>
      </c>
      <c r="C133" s="237" t="s">
        <v>2543</v>
      </c>
      <c r="D133" s="13" t="s">
        <v>2381</v>
      </c>
      <c r="E133" s="196"/>
      <c r="F133" s="196" t="s">
        <v>6653</v>
      </c>
      <c r="G133" s="171" t="s">
        <v>2543</v>
      </c>
      <c r="H133" s="196" t="s">
        <v>6653</v>
      </c>
      <c r="I133" s="171" t="s">
        <v>2543</v>
      </c>
      <c r="J133" s="196"/>
      <c r="K133" s="196"/>
      <c r="L133" s="173" t="s">
        <v>6726</v>
      </c>
      <c r="M133" s="171"/>
      <c r="N133" s="171"/>
    </row>
    <row r="134" customFormat="false" ht="14.25" hidden="false" customHeight="false" outlineLevel="0" collapsed="false">
      <c r="A134" s="235" t="n">
        <v>133</v>
      </c>
      <c r="B134" s="13" t="s">
        <v>1986</v>
      </c>
      <c r="C134" s="237" t="s">
        <v>2545</v>
      </c>
      <c r="D134" s="13" t="s">
        <v>2381</v>
      </c>
      <c r="E134" s="196"/>
      <c r="F134" s="196" t="s">
        <v>6653</v>
      </c>
      <c r="G134" s="171" t="s">
        <v>2545</v>
      </c>
      <c r="H134" s="196" t="s">
        <v>6653</v>
      </c>
      <c r="I134" s="171" t="s">
        <v>2545</v>
      </c>
      <c r="J134" s="196"/>
      <c r="K134" s="196"/>
      <c r="L134" s="173" t="s">
        <v>6726</v>
      </c>
      <c r="M134" s="171"/>
      <c r="N134" s="171"/>
    </row>
    <row r="135" customFormat="false" ht="14.25" hidden="false" customHeight="false" outlineLevel="0" collapsed="false">
      <c r="A135" s="235" t="n">
        <v>134</v>
      </c>
      <c r="B135" s="13" t="s">
        <v>1986</v>
      </c>
      <c r="C135" s="237" t="s">
        <v>2547</v>
      </c>
      <c r="D135" s="13" t="s">
        <v>2381</v>
      </c>
      <c r="E135" s="196"/>
      <c r="F135" s="196" t="s">
        <v>6653</v>
      </c>
      <c r="G135" s="171" t="s">
        <v>2547</v>
      </c>
      <c r="H135" s="196" t="s">
        <v>6653</v>
      </c>
      <c r="I135" s="171" t="s">
        <v>2547</v>
      </c>
      <c r="J135" s="196"/>
      <c r="K135" s="196"/>
      <c r="L135" s="173" t="s">
        <v>6726</v>
      </c>
      <c r="M135" s="171"/>
      <c r="N135" s="171"/>
    </row>
    <row r="136" customFormat="false" ht="14.25" hidden="false" customHeight="false" outlineLevel="0" collapsed="false">
      <c r="A136" s="235" t="n">
        <v>135</v>
      </c>
      <c r="B136" s="13" t="s">
        <v>1986</v>
      </c>
      <c r="C136" s="237" t="s">
        <v>2549</v>
      </c>
      <c r="D136" s="13" t="s">
        <v>2381</v>
      </c>
      <c r="E136" s="196"/>
      <c r="F136" s="196" t="s">
        <v>6653</v>
      </c>
      <c r="G136" s="171" t="s">
        <v>2549</v>
      </c>
      <c r="H136" s="196" t="s">
        <v>6653</v>
      </c>
      <c r="I136" s="171" t="s">
        <v>2549</v>
      </c>
      <c r="J136" s="196"/>
      <c r="K136" s="196"/>
      <c r="L136" s="173" t="s">
        <v>6726</v>
      </c>
      <c r="M136" s="171"/>
      <c r="N136" s="171"/>
    </row>
    <row r="137" customFormat="false" ht="14.25" hidden="false" customHeight="false" outlineLevel="0" collapsed="false">
      <c r="A137" s="235" t="n">
        <v>136</v>
      </c>
      <c r="B137" s="13" t="s">
        <v>1986</v>
      </c>
      <c r="C137" s="237" t="s">
        <v>2551</v>
      </c>
      <c r="D137" s="13" t="s">
        <v>2381</v>
      </c>
      <c r="E137" s="196"/>
      <c r="F137" s="196" t="s">
        <v>6653</v>
      </c>
      <c r="G137" s="171" t="s">
        <v>2551</v>
      </c>
      <c r="H137" s="196" t="s">
        <v>6653</v>
      </c>
      <c r="I137" s="171" t="s">
        <v>2551</v>
      </c>
      <c r="J137" s="196"/>
      <c r="K137" s="196"/>
      <c r="L137" s="173" t="s">
        <v>6726</v>
      </c>
      <c r="M137" s="171"/>
      <c r="N137" s="171"/>
    </row>
    <row r="138" customFormat="false" ht="14.25" hidden="false" customHeight="false" outlineLevel="0" collapsed="false">
      <c r="A138" s="235" t="n">
        <v>137</v>
      </c>
      <c r="B138" s="13" t="s">
        <v>1986</v>
      </c>
      <c r="C138" s="237" t="s">
        <v>2553</v>
      </c>
      <c r="D138" s="13" t="s">
        <v>2381</v>
      </c>
      <c r="E138" s="196"/>
      <c r="F138" s="196" t="s">
        <v>6653</v>
      </c>
      <c r="G138" s="171" t="s">
        <v>2553</v>
      </c>
      <c r="H138" s="196" t="s">
        <v>6653</v>
      </c>
      <c r="I138" s="171" t="s">
        <v>2553</v>
      </c>
      <c r="J138" s="196"/>
      <c r="K138" s="196"/>
      <c r="L138" s="173" t="s">
        <v>6726</v>
      </c>
      <c r="M138" s="171"/>
      <c r="N138" s="171"/>
    </row>
    <row r="139" customFormat="false" ht="14.25" hidden="false" customHeight="false" outlineLevel="0" collapsed="false">
      <c r="A139" s="235" t="n">
        <v>138</v>
      </c>
      <c r="B139" s="13" t="s">
        <v>1986</v>
      </c>
      <c r="C139" s="237" t="s">
        <v>2555</v>
      </c>
      <c r="D139" s="13" t="s">
        <v>2381</v>
      </c>
      <c r="E139" s="196"/>
      <c r="F139" s="196" t="s">
        <v>6653</v>
      </c>
      <c r="G139" s="171" t="s">
        <v>2555</v>
      </c>
      <c r="H139" s="196" t="s">
        <v>6653</v>
      </c>
      <c r="I139" s="171" t="s">
        <v>2555</v>
      </c>
      <c r="J139" s="196"/>
      <c r="K139" s="196"/>
      <c r="L139" s="173" t="s">
        <v>6726</v>
      </c>
      <c r="M139" s="171"/>
      <c r="N139" s="171"/>
    </row>
    <row r="140" customFormat="false" ht="14.25" hidden="false" customHeight="false" outlineLevel="0" collapsed="false">
      <c r="A140" s="235" t="n">
        <v>139</v>
      </c>
      <c r="B140" s="13" t="s">
        <v>1986</v>
      </c>
      <c r="C140" s="237" t="s">
        <v>2557</v>
      </c>
      <c r="D140" s="13" t="s">
        <v>2381</v>
      </c>
      <c r="E140" s="196"/>
      <c r="F140" s="196" t="s">
        <v>6653</v>
      </c>
      <c r="G140" s="171" t="s">
        <v>2557</v>
      </c>
      <c r="H140" s="196" t="s">
        <v>6653</v>
      </c>
      <c r="I140" s="171" t="s">
        <v>2557</v>
      </c>
      <c r="J140" s="196"/>
      <c r="K140" s="196"/>
      <c r="L140" s="173" t="s">
        <v>6726</v>
      </c>
      <c r="M140" s="171"/>
      <c r="N140" s="171"/>
    </row>
    <row r="141" customFormat="false" ht="14.25" hidden="false" customHeight="false" outlineLevel="0" collapsed="false">
      <c r="A141" s="235" t="n">
        <v>140</v>
      </c>
      <c r="B141" s="13" t="s">
        <v>1986</v>
      </c>
      <c r="C141" s="237" t="s">
        <v>2559</v>
      </c>
      <c r="D141" s="13" t="s">
        <v>2381</v>
      </c>
      <c r="E141" s="196"/>
      <c r="F141" s="196" t="s">
        <v>6653</v>
      </c>
      <c r="G141" s="171" t="s">
        <v>2559</v>
      </c>
      <c r="H141" s="196" t="s">
        <v>6653</v>
      </c>
      <c r="I141" s="171" t="s">
        <v>2559</v>
      </c>
      <c r="J141" s="196"/>
      <c r="K141" s="196"/>
      <c r="L141" s="173" t="s">
        <v>6726</v>
      </c>
      <c r="M141" s="171"/>
      <c r="N141" s="171"/>
    </row>
    <row r="142" customFormat="false" ht="14.25" hidden="false" customHeight="false" outlineLevel="0" collapsed="false">
      <c r="A142" s="235" t="n">
        <v>141</v>
      </c>
      <c r="B142" s="13" t="s">
        <v>1986</v>
      </c>
      <c r="C142" s="237" t="s">
        <v>2561</v>
      </c>
      <c r="D142" s="13" t="s">
        <v>2381</v>
      </c>
      <c r="E142" s="196"/>
      <c r="F142" s="196" t="s">
        <v>6653</v>
      </c>
      <c r="G142" s="171" t="s">
        <v>2561</v>
      </c>
      <c r="H142" s="196" t="s">
        <v>6653</v>
      </c>
      <c r="I142" s="171" t="s">
        <v>2561</v>
      </c>
      <c r="J142" s="196"/>
      <c r="K142" s="196"/>
      <c r="L142" s="173" t="s">
        <v>6726</v>
      </c>
      <c r="M142" s="171"/>
      <c r="N142" s="171"/>
    </row>
    <row r="143" customFormat="false" ht="14.25" hidden="false" customHeight="false" outlineLevel="0" collapsed="false">
      <c r="A143" s="235" t="n">
        <v>142</v>
      </c>
      <c r="B143" s="13" t="s">
        <v>1986</v>
      </c>
      <c r="C143" s="237" t="s">
        <v>2563</v>
      </c>
      <c r="D143" s="13" t="s">
        <v>2381</v>
      </c>
      <c r="E143" s="196"/>
      <c r="F143" s="196" t="s">
        <v>6653</v>
      </c>
      <c r="G143" s="171" t="s">
        <v>2563</v>
      </c>
      <c r="H143" s="196" t="s">
        <v>6653</v>
      </c>
      <c r="I143" s="171" t="s">
        <v>2563</v>
      </c>
      <c r="J143" s="196"/>
      <c r="K143" s="196"/>
      <c r="L143" s="173" t="s">
        <v>6726</v>
      </c>
      <c r="M143" s="171"/>
      <c r="N143" s="171"/>
    </row>
    <row r="144" customFormat="false" ht="14.25" hidden="false" customHeight="false" outlineLevel="0" collapsed="false">
      <c r="A144" s="235" t="n">
        <v>143</v>
      </c>
      <c r="B144" s="13" t="s">
        <v>1986</v>
      </c>
      <c r="C144" s="237" t="s">
        <v>2565</v>
      </c>
      <c r="D144" s="13" t="s">
        <v>2381</v>
      </c>
      <c r="E144" s="196"/>
      <c r="F144" s="196" t="s">
        <v>6653</v>
      </c>
      <c r="G144" s="171" t="s">
        <v>2565</v>
      </c>
      <c r="H144" s="196" t="s">
        <v>6653</v>
      </c>
      <c r="I144" s="171" t="s">
        <v>2565</v>
      </c>
      <c r="J144" s="196"/>
      <c r="K144" s="196"/>
      <c r="L144" s="173" t="s">
        <v>6726</v>
      </c>
      <c r="M144" s="171"/>
      <c r="N144" s="171"/>
    </row>
    <row r="145" customFormat="false" ht="14.25" hidden="false" customHeight="false" outlineLevel="0" collapsed="false">
      <c r="A145" s="235" t="n">
        <v>144</v>
      </c>
      <c r="B145" s="13" t="s">
        <v>1986</v>
      </c>
      <c r="C145" s="237" t="s">
        <v>2567</v>
      </c>
      <c r="D145" s="13" t="s">
        <v>2381</v>
      </c>
      <c r="E145" s="196"/>
      <c r="F145" s="196" t="s">
        <v>6653</v>
      </c>
      <c r="G145" s="171" t="s">
        <v>2567</v>
      </c>
      <c r="H145" s="196" t="s">
        <v>6653</v>
      </c>
      <c r="I145" s="171" t="s">
        <v>2567</v>
      </c>
      <c r="J145" s="196"/>
      <c r="K145" s="196"/>
      <c r="L145" s="173" t="s">
        <v>6726</v>
      </c>
      <c r="M145" s="171"/>
      <c r="N145" s="171"/>
    </row>
    <row r="146" customFormat="false" ht="14.25" hidden="false" customHeight="false" outlineLevel="0" collapsed="false">
      <c r="A146" s="235" t="n">
        <v>145</v>
      </c>
      <c r="B146" s="13" t="s">
        <v>1986</v>
      </c>
      <c r="C146" s="237" t="s">
        <v>2569</v>
      </c>
      <c r="D146" s="13" t="s">
        <v>2381</v>
      </c>
      <c r="E146" s="196"/>
      <c r="F146" s="196" t="s">
        <v>6653</v>
      </c>
      <c r="G146" s="171" t="s">
        <v>2569</v>
      </c>
      <c r="H146" s="196" t="s">
        <v>6653</v>
      </c>
      <c r="I146" s="171" t="s">
        <v>2569</v>
      </c>
      <c r="J146" s="196"/>
      <c r="K146" s="196"/>
      <c r="L146" s="173" t="s">
        <v>6726</v>
      </c>
      <c r="M146" s="171"/>
      <c r="N146" s="171"/>
    </row>
    <row r="147" customFormat="false" ht="14.25" hidden="false" customHeight="false" outlineLevel="0" collapsed="false">
      <c r="A147" s="235" t="n">
        <v>146</v>
      </c>
      <c r="B147" s="13" t="s">
        <v>1986</v>
      </c>
      <c r="C147" s="237" t="s">
        <v>2571</v>
      </c>
      <c r="D147" s="13" t="s">
        <v>2381</v>
      </c>
      <c r="E147" s="196"/>
      <c r="F147" s="196" t="s">
        <v>6653</v>
      </c>
      <c r="G147" s="171" t="s">
        <v>2571</v>
      </c>
      <c r="H147" s="196" t="s">
        <v>6653</v>
      </c>
      <c r="I147" s="171" t="s">
        <v>2571</v>
      </c>
      <c r="J147" s="196"/>
      <c r="K147" s="196"/>
      <c r="L147" s="173" t="s">
        <v>6726</v>
      </c>
      <c r="M147" s="171"/>
      <c r="N147" s="171"/>
    </row>
    <row r="148" customFormat="false" ht="14.25" hidden="false" customHeight="false" outlineLevel="0" collapsed="false">
      <c r="A148" s="235" t="n">
        <v>147</v>
      </c>
      <c r="B148" s="13" t="s">
        <v>1986</v>
      </c>
      <c r="C148" s="237" t="s">
        <v>2573</v>
      </c>
      <c r="D148" s="13" t="s">
        <v>2381</v>
      </c>
      <c r="E148" s="196"/>
      <c r="F148" s="196" t="s">
        <v>6653</v>
      </c>
      <c r="G148" s="171" t="s">
        <v>2573</v>
      </c>
      <c r="H148" s="196" t="s">
        <v>6653</v>
      </c>
      <c r="I148" s="171" t="s">
        <v>2573</v>
      </c>
      <c r="J148" s="196"/>
      <c r="K148" s="196"/>
      <c r="L148" s="173" t="s">
        <v>6726</v>
      </c>
      <c r="M148" s="171"/>
      <c r="N148" s="171"/>
    </row>
    <row r="149" customFormat="false" ht="14.25" hidden="false" customHeight="false" outlineLevel="0" collapsed="false">
      <c r="A149" s="235" t="n">
        <v>148</v>
      </c>
      <c r="B149" s="13" t="s">
        <v>1986</v>
      </c>
      <c r="C149" s="237" t="s">
        <v>2575</v>
      </c>
      <c r="D149" s="13" t="s">
        <v>2072</v>
      </c>
      <c r="E149" s="196"/>
      <c r="F149" s="196" t="s">
        <v>6653</v>
      </c>
      <c r="G149" s="171" t="s">
        <v>2577</v>
      </c>
      <c r="H149" s="196" t="s">
        <v>6653</v>
      </c>
      <c r="I149" s="171" t="s">
        <v>2577</v>
      </c>
      <c r="J149" s="196"/>
      <c r="K149" s="196"/>
      <c r="L149" s="173" t="s">
        <v>6721</v>
      </c>
      <c r="M149" s="171"/>
      <c r="N149" s="171"/>
    </row>
    <row r="150" customFormat="false" ht="14.25" hidden="false" customHeight="false" outlineLevel="0" collapsed="false">
      <c r="A150" s="235" t="n">
        <v>149</v>
      </c>
      <c r="B150" s="13" t="s">
        <v>1986</v>
      </c>
      <c r="C150" s="237" t="s">
        <v>2577</v>
      </c>
      <c r="D150" s="13" t="s">
        <v>2120</v>
      </c>
      <c r="E150" s="196"/>
      <c r="F150" s="196" t="s">
        <v>6653</v>
      </c>
      <c r="G150" s="171" t="s">
        <v>2579</v>
      </c>
      <c r="H150" s="196" t="s">
        <v>6653</v>
      </c>
      <c r="I150" s="171" t="s">
        <v>2579</v>
      </c>
      <c r="J150" s="196"/>
      <c r="K150" s="196"/>
      <c r="L150" s="173" t="s">
        <v>6721</v>
      </c>
      <c r="M150" s="171"/>
      <c r="N150" s="171"/>
    </row>
    <row r="151" customFormat="false" ht="14.25" hidden="false" customHeight="false" outlineLevel="0" collapsed="false">
      <c r="A151" s="235" t="n">
        <v>150</v>
      </c>
      <c r="B151" s="13" t="s">
        <v>1986</v>
      </c>
      <c r="C151" s="237" t="s">
        <v>2579</v>
      </c>
      <c r="D151" s="13" t="s">
        <v>2120</v>
      </c>
      <c r="E151" s="196"/>
      <c r="F151" s="196" t="s">
        <v>6653</v>
      </c>
      <c r="G151" s="171" t="s">
        <v>2575</v>
      </c>
      <c r="H151" s="196" t="s">
        <v>6653</v>
      </c>
      <c r="I151" s="171" t="s">
        <v>2575</v>
      </c>
      <c r="J151" s="196"/>
      <c r="K151" s="196"/>
      <c r="L151" s="173" t="s">
        <v>6721</v>
      </c>
      <c r="M151" s="171"/>
      <c r="N151" s="171"/>
    </row>
    <row r="152" customFormat="false" ht="14.25" hidden="false" customHeight="false" outlineLevel="0" collapsed="false">
      <c r="A152" s="235" t="n">
        <v>151</v>
      </c>
      <c r="B152" s="13" t="s">
        <v>1986</v>
      </c>
      <c r="C152" s="13" t="s">
        <v>2276</v>
      </c>
      <c r="D152" s="13" t="s">
        <v>2120</v>
      </c>
      <c r="E152" s="196"/>
      <c r="F152" s="196" t="s">
        <v>6653</v>
      </c>
      <c r="G152" s="171" t="s">
        <v>2276</v>
      </c>
      <c r="H152" s="196" t="s">
        <v>6653</v>
      </c>
      <c r="I152" s="171" t="s">
        <v>2276</v>
      </c>
      <c r="J152" s="196"/>
      <c r="K152" s="196" t="n">
        <v>1</v>
      </c>
      <c r="L152" s="173" t="s">
        <v>6721</v>
      </c>
      <c r="M152" s="171"/>
      <c r="N152" s="171"/>
    </row>
    <row r="153" customFormat="false" ht="14.25" hidden="false" customHeight="false" outlineLevel="0" collapsed="false">
      <c r="A153" s="235" t="n">
        <v>152</v>
      </c>
      <c r="B153" s="13" t="s">
        <v>1986</v>
      </c>
      <c r="C153" s="237" t="s">
        <v>2278</v>
      </c>
      <c r="D153" s="13" t="s">
        <v>2125</v>
      </c>
      <c r="E153" s="196"/>
      <c r="F153" s="196" t="s">
        <v>6653</v>
      </c>
      <c r="G153" s="171" t="s">
        <v>2278</v>
      </c>
      <c r="H153" s="196" t="s">
        <v>6653</v>
      </c>
      <c r="I153" s="171" t="s">
        <v>2278</v>
      </c>
      <c r="J153" s="196"/>
      <c r="K153" s="196"/>
      <c r="L153" s="173" t="s">
        <v>6721</v>
      </c>
      <c r="M153" s="171"/>
      <c r="N153" s="171"/>
    </row>
    <row r="154" customFormat="false" ht="57" hidden="false" customHeight="false" outlineLevel="0" collapsed="false">
      <c r="A154" s="235" t="n">
        <v>153</v>
      </c>
      <c r="B154" s="13" t="s">
        <v>1986</v>
      </c>
      <c r="C154" s="13" t="s">
        <v>2280</v>
      </c>
      <c r="D154" s="13" t="s">
        <v>2096</v>
      </c>
      <c r="E154" s="196"/>
      <c r="F154" s="196" t="s">
        <v>6653</v>
      </c>
      <c r="G154" s="171" t="s">
        <v>2280</v>
      </c>
      <c r="H154" s="196" t="s">
        <v>6653</v>
      </c>
      <c r="I154" s="171" t="s">
        <v>2280</v>
      </c>
      <c r="J154" s="128" t="s">
        <v>6755</v>
      </c>
      <c r="K154" s="196"/>
      <c r="L154" s="173" t="s">
        <v>6721</v>
      </c>
      <c r="M154" s="171"/>
      <c r="N154" s="171"/>
      <c r="O154" s="238"/>
      <c r="P154" s="238"/>
      <c r="Q154" s="238"/>
      <c r="R154" s="238"/>
      <c r="S154" s="238"/>
      <c r="T154" s="238"/>
      <c r="U154" s="238"/>
      <c r="V154" s="238"/>
      <c r="W154" s="238"/>
      <c r="X154" s="238"/>
    </row>
    <row r="155" customFormat="false" ht="14.25" hidden="false" customHeight="false" outlineLevel="0" collapsed="false">
      <c r="A155" s="235" t="n">
        <v>154</v>
      </c>
      <c r="B155" s="13" t="s">
        <v>1986</v>
      </c>
      <c r="C155" s="13" t="s">
        <v>2282</v>
      </c>
      <c r="D155" s="13" t="s">
        <v>2096</v>
      </c>
      <c r="E155" s="196"/>
      <c r="F155" s="196"/>
      <c r="G155" s="196"/>
      <c r="H155" s="196"/>
      <c r="I155" s="171"/>
      <c r="J155" s="196"/>
      <c r="K155" s="196" t="s">
        <v>6715</v>
      </c>
      <c r="L155" s="173" t="s">
        <v>6721</v>
      </c>
      <c r="M155" s="171"/>
      <c r="N155" s="171"/>
      <c r="O155" s="238"/>
      <c r="P155" s="238"/>
      <c r="Q155" s="238"/>
      <c r="R155" s="238"/>
      <c r="S155" s="238"/>
      <c r="T155" s="238"/>
      <c r="U155" s="238"/>
      <c r="V155" s="238"/>
      <c r="W155" s="238"/>
      <c r="X155" s="238"/>
    </row>
  </sheetData>
  <autoFilter ref="A1:N1"/>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tableParts>
    <tablePart r:id="rId2"/>
  </tableParts>
</worksheet>
</file>

<file path=xl/worksheets/sheet13.xml><?xml version="1.0" encoding="utf-8"?>
<worksheet xmlns="http://schemas.openxmlformats.org/spreadsheetml/2006/main" xmlns:r="http://schemas.openxmlformats.org/officeDocument/2006/relationships">
  <sheetPr filterMode="false">
    <tabColor rgb="FFFF0000"/>
    <pageSetUpPr fitToPage="false"/>
  </sheetPr>
  <dimension ref="A1:X158"/>
  <sheetViews>
    <sheetView showFormulas="false" showGridLines="true" showRowColHeaders="true" showZeros="true" rightToLeft="false" tabSelected="false" showOutlineSymbols="true" defaultGridColor="true" view="normal" topLeftCell="L1" colorId="64" zoomScale="100" zoomScaleNormal="100" zoomScalePageLayoutView="100" workbookViewId="0">
      <pane xSplit="0" ySplit="1" topLeftCell="A116" activePane="bottomLeft" state="frozen"/>
      <selection pane="topLeft" activeCell="L1" activeCellId="0" sqref="L1"/>
      <selection pane="bottomLeft" activeCell="N118" activeCellId="0" sqref="N118"/>
    </sheetView>
  </sheetViews>
  <sheetFormatPr defaultRowHeight="14.25" zeroHeight="false" outlineLevelRow="0" outlineLevelCol="0"/>
  <cols>
    <col collapsed="false" customWidth="true" hidden="false" outlineLevel="0" max="1" min="1" style="0" width="6.81"/>
    <col collapsed="false" customWidth="true" hidden="false" outlineLevel="0" max="2" min="2" style="0" width="19.46"/>
    <col collapsed="false" customWidth="true" hidden="false" outlineLevel="0" max="3" min="3" style="0" width="32.14"/>
    <col collapsed="false" customWidth="true" hidden="false" outlineLevel="0" max="4" min="4" style="0" width="20.45"/>
    <col collapsed="false" customWidth="true" hidden="false" outlineLevel="0" max="5" min="5" style="0" width="14.46"/>
    <col collapsed="false" customWidth="true" hidden="false" outlineLevel="0" max="6" min="6" style="0" width="30.82"/>
    <col collapsed="false" customWidth="true" hidden="false" outlineLevel="0" max="7" min="7" style="0" width="19.46"/>
    <col collapsed="false" customWidth="true" hidden="false" outlineLevel="0" max="8" min="8" style="0" width="40.46"/>
    <col collapsed="false" customWidth="true" hidden="false" outlineLevel="0" max="9" min="9" style="0" width="35.12"/>
    <col collapsed="false" customWidth="true" hidden="false" outlineLevel="0" max="10" min="10" style="0" width="22.46"/>
    <col collapsed="false" customWidth="true" hidden="false" outlineLevel="0" max="11" min="11" style="0" width="110.79"/>
    <col collapsed="false" customWidth="true" hidden="false" outlineLevel="0" max="12" min="12" style="0" width="73.46"/>
    <col collapsed="false" customWidth="true" hidden="false" outlineLevel="0" max="13" min="13" style="0" width="18.12"/>
    <col collapsed="false" customWidth="true" hidden="false" outlineLevel="0" max="14" min="14" style="0" width="30.82"/>
    <col collapsed="false" customWidth="true" hidden="false" outlineLevel="0" max="1025" min="15" style="0" width="14.46"/>
  </cols>
  <sheetData>
    <row r="1" customFormat="false" ht="28.5" hidden="false" customHeight="false" outlineLevel="0" collapsed="false">
      <c r="A1" s="239" t="s">
        <v>6659</v>
      </c>
      <c r="B1" s="240" t="s">
        <v>6660</v>
      </c>
      <c r="C1" s="239" t="s">
        <v>6661</v>
      </c>
      <c r="D1" s="241" t="s">
        <v>6717</v>
      </c>
      <c r="E1" s="240" t="s">
        <v>1954</v>
      </c>
      <c r="F1" s="240" t="s">
        <v>6663</v>
      </c>
      <c r="G1" s="240" t="s">
        <v>6664</v>
      </c>
      <c r="H1" s="240" t="s">
        <v>6665</v>
      </c>
      <c r="I1" s="240" t="s">
        <v>6666</v>
      </c>
      <c r="J1" s="240" t="s">
        <v>6667</v>
      </c>
      <c r="K1" s="242" t="s">
        <v>6668</v>
      </c>
      <c r="L1" s="240" t="s">
        <v>6670</v>
      </c>
      <c r="M1" s="240" t="s">
        <v>2062</v>
      </c>
      <c r="N1" s="240" t="s">
        <v>2063</v>
      </c>
    </row>
    <row r="2" customFormat="false" ht="42.75" hidden="false" customHeight="false" outlineLevel="0" collapsed="false">
      <c r="A2" s="243" t="n">
        <v>1</v>
      </c>
      <c r="B2" s="171" t="s">
        <v>1986</v>
      </c>
      <c r="C2" s="244" t="s">
        <v>2284</v>
      </c>
      <c r="D2" s="171" t="s">
        <v>2072</v>
      </c>
      <c r="E2" s="211"/>
      <c r="F2" s="173" t="s">
        <v>6756</v>
      </c>
      <c r="G2" s="173" t="s">
        <v>6757</v>
      </c>
      <c r="H2" s="196"/>
      <c r="I2" s="212"/>
      <c r="J2" s="196"/>
      <c r="K2" s="215"/>
      <c r="L2" s="245" t="s">
        <v>6758</v>
      </c>
      <c r="M2" s="196"/>
      <c r="N2" s="196"/>
    </row>
    <row r="3" customFormat="false" ht="14.25" hidden="false" customHeight="false" outlineLevel="0" collapsed="false">
      <c r="A3" s="243" t="n">
        <v>2</v>
      </c>
      <c r="B3" s="171" t="s">
        <v>1986</v>
      </c>
      <c r="C3" s="244" t="s">
        <v>2286</v>
      </c>
      <c r="D3" s="171" t="s">
        <v>2076</v>
      </c>
      <c r="E3" s="211"/>
      <c r="F3" s="196"/>
      <c r="G3" s="196"/>
      <c r="H3" s="196"/>
      <c r="I3" s="212"/>
      <c r="J3" s="196"/>
      <c r="K3" s="215"/>
      <c r="L3" s="173"/>
      <c r="M3" s="196"/>
      <c r="N3" s="196"/>
    </row>
    <row r="4" customFormat="false" ht="14.25" hidden="false" customHeight="false" outlineLevel="0" collapsed="false">
      <c r="A4" s="243" t="n">
        <v>3</v>
      </c>
      <c r="B4" s="171" t="s">
        <v>1986</v>
      </c>
      <c r="C4" s="244" t="s">
        <v>2288</v>
      </c>
      <c r="D4" s="171" t="s">
        <v>2072</v>
      </c>
      <c r="E4" s="211"/>
      <c r="F4" s="196"/>
      <c r="G4" s="246" t="s">
        <v>2284</v>
      </c>
      <c r="H4" s="196"/>
      <c r="I4" s="212"/>
      <c r="J4" s="196"/>
      <c r="K4" s="215"/>
      <c r="L4" s="173"/>
      <c r="M4" s="247"/>
      <c r="N4" s="247"/>
    </row>
    <row r="5" customFormat="false" ht="14.25" hidden="false" customHeight="false" outlineLevel="0" collapsed="false">
      <c r="A5" s="243" t="n">
        <v>4</v>
      </c>
      <c r="B5" s="171" t="s">
        <v>1986</v>
      </c>
      <c r="C5" s="244" t="s">
        <v>2095</v>
      </c>
      <c r="D5" s="171" t="s">
        <v>2096</v>
      </c>
      <c r="E5" s="211"/>
      <c r="F5" s="196"/>
      <c r="G5" s="196"/>
      <c r="H5" s="196"/>
      <c r="I5" s="212"/>
      <c r="J5" s="196"/>
      <c r="K5" s="215"/>
      <c r="L5" s="245"/>
      <c r="M5" s="196"/>
      <c r="N5" s="196"/>
    </row>
    <row r="6" customFormat="false" ht="14.25" hidden="false" customHeight="false" outlineLevel="0" collapsed="false">
      <c r="A6" s="243" t="n">
        <v>5</v>
      </c>
      <c r="B6" s="171" t="s">
        <v>1986</v>
      </c>
      <c r="C6" s="244" t="s">
        <v>2098</v>
      </c>
      <c r="D6" s="171" t="s">
        <v>2096</v>
      </c>
      <c r="E6" s="211"/>
      <c r="F6" s="196"/>
      <c r="G6" s="196"/>
      <c r="H6" s="196"/>
      <c r="I6" s="212"/>
      <c r="J6" s="196"/>
      <c r="K6" s="215"/>
      <c r="L6" s="245"/>
      <c r="M6" s="171"/>
      <c r="N6" s="171"/>
    </row>
    <row r="7" customFormat="false" ht="14.25" hidden="false" customHeight="false" outlineLevel="0" collapsed="false">
      <c r="A7" s="243" t="n">
        <v>6</v>
      </c>
      <c r="B7" s="171" t="s">
        <v>1986</v>
      </c>
      <c r="C7" s="244" t="s">
        <v>2290</v>
      </c>
      <c r="D7" s="171" t="s">
        <v>2096</v>
      </c>
      <c r="E7" s="211"/>
      <c r="F7" s="196"/>
      <c r="G7" s="196"/>
      <c r="H7" s="196"/>
      <c r="I7" s="212"/>
      <c r="J7" s="196"/>
      <c r="K7" s="215"/>
      <c r="L7" s="245"/>
      <c r="M7" s="171"/>
      <c r="N7" s="171"/>
    </row>
    <row r="8" customFormat="false" ht="14.25" hidden="false" customHeight="false" outlineLevel="0" collapsed="false">
      <c r="A8" s="243" t="n">
        <v>7</v>
      </c>
      <c r="B8" s="171" t="s">
        <v>1986</v>
      </c>
      <c r="C8" s="244" t="s">
        <v>2292</v>
      </c>
      <c r="D8" s="171" t="s">
        <v>2096</v>
      </c>
      <c r="E8" s="211"/>
      <c r="F8" s="196"/>
      <c r="G8" s="196"/>
      <c r="H8" s="196"/>
      <c r="I8" s="212"/>
      <c r="J8" s="196"/>
      <c r="K8" s="215"/>
      <c r="L8" s="245"/>
      <c r="M8" s="171"/>
      <c r="N8" s="171"/>
    </row>
    <row r="9" customFormat="false" ht="14.25" hidden="false" customHeight="false" outlineLevel="0" collapsed="false">
      <c r="A9" s="243" t="n">
        <v>8</v>
      </c>
      <c r="B9" s="171" t="s">
        <v>1986</v>
      </c>
      <c r="C9" s="244" t="s">
        <v>2294</v>
      </c>
      <c r="D9" s="171" t="s">
        <v>2096</v>
      </c>
      <c r="E9" s="211"/>
      <c r="F9" s="196"/>
      <c r="G9" s="196"/>
      <c r="H9" s="196"/>
      <c r="I9" s="212"/>
      <c r="J9" s="196"/>
      <c r="K9" s="215"/>
      <c r="L9" s="245"/>
      <c r="M9" s="171"/>
      <c r="N9" s="171"/>
    </row>
    <row r="10" customFormat="false" ht="14.25" hidden="false" customHeight="false" outlineLevel="0" collapsed="false">
      <c r="A10" s="243" t="n">
        <v>9</v>
      </c>
      <c r="B10" s="171" t="s">
        <v>1986</v>
      </c>
      <c r="C10" s="244" t="s">
        <v>2296</v>
      </c>
      <c r="D10" s="171" t="s">
        <v>2096</v>
      </c>
      <c r="E10" s="211"/>
      <c r="F10" s="196"/>
      <c r="G10" s="196"/>
      <c r="H10" s="196"/>
      <c r="I10" s="212"/>
      <c r="J10" s="196"/>
      <c r="K10" s="215"/>
      <c r="L10" s="245"/>
      <c r="M10" s="171"/>
      <c r="N10" s="171"/>
    </row>
    <row r="11" customFormat="false" ht="14.25" hidden="false" customHeight="false" outlineLevel="0" collapsed="false">
      <c r="A11" s="243" t="n">
        <v>10</v>
      </c>
      <c r="B11" s="171" t="s">
        <v>1986</v>
      </c>
      <c r="C11" s="244" t="s">
        <v>2298</v>
      </c>
      <c r="D11" s="171" t="s">
        <v>2096</v>
      </c>
      <c r="E11" s="211"/>
      <c r="F11" s="196"/>
      <c r="G11" s="196"/>
      <c r="H11" s="196"/>
      <c r="I11" s="212"/>
      <c r="J11" s="196"/>
      <c r="K11" s="215"/>
      <c r="L11" s="245"/>
      <c r="M11" s="171"/>
      <c r="N11" s="171"/>
    </row>
    <row r="12" customFormat="false" ht="14.25" hidden="false" customHeight="false" outlineLevel="0" collapsed="false">
      <c r="A12" s="243" t="n">
        <v>11</v>
      </c>
      <c r="B12" s="171" t="s">
        <v>1986</v>
      </c>
      <c r="C12" s="244" t="s">
        <v>2300</v>
      </c>
      <c r="D12" s="171" t="s">
        <v>2096</v>
      </c>
      <c r="E12" s="211"/>
      <c r="F12" s="196"/>
      <c r="G12" s="196"/>
      <c r="H12" s="196"/>
      <c r="I12" s="212"/>
      <c r="J12" s="196"/>
      <c r="K12" s="215"/>
      <c r="L12" s="245"/>
      <c r="M12" s="171"/>
      <c r="N12" s="171"/>
    </row>
    <row r="13" customFormat="false" ht="14.25" hidden="false" customHeight="false" outlineLevel="0" collapsed="false">
      <c r="A13" s="243" t="n">
        <v>12</v>
      </c>
      <c r="B13" s="171" t="s">
        <v>1986</v>
      </c>
      <c r="C13" s="244" t="s">
        <v>2302</v>
      </c>
      <c r="D13" s="171" t="s">
        <v>2087</v>
      </c>
      <c r="E13" s="211"/>
      <c r="F13" s="196"/>
      <c r="G13" s="196"/>
      <c r="H13" s="196"/>
      <c r="I13" s="212"/>
      <c r="J13" s="196"/>
      <c r="K13" s="215"/>
      <c r="L13" s="245"/>
      <c r="M13" s="171"/>
      <c r="N13" s="171"/>
    </row>
    <row r="14" customFormat="false" ht="14.25" hidden="false" customHeight="false" outlineLevel="0" collapsed="false">
      <c r="A14" s="243" t="n">
        <v>13</v>
      </c>
      <c r="B14" s="171" t="s">
        <v>1986</v>
      </c>
      <c r="C14" s="244" t="s">
        <v>2304</v>
      </c>
      <c r="D14" s="171" t="s">
        <v>2087</v>
      </c>
      <c r="E14" s="211"/>
      <c r="F14" s="196"/>
      <c r="G14" s="196"/>
      <c r="H14" s="196"/>
      <c r="I14" s="212"/>
      <c r="J14" s="196"/>
      <c r="K14" s="215"/>
      <c r="L14" s="245"/>
      <c r="M14" s="171"/>
      <c r="N14" s="171"/>
    </row>
    <row r="15" customFormat="false" ht="14.25" hidden="false" customHeight="false" outlineLevel="0" collapsed="false">
      <c r="A15" s="243" t="n">
        <v>14</v>
      </c>
      <c r="B15" s="171" t="s">
        <v>1986</v>
      </c>
      <c r="C15" s="244" t="s">
        <v>2306</v>
      </c>
      <c r="D15" s="171" t="s">
        <v>2087</v>
      </c>
      <c r="E15" s="211"/>
      <c r="F15" s="196"/>
      <c r="G15" s="196"/>
      <c r="H15" s="196"/>
      <c r="I15" s="212"/>
      <c r="J15" s="196"/>
      <c r="K15" s="215"/>
      <c r="L15" s="245"/>
      <c r="M15" s="171"/>
      <c r="N15" s="171"/>
    </row>
    <row r="16" customFormat="false" ht="14.25" hidden="false" customHeight="false" outlineLevel="0" collapsed="false">
      <c r="A16" s="243" t="n">
        <v>15</v>
      </c>
      <c r="B16" s="171" t="s">
        <v>1986</v>
      </c>
      <c r="C16" s="244" t="s">
        <v>2082</v>
      </c>
      <c r="D16" s="171" t="s">
        <v>2072</v>
      </c>
      <c r="E16" s="211"/>
      <c r="F16" s="196"/>
      <c r="G16" s="196"/>
      <c r="H16" s="196"/>
      <c r="I16" s="212"/>
      <c r="J16" s="196"/>
      <c r="K16" s="215"/>
      <c r="L16" s="245"/>
      <c r="M16" s="171"/>
      <c r="N16" s="171"/>
    </row>
    <row r="17" customFormat="false" ht="14.25" hidden="false" customHeight="false" outlineLevel="0" collapsed="false">
      <c r="A17" s="243" t="n">
        <v>16</v>
      </c>
      <c r="B17" s="171" t="s">
        <v>1986</v>
      </c>
      <c r="C17" s="244" t="s">
        <v>2093</v>
      </c>
      <c r="D17" s="171" t="s">
        <v>2087</v>
      </c>
      <c r="E17" s="211"/>
      <c r="F17" s="196"/>
      <c r="G17" s="196"/>
      <c r="H17" s="196"/>
      <c r="I17" s="212"/>
      <c r="J17" s="196"/>
      <c r="K17" s="215"/>
      <c r="L17" s="245"/>
      <c r="M17" s="171"/>
      <c r="N17" s="171"/>
    </row>
    <row r="18" customFormat="false" ht="14.25" hidden="false" customHeight="false" outlineLevel="0" collapsed="false">
      <c r="A18" s="243" t="n">
        <v>17</v>
      </c>
      <c r="B18" s="171" t="s">
        <v>1986</v>
      </c>
      <c r="C18" s="244" t="s">
        <v>2310</v>
      </c>
      <c r="D18" s="171" t="s">
        <v>2087</v>
      </c>
      <c r="E18" s="211"/>
      <c r="F18" s="196"/>
      <c r="G18" s="196"/>
      <c r="H18" s="196"/>
      <c r="I18" s="212"/>
      <c r="J18" s="196"/>
      <c r="K18" s="215"/>
      <c r="L18" s="245"/>
      <c r="M18" s="171"/>
      <c r="N18" s="171"/>
    </row>
    <row r="19" customFormat="false" ht="14.25" hidden="false" customHeight="false" outlineLevel="0" collapsed="false">
      <c r="A19" s="243" t="n">
        <v>18</v>
      </c>
      <c r="B19" s="171" t="s">
        <v>1986</v>
      </c>
      <c r="C19" s="244" t="s">
        <v>2312</v>
      </c>
      <c r="D19" s="171" t="s">
        <v>2087</v>
      </c>
      <c r="E19" s="211"/>
      <c r="F19" s="196"/>
      <c r="G19" s="196"/>
      <c r="H19" s="196"/>
      <c r="I19" s="212"/>
      <c r="J19" s="196"/>
      <c r="K19" s="215"/>
      <c r="L19" s="245"/>
      <c r="M19" s="171"/>
      <c r="N19" s="171"/>
    </row>
    <row r="20" customFormat="false" ht="14.25" hidden="false" customHeight="false" outlineLevel="0" collapsed="false">
      <c r="A20" s="243" t="n">
        <v>19</v>
      </c>
      <c r="B20" s="171" t="s">
        <v>1986</v>
      </c>
      <c r="C20" s="244" t="s">
        <v>2314</v>
      </c>
      <c r="D20" s="171" t="s">
        <v>2155</v>
      </c>
      <c r="E20" s="211" t="s">
        <v>1962</v>
      </c>
      <c r="F20" s="196"/>
      <c r="G20" s="196"/>
      <c r="H20" s="196"/>
      <c r="I20" s="212"/>
      <c r="J20" s="196"/>
      <c r="K20" s="215"/>
      <c r="L20" s="245"/>
      <c r="M20" s="171"/>
      <c r="N20" s="171"/>
    </row>
    <row r="21" customFormat="false" ht="14.25" hidden="false" customHeight="false" outlineLevel="0" collapsed="false">
      <c r="A21" s="243" t="n">
        <v>20</v>
      </c>
      <c r="B21" s="171" t="s">
        <v>1986</v>
      </c>
      <c r="C21" s="244" t="s">
        <v>2316</v>
      </c>
      <c r="D21" s="171" t="s">
        <v>2072</v>
      </c>
      <c r="E21" s="211"/>
      <c r="F21" s="196"/>
      <c r="G21" s="196"/>
      <c r="H21" s="196"/>
      <c r="I21" s="212"/>
      <c r="J21" s="196"/>
      <c r="K21" s="215"/>
      <c r="L21" s="245"/>
      <c r="M21" s="171"/>
      <c r="N21" s="171"/>
    </row>
    <row r="22" customFormat="false" ht="14.25" hidden="false" customHeight="false" outlineLevel="0" collapsed="false">
      <c r="A22" s="243" t="n">
        <v>21</v>
      </c>
      <c r="B22" s="171" t="s">
        <v>1986</v>
      </c>
      <c r="C22" s="244" t="s">
        <v>2318</v>
      </c>
      <c r="D22" s="171" t="s">
        <v>2076</v>
      </c>
      <c r="E22" s="211"/>
      <c r="F22" s="196"/>
      <c r="G22" s="196"/>
      <c r="H22" s="196"/>
      <c r="I22" s="212"/>
      <c r="J22" s="196"/>
      <c r="K22" s="215"/>
      <c r="L22" s="245"/>
      <c r="M22" s="171"/>
      <c r="N22" s="171"/>
    </row>
    <row r="23" customFormat="false" ht="14.25" hidden="false" customHeight="false" outlineLevel="0" collapsed="false">
      <c r="A23" s="243" t="n">
        <v>22</v>
      </c>
      <c r="B23" s="171" t="s">
        <v>1986</v>
      </c>
      <c r="C23" s="244" t="s">
        <v>2320</v>
      </c>
      <c r="D23" s="171" t="s">
        <v>2072</v>
      </c>
      <c r="E23" s="211"/>
      <c r="F23" s="196"/>
      <c r="G23" s="196"/>
      <c r="H23" s="196"/>
      <c r="I23" s="212"/>
      <c r="J23" s="196"/>
      <c r="K23" s="215"/>
      <c r="L23" s="245"/>
      <c r="M23" s="171"/>
      <c r="N23" s="171"/>
    </row>
    <row r="24" customFormat="false" ht="14.25" hidden="false" customHeight="false" outlineLevel="0" collapsed="false">
      <c r="A24" s="243" t="n">
        <v>23</v>
      </c>
      <c r="B24" s="171" t="s">
        <v>1986</v>
      </c>
      <c r="C24" s="244" t="s">
        <v>2322</v>
      </c>
      <c r="D24" s="171" t="s">
        <v>2076</v>
      </c>
      <c r="E24" s="211"/>
      <c r="F24" s="196"/>
      <c r="G24" s="196"/>
      <c r="H24" s="196"/>
      <c r="I24" s="212"/>
      <c r="J24" s="196"/>
      <c r="K24" s="215"/>
      <c r="L24" s="245"/>
      <c r="M24" s="171"/>
      <c r="N24" s="171"/>
    </row>
    <row r="25" customFormat="false" ht="14.25" hidden="false" customHeight="false" outlineLevel="0" collapsed="false">
      <c r="A25" s="243" t="n">
        <v>24</v>
      </c>
      <c r="B25" s="171" t="s">
        <v>1986</v>
      </c>
      <c r="C25" s="244" t="s">
        <v>2324</v>
      </c>
      <c r="D25" s="171" t="s">
        <v>2325</v>
      </c>
      <c r="E25" s="211"/>
      <c r="F25" s="196"/>
      <c r="G25" s="196"/>
      <c r="H25" s="196"/>
      <c r="I25" s="212"/>
      <c r="J25" s="196"/>
      <c r="K25" s="215"/>
      <c r="L25" s="245"/>
      <c r="M25" s="171"/>
      <c r="N25" s="171"/>
    </row>
    <row r="26" customFormat="false" ht="14.25" hidden="false" customHeight="false" outlineLevel="0" collapsed="false">
      <c r="A26" s="243" t="n">
        <v>25</v>
      </c>
      <c r="B26" s="171" t="s">
        <v>1986</v>
      </c>
      <c r="C26" s="244" t="s">
        <v>2327</v>
      </c>
      <c r="D26" s="171" t="s">
        <v>2255</v>
      </c>
      <c r="E26" s="211"/>
      <c r="F26" s="196"/>
      <c r="G26" s="196"/>
      <c r="H26" s="196"/>
      <c r="I26" s="212"/>
      <c r="J26" s="196"/>
      <c r="K26" s="215"/>
      <c r="L26" s="245"/>
      <c r="M26" s="171"/>
      <c r="N26" s="171"/>
    </row>
    <row r="27" customFormat="false" ht="14.25" hidden="false" customHeight="false" outlineLevel="0" collapsed="false">
      <c r="A27" s="243" t="n">
        <v>26</v>
      </c>
      <c r="B27" s="171" t="s">
        <v>1986</v>
      </c>
      <c r="C27" s="244" t="s">
        <v>2329</v>
      </c>
      <c r="D27" s="171" t="s">
        <v>2101</v>
      </c>
      <c r="E27" s="211"/>
      <c r="F27" s="196"/>
      <c r="G27" s="196"/>
      <c r="H27" s="196"/>
      <c r="I27" s="212"/>
      <c r="J27" s="196"/>
      <c r="K27" s="215"/>
      <c r="L27" s="245"/>
      <c r="M27" s="171"/>
      <c r="N27" s="171"/>
    </row>
    <row r="28" customFormat="false" ht="14.25" hidden="false" customHeight="false" outlineLevel="0" collapsed="false">
      <c r="A28" s="243" t="n">
        <v>27</v>
      </c>
      <c r="B28" s="171" t="s">
        <v>1986</v>
      </c>
      <c r="C28" s="244" t="s">
        <v>2331</v>
      </c>
      <c r="D28" s="171" t="s">
        <v>2101</v>
      </c>
      <c r="E28" s="211"/>
      <c r="F28" s="196"/>
      <c r="G28" s="196"/>
      <c r="H28" s="196"/>
      <c r="I28" s="212"/>
      <c r="J28" s="196"/>
      <c r="K28" s="215"/>
      <c r="L28" s="245"/>
      <c r="M28" s="171"/>
      <c r="N28" s="171"/>
    </row>
    <row r="29" customFormat="false" ht="14.25" hidden="false" customHeight="false" outlineLevel="0" collapsed="false">
      <c r="A29" s="243" t="n">
        <v>28</v>
      </c>
      <c r="B29" s="171" t="s">
        <v>1986</v>
      </c>
      <c r="C29" s="244" t="s">
        <v>2333</v>
      </c>
      <c r="D29" s="171" t="s">
        <v>2101</v>
      </c>
      <c r="E29" s="211"/>
      <c r="F29" s="196"/>
      <c r="G29" s="196"/>
      <c r="H29" s="196"/>
      <c r="I29" s="212"/>
      <c r="J29" s="196"/>
      <c r="K29" s="215"/>
      <c r="L29" s="245"/>
      <c r="M29" s="171"/>
      <c r="N29" s="171"/>
    </row>
    <row r="30" customFormat="false" ht="14.25" hidden="false" customHeight="false" outlineLevel="0" collapsed="false">
      <c r="A30" s="243" t="n">
        <v>29</v>
      </c>
      <c r="B30" s="171" t="s">
        <v>1986</v>
      </c>
      <c r="C30" s="244" t="s">
        <v>2335</v>
      </c>
      <c r="D30" s="171" t="s">
        <v>2076</v>
      </c>
      <c r="E30" s="211"/>
      <c r="F30" s="196"/>
      <c r="G30" s="196"/>
      <c r="H30" s="196"/>
      <c r="I30" s="212"/>
      <c r="J30" s="196"/>
      <c r="K30" s="215"/>
      <c r="L30" s="245"/>
      <c r="M30" s="171"/>
      <c r="N30" s="171"/>
    </row>
    <row r="31" customFormat="false" ht="14.25" hidden="false" customHeight="false" outlineLevel="0" collapsed="false">
      <c r="A31" s="243" t="n">
        <v>30</v>
      </c>
      <c r="B31" s="171" t="s">
        <v>1986</v>
      </c>
      <c r="C31" s="244" t="s">
        <v>2337</v>
      </c>
      <c r="D31" s="171" t="s">
        <v>2109</v>
      </c>
      <c r="E31" s="211"/>
      <c r="F31" s="196"/>
      <c r="G31" s="196"/>
      <c r="H31" s="196"/>
      <c r="I31" s="212"/>
      <c r="J31" s="196"/>
      <c r="K31" s="215"/>
      <c r="L31" s="245"/>
      <c r="M31" s="171"/>
      <c r="N31" s="171"/>
    </row>
    <row r="32" customFormat="false" ht="14.25" hidden="false" customHeight="false" outlineLevel="0" collapsed="false">
      <c r="A32" s="243" t="n">
        <v>31</v>
      </c>
      <c r="B32" s="171" t="s">
        <v>1986</v>
      </c>
      <c r="C32" s="244" t="s">
        <v>2339</v>
      </c>
      <c r="D32" s="171" t="s">
        <v>2109</v>
      </c>
      <c r="E32" s="211"/>
      <c r="F32" s="196"/>
      <c r="G32" s="196"/>
      <c r="H32" s="196"/>
      <c r="I32" s="212"/>
      <c r="J32" s="196"/>
      <c r="K32" s="215"/>
      <c r="L32" s="245"/>
      <c r="M32" s="171"/>
      <c r="N32" s="171"/>
    </row>
    <row r="33" customFormat="false" ht="14.25" hidden="false" customHeight="false" outlineLevel="0" collapsed="false">
      <c r="A33" s="243" t="n">
        <v>32</v>
      </c>
      <c r="B33" s="171" t="s">
        <v>1986</v>
      </c>
      <c r="C33" s="244" t="s">
        <v>2341</v>
      </c>
      <c r="D33" s="171" t="s">
        <v>2342</v>
      </c>
      <c r="E33" s="211"/>
      <c r="F33" s="196"/>
      <c r="G33" s="196"/>
      <c r="H33" s="196"/>
      <c r="I33" s="212"/>
      <c r="J33" s="196"/>
      <c r="K33" s="215"/>
      <c r="L33" s="245"/>
      <c r="M33" s="171"/>
      <c r="N33" s="171"/>
    </row>
    <row r="34" customFormat="false" ht="14.25" hidden="false" customHeight="false" outlineLevel="0" collapsed="false">
      <c r="A34" s="243" t="n">
        <v>33</v>
      </c>
      <c r="B34" s="171" t="s">
        <v>1986</v>
      </c>
      <c r="C34" s="244" t="s">
        <v>2344</v>
      </c>
      <c r="D34" s="171" t="s">
        <v>2076</v>
      </c>
      <c r="E34" s="211"/>
      <c r="F34" s="196"/>
      <c r="G34" s="196"/>
      <c r="H34" s="196"/>
      <c r="I34" s="212"/>
      <c r="J34" s="196"/>
      <c r="K34" s="215"/>
      <c r="L34" s="245"/>
      <c r="M34" s="171"/>
      <c r="N34" s="171"/>
    </row>
    <row r="35" customFormat="false" ht="14.25" hidden="false" customHeight="false" outlineLevel="0" collapsed="false">
      <c r="A35" s="243" t="n">
        <v>34</v>
      </c>
      <c r="B35" s="171" t="s">
        <v>1986</v>
      </c>
      <c r="C35" s="244" t="s">
        <v>2346</v>
      </c>
      <c r="D35" s="171" t="s">
        <v>2072</v>
      </c>
      <c r="E35" s="211"/>
      <c r="F35" s="196"/>
      <c r="G35" s="196"/>
      <c r="H35" s="196"/>
      <c r="I35" s="212"/>
      <c r="J35" s="196"/>
      <c r="K35" s="215"/>
      <c r="L35" s="245"/>
      <c r="M35" s="171"/>
      <c r="N35" s="171"/>
    </row>
    <row r="36" customFormat="false" ht="14.25" hidden="false" customHeight="false" outlineLevel="0" collapsed="false">
      <c r="A36" s="243" t="n">
        <v>35</v>
      </c>
      <c r="B36" s="171" t="s">
        <v>1986</v>
      </c>
      <c r="C36" s="244" t="s">
        <v>2348</v>
      </c>
      <c r="D36" s="171" t="s">
        <v>2076</v>
      </c>
      <c r="E36" s="211"/>
      <c r="F36" s="196"/>
      <c r="G36" s="196"/>
      <c r="H36" s="196"/>
      <c r="I36" s="212"/>
      <c r="J36" s="196"/>
      <c r="K36" s="215"/>
      <c r="L36" s="245"/>
      <c r="M36" s="171"/>
      <c r="N36" s="171"/>
    </row>
    <row r="37" customFormat="false" ht="14.25" hidden="false" customHeight="false" outlineLevel="0" collapsed="false">
      <c r="A37" s="243" t="n">
        <v>36</v>
      </c>
      <c r="B37" s="171" t="s">
        <v>1986</v>
      </c>
      <c r="C37" s="244" t="s">
        <v>2350</v>
      </c>
      <c r="D37" s="171" t="s">
        <v>2072</v>
      </c>
      <c r="E37" s="211"/>
      <c r="F37" s="196"/>
      <c r="G37" s="196"/>
      <c r="H37" s="196"/>
      <c r="I37" s="212"/>
      <c r="J37" s="196"/>
      <c r="K37" s="215"/>
      <c r="L37" s="245"/>
      <c r="M37" s="171"/>
      <c r="N37" s="171"/>
    </row>
    <row r="38" customFormat="false" ht="14.25" hidden="false" customHeight="false" outlineLevel="0" collapsed="false">
      <c r="A38" s="243" t="n">
        <v>37</v>
      </c>
      <c r="B38" s="171" t="s">
        <v>1986</v>
      </c>
      <c r="C38" s="244" t="s">
        <v>2352</v>
      </c>
      <c r="D38" s="171" t="s">
        <v>2076</v>
      </c>
      <c r="E38" s="211"/>
      <c r="F38" s="196"/>
      <c r="G38" s="196"/>
      <c r="H38" s="196"/>
      <c r="I38" s="212"/>
      <c r="J38" s="196"/>
      <c r="K38" s="215"/>
      <c r="L38" s="245"/>
      <c r="M38" s="171"/>
      <c r="N38" s="171"/>
    </row>
    <row r="39" customFormat="false" ht="14.25" hidden="false" customHeight="false" outlineLevel="0" collapsed="false">
      <c r="A39" s="243" t="n">
        <v>38</v>
      </c>
      <c r="B39" s="171" t="s">
        <v>1986</v>
      </c>
      <c r="C39" s="244" t="s">
        <v>2354</v>
      </c>
      <c r="D39" s="171" t="s">
        <v>2325</v>
      </c>
      <c r="E39" s="211"/>
      <c r="F39" s="196"/>
      <c r="G39" s="196"/>
      <c r="H39" s="196"/>
      <c r="I39" s="212"/>
      <c r="J39" s="196"/>
      <c r="K39" s="215"/>
      <c r="L39" s="245"/>
      <c r="M39" s="171"/>
      <c r="N39" s="171"/>
    </row>
    <row r="40" customFormat="false" ht="14.25" hidden="false" customHeight="false" outlineLevel="0" collapsed="false">
      <c r="A40" s="243" t="n">
        <v>39</v>
      </c>
      <c r="B40" s="171" t="s">
        <v>1986</v>
      </c>
      <c r="C40" s="244" t="s">
        <v>2356</v>
      </c>
      <c r="D40" s="171" t="s">
        <v>2255</v>
      </c>
      <c r="E40" s="211"/>
      <c r="F40" s="196"/>
      <c r="G40" s="196"/>
      <c r="H40" s="196"/>
      <c r="I40" s="212"/>
      <c r="J40" s="196"/>
      <c r="K40" s="215"/>
      <c r="L40" s="245"/>
      <c r="M40" s="171"/>
      <c r="N40" s="171"/>
    </row>
    <row r="41" customFormat="false" ht="14.25" hidden="false" customHeight="false" outlineLevel="0" collapsed="false">
      <c r="A41" s="243" t="n">
        <v>40</v>
      </c>
      <c r="B41" s="171" t="s">
        <v>1986</v>
      </c>
      <c r="C41" s="244" t="s">
        <v>2358</v>
      </c>
      <c r="D41" s="171" t="s">
        <v>2101</v>
      </c>
      <c r="E41" s="211"/>
      <c r="F41" s="196"/>
      <c r="G41" s="196"/>
      <c r="H41" s="196"/>
      <c r="I41" s="212"/>
      <c r="J41" s="196"/>
      <c r="K41" s="215"/>
      <c r="L41" s="245"/>
      <c r="M41" s="171"/>
      <c r="N41" s="171"/>
    </row>
    <row r="42" customFormat="false" ht="14.25" hidden="false" customHeight="false" outlineLevel="0" collapsed="false">
      <c r="A42" s="243" t="n">
        <v>41</v>
      </c>
      <c r="B42" s="171" t="s">
        <v>1986</v>
      </c>
      <c r="C42" s="244" t="s">
        <v>2360</v>
      </c>
      <c r="D42" s="171" t="s">
        <v>2101</v>
      </c>
      <c r="E42" s="211"/>
      <c r="F42" s="196"/>
      <c r="G42" s="196"/>
      <c r="H42" s="196"/>
      <c r="I42" s="212"/>
      <c r="J42" s="196"/>
      <c r="K42" s="215"/>
      <c r="L42" s="245"/>
      <c r="M42" s="171"/>
      <c r="N42" s="171"/>
    </row>
    <row r="43" customFormat="false" ht="14.25" hidden="false" customHeight="false" outlineLevel="0" collapsed="false">
      <c r="A43" s="243" t="n">
        <v>42</v>
      </c>
      <c r="B43" s="171" t="s">
        <v>1986</v>
      </c>
      <c r="C43" s="244" t="s">
        <v>2362</v>
      </c>
      <c r="D43" s="171" t="s">
        <v>2101</v>
      </c>
      <c r="E43" s="211"/>
      <c r="F43" s="196"/>
      <c r="G43" s="196"/>
      <c r="H43" s="196"/>
      <c r="I43" s="212"/>
      <c r="J43" s="196"/>
      <c r="K43" s="215"/>
      <c r="L43" s="245"/>
      <c r="M43" s="171"/>
      <c r="N43" s="171"/>
    </row>
    <row r="44" customFormat="false" ht="14.25" hidden="false" customHeight="false" outlineLevel="0" collapsed="false">
      <c r="A44" s="243" t="n">
        <v>43</v>
      </c>
      <c r="B44" s="171" t="s">
        <v>1986</v>
      </c>
      <c r="C44" s="244" t="s">
        <v>2364</v>
      </c>
      <c r="D44" s="171" t="s">
        <v>2076</v>
      </c>
      <c r="E44" s="211"/>
      <c r="F44" s="196"/>
      <c r="G44" s="196"/>
      <c r="H44" s="196"/>
      <c r="I44" s="212"/>
      <c r="J44" s="196"/>
      <c r="K44" s="215"/>
      <c r="L44" s="245"/>
      <c r="M44" s="171"/>
      <c r="N44" s="171"/>
    </row>
    <row r="45" customFormat="false" ht="14.25" hidden="false" customHeight="false" outlineLevel="0" collapsed="false">
      <c r="A45" s="243" t="n">
        <v>44</v>
      </c>
      <c r="B45" s="171" t="s">
        <v>1986</v>
      </c>
      <c r="C45" s="244" t="s">
        <v>2366</v>
      </c>
      <c r="D45" s="171" t="s">
        <v>2109</v>
      </c>
      <c r="E45" s="211"/>
      <c r="F45" s="196"/>
      <c r="G45" s="196"/>
      <c r="H45" s="196"/>
      <c r="I45" s="212"/>
      <c r="J45" s="196"/>
      <c r="K45" s="215"/>
      <c r="L45" s="245"/>
      <c r="M45" s="171"/>
      <c r="N45" s="171"/>
    </row>
    <row r="46" customFormat="false" ht="14.25" hidden="false" customHeight="false" outlineLevel="0" collapsed="false">
      <c r="A46" s="243" t="n">
        <v>45</v>
      </c>
      <c r="B46" s="171" t="s">
        <v>1986</v>
      </c>
      <c r="C46" s="244" t="s">
        <v>2368</v>
      </c>
      <c r="D46" s="171" t="s">
        <v>2109</v>
      </c>
      <c r="E46" s="211"/>
      <c r="F46" s="196"/>
      <c r="G46" s="196"/>
      <c r="H46" s="196"/>
      <c r="I46" s="212"/>
      <c r="J46" s="196"/>
      <c r="K46" s="215"/>
      <c r="L46" s="245"/>
      <c r="M46" s="171"/>
      <c r="N46" s="171"/>
    </row>
    <row r="47" customFormat="false" ht="14.25" hidden="false" customHeight="false" outlineLevel="0" collapsed="false">
      <c r="A47" s="243" t="n">
        <v>46</v>
      </c>
      <c r="B47" s="171" t="s">
        <v>1986</v>
      </c>
      <c r="C47" s="244" t="s">
        <v>2370</v>
      </c>
      <c r="D47" s="171" t="s">
        <v>2342</v>
      </c>
      <c r="E47" s="211"/>
      <c r="F47" s="196"/>
      <c r="G47" s="196"/>
      <c r="H47" s="196"/>
      <c r="I47" s="212"/>
      <c r="J47" s="196"/>
      <c r="K47" s="215"/>
      <c r="L47" s="245"/>
      <c r="M47" s="171"/>
      <c r="N47" s="171"/>
    </row>
    <row r="48" customFormat="false" ht="14.25" hidden="false" customHeight="false" outlineLevel="0" collapsed="false">
      <c r="A48" s="243" t="n">
        <v>47</v>
      </c>
      <c r="B48" s="171" t="s">
        <v>1986</v>
      </c>
      <c r="C48" s="244" t="s">
        <v>2372</v>
      </c>
      <c r="D48" s="171" t="s">
        <v>2155</v>
      </c>
      <c r="E48" s="211"/>
      <c r="F48" s="196"/>
      <c r="G48" s="196"/>
      <c r="H48" s="196"/>
      <c r="I48" s="212"/>
      <c r="J48" s="196"/>
      <c r="K48" s="215"/>
      <c r="L48" s="245"/>
      <c r="M48" s="171"/>
      <c r="N48" s="171"/>
    </row>
    <row r="49" customFormat="false" ht="14.25" hidden="false" customHeight="false" outlineLevel="0" collapsed="false">
      <c r="A49" s="243" t="n">
        <v>48</v>
      </c>
      <c r="B49" s="171" t="s">
        <v>1986</v>
      </c>
      <c r="C49" s="244" t="s">
        <v>2374</v>
      </c>
      <c r="D49" s="171" t="s">
        <v>2076</v>
      </c>
      <c r="E49" s="211"/>
      <c r="F49" s="196"/>
      <c r="G49" s="196"/>
      <c r="H49" s="196"/>
      <c r="I49" s="212"/>
      <c r="J49" s="196"/>
      <c r="K49" s="215"/>
      <c r="L49" s="245"/>
      <c r="M49" s="171"/>
      <c r="N49" s="171"/>
    </row>
    <row r="50" customFormat="false" ht="14.25" hidden="false" customHeight="false" outlineLevel="0" collapsed="false">
      <c r="A50" s="243" t="n">
        <v>49</v>
      </c>
      <c r="B50" s="171" t="s">
        <v>1986</v>
      </c>
      <c r="C50" s="244" t="s">
        <v>2376</v>
      </c>
      <c r="D50" s="171" t="s">
        <v>2076</v>
      </c>
      <c r="E50" s="211"/>
      <c r="F50" s="196"/>
      <c r="G50" s="196"/>
      <c r="H50" s="196"/>
      <c r="I50" s="212"/>
      <c r="J50" s="196"/>
      <c r="K50" s="215"/>
      <c r="L50" s="245"/>
      <c r="M50" s="171"/>
      <c r="N50" s="171"/>
    </row>
    <row r="51" customFormat="false" ht="14.25" hidden="false" customHeight="false" outlineLevel="0" collapsed="false">
      <c r="A51" s="243" t="n">
        <v>50</v>
      </c>
      <c r="B51" s="171" t="s">
        <v>1986</v>
      </c>
      <c r="C51" s="244" t="s">
        <v>2378</v>
      </c>
      <c r="D51" s="171" t="s">
        <v>2106</v>
      </c>
      <c r="E51" s="211"/>
      <c r="F51" s="196"/>
      <c r="G51" s="196"/>
      <c r="H51" s="196"/>
      <c r="I51" s="212"/>
      <c r="J51" s="196"/>
      <c r="K51" s="215"/>
      <c r="L51" s="245"/>
      <c r="M51" s="171"/>
      <c r="N51" s="171"/>
    </row>
    <row r="52" customFormat="false" ht="14.25" hidden="false" customHeight="false" outlineLevel="0" collapsed="false">
      <c r="A52" s="243" t="n">
        <v>51</v>
      </c>
      <c r="B52" s="171" t="s">
        <v>1986</v>
      </c>
      <c r="C52" s="244" t="s">
        <v>2380</v>
      </c>
      <c r="D52" s="171" t="s">
        <v>2381</v>
      </c>
      <c r="E52" s="211"/>
      <c r="F52" s="196"/>
      <c r="G52" s="196"/>
      <c r="H52" s="196"/>
      <c r="I52" s="212"/>
      <c r="J52" s="196"/>
      <c r="K52" s="215"/>
      <c r="L52" s="245"/>
      <c r="M52" s="171"/>
      <c r="N52" s="171"/>
    </row>
    <row r="53" customFormat="false" ht="14.25" hidden="false" customHeight="false" outlineLevel="0" collapsed="false">
      <c r="A53" s="243" t="n">
        <v>52</v>
      </c>
      <c r="B53" s="171" t="s">
        <v>1986</v>
      </c>
      <c r="C53" s="244" t="s">
        <v>2383</v>
      </c>
      <c r="D53" s="171" t="s">
        <v>2381</v>
      </c>
      <c r="E53" s="211"/>
      <c r="F53" s="196"/>
      <c r="G53" s="196"/>
      <c r="H53" s="196"/>
      <c r="I53" s="212"/>
      <c r="J53" s="196"/>
      <c r="K53" s="215"/>
      <c r="L53" s="245"/>
      <c r="M53" s="171"/>
      <c r="N53" s="171"/>
    </row>
    <row r="54" customFormat="false" ht="14.25" hidden="false" customHeight="false" outlineLevel="0" collapsed="false">
      <c r="A54" s="243" t="n">
        <v>53</v>
      </c>
      <c r="B54" s="171" t="s">
        <v>1986</v>
      </c>
      <c r="C54" s="244" t="s">
        <v>2385</v>
      </c>
      <c r="D54" s="171" t="s">
        <v>2381</v>
      </c>
      <c r="E54" s="211"/>
      <c r="F54" s="196"/>
      <c r="G54" s="196"/>
      <c r="H54" s="196"/>
      <c r="I54" s="212"/>
      <c r="J54" s="196"/>
      <c r="K54" s="215"/>
      <c r="L54" s="245"/>
      <c r="M54" s="171"/>
      <c r="N54" s="171"/>
    </row>
    <row r="55" customFormat="false" ht="14.25" hidden="false" customHeight="false" outlineLevel="0" collapsed="false">
      <c r="A55" s="243" t="n">
        <v>54</v>
      </c>
      <c r="B55" s="171" t="s">
        <v>1986</v>
      </c>
      <c r="C55" s="244" t="s">
        <v>2387</v>
      </c>
      <c r="D55" s="171" t="s">
        <v>2381</v>
      </c>
      <c r="E55" s="211"/>
      <c r="F55" s="196"/>
      <c r="G55" s="196"/>
      <c r="H55" s="196"/>
      <c r="I55" s="212"/>
      <c r="J55" s="196"/>
      <c r="K55" s="215"/>
      <c r="L55" s="245"/>
      <c r="M55" s="171"/>
      <c r="N55" s="171"/>
    </row>
    <row r="56" customFormat="false" ht="14.25" hidden="false" customHeight="false" outlineLevel="0" collapsed="false">
      <c r="A56" s="243" t="n">
        <v>55</v>
      </c>
      <c r="B56" s="171" t="s">
        <v>1986</v>
      </c>
      <c r="C56" s="244" t="s">
        <v>2389</v>
      </c>
      <c r="D56" s="171" t="s">
        <v>2381</v>
      </c>
      <c r="E56" s="211"/>
      <c r="F56" s="196"/>
      <c r="G56" s="196"/>
      <c r="H56" s="196"/>
      <c r="I56" s="212"/>
      <c r="J56" s="196"/>
      <c r="K56" s="215"/>
      <c r="L56" s="245"/>
      <c r="M56" s="171"/>
      <c r="N56" s="171"/>
    </row>
    <row r="57" customFormat="false" ht="14.25" hidden="false" customHeight="false" outlineLevel="0" collapsed="false">
      <c r="A57" s="243" t="n">
        <v>56</v>
      </c>
      <c r="B57" s="171" t="s">
        <v>1986</v>
      </c>
      <c r="C57" s="244" t="s">
        <v>2391</v>
      </c>
      <c r="D57" s="171" t="s">
        <v>2381</v>
      </c>
      <c r="E57" s="211"/>
      <c r="F57" s="196"/>
      <c r="G57" s="196"/>
      <c r="H57" s="196"/>
      <c r="I57" s="212"/>
      <c r="J57" s="196"/>
      <c r="K57" s="215"/>
      <c r="L57" s="245"/>
      <c r="M57" s="171"/>
      <c r="N57" s="171"/>
    </row>
    <row r="58" customFormat="false" ht="14.25" hidden="false" customHeight="false" outlineLevel="0" collapsed="false">
      <c r="A58" s="243" t="n">
        <v>57</v>
      </c>
      <c r="B58" s="171" t="s">
        <v>1986</v>
      </c>
      <c r="C58" s="244" t="s">
        <v>2393</v>
      </c>
      <c r="D58" s="171" t="s">
        <v>2087</v>
      </c>
      <c r="E58" s="211"/>
      <c r="F58" s="196"/>
      <c r="G58" s="196"/>
      <c r="H58" s="196"/>
      <c r="I58" s="212"/>
      <c r="J58" s="196"/>
      <c r="K58" s="215"/>
      <c r="L58" s="245"/>
      <c r="M58" s="171"/>
      <c r="N58" s="171"/>
    </row>
    <row r="59" customFormat="false" ht="14.25" hidden="false" customHeight="false" outlineLevel="0" collapsed="false">
      <c r="A59" s="243" t="n">
        <v>58</v>
      </c>
      <c r="B59" s="171" t="s">
        <v>1986</v>
      </c>
      <c r="C59" s="244" t="s">
        <v>2395</v>
      </c>
      <c r="D59" s="171" t="s">
        <v>2087</v>
      </c>
      <c r="E59" s="211"/>
      <c r="F59" s="196"/>
      <c r="G59" s="196"/>
      <c r="H59" s="196"/>
      <c r="I59" s="212"/>
      <c r="J59" s="196"/>
      <c r="K59" s="215"/>
      <c r="L59" s="245"/>
      <c r="M59" s="171"/>
      <c r="N59" s="171"/>
    </row>
    <row r="60" customFormat="false" ht="14.25" hidden="false" customHeight="false" outlineLevel="0" collapsed="false">
      <c r="A60" s="243" t="n">
        <v>59</v>
      </c>
      <c r="B60" s="171" t="s">
        <v>1986</v>
      </c>
      <c r="C60" s="244" t="s">
        <v>2397</v>
      </c>
      <c r="D60" s="171" t="s">
        <v>2101</v>
      </c>
      <c r="E60" s="211"/>
      <c r="F60" s="196"/>
      <c r="G60" s="196"/>
      <c r="H60" s="196"/>
      <c r="I60" s="212"/>
      <c r="J60" s="196"/>
      <c r="K60" s="215"/>
      <c r="L60" s="245"/>
      <c r="M60" s="171"/>
      <c r="N60" s="171"/>
    </row>
    <row r="61" customFormat="false" ht="14.25" hidden="false" customHeight="false" outlineLevel="0" collapsed="false">
      <c r="A61" s="243" t="n">
        <v>60</v>
      </c>
      <c r="B61" s="171" t="s">
        <v>1986</v>
      </c>
      <c r="C61" s="244" t="s">
        <v>2399</v>
      </c>
      <c r="D61" s="171" t="s">
        <v>2106</v>
      </c>
      <c r="E61" s="211"/>
      <c r="F61" s="196"/>
      <c r="G61" s="196"/>
      <c r="H61" s="196"/>
      <c r="I61" s="212"/>
      <c r="J61" s="196"/>
      <c r="K61" s="215"/>
      <c r="L61" s="245"/>
      <c r="M61" s="171"/>
      <c r="N61" s="171"/>
    </row>
    <row r="62" customFormat="false" ht="14.25" hidden="false" customHeight="false" outlineLevel="0" collapsed="false">
      <c r="A62" s="243" t="n">
        <v>61</v>
      </c>
      <c r="B62" s="171" t="s">
        <v>1986</v>
      </c>
      <c r="C62" s="244" t="s">
        <v>2401</v>
      </c>
      <c r="D62" s="171" t="s">
        <v>2381</v>
      </c>
      <c r="E62" s="211"/>
      <c r="F62" s="196"/>
      <c r="G62" s="196"/>
      <c r="H62" s="196"/>
      <c r="I62" s="212"/>
      <c r="J62" s="196"/>
      <c r="K62" s="215"/>
      <c r="L62" s="245"/>
      <c r="M62" s="171"/>
      <c r="N62" s="171"/>
    </row>
    <row r="63" customFormat="false" ht="14.25" hidden="false" customHeight="false" outlineLevel="0" collapsed="false">
      <c r="A63" s="243" t="n">
        <v>62</v>
      </c>
      <c r="B63" s="171" t="s">
        <v>1986</v>
      </c>
      <c r="C63" s="244" t="s">
        <v>2403</v>
      </c>
      <c r="D63" s="171" t="s">
        <v>2381</v>
      </c>
      <c r="E63" s="211"/>
      <c r="F63" s="196"/>
      <c r="G63" s="196"/>
      <c r="H63" s="196"/>
      <c r="I63" s="212"/>
      <c r="J63" s="196"/>
      <c r="K63" s="215"/>
      <c r="L63" s="245"/>
      <c r="M63" s="171"/>
      <c r="N63" s="171"/>
    </row>
    <row r="64" customFormat="false" ht="14.25" hidden="false" customHeight="false" outlineLevel="0" collapsed="false">
      <c r="A64" s="243" t="n">
        <v>63</v>
      </c>
      <c r="B64" s="171" t="s">
        <v>1986</v>
      </c>
      <c r="C64" s="244" t="s">
        <v>2405</v>
      </c>
      <c r="D64" s="171" t="s">
        <v>2381</v>
      </c>
      <c r="E64" s="211"/>
      <c r="F64" s="196"/>
      <c r="G64" s="196"/>
      <c r="H64" s="196"/>
      <c r="I64" s="212"/>
      <c r="J64" s="196"/>
      <c r="K64" s="215"/>
      <c r="L64" s="245"/>
      <c r="M64" s="171"/>
      <c r="N64" s="171"/>
    </row>
    <row r="65" customFormat="false" ht="14.25" hidden="false" customHeight="false" outlineLevel="0" collapsed="false">
      <c r="A65" s="243" t="n">
        <v>64</v>
      </c>
      <c r="B65" s="171" t="s">
        <v>1986</v>
      </c>
      <c r="C65" s="244" t="s">
        <v>2407</v>
      </c>
      <c r="D65" s="171" t="s">
        <v>2381</v>
      </c>
      <c r="E65" s="211"/>
      <c r="F65" s="196"/>
      <c r="G65" s="196"/>
      <c r="H65" s="196"/>
      <c r="I65" s="212"/>
      <c r="J65" s="196"/>
      <c r="K65" s="215"/>
      <c r="L65" s="245"/>
      <c r="M65" s="171"/>
      <c r="N65" s="171"/>
    </row>
    <row r="66" customFormat="false" ht="14.25" hidden="false" customHeight="false" outlineLevel="0" collapsed="false">
      <c r="A66" s="243" t="n">
        <v>65</v>
      </c>
      <c r="B66" s="171" t="s">
        <v>1986</v>
      </c>
      <c r="C66" s="244" t="s">
        <v>2409</v>
      </c>
      <c r="D66" s="171" t="s">
        <v>2381</v>
      </c>
      <c r="E66" s="211"/>
      <c r="F66" s="196"/>
      <c r="G66" s="196"/>
      <c r="H66" s="196"/>
      <c r="I66" s="212"/>
      <c r="J66" s="196"/>
      <c r="K66" s="215"/>
      <c r="L66" s="245"/>
      <c r="M66" s="171"/>
      <c r="N66" s="171"/>
    </row>
    <row r="67" customFormat="false" ht="14.25" hidden="false" customHeight="false" outlineLevel="0" collapsed="false">
      <c r="A67" s="243" t="n">
        <v>66</v>
      </c>
      <c r="B67" s="171" t="s">
        <v>1986</v>
      </c>
      <c r="C67" s="244" t="s">
        <v>6723</v>
      </c>
      <c r="D67" s="171" t="s">
        <v>2381</v>
      </c>
      <c r="E67" s="211"/>
      <c r="F67" s="196"/>
      <c r="G67" s="196"/>
      <c r="H67" s="196"/>
      <c r="I67" s="212"/>
      <c r="J67" s="196"/>
      <c r="K67" s="215"/>
      <c r="L67" s="245"/>
      <c r="M67" s="171"/>
      <c r="N67" s="171"/>
    </row>
    <row r="68" customFormat="false" ht="14.25" hidden="false" customHeight="false" outlineLevel="0" collapsed="false">
      <c r="A68" s="243" t="n">
        <v>67</v>
      </c>
      <c r="B68" s="171" t="s">
        <v>1986</v>
      </c>
      <c r="C68" s="244" t="s">
        <v>2413</v>
      </c>
      <c r="D68" s="171" t="s">
        <v>2155</v>
      </c>
      <c r="E68" s="211"/>
      <c r="F68" s="196"/>
      <c r="G68" s="196"/>
      <c r="H68" s="196"/>
      <c r="I68" s="212"/>
      <c r="J68" s="196"/>
      <c r="K68" s="215"/>
      <c r="L68" s="245"/>
      <c r="M68" s="171"/>
      <c r="N68" s="171"/>
    </row>
    <row r="69" customFormat="false" ht="14.25" hidden="false" customHeight="false" outlineLevel="0" collapsed="false">
      <c r="A69" s="243" t="n">
        <v>68</v>
      </c>
      <c r="B69" s="171" t="s">
        <v>1986</v>
      </c>
      <c r="C69" s="244" t="s">
        <v>2415</v>
      </c>
      <c r="D69" s="171" t="s">
        <v>2155</v>
      </c>
      <c r="E69" s="211"/>
      <c r="F69" s="196"/>
      <c r="G69" s="196"/>
      <c r="H69" s="196"/>
      <c r="I69" s="212"/>
      <c r="J69" s="196"/>
      <c r="K69" s="215"/>
      <c r="L69" s="245"/>
      <c r="M69" s="171"/>
      <c r="N69" s="171"/>
    </row>
    <row r="70" customFormat="false" ht="14.25" hidden="false" customHeight="false" outlineLevel="0" collapsed="false">
      <c r="A70" s="243" t="n">
        <v>69</v>
      </c>
      <c r="B70" s="171" t="s">
        <v>1986</v>
      </c>
      <c r="C70" s="244" t="s">
        <v>2417</v>
      </c>
      <c r="D70" s="171" t="s">
        <v>2155</v>
      </c>
      <c r="E70" s="211"/>
      <c r="F70" s="196"/>
      <c r="G70" s="196"/>
      <c r="H70" s="196"/>
      <c r="I70" s="212"/>
      <c r="J70" s="196"/>
      <c r="K70" s="215"/>
      <c r="L70" s="245"/>
      <c r="M70" s="171"/>
      <c r="N70" s="171"/>
    </row>
    <row r="71" customFormat="false" ht="14.25" hidden="false" customHeight="false" outlineLevel="0" collapsed="false">
      <c r="A71" s="243" t="n">
        <v>70</v>
      </c>
      <c r="B71" s="171" t="s">
        <v>1986</v>
      </c>
      <c r="C71" s="244" t="s">
        <v>2419</v>
      </c>
      <c r="D71" s="171" t="s">
        <v>2155</v>
      </c>
      <c r="E71" s="211"/>
      <c r="F71" s="196"/>
      <c r="G71" s="196"/>
      <c r="H71" s="196"/>
      <c r="I71" s="212"/>
      <c r="J71" s="196"/>
      <c r="K71" s="215"/>
      <c r="L71" s="245"/>
      <c r="M71" s="171"/>
      <c r="N71" s="171"/>
    </row>
    <row r="72" customFormat="false" ht="14.25" hidden="false" customHeight="false" outlineLevel="0" collapsed="false">
      <c r="A72" s="243" t="n">
        <v>71</v>
      </c>
      <c r="B72" s="171" t="s">
        <v>1986</v>
      </c>
      <c r="C72" s="244" t="s">
        <v>2421</v>
      </c>
      <c r="D72" s="171" t="s">
        <v>2087</v>
      </c>
      <c r="E72" s="211"/>
      <c r="F72" s="196"/>
      <c r="G72" s="196"/>
      <c r="H72" s="196"/>
      <c r="I72" s="212"/>
      <c r="J72" s="196"/>
      <c r="K72" s="215"/>
      <c r="L72" s="245"/>
      <c r="M72" s="171"/>
      <c r="N72" s="171"/>
    </row>
    <row r="73" customFormat="false" ht="14.25" hidden="false" customHeight="false" outlineLevel="0" collapsed="false">
      <c r="A73" s="243" t="n">
        <v>72</v>
      </c>
      <c r="B73" s="171" t="s">
        <v>1986</v>
      </c>
      <c r="C73" s="244" t="s">
        <v>2423</v>
      </c>
      <c r="D73" s="171" t="s">
        <v>2141</v>
      </c>
      <c r="E73" s="211"/>
      <c r="F73" s="196"/>
      <c r="G73" s="196"/>
      <c r="H73" s="196"/>
      <c r="I73" s="212"/>
      <c r="J73" s="196"/>
      <c r="K73" s="215"/>
      <c r="L73" s="245"/>
      <c r="M73" s="171"/>
      <c r="N73" s="171"/>
    </row>
    <row r="74" customFormat="false" ht="14.25" hidden="false" customHeight="false" outlineLevel="0" collapsed="false">
      <c r="A74" s="243" t="n">
        <v>73</v>
      </c>
      <c r="B74" s="171" t="s">
        <v>1986</v>
      </c>
      <c r="C74" s="244" t="s">
        <v>2425</v>
      </c>
      <c r="D74" s="171" t="s">
        <v>2264</v>
      </c>
      <c r="E74" s="211"/>
      <c r="F74" s="196"/>
      <c r="G74" s="196"/>
      <c r="H74" s="196"/>
      <c r="I74" s="212"/>
      <c r="J74" s="196"/>
      <c r="K74" s="215"/>
      <c r="L74" s="245"/>
      <c r="M74" s="171"/>
      <c r="N74" s="171"/>
    </row>
    <row r="75" customFormat="false" ht="14.25" hidden="false" customHeight="false" outlineLevel="0" collapsed="false">
      <c r="A75" s="243" t="n">
        <v>74</v>
      </c>
      <c r="B75" s="171" t="s">
        <v>1986</v>
      </c>
      <c r="C75" s="244" t="s">
        <v>2427</v>
      </c>
      <c r="D75" s="171" t="s">
        <v>2141</v>
      </c>
      <c r="E75" s="211"/>
      <c r="F75" s="196"/>
      <c r="G75" s="196"/>
      <c r="H75" s="196"/>
      <c r="I75" s="212"/>
      <c r="J75" s="196"/>
      <c r="K75" s="215"/>
      <c r="L75" s="245"/>
      <c r="M75" s="171"/>
      <c r="N75" s="171"/>
    </row>
    <row r="76" customFormat="false" ht="14.25" hidden="false" customHeight="false" outlineLevel="0" collapsed="false">
      <c r="A76" s="243" t="n">
        <v>75</v>
      </c>
      <c r="B76" s="171" t="s">
        <v>1986</v>
      </c>
      <c r="C76" s="244" t="s">
        <v>2429</v>
      </c>
      <c r="D76" s="171" t="s">
        <v>2264</v>
      </c>
      <c r="E76" s="211"/>
      <c r="F76" s="196"/>
      <c r="G76" s="196"/>
      <c r="H76" s="196"/>
      <c r="I76" s="212"/>
      <c r="J76" s="196"/>
      <c r="K76" s="215"/>
      <c r="L76" s="245"/>
      <c r="M76" s="171"/>
      <c r="N76" s="171"/>
    </row>
    <row r="77" customFormat="false" ht="14.25" hidden="false" customHeight="false" outlineLevel="0" collapsed="false">
      <c r="A77" s="243" t="n">
        <v>76</v>
      </c>
      <c r="B77" s="171" t="s">
        <v>1986</v>
      </c>
      <c r="C77" s="244" t="s">
        <v>2431</v>
      </c>
      <c r="D77" s="171" t="s">
        <v>2264</v>
      </c>
      <c r="E77" s="211"/>
      <c r="F77" s="196"/>
      <c r="G77" s="196"/>
      <c r="H77" s="196"/>
      <c r="I77" s="212"/>
      <c r="J77" s="196"/>
      <c r="K77" s="215"/>
      <c r="L77" s="245"/>
      <c r="M77" s="171"/>
      <c r="N77" s="171"/>
    </row>
    <row r="78" customFormat="false" ht="14.25" hidden="false" customHeight="false" outlineLevel="0" collapsed="false">
      <c r="A78" s="243" t="n">
        <v>77</v>
      </c>
      <c r="B78" s="171" t="s">
        <v>1986</v>
      </c>
      <c r="C78" s="244" t="s">
        <v>2433</v>
      </c>
      <c r="D78" s="171" t="s">
        <v>2264</v>
      </c>
      <c r="E78" s="211"/>
      <c r="F78" s="196"/>
      <c r="G78" s="196"/>
      <c r="H78" s="196"/>
      <c r="I78" s="212"/>
      <c r="J78" s="196"/>
      <c r="K78" s="215"/>
      <c r="L78" s="245"/>
      <c r="M78" s="171"/>
      <c r="N78" s="171"/>
    </row>
    <row r="79" customFormat="false" ht="14.25" hidden="false" customHeight="false" outlineLevel="0" collapsed="false">
      <c r="A79" s="243" t="n">
        <v>78</v>
      </c>
      <c r="B79" s="171" t="s">
        <v>1986</v>
      </c>
      <c r="C79" s="244" t="s">
        <v>2435</v>
      </c>
      <c r="D79" s="171" t="s">
        <v>2264</v>
      </c>
      <c r="E79" s="211"/>
      <c r="F79" s="196"/>
      <c r="G79" s="196"/>
      <c r="H79" s="196"/>
      <c r="I79" s="212"/>
      <c r="J79" s="196"/>
      <c r="K79" s="215"/>
      <c r="L79" s="245"/>
      <c r="M79" s="171"/>
      <c r="N79" s="171"/>
    </row>
    <row r="80" customFormat="false" ht="57" hidden="false" customHeight="false" outlineLevel="0" collapsed="false">
      <c r="A80" s="243" t="n">
        <v>79</v>
      </c>
      <c r="B80" s="171" t="s">
        <v>1986</v>
      </c>
      <c r="C80" s="244" t="s">
        <v>2437</v>
      </c>
      <c r="D80" s="171" t="s">
        <v>2096</v>
      </c>
      <c r="E80" s="248"/>
      <c r="F80" s="249"/>
      <c r="G80" s="250" t="s">
        <v>6725</v>
      </c>
      <c r="H80" s="250"/>
      <c r="I80" s="250" t="s">
        <v>6725</v>
      </c>
      <c r="J80" s="196"/>
      <c r="K80" s="251" t="s">
        <v>6759</v>
      </c>
      <c r="L80" s="245" t="s">
        <v>6760</v>
      </c>
      <c r="M80" s="171" t="s">
        <v>6724</v>
      </c>
      <c r="N80" s="171" t="s">
        <v>6725</v>
      </c>
    </row>
    <row r="81" customFormat="false" ht="57" hidden="false" customHeight="false" outlineLevel="0" collapsed="false">
      <c r="A81" s="243" t="n">
        <v>80</v>
      </c>
      <c r="B81" s="171" t="s">
        <v>1986</v>
      </c>
      <c r="C81" s="244" t="s">
        <v>2439</v>
      </c>
      <c r="D81" s="171" t="s">
        <v>2120</v>
      </c>
      <c r="E81" s="248"/>
      <c r="F81" s="173" t="s">
        <v>1976</v>
      </c>
      <c r="G81" s="252" t="s">
        <v>6761</v>
      </c>
      <c r="H81" s="252" t="s">
        <v>1976</v>
      </c>
      <c r="I81" s="252" t="s">
        <v>6762</v>
      </c>
      <c r="J81" s="196"/>
      <c r="K81" s="253" t="s">
        <v>6763</v>
      </c>
      <c r="L81" s="254"/>
      <c r="M81" s="171" t="s">
        <v>6724</v>
      </c>
      <c r="N81" s="171" t="s">
        <v>6727</v>
      </c>
    </row>
    <row r="82" customFormat="false" ht="28.5" hidden="false" customHeight="false" outlineLevel="0" collapsed="false">
      <c r="A82" s="243" t="n">
        <v>81</v>
      </c>
      <c r="B82" s="171" t="s">
        <v>1986</v>
      </c>
      <c r="C82" s="244" t="s">
        <v>2441</v>
      </c>
      <c r="D82" s="171" t="s">
        <v>2120</v>
      </c>
      <c r="E82" s="248"/>
      <c r="F82" s="173" t="s">
        <v>1976</v>
      </c>
      <c r="G82" s="252" t="s">
        <v>6761</v>
      </c>
      <c r="H82" s="252" t="s">
        <v>1976</v>
      </c>
      <c r="I82" s="252" t="s">
        <v>6764</v>
      </c>
      <c r="J82" s="196"/>
      <c r="K82" s="253" t="s">
        <v>6765</v>
      </c>
      <c r="L82" s="255" t="s">
        <v>6766</v>
      </c>
      <c r="M82" s="171" t="s">
        <v>6724</v>
      </c>
      <c r="N82" s="171" t="s">
        <v>6728</v>
      </c>
    </row>
    <row r="83" customFormat="false" ht="57" hidden="false" customHeight="false" outlineLevel="0" collapsed="false">
      <c r="A83" s="243" t="n">
        <v>82</v>
      </c>
      <c r="B83" s="171" t="s">
        <v>1986</v>
      </c>
      <c r="C83" s="244" t="s">
        <v>2443</v>
      </c>
      <c r="D83" s="171" t="s">
        <v>2120</v>
      </c>
      <c r="E83" s="248"/>
      <c r="F83" s="173" t="s">
        <v>1976</v>
      </c>
      <c r="G83" s="252" t="s">
        <v>6761</v>
      </c>
      <c r="H83" s="252" t="s">
        <v>1976</v>
      </c>
      <c r="I83" s="252" t="s">
        <v>6761</v>
      </c>
      <c r="J83" s="196"/>
      <c r="K83" s="253" t="s">
        <v>6767</v>
      </c>
      <c r="L83" s="245" t="s">
        <v>6768</v>
      </c>
      <c r="M83" s="171" t="s">
        <v>6724</v>
      </c>
      <c r="N83" s="171" t="s">
        <v>6729</v>
      </c>
    </row>
    <row r="84" customFormat="false" ht="28.5" hidden="false" customHeight="false" outlineLevel="0" collapsed="false">
      <c r="A84" s="243" t="n">
        <v>83</v>
      </c>
      <c r="B84" s="171" t="s">
        <v>1986</v>
      </c>
      <c r="C84" s="244" t="s">
        <v>2445</v>
      </c>
      <c r="D84" s="171" t="s">
        <v>2120</v>
      </c>
      <c r="E84" s="248"/>
      <c r="F84" s="173" t="s">
        <v>1976</v>
      </c>
      <c r="G84" s="252" t="s">
        <v>6761</v>
      </c>
      <c r="H84" s="252" t="s">
        <v>1976</v>
      </c>
      <c r="I84" s="252" t="s">
        <v>6761</v>
      </c>
      <c r="J84" s="196"/>
      <c r="K84" s="253" t="s">
        <v>6769</v>
      </c>
      <c r="L84" s="215"/>
      <c r="M84" s="171" t="s">
        <v>6724</v>
      </c>
      <c r="N84" s="171" t="s">
        <v>6730</v>
      </c>
    </row>
    <row r="85" customFormat="false" ht="57" hidden="false" customHeight="false" outlineLevel="0" collapsed="false">
      <c r="A85" s="243" t="n">
        <v>84</v>
      </c>
      <c r="B85" s="171" t="s">
        <v>1986</v>
      </c>
      <c r="C85" s="244" t="s">
        <v>2447</v>
      </c>
      <c r="D85" s="171" t="s">
        <v>2381</v>
      </c>
      <c r="E85" s="248"/>
      <c r="F85" s="173" t="s">
        <v>1976</v>
      </c>
      <c r="G85" s="252" t="s">
        <v>6761</v>
      </c>
      <c r="H85" s="252" t="s">
        <v>1976</v>
      </c>
      <c r="I85" s="252" t="s">
        <v>6764</v>
      </c>
      <c r="J85" s="196"/>
      <c r="K85" s="253" t="s">
        <v>6770</v>
      </c>
      <c r="L85" s="255"/>
      <c r="M85" s="171" t="s">
        <v>6724</v>
      </c>
      <c r="N85" s="171" t="s">
        <v>6731</v>
      </c>
    </row>
    <row r="86" customFormat="false" ht="57" hidden="false" customHeight="false" outlineLevel="0" collapsed="false">
      <c r="A86" s="243" t="n">
        <v>85</v>
      </c>
      <c r="B86" s="171" t="s">
        <v>1986</v>
      </c>
      <c r="C86" s="244" t="s">
        <v>2449</v>
      </c>
      <c r="D86" s="171" t="s">
        <v>2381</v>
      </c>
      <c r="E86" s="248"/>
      <c r="F86" s="173" t="s">
        <v>1976</v>
      </c>
      <c r="G86" s="252" t="s">
        <v>6761</v>
      </c>
      <c r="H86" s="252" t="s">
        <v>1976</v>
      </c>
      <c r="I86" s="252" t="s">
        <v>6764</v>
      </c>
      <c r="J86" s="196"/>
      <c r="K86" s="253" t="s">
        <v>6771</v>
      </c>
      <c r="L86" s="255"/>
      <c r="M86" s="171" t="s">
        <v>6724</v>
      </c>
      <c r="N86" s="171" t="s">
        <v>6732</v>
      </c>
    </row>
    <row r="87" customFormat="false" ht="28.5" hidden="false" customHeight="false" outlineLevel="0" collapsed="false">
      <c r="A87" s="243" t="n">
        <v>86</v>
      </c>
      <c r="B87" s="171" t="s">
        <v>1986</v>
      </c>
      <c r="C87" s="244" t="s">
        <v>2451</v>
      </c>
      <c r="D87" s="171" t="s">
        <v>2381</v>
      </c>
      <c r="E87" s="248"/>
      <c r="F87" s="173" t="s">
        <v>1976</v>
      </c>
      <c r="G87" s="252" t="s">
        <v>6761</v>
      </c>
      <c r="H87" s="252" t="s">
        <v>1976</v>
      </c>
      <c r="I87" s="252" t="s">
        <v>6761</v>
      </c>
      <c r="J87" s="212"/>
      <c r="K87" s="253" t="s">
        <v>6772</v>
      </c>
      <c r="L87" s="255"/>
      <c r="M87" s="171" t="s">
        <v>6724</v>
      </c>
      <c r="N87" s="171" t="s">
        <v>6733</v>
      </c>
    </row>
    <row r="88" customFormat="false" ht="28.5" hidden="false" customHeight="false" outlineLevel="0" collapsed="false">
      <c r="A88" s="243" t="n">
        <v>87</v>
      </c>
      <c r="B88" s="171" t="s">
        <v>1986</v>
      </c>
      <c r="C88" s="244" t="s">
        <v>2453</v>
      </c>
      <c r="D88" s="171" t="s">
        <v>2381</v>
      </c>
      <c r="E88" s="248"/>
      <c r="F88" s="173" t="s">
        <v>1976</v>
      </c>
      <c r="G88" s="252" t="s">
        <v>6761</v>
      </c>
      <c r="H88" s="252" t="s">
        <v>1976</v>
      </c>
      <c r="I88" s="252" t="s">
        <v>6764</v>
      </c>
      <c r="J88" s="196"/>
      <c r="K88" s="253" t="s">
        <v>6773</v>
      </c>
      <c r="L88" s="255"/>
      <c r="M88" s="171" t="s">
        <v>6724</v>
      </c>
      <c r="N88" s="171" t="s">
        <v>6734</v>
      </c>
    </row>
    <row r="89" customFormat="false" ht="57" hidden="false" customHeight="false" outlineLevel="0" collapsed="false">
      <c r="A89" s="243" t="n">
        <v>88</v>
      </c>
      <c r="B89" s="171" t="s">
        <v>1986</v>
      </c>
      <c r="C89" s="244" t="s">
        <v>2455</v>
      </c>
      <c r="D89" s="171" t="s">
        <v>2381</v>
      </c>
      <c r="E89" s="248"/>
      <c r="F89" s="173" t="s">
        <v>1976</v>
      </c>
      <c r="G89" s="252" t="s">
        <v>6761</v>
      </c>
      <c r="H89" s="252" t="s">
        <v>1976</v>
      </c>
      <c r="I89" s="252" t="s">
        <v>6761</v>
      </c>
      <c r="J89" s="212"/>
      <c r="K89" s="253" t="s">
        <v>6774</v>
      </c>
      <c r="L89" s="245" t="s">
        <v>6775</v>
      </c>
      <c r="M89" s="171" t="s">
        <v>6724</v>
      </c>
      <c r="N89" s="171" t="s">
        <v>6735</v>
      </c>
    </row>
    <row r="90" customFormat="false" ht="57" hidden="false" customHeight="false" outlineLevel="0" collapsed="false">
      <c r="A90" s="243" t="n">
        <v>89</v>
      </c>
      <c r="B90" s="171" t="s">
        <v>1986</v>
      </c>
      <c r="C90" s="244" t="s">
        <v>2457</v>
      </c>
      <c r="D90" s="171" t="s">
        <v>2381</v>
      </c>
      <c r="E90" s="248"/>
      <c r="F90" s="173" t="s">
        <v>1976</v>
      </c>
      <c r="G90" s="252" t="s">
        <v>6761</v>
      </c>
      <c r="H90" s="252" t="s">
        <v>1976</v>
      </c>
      <c r="I90" s="252" t="s">
        <v>6761</v>
      </c>
      <c r="J90" s="196"/>
      <c r="K90" s="253" t="s">
        <v>6776</v>
      </c>
      <c r="L90" s="245" t="s">
        <v>6775</v>
      </c>
      <c r="M90" s="171" t="s">
        <v>6724</v>
      </c>
      <c r="N90" s="171" t="s">
        <v>6736</v>
      </c>
    </row>
    <row r="91" customFormat="false" ht="28.5" hidden="false" customHeight="false" outlineLevel="0" collapsed="false">
      <c r="A91" s="243" t="n">
        <v>90</v>
      </c>
      <c r="B91" s="171" t="s">
        <v>1986</v>
      </c>
      <c r="C91" s="244" t="s">
        <v>2459</v>
      </c>
      <c r="D91" s="171" t="s">
        <v>2381</v>
      </c>
      <c r="E91" s="248"/>
      <c r="F91" s="173" t="s">
        <v>1976</v>
      </c>
      <c r="G91" s="252" t="s">
        <v>6761</v>
      </c>
      <c r="H91" s="252" t="s">
        <v>1976</v>
      </c>
      <c r="I91" s="252" t="s">
        <v>6761</v>
      </c>
      <c r="J91" s="196"/>
      <c r="K91" s="253" t="s">
        <v>6777</v>
      </c>
      <c r="L91" s="245"/>
      <c r="M91" s="171" t="s">
        <v>6724</v>
      </c>
      <c r="N91" s="171" t="s">
        <v>6737</v>
      </c>
    </row>
    <row r="92" customFormat="false" ht="28.5" hidden="false" customHeight="false" outlineLevel="0" collapsed="false">
      <c r="A92" s="243" t="n">
        <v>91</v>
      </c>
      <c r="B92" s="171" t="s">
        <v>1986</v>
      </c>
      <c r="C92" s="244" t="s">
        <v>2461</v>
      </c>
      <c r="D92" s="171" t="s">
        <v>2381</v>
      </c>
      <c r="E92" s="248"/>
      <c r="F92" s="173" t="s">
        <v>1976</v>
      </c>
      <c r="G92" s="252" t="s">
        <v>6761</v>
      </c>
      <c r="H92" s="252" t="s">
        <v>1976</v>
      </c>
      <c r="I92" s="252" t="s">
        <v>6761</v>
      </c>
      <c r="J92" s="196"/>
      <c r="K92" s="253" t="s">
        <v>6778</v>
      </c>
      <c r="L92" s="245"/>
      <c r="M92" s="171" t="s">
        <v>6724</v>
      </c>
      <c r="N92" s="171" t="s">
        <v>6738</v>
      </c>
    </row>
    <row r="93" customFormat="false" ht="14.25" hidden="false" customHeight="false" outlineLevel="0" collapsed="false">
      <c r="A93" s="243" t="n">
        <v>92</v>
      </c>
      <c r="B93" s="171" t="s">
        <v>1986</v>
      </c>
      <c r="C93" s="244" t="s">
        <v>2463</v>
      </c>
      <c r="D93" s="171" t="s">
        <v>2381</v>
      </c>
      <c r="E93" s="248"/>
      <c r="F93" s="196"/>
      <c r="G93" s="171"/>
      <c r="H93" s="196"/>
      <c r="I93" s="212"/>
      <c r="J93" s="196"/>
      <c r="K93" s="215"/>
      <c r="L93" s="245"/>
      <c r="M93" s="171"/>
      <c r="N93" s="171"/>
    </row>
    <row r="94" customFormat="false" ht="14.25" hidden="false" customHeight="false" outlineLevel="0" collapsed="false">
      <c r="A94" s="243" t="n">
        <v>93</v>
      </c>
      <c r="B94" s="171" t="s">
        <v>1986</v>
      </c>
      <c r="C94" s="244" t="s">
        <v>2465</v>
      </c>
      <c r="D94" s="171" t="s">
        <v>2381</v>
      </c>
      <c r="E94" s="248"/>
      <c r="F94" s="196"/>
      <c r="G94" s="171"/>
      <c r="H94" s="196"/>
      <c r="I94" s="212"/>
      <c r="J94" s="196"/>
      <c r="K94" s="215"/>
      <c r="L94" s="245"/>
      <c r="M94" s="171"/>
      <c r="N94" s="171"/>
    </row>
    <row r="95" customFormat="false" ht="14.25" hidden="false" customHeight="false" outlineLevel="0" collapsed="false">
      <c r="A95" s="243" t="n">
        <v>94</v>
      </c>
      <c r="B95" s="171" t="s">
        <v>1986</v>
      </c>
      <c r="C95" s="244" t="s">
        <v>2467</v>
      </c>
      <c r="D95" s="171" t="s">
        <v>2381</v>
      </c>
      <c r="E95" s="248"/>
      <c r="F95" s="196"/>
      <c r="G95" s="171"/>
      <c r="H95" s="196"/>
      <c r="I95" s="212"/>
      <c r="J95" s="196"/>
      <c r="K95" s="215"/>
      <c r="L95" s="245"/>
      <c r="M95" s="171"/>
      <c r="N95" s="171"/>
    </row>
    <row r="96" customFormat="false" ht="14.25" hidden="false" customHeight="false" outlineLevel="0" collapsed="false">
      <c r="A96" s="243" t="n">
        <v>95</v>
      </c>
      <c r="B96" s="171" t="s">
        <v>1986</v>
      </c>
      <c r="C96" s="244" t="s">
        <v>2469</v>
      </c>
      <c r="D96" s="171" t="s">
        <v>2381</v>
      </c>
      <c r="E96" s="248"/>
      <c r="F96" s="196"/>
      <c r="G96" s="171"/>
      <c r="H96" s="196"/>
      <c r="I96" s="212"/>
      <c r="J96" s="196"/>
      <c r="K96" s="215"/>
      <c r="L96" s="245"/>
      <c r="M96" s="171"/>
      <c r="N96" s="171"/>
    </row>
    <row r="97" customFormat="false" ht="14.25" hidden="false" customHeight="false" outlineLevel="0" collapsed="false">
      <c r="A97" s="243" t="n">
        <v>96</v>
      </c>
      <c r="B97" s="171" t="s">
        <v>1986</v>
      </c>
      <c r="C97" s="244" t="s">
        <v>2471</v>
      </c>
      <c r="D97" s="171" t="s">
        <v>2381</v>
      </c>
      <c r="E97" s="248"/>
      <c r="F97" s="196"/>
      <c r="G97" s="171"/>
      <c r="H97" s="196"/>
      <c r="I97" s="212"/>
      <c r="J97" s="196"/>
      <c r="K97" s="215"/>
      <c r="L97" s="245"/>
      <c r="M97" s="171"/>
      <c r="N97" s="171"/>
    </row>
    <row r="98" customFormat="false" ht="14.25" hidden="false" customHeight="false" outlineLevel="0" collapsed="false">
      <c r="A98" s="243" t="n">
        <v>97</v>
      </c>
      <c r="B98" s="171" t="s">
        <v>1986</v>
      </c>
      <c r="C98" s="244" t="s">
        <v>2473</v>
      </c>
      <c r="D98" s="171" t="s">
        <v>2381</v>
      </c>
      <c r="E98" s="248"/>
      <c r="F98" s="196"/>
      <c r="G98" s="171"/>
      <c r="H98" s="196"/>
      <c r="I98" s="212"/>
      <c r="J98" s="196"/>
      <c r="K98" s="215"/>
      <c r="L98" s="245"/>
      <c r="M98" s="171"/>
      <c r="N98" s="171"/>
    </row>
    <row r="99" customFormat="false" ht="14.25" hidden="false" customHeight="false" outlineLevel="0" collapsed="false">
      <c r="A99" s="243" t="n">
        <v>98</v>
      </c>
      <c r="B99" s="171" t="s">
        <v>1986</v>
      </c>
      <c r="C99" s="244" t="s">
        <v>2475</v>
      </c>
      <c r="D99" s="171" t="s">
        <v>2381</v>
      </c>
      <c r="E99" s="248"/>
      <c r="F99" s="196"/>
      <c r="G99" s="171"/>
      <c r="H99" s="196"/>
      <c r="I99" s="212"/>
      <c r="J99" s="196"/>
      <c r="K99" s="215"/>
      <c r="L99" s="245"/>
      <c r="M99" s="171"/>
      <c r="N99" s="171"/>
    </row>
    <row r="100" customFormat="false" ht="14.25" hidden="false" customHeight="false" outlineLevel="0" collapsed="false">
      <c r="A100" s="243" t="n">
        <v>99</v>
      </c>
      <c r="B100" s="171" t="s">
        <v>1986</v>
      </c>
      <c r="C100" s="244" t="s">
        <v>2477</v>
      </c>
      <c r="D100" s="171" t="s">
        <v>2381</v>
      </c>
      <c r="E100" s="248"/>
      <c r="F100" s="196"/>
      <c r="G100" s="171"/>
      <c r="H100" s="196"/>
      <c r="I100" s="212"/>
      <c r="J100" s="196"/>
      <c r="K100" s="215"/>
      <c r="L100" s="245"/>
      <c r="M100" s="171"/>
      <c r="N100" s="171"/>
    </row>
    <row r="101" customFormat="false" ht="85.5" hidden="false" customHeight="false" outlineLevel="0" collapsed="false">
      <c r="A101" s="243" t="n">
        <v>100</v>
      </c>
      <c r="B101" s="171" t="s">
        <v>1986</v>
      </c>
      <c r="C101" s="244" t="s">
        <v>2479</v>
      </c>
      <c r="D101" s="171" t="s">
        <v>2381</v>
      </c>
      <c r="E101" s="248"/>
      <c r="F101" s="173" t="s">
        <v>1976</v>
      </c>
      <c r="G101" s="252" t="s">
        <v>6761</v>
      </c>
      <c r="H101" s="252" t="s">
        <v>1976</v>
      </c>
      <c r="I101" s="252" t="s">
        <v>6761</v>
      </c>
      <c r="J101" s="196"/>
      <c r="K101" s="253" t="s">
        <v>6779</v>
      </c>
      <c r="L101" s="245"/>
      <c r="M101" s="171" t="s">
        <v>6724</v>
      </c>
      <c r="N101" s="171" t="s">
        <v>6739</v>
      </c>
    </row>
    <row r="102" customFormat="false" ht="85.5" hidden="false" customHeight="false" outlineLevel="0" collapsed="false">
      <c r="A102" s="243" t="n">
        <v>101</v>
      </c>
      <c r="B102" s="171" t="s">
        <v>1986</v>
      </c>
      <c r="C102" s="244" t="s">
        <v>2481</v>
      </c>
      <c r="D102" s="171" t="s">
        <v>2381</v>
      </c>
      <c r="E102" s="248"/>
      <c r="F102" s="173" t="s">
        <v>1976</v>
      </c>
      <c r="G102" s="252" t="s">
        <v>6761</v>
      </c>
      <c r="H102" s="252" t="s">
        <v>1976</v>
      </c>
      <c r="I102" s="252" t="s">
        <v>6761</v>
      </c>
      <c r="J102" s="196"/>
      <c r="K102" s="253" t="s">
        <v>6780</v>
      </c>
      <c r="L102" s="245"/>
      <c r="M102" s="171" t="s">
        <v>6724</v>
      </c>
      <c r="N102" s="171" t="s">
        <v>6740</v>
      </c>
    </row>
    <row r="103" customFormat="false" ht="85.5" hidden="false" customHeight="false" outlineLevel="0" collapsed="false">
      <c r="A103" s="243" t="n">
        <v>102</v>
      </c>
      <c r="B103" s="171" t="s">
        <v>1986</v>
      </c>
      <c r="C103" s="244" t="s">
        <v>2483</v>
      </c>
      <c r="D103" s="171" t="s">
        <v>2381</v>
      </c>
      <c r="E103" s="248"/>
      <c r="F103" s="173" t="s">
        <v>1976</v>
      </c>
      <c r="G103" s="252" t="s">
        <v>6761</v>
      </c>
      <c r="H103" s="252" t="s">
        <v>1976</v>
      </c>
      <c r="I103" s="252" t="s">
        <v>6761</v>
      </c>
      <c r="J103" s="196"/>
      <c r="K103" s="253" t="s">
        <v>6781</v>
      </c>
      <c r="L103" s="245"/>
      <c r="M103" s="171" t="s">
        <v>6724</v>
      </c>
      <c r="N103" s="171" t="s">
        <v>6741</v>
      </c>
    </row>
    <row r="104" customFormat="false" ht="85.5" hidden="false" customHeight="false" outlineLevel="0" collapsed="false">
      <c r="A104" s="243" t="n">
        <v>103</v>
      </c>
      <c r="B104" s="171" t="s">
        <v>1986</v>
      </c>
      <c r="C104" s="244" t="s">
        <v>2485</v>
      </c>
      <c r="D104" s="171" t="s">
        <v>2381</v>
      </c>
      <c r="E104" s="248"/>
      <c r="F104" s="173" t="s">
        <v>1976</v>
      </c>
      <c r="G104" s="252" t="s">
        <v>6761</v>
      </c>
      <c r="H104" s="252" t="s">
        <v>1976</v>
      </c>
      <c r="I104" s="252" t="s">
        <v>6761</v>
      </c>
      <c r="J104" s="196"/>
      <c r="K104" s="253" t="s">
        <v>6782</v>
      </c>
      <c r="L104" s="245"/>
      <c r="M104" s="171" t="s">
        <v>6724</v>
      </c>
      <c r="N104" s="171" t="s">
        <v>6742</v>
      </c>
    </row>
    <row r="105" customFormat="false" ht="85.5" hidden="false" customHeight="false" outlineLevel="0" collapsed="false">
      <c r="A105" s="256" t="n">
        <v>104</v>
      </c>
      <c r="B105" s="257" t="s">
        <v>1986</v>
      </c>
      <c r="C105" s="258" t="s">
        <v>2487</v>
      </c>
      <c r="D105" s="171" t="s">
        <v>2381</v>
      </c>
      <c r="E105" s="248"/>
      <c r="F105" s="173" t="s">
        <v>1976</v>
      </c>
      <c r="G105" s="252" t="s">
        <v>6761</v>
      </c>
      <c r="H105" s="252" t="s">
        <v>1976</v>
      </c>
      <c r="I105" s="252" t="s">
        <v>6761</v>
      </c>
      <c r="J105" s="196"/>
      <c r="K105" s="253" t="s">
        <v>6783</v>
      </c>
      <c r="L105" s="245" t="s">
        <v>6784</v>
      </c>
      <c r="M105" s="171"/>
      <c r="N105" s="171"/>
    </row>
    <row r="106" customFormat="false" ht="114" hidden="false" customHeight="false" outlineLevel="0" collapsed="false">
      <c r="A106" s="256" t="n">
        <v>105</v>
      </c>
      <c r="B106" s="257" t="s">
        <v>1986</v>
      </c>
      <c r="C106" s="258" t="s">
        <v>2489</v>
      </c>
      <c r="D106" s="171" t="s">
        <v>2381</v>
      </c>
      <c r="E106" s="248"/>
      <c r="F106" s="173" t="s">
        <v>1976</v>
      </c>
      <c r="G106" s="252" t="s">
        <v>6761</v>
      </c>
      <c r="H106" s="252" t="s">
        <v>1976</v>
      </c>
      <c r="I106" s="252" t="s">
        <v>6761</v>
      </c>
      <c r="J106" s="196"/>
      <c r="K106" s="253" t="s">
        <v>6785</v>
      </c>
      <c r="L106" s="245" t="s">
        <v>6784</v>
      </c>
      <c r="M106" s="171"/>
      <c r="N106" s="171"/>
    </row>
    <row r="107" customFormat="false" ht="85.5" hidden="false" customHeight="false" outlineLevel="0" collapsed="false">
      <c r="A107" s="256" t="n">
        <v>106</v>
      </c>
      <c r="B107" s="257" t="s">
        <v>1986</v>
      </c>
      <c r="C107" s="258" t="s">
        <v>2491</v>
      </c>
      <c r="D107" s="171" t="s">
        <v>2381</v>
      </c>
      <c r="E107" s="248"/>
      <c r="F107" s="173" t="s">
        <v>1976</v>
      </c>
      <c r="G107" s="252" t="s">
        <v>6761</v>
      </c>
      <c r="H107" s="252" t="s">
        <v>1976</v>
      </c>
      <c r="I107" s="252" t="s">
        <v>6761</v>
      </c>
      <c r="J107" s="196"/>
      <c r="K107" s="253" t="s">
        <v>6786</v>
      </c>
      <c r="L107" s="245" t="s">
        <v>6784</v>
      </c>
      <c r="M107" s="171"/>
      <c r="N107" s="171"/>
    </row>
    <row r="108" customFormat="false" ht="114" hidden="false" customHeight="false" outlineLevel="0" collapsed="false">
      <c r="A108" s="256" t="n">
        <v>107</v>
      </c>
      <c r="B108" s="257" t="s">
        <v>1986</v>
      </c>
      <c r="C108" s="258" t="s">
        <v>2493</v>
      </c>
      <c r="D108" s="171" t="s">
        <v>2381</v>
      </c>
      <c r="E108" s="248"/>
      <c r="F108" s="173" t="s">
        <v>1976</v>
      </c>
      <c r="G108" s="252" t="s">
        <v>6761</v>
      </c>
      <c r="H108" s="252" t="s">
        <v>1976</v>
      </c>
      <c r="I108" s="252" t="s">
        <v>6761</v>
      </c>
      <c r="J108" s="196"/>
      <c r="K108" s="253" t="s">
        <v>6787</v>
      </c>
      <c r="L108" s="245" t="s">
        <v>6784</v>
      </c>
      <c r="M108" s="171"/>
      <c r="N108" s="171"/>
    </row>
    <row r="109" customFormat="false" ht="114" hidden="false" customHeight="false" outlineLevel="0" collapsed="false">
      <c r="A109" s="243" t="n">
        <v>108</v>
      </c>
      <c r="B109" s="171" t="s">
        <v>1986</v>
      </c>
      <c r="C109" s="244" t="s">
        <v>2495</v>
      </c>
      <c r="D109" s="171" t="s">
        <v>2381</v>
      </c>
      <c r="E109" s="248"/>
      <c r="F109" s="173" t="s">
        <v>1976</v>
      </c>
      <c r="G109" s="252" t="s">
        <v>6761</v>
      </c>
      <c r="H109" s="252" t="s">
        <v>1976</v>
      </c>
      <c r="I109" s="252" t="s">
        <v>6761</v>
      </c>
      <c r="J109" s="196"/>
      <c r="K109" s="253" t="s">
        <v>6788</v>
      </c>
      <c r="L109" s="245"/>
      <c r="M109" s="171" t="s">
        <v>6724</v>
      </c>
      <c r="N109" s="171" t="s">
        <v>6743</v>
      </c>
    </row>
    <row r="110" customFormat="false" ht="114" hidden="false" customHeight="false" outlineLevel="0" collapsed="false">
      <c r="A110" s="243" t="n">
        <v>109</v>
      </c>
      <c r="B110" s="171" t="s">
        <v>1986</v>
      </c>
      <c r="C110" s="244" t="s">
        <v>2497</v>
      </c>
      <c r="D110" s="171" t="s">
        <v>2381</v>
      </c>
      <c r="E110" s="248"/>
      <c r="F110" s="173" t="s">
        <v>1976</v>
      </c>
      <c r="G110" s="252" t="s">
        <v>6761</v>
      </c>
      <c r="H110" s="252" t="s">
        <v>1976</v>
      </c>
      <c r="I110" s="252" t="s">
        <v>6761</v>
      </c>
      <c r="J110" s="196"/>
      <c r="K110" s="253" t="s">
        <v>6789</v>
      </c>
      <c r="L110" s="245"/>
      <c r="M110" s="171" t="s">
        <v>6724</v>
      </c>
      <c r="N110" s="171" t="s">
        <v>6744</v>
      </c>
    </row>
    <row r="111" customFormat="false" ht="114" hidden="false" customHeight="false" outlineLevel="0" collapsed="false">
      <c r="A111" s="243" t="n">
        <v>110</v>
      </c>
      <c r="B111" s="171" t="s">
        <v>1986</v>
      </c>
      <c r="C111" s="244" t="s">
        <v>2499</v>
      </c>
      <c r="D111" s="171" t="s">
        <v>2381</v>
      </c>
      <c r="E111" s="248"/>
      <c r="F111" s="173" t="s">
        <v>1976</v>
      </c>
      <c r="G111" s="252" t="s">
        <v>6761</v>
      </c>
      <c r="H111" s="252" t="s">
        <v>1976</v>
      </c>
      <c r="I111" s="252" t="s">
        <v>6761</v>
      </c>
      <c r="J111" s="196"/>
      <c r="K111" s="253" t="s">
        <v>6790</v>
      </c>
      <c r="L111" s="245"/>
      <c r="M111" s="171" t="s">
        <v>6724</v>
      </c>
      <c r="N111" s="171" t="s">
        <v>6745</v>
      </c>
    </row>
    <row r="112" customFormat="false" ht="114" hidden="false" customHeight="false" outlineLevel="0" collapsed="false">
      <c r="A112" s="243" t="n">
        <v>111</v>
      </c>
      <c r="B112" s="171" t="s">
        <v>1986</v>
      </c>
      <c r="C112" s="244" t="s">
        <v>2501</v>
      </c>
      <c r="D112" s="171" t="s">
        <v>2381</v>
      </c>
      <c r="E112" s="248"/>
      <c r="F112" s="173" t="s">
        <v>1976</v>
      </c>
      <c r="G112" s="252" t="s">
        <v>6761</v>
      </c>
      <c r="H112" s="252" t="s">
        <v>1976</v>
      </c>
      <c r="I112" s="252" t="s">
        <v>6761</v>
      </c>
      <c r="J112" s="196"/>
      <c r="K112" s="253" t="s">
        <v>6791</v>
      </c>
      <c r="L112" s="245"/>
      <c r="M112" s="171" t="s">
        <v>6724</v>
      </c>
      <c r="N112" s="171" t="s">
        <v>6746</v>
      </c>
    </row>
    <row r="113" customFormat="false" ht="85.5" hidden="false" customHeight="false" outlineLevel="0" collapsed="false">
      <c r="A113" s="243" t="n">
        <v>112</v>
      </c>
      <c r="B113" s="171" t="s">
        <v>1986</v>
      </c>
      <c r="C113" s="244" t="s">
        <v>2503</v>
      </c>
      <c r="D113" s="171" t="s">
        <v>2381</v>
      </c>
      <c r="E113" s="248"/>
      <c r="F113" s="173" t="s">
        <v>1976</v>
      </c>
      <c r="G113" s="252" t="s">
        <v>6761</v>
      </c>
      <c r="H113" s="252" t="s">
        <v>1976</v>
      </c>
      <c r="I113" s="252" t="s">
        <v>6761</v>
      </c>
      <c r="J113" s="196"/>
      <c r="K113" s="253" t="s">
        <v>6792</v>
      </c>
      <c r="L113" s="245"/>
      <c r="M113" s="171" t="s">
        <v>6724</v>
      </c>
      <c r="N113" s="171" t="s">
        <v>6747</v>
      </c>
    </row>
    <row r="114" customFormat="false" ht="85.5" hidden="false" customHeight="false" outlineLevel="0" collapsed="false">
      <c r="A114" s="243" t="n">
        <v>113</v>
      </c>
      <c r="B114" s="171" t="s">
        <v>1986</v>
      </c>
      <c r="C114" s="244" t="s">
        <v>2505</v>
      </c>
      <c r="D114" s="171" t="s">
        <v>2381</v>
      </c>
      <c r="E114" s="248"/>
      <c r="F114" s="173" t="s">
        <v>1976</v>
      </c>
      <c r="G114" s="252" t="s">
        <v>6761</v>
      </c>
      <c r="H114" s="252" t="s">
        <v>1976</v>
      </c>
      <c r="I114" s="252" t="s">
        <v>6761</v>
      </c>
      <c r="J114" s="196"/>
      <c r="K114" s="253" t="s">
        <v>6793</v>
      </c>
      <c r="L114" s="245"/>
      <c r="M114" s="171" t="s">
        <v>6724</v>
      </c>
      <c r="N114" s="171" t="s">
        <v>6748</v>
      </c>
    </row>
    <row r="115" customFormat="false" ht="85.5" hidden="false" customHeight="false" outlineLevel="0" collapsed="false">
      <c r="A115" s="243" t="n">
        <v>114</v>
      </c>
      <c r="B115" s="171" t="s">
        <v>1986</v>
      </c>
      <c r="C115" s="244" t="s">
        <v>2507</v>
      </c>
      <c r="D115" s="171" t="s">
        <v>2381</v>
      </c>
      <c r="E115" s="248"/>
      <c r="F115" s="173" t="s">
        <v>1976</v>
      </c>
      <c r="G115" s="252" t="s">
        <v>6761</v>
      </c>
      <c r="H115" s="252" t="s">
        <v>1976</v>
      </c>
      <c r="I115" s="252" t="s">
        <v>6761</v>
      </c>
      <c r="J115" s="196"/>
      <c r="K115" s="253" t="s">
        <v>6794</v>
      </c>
      <c r="L115" s="245"/>
      <c r="M115" s="171" t="s">
        <v>6724</v>
      </c>
      <c r="N115" s="171" t="s">
        <v>6747</v>
      </c>
    </row>
    <row r="116" customFormat="false" ht="85.5" hidden="false" customHeight="false" outlineLevel="0" collapsed="false">
      <c r="A116" s="243" t="n">
        <v>115</v>
      </c>
      <c r="B116" s="171" t="s">
        <v>1986</v>
      </c>
      <c r="C116" s="244" t="s">
        <v>2509</v>
      </c>
      <c r="D116" s="171" t="s">
        <v>2381</v>
      </c>
      <c r="E116" s="248"/>
      <c r="F116" s="173" t="s">
        <v>1976</v>
      </c>
      <c r="G116" s="252" t="s">
        <v>6761</v>
      </c>
      <c r="H116" s="252" t="s">
        <v>1976</v>
      </c>
      <c r="I116" s="252" t="s">
        <v>6761</v>
      </c>
      <c r="J116" s="196"/>
      <c r="K116" s="253" t="s">
        <v>6795</v>
      </c>
      <c r="L116" s="245"/>
      <c r="M116" s="171" t="s">
        <v>6724</v>
      </c>
      <c r="N116" s="171" t="s">
        <v>6748</v>
      </c>
    </row>
    <row r="117" customFormat="false" ht="28.5" hidden="false" customHeight="false" outlineLevel="0" collapsed="false">
      <c r="A117" s="243" t="n">
        <v>116</v>
      </c>
      <c r="B117" s="171" t="s">
        <v>1986</v>
      </c>
      <c r="C117" s="244" t="s">
        <v>2511</v>
      </c>
      <c r="D117" s="171" t="s">
        <v>2381</v>
      </c>
      <c r="E117" s="248"/>
      <c r="F117" s="173" t="s">
        <v>1976</v>
      </c>
      <c r="G117" s="252" t="s">
        <v>6761</v>
      </c>
      <c r="H117" s="252" t="s">
        <v>1976</v>
      </c>
      <c r="I117" s="252" t="s">
        <v>6764</v>
      </c>
      <c r="J117" s="196"/>
      <c r="K117" s="253" t="s">
        <v>6796</v>
      </c>
      <c r="L117" s="245"/>
      <c r="M117" s="171" t="s">
        <v>6724</v>
      </c>
      <c r="N117" s="171" t="s">
        <v>6749</v>
      </c>
    </row>
    <row r="118" customFormat="false" ht="28.5" hidden="false" customHeight="false" outlineLevel="0" collapsed="false">
      <c r="A118" s="243" t="n">
        <v>117</v>
      </c>
      <c r="B118" s="171" t="s">
        <v>1986</v>
      </c>
      <c r="C118" s="244" t="s">
        <v>2513</v>
      </c>
      <c r="D118" s="171" t="s">
        <v>2381</v>
      </c>
      <c r="E118" s="248"/>
      <c r="F118" s="173" t="s">
        <v>1976</v>
      </c>
      <c r="G118" s="252" t="s">
        <v>6761</v>
      </c>
      <c r="H118" s="252" t="s">
        <v>1976</v>
      </c>
      <c r="I118" s="252" t="s">
        <v>6764</v>
      </c>
      <c r="J118" s="196"/>
      <c r="K118" s="253" t="s">
        <v>6797</v>
      </c>
      <c r="L118" s="245"/>
      <c r="M118" s="171" t="s">
        <v>6724</v>
      </c>
      <c r="N118" s="171" t="s">
        <v>6750</v>
      </c>
    </row>
    <row r="119" customFormat="false" ht="57" hidden="false" customHeight="false" outlineLevel="0" collapsed="false">
      <c r="A119" s="243" t="n">
        <v>118</v>
      </c>
      <c r="B119" s="171" t="s">
        <v>1986</v>
      </c>
      <c r="C119" s="244" t="s">
        <v>2515</v>
      </c>
      <c r="D119" s="171" t="s">
        <v>2381</v>
      </c>
      <c r="E119" s="248"/>
      <c r="F119" s="173" t="s">
        <v>1976</v>
      </c>
      <c r="G119" s="252" t="s">
        <v>6761</v>
      </c>
      <c r="H119" s="252" t="s">
        <v>1976</v>
      </c>
      <c r="I119" s="252" t="s">
        <v>6761</v>
      </c>
      <c r="J119" s="196"/>
      <c r="K119" s="253" t="s">
        <v>6798</v>
      </c>
      <c r="L119" s="245"/>
      <c r="M119" s="171" t="s">
        <v>6724</v>
      </c>
      <c r="N119" s="171" t="s">
        <v>6751</v>
      </c>
    </row>
    <row r="120" customFormat="false" ht="57" hidden="false" customHeight="false" outlineLevel="0" collapsed="false">
      <c r="A120" s="243" t="n">
        <v>119</v>
      </c>
      <c r="B120" s="171" t="s">
        <v>1986</v>
      </c>
      <c r="C120" s="244" t="s">
        <v>2517</v>
      </c>
      <c r="D120" s="171" t="s">
        <v>2381</v>
      </c>
      <c r="E120" s="248"/>
      <c r="F120" s="173" t="s">
        <v>1976</v>
      </c>
      <c r="G120" s="252" t="s">
        <v>6761</v>
      </c>
      <c r="H120" s="252" t="s">
        <v>1976</v>
      </c>
      <c r="I120" s="252" t="s">
        <v>6761</v>
      </c>
      <c r="J120" s="196"/>
      <c r="K120" s="253" t="s">
        <v>6799</v>
      </c>
      <c r="L120" s="245"/>
      <c r="M120" s="171" t="s">
        <v>6724</v>
      </c>
      <c r="N120" s="171" t="s">
        <v>6752</v>
      </c>
    </row>
    <row r="121" customFormat="false" ht="85.5" hidden="false" customHeight="false" outlineLevel="0" collapsed="false">
      <c r="A121" s="243" t="n">
        <v>120</v>
      </c>
      <c r="B121" s="171" t="s">
        <v>1986</v>
      </c>
      <c r="C121" s="244" t="s">
        <v>2519</v>
      </c>
      <c r="D121" s="171" t="s">
        <v>2381</v>
      </c>
      <c r="E121" s="248"/>
      <c r="F121" s="173" t="s">
        <v>1976</v>
      </c>
      <c r="G121" s="252" t="s">
        <v>6761</v>
      </c>
      <c r="H121" s="252" t="s">
        <v>1976</v>
      </c>
      <c r="I121" s="252" t="s">
        <v>6761</v>
      </c>
      <c r="J121" s="196"/>
      <c r="K121" s="253" t="s">
        <v>6800</v>
      </c>
      <c r="L121" s="245"/>
      <c r="M121" s="171" t="s">
        <v>6724</v>
      </c>
      <c r="N121" s="171" t="s">
        <v>6753</v>
      </c>
    </row>
    <row r="122" customFormat="false" ht="85.5" hidden="false" customHeight="false" outlineLevel="0" collapsed="false">
      <c r="A122" s="243" t="n">
        <v>121</v>
      </c>
      <c r="B122" s="171" t="s">
        <v>1986</v>
      </c>
      <c r="C122" s="244" t="s">
        <v>2521</v>
      </c>
      <c r="D122" s="171" t="s">
        <v>2381</v>
      </c>
      <c r="E122" s="248"/>
      <c r="F122" s="173" t="s">
        <v>1976</v>
      </c>
      <c r="G122" s="252" t="s">
        <v>6761</v>
      </c>
      <c r="H122" s="252" t="s">
        <v>1976</v>
      </c>
      <c r="I122" s="252" t="s">
        <v>6761</v>
      </c>
      <c r="J122" s="196"/>
      <c r="K122" s="253" t="s">
        <v>6801</v>
      </c>
      <c r="L122" s="245"/>
      <c r="M122" s="171" t="s">
        <v>6724</v>
      </c>
      <c r="N122" s="171" t="s">
        <v>6754</v>
      </c>
    </row>
    <row r="123" customFormat="false" ht="28.5" hidden="false" customHeight="false" outlineLevel="0" collapsed="false">
      <c r="A123" s="243" t="n">
        <v>122</v>
      </c>
      <c r="B123" s="171" t="s">
        <v>1986</v>
      </c>
      <c r="C123" s="244" t="s">
        <v>2523</v>
      </c>
      <c r="D123" s="171" t="s">
        <v>2381</v>
      </c>
      <c r="E123" s="248"/>
      <c r="F123" s="173" t="s">
        <v>1976</v>
      </c>
      <c r="G123" s="252" t="s">
        <v>6761</v>
      </c>
      <c r="H123" s="252" t="s">
        <v>1976</v>
      </c>
      <c r="I123" s="252" t="s">
        <v>6761</v>
      </c>
      <c r="J123" s="196"/>
      <c r="K123" s="259"/>
      <c r="L123" s="259" t="s">
        <v>6802</v>
      </c>
      <c r="M123" s="171"/>
      <c r="N123" s="171"/>
    </row>
    <row r="124" customFormat="false" ht="28.5" hidden="false" customHeight="false" outlineLevel="0" collapsed="false">
      <c r="A124" s="243" t="n">
        <v>123</v>
      </c>
      <c r="B124" s="171" t="s">
        <v>1986</v>
      </c>
      <c r="C124" s="244" t="s">
        <v>2525</v>
      </c>
      <c r="D124" s="171" t="s">
        <v>2381</v>
      </c>
      <c r="E124" s="248"/>
      <c r="F124" s="173" t="s">
        <v>1976</v>
      </c>
      <c r="G124" s="252" t="s">
        <v>6761</v>
      </c>
      <c r="H124" s="252" t="s">
        <v>1976</v>
      </c>
      <c r="I124" s="252" t="s">
        <v>6761</v>
      </c>
      <c r="J124" s="196"/>
      <c r="K124" s="259"/>
      <c r="L124" s="259" t="s">
        <v>6802</v>
      </c>
      <c r="M124" s="171"/>
      <c r="N124" s="171"/>
    </row>
    <row r="125" customFormat="false" ht="28.5" hidden="false" customHeight="false" outlineLevel="0" collapsed="false">
      <c r="A125" s="243" t="n">
        <v>124</v>
      </c>
      <c r="B125" s="171" t="s">
        <v>1986</v>
      </c>
      <c r="C125" s="244" t="s">
        <v>2527</v>
      </c>
      <c r="D125" s="171" t="s">
        <v>2381</v>
      </c>
      <c r="E125" s="248"/>
      <c r="F125" s="173" t="s">
        <v>1976</v>
      </c>
      <c r="G125" s="252" t="s">
        <v>6761</v>
      </c>
      <c r="H125" s="252" t="s">
        <v>1976</v>
      </c>
      <c r="I125" s="252" t="s">
        <v>6761</v>
      </c>
      <c r="J125" s="196"/>
      <c r="K125" s="259"/>
      <c r="L125" s="259" t="s">
        <v>6802</v>
      </c>
      <c r="M125" s="171"/>
      <c r="N125" s="171"/>
    </row>
    <row r="126" customFormat="false" ht="28.5" hidden="false" customHeight="false" outlineLevel="0" collapsed="false">
      <c r="A126" s="243" t="n">
        <v>125</v>
      </c>
      <c r="B126" s="171" t="s">
        <v>1986</v>
      </c>
      <c r="C126" s="244" t="s">
        <v>2529</v>
      </c>
      <c r="D126" s="171" t="s">
        <v>2381</v>
      </c>
      <c r="E126" s="248"/>
      <c r="F126" s="173" t="s">
        <v>1976</v>
      </c>
      <c r="G126" s="260" t="s">
        <v>6761</v>
      </c>
      <c r="H126" s="252" t="s">
        <v>1976</v>
      </c>
      <c r="I126" s="260" t="s">
        <v>6761</v>
      </c>
      <c r="J126" s="196"/>
      <c r="K126" s="259"/>
      <c r="L126" s="259" t="s">
        <v>6802</v>
      </c>
      <c r="M126" s="171"/>
      <c r="N126" s="171"/>
    </row>
    <row r="127" customFormat="false" ht="14.25" hidden="false" customHeight="false" outlineLevel="0" collapsed="false">
      <c r="A127" s="243" t="n">
        <v>126</v>
      </c>
      <c r="B127" s="171" t="s">
        <v>1986</v>
      </c>
      <c r="C127" s="244" t="s">
        <v>2531</v>
      </c>
      <c r="D127" s="171" t="s">
        <v>2381</v>
      </c>
      <c r="E127" s="248"/>
      <c r="F127" s="196"/>
      <c r="G127" s="196"/>
      <c r="H127" s="196"/>
      <c r="I127" s="212"/>
      <c r="J127" s="196"/>
      <c r="K127" s="215"/>
      <c r="L127" s="245"/>
      <c r="M127" s="171"/>
      <c r="N127" s="171"/>
    </row>
    <row r="128" customFormat="false" ht="14.25" hidden="false" customHeight="false" outlineLevel="0" collapsed="false">
      <c r="A128" s="243" t="n">
        <v>127</v>
      </c>
      <c r="B128" s="171" t="s">
        <v>1986</v>
      </c>
      <c r="C128" s="244" t="s">
        <v>2533</v>
      </c>
      <c r="D128" s="171" t="s">
        <v>2381</v>
      </c>
      <c r="E128" s="211"/>
      <c r="F128" s="196"/>
      <c r="G128" s="196"/>
      <c r="H128" s="196"/>
      <c r="I128" s="212"/>
      <c r="J128" s="196"/>
      <c r="K128" s="215"/>
      <c r="L128" s="245"/>
      <c r="M128" s="171"/>
      <c r="N128" s="171"/>
    </row>
    <row r="129" customFormat="false" ht="14.25" hidden="false" customHeight="false" outlineLevel="0" collapsed="false">
      <c r="A129" s="256" t="n">
        <v>128</v>
      </c>
      <c r="B129" s="257" t="s">
        <v>1986</v>
      </c>
      <c r="C129" s="258" t="s">
        <v>2535</v>
      </c>
      <c r="D129" s="171" t="s">
        <v>2381</v>
      </c>
      <c r="E129" s="248"/>
      <c r="F129" s="212"/>
      <c r="G129" s="212"/>
      <c r="H129" s="212"/>
      <c r="I129" s="212"/>
      <c r="J129" s="212"/>
      <c r="K129" s="254"/>
      <c r="L129" s="261"/>
      <c r="M129" s="171"/>
      <c r="N129" s="171"/>
    </row>
    <row r="130" customFormat="false" ht="14.25" hidden="false" customHeight="false" outlineLevel="0" collapsed="false">
      <c r="A130" s="256" t="n">
        <v>129</v>
      </c>
      <c r="B130" s="257" t="s">
        <v>1986</v>
      </c>
      <c r="C130" s="258" t="s">
        <v>2537</v>
      </c>
      <c r="D130" s="171" t="s">
        <v>2381</v>
      </c>
      <c r="E130" s="248"/>
      <c r="F130" s="212"/>
      <c r="G130" s="212"/>
      <c r="H130" s="212"/>
      <c r="I130" s="212"/>
      <c r="J130" s="212"/>
      <c r="K130" s="254"/>
      <c r="L130" s="261"/>
      <c r="M130" s="171"/>
      <c r="N130" s="171"/>
    </row>
    <row r="131" customFormat="false" ht="14.25" hidden="false" customHeight="false" outlineLevel="0" collapsed="false">
      <c r="A131" s="243" t="n">
        <v>130</v>
      </c>
      <c r="B131" s="171" t="s">
        <v>1986</v>
      </c>
      <c r="C131" s="244" t="s">
        <v>2539</v>
      </c>
      <c r="D131" s="171" t="s">
        <v>2381</v>
      </c>
      <c r="E131" s="211"/>
      <c r="F131" s="196"/>
      <c r="G131" s="196"/>
      <c r="H131" s="196"/>
      <c r="I131" s="212"/>
      <c r="J131" s="196"/>
      <c r="K131" s="215"/>
      <c r="L131" s="245"/>
      <c r="M131" s="171"/>
      <c r="N131" s="171"/>
    </row>
    <row r="132" customFormat="false" ht="14.25" hidden="false" customHeight="false" outlineLevel="0" collapsed="false">
      <c r="A132" s="243" t="n">
        <v>131</v>
      </c>
      <c r="B132" s="171" t="s">
        <v>1986</v>
      </c>
      <c r="C132" s="244" t="s">
        <v>2541</v>
      </c>
      <c r="D132" s="171" t="s">
        <v>2381</v>
      </c>
      <c r="E132" s="211"/>
      <c r="F132" s="196"/>
      <c r="G132" s="196"/>
      <c r="H132" s="196"/>
      <c r="I132" s="212"/>
      <c r="J132" s="196"/>
      <c r="K132" s="215"/>
      <c r="L132" s="245"/>
      <c r="M132" s="171"/>
      <c r="N132" s="171"/>
    </row>
    <row r="133" customFormat="false" ht="14.25" hidden="false" customHeight="false" outlineLevel="0" collapsed="false">
      <c r="A133" s="243" t="n">
        <v>132</v>
      </c>
      <c r="B133" s="171" t="s">
        <v>1986</v>
      </c>
      <c r="C133" s="244" t="s">
        <v>2543</v>
      </c>
      <c r="D133" s="171" t="s">
        <v>2381</v>
      </c>
      <c r="E133" s="211"/>
      <c r="F133" s="196"/>
      <c r="G133" s="196"/>
      <c r="H133" s="196"/>
      <c r="I133" s="212"/>
      <c r="J133" s="196"/>
      <c r="K133" s="215"/>
      <c r="L133" s="245"/>
      <c r="M133" s="171"/>
      <c r="N133" s="171"/>
    </row>
    <row r="134" customFormat="false" ht="14.25" hidden="false" customHeight="false" outlineLevel="0" collapsed="false">
      <c r="A134" s="243" t="n">
        <v>133</v>
      </c>
      <c r="B134" s="171" t="s">
        <v>1986</v>
      </c>
      <c r="C134" s="244" t="s">
        <v>2545</v>
      </c>
      <c r="D134" s="171" t="s">
        <v>2381</v>
      </c>
      <c r="E134" s="211"/>
      <c r="F134" s="196"/>
      <c r="G134" s="196"/>
      <c r="H134" s="196"/>
      <c r="I134" s="212"/>
      <c r="J134" s="196"/>
      <c r="K134" s="215"/>
      <c r="L134" s="245"/>
      <c r="M134" s="171"/>
      <c r="N134" s="171"/>
    </row>
    <row r="135" customFormat="false" ht="14.25" hidden="false" customHeight="false" outlineLevel="0" collapsed="false">
      <c r="A135" s="243" t="n">
        <v>134</v>
      </c>
      <c r="B135" s="171" t="s">
        <v>1986</v>
      </c>
      <c r="C135" s="244" t="s">
        <v>2547</v>
      </c>
      <c r="D135" s="171" t="s">
        <v>2381</v>
      </c>
      <c r="E135" s="211"/>
      <c r="F135" s="196"/>
      <c r="G135" s="196"/>
      <c r="H135" s="196"/>
      <c r="I135" s="212"/>
      <c r="J135" s="196"/>
      <c r="K135" s="215"/>
      <c r="L135" s="245"/>
      <c r="M135" s="171"/>
      <c r="N135" s="171"/>
    </row>
    <row r="136" customFormat="false" ht="14.25" hidden="false" customHeight="false" outlineLevel="0" collapsed="false">
      <c r="A136" s="243" t="n">
        <v>135</v>
      </c>
      <c r="B136" s="171" t="s">
        <v>1986</v>
      </c>
      <c r="C136" s="244" t="s">
        <v>2549</v>
      </c>
      <c r="D136" s="171" t="s">
        <v>2381</v>
      </c>
      <c r="E136" s="211"/>
      <c r="F136" s="196"/>
      <c r="G136" s="196"/>
      <c r="H136" s="196"/>
      <c r="I136" s="212"/>
      <c r="J136" s="196"/>
      <c r="K136" s="215"/>
      <c r="L136" s="245"/>
      <c r="M136" s="171"/>
      <c r="N136" s="171"/>
    </row>
    <row r="137" customFormat="false" ht="14.25" hidden="false" customHeight="false" outlineLevel="0" collapsed="false">
      <c r="A137" s="243" t="n">
        <v>136</v>
      </c>
      <c r="B137" s="171" t="s">
        <v>1986</v>
      </c>
      <c r="C137" s="244" t="s">
        <v>2551</v>
      </c>
      <c r="D137" s="171" t="s">
        <v>2381</v>
      </c>
      <c r="E137" s="211"/>
      <c r="F137" s="196"/>
      <c r="G137" s="196"/>
      <c r="H137" s="196"/>
      <c r="I137" s="212"/>
      <c r="J137" s="196"/>
      <c r="K137" s="215"/>
      <c r="L137" s="245"/>
      <c r="M137" s="171"/>
      <c r="N137" s="171"/>
    </row>
    <row r="138" customFormat="false" ht="14.25" hidden="false" customHeight="false" outlineLevel="0" collapsed="false">
      <c r="A138" s="243" t="n">
        <v>137</v>
      </c>
      <c r="B138" s="171" t="s">
        <v>1986</v>
      </c>
      <c r="C138" s="244" t="s">
        <v>2553</v>
      </c>
      <c r="D138" s="171" t="s">
        <v>2381</v>
      </c>
      <c r="E138" s="211"/>
      <c r="F138" s="196"/>
      <c r="G138" s="196"/>
      <c r="H138" s="196"/>
      <c r="I138" s="212"/>
      <c r="J138" s="196"/>
      <c r="K138" s="215"/>
      <c r="L138" s="245"/>
      <c r="M138" s="171"/>
      <c r="N138" s="171"/>
    </row>
    <row r="139" customFormat="false" ht="14.25" hidden="false" customHeight="false" outlineLevel="0" collapsed="false">
      <c r="A139" s="243" t="n">
        <v>138</v>
      </c>
      <c r="B139" s="171" t="s">
        <v>1986</v>
      </c>
      <c r="C139" s="244" t="s">
        <v>2555</v>
      </c>
      <c r="D139" s="171" t="s">
        <v>2381</v>
      </c>
      <c r="E139" s="211"/>
      <c r="F139" s="196"/>
      <c r="G139" s="196"/>
      <c r="H139" s="196"/>
      <c r="I139" s="212"/>
      <c r="J139" s="196"/>
      <c r="K139" s="215"/>
      <c r="L139" s="245"/>
      <c r="M139" s="171"/>
      <c r="N139" s="171"/>
    </row>
    <row r="140" customFormat="false" ht="14.25" hidden="false" customHeight="false" outlineLevel="0" collapsed="false">
      <c r="A140" s="243" t="n">
        <v>139</v>
      </c>
      <c r="B140" s="171" t="s">
        <v>1986</v>
      </c>
      <c r="C140" s="244" t="s">
        <v>2557</v>
      </c>
      <c r="D140" s="171" t="s">
        <v>2381</v>
      </c>
      <c r="E140" s="211"/>
      <c r="F140" s="196"/>
      <c r="G140" s="196"/>
      <c r="H140" s="196"/>
      <c r="I140" s="212"/>
      <c r="J140" s="196"/>
      <c r="K140" s="215"/>
      <c r="L140" s="245"/>
      <c r="M140" s="171"/>
      <c r="N140" s="171"/>
    </row>
    <row r="141" customFormat="false" ht="14.25" hidden="false" customHeight="false" outlineLevel="0" collapsed="false">
      <c r="A141" s="243" t="n">
        <v>140</v>
      </c>
      <c r="B141" s="171" t="s">
        <v>1986</v>
      </c>
      <c r="C141" s="244" t="s">
        <v>2559</v>
      </c>
      <c r="D141" s="171" t="s">
        <v>2381</v>
      </c>
      <c r="E141" s="211"/>
      <c r="F141" s="196"/>
      <c r="G141" s="196"/>
      <c r="H141" s="196"/>
      <c r="I141" s="212"/>
      <c r="J141" s="196"/>
      <c r="K141" s="215"/>
      <c r="L141" s="245"/>
      <c r="M141" s="171"/>
      <c r="N141" s="171"/>
    </row>
    <row r="142" customFormat="false" ht="14.25" hidden="false" customHeight="false" outlineLevel="0" collapsed="false">
      <c r="A142" s="243" t="n">
        <v>141</v>
      </c>
      <c r="B142" s="171" t="s">
        <v>1986</v>
      </c>
      <c r="C142" s="244" t="s">
        <v>2561</v>
      </c>
      <c r="D142" s="171" t="s">
        <v>2381</v>
      </c>
      <c r="E142" s="211"/>
      <c r="F142" s="196"/>
      <c r="G142" s="196"/>
      <c r="H142" s="196"/>
      <c r="I142" s="212"/>
      <c r="J142" s="196"/>
      <c r="K142" s="215"/>
      <c r="L142" s="245"/>
      <c r="M142" s="171"/>
      <c r="N142" s="171"/>
    </row>
    <row r="143" customFormat="false" ht="14.25" hidden="false" customHeight="false" outlineLevel="0" collapsed="false">
      <c r="A143" s="243" t="n">
        <v>142</v>
      </c>
      <c r="B143" s="171" t="s">
        <v>1986</v>
      </c>
      <c r="C143" s="244" t="s">
        <v>2563</v>
      </c>
      <c r="D143" s="171" t="s">
        <v>2381</v>
      </c>
      <c r="E143" s="211"/>
      <c r="F143" s="196"/>
      <c r="G143" s="196"/>
      <c r="H143" s="196"/>
      <c r="I143" s="212"/>
      <c r="J143" s="196"/>
      <c r="K143" s="215"/>
      <c r="L143" s="245"/>
      <c r="M143" s="171"/>
      <c r="N143" s="171"/>
    </row>
    <row r="144" customFormat="false" ht="14.25" hidden="false" customHeight="false" outlineLevel="0" collapsed="false">
      <c r="A144" s="243" t="n">
        <v>143</v>
      </c>
      <c r="B144" s="171" t="s">
        <v>1986</v>
      </c>
      <c r="C144" s="244" t="s">
        <v>2565</v>
      </c>
      <c r="D144" s="171" t="s">
        <v>2381</v>
      </c>
      <c r="E144" s="211"/>
      <c r="F144" s="196"/>
      <c r="G144" s="196"/>
      <c r="H144" s="196"/>
      <c r="I144" s="212"/>
      <c r="J144" s="196"/>
      <c r="K144" s="215"/>
      <c r="L144" s="245"/>
      <c r="M144" s="171"/>
      <c r="N144" s="171"/>
    </row>
    <row r="145" customFormat="false" ht="14.25" hidden="false" customHeight="false" outlineLevel="0" collapsed="false">
      <c r="A145" s="243" t="n">
        <v>144</v>
      </c>
      <c r="B145" s="171" t="s">
        <v>1986</v>
      </c>
      <c r="C145" s="244" t="s">
        <v>2567</v>
      </c>
      <c r="D145" s="171" t="s">
        <v>2381</v>
      </c>
      <c r="E145" s="211"/>
      <c r="F145" s="196"/>
      <c r="G145" s="196"/>
      <c r="H145" s="196"/>
      <c r="I145" s="212"/>
      <c r="J145" s="196"/>
      <c r="K145" s="215"/>
      <c r="L145" s="245"/>
      <c r="M145" s="171"/>
      <c r="N145" s="171"/>
    </row>
    <row r="146" customFormat="false" ht="14.25" hidden="false" customHeight="false" outlineLevel="0" collapsed="false">
      <c r="A146" s="243" t="n">
        <v>145</v>
      </c>
      <c r="B146" s="171" t="s">
        <v>1986</v>
      </c>
      <c r="C146" s="244" t="s">
        <v>2569</v>
      </c>
      <c r="D146" s="171" t="s">
        <v>2381</v>
      </c>
      <c r="E146" s="211"/>
      <c r="F146" s="196"/>
      <c r="G146" s="196"/>
      <c r="H146" s="196"/>
      <c r="I146" s="212"/>
      <c r="J146" s="196"/>
      <c r="K146" s="215"/>
      <c r="L146" s="245"/>
      <c r="M146" s="171"/>
      <c r="N146" s="171"/>
    </row>
    <row r="147" customFormat="false" ht="14.25" hidden="false" customHeight="false" outlineLevel="0" collapsed="false">
      <c r="A147" s="243" t="n">
        <v>146</v>
      </c>
      <c r="B147" s="171" t="s">
        <v>1986</v>
      </c>
      <c r="C147" s="244" t="s">
        <v>2571</v>
      </c>
      <c r="D147" s="171" t="s">
        <v>2381</v>
      </c>
      <c r="E147" s="211"/>
      <c r="F147" s="196"/>
      <c r="G147" s="196"/>
      <c r="H147" s="196"/>
      <c r="I147" s="212"/>
      <c r="J147" s="196"/>
      <c r="K147" s="215"/>
      <c r="L147" s="245"/>
      <c r="M147" s="171"/>
      <c r="N147" s="171"/>
    </row>
    <row r="148" customFormat="false" ht="14.25" hidden="false" customHeight="false" outlineLevel="0" collapsed="false">
      <c r="A148" s="243" t="n">
        <v>147</v>
      </c>
      <c r="B148" s="171" t="s">
        <v>1986</v>
      </c>
      <c r="C148" s="244" t="s">
        <v>2573</v>
      </c>
      <c r="D148" s="171" t="s">
        <v>2381</v>
      </c>
      <c r="E148" s="211"/>
      <c r="F148" s="196"/>
      <c r="G148" s="196"/>
      <c r="H148" s="196"/>
      <c r="I148" s="212"/>
      <c r="J148" s="196"/>
      <c r="K148" s="215"/>
      <c r="L148" s="245"/>
      <c r="M148" s="171"/>
      <c r="N148" s="171"/>
    </row>
    <row r="149" customFormat="false" ht="14.25" hidden="false" customHeight="false" outlineLevel="0" collapsed="false">
      <c r="A149" s="243" t="n">
        <v>148</v>
      </c>
      <c r="B149" s="171" t="s">
        <v>1986</v>
      </c>
      <c r="C149" s="244" t="s">
        <v>2575</v>
      </c>
      <c r="D149" s="171" t="s">
        <v>2072</v>
      </c>
      <c r="E149" s="211"/>
      <c r="F149" s="196"/>
      <c r="G149" s="196"/>
      <c r="H149" s="196"/>
      <c r="I149" s="212"/>
      <c r="J149" s="196"/>
      <c r="K149" s="215"/>
      <c r="L149" s="245"/>
      <c r="M149" s="171"/>
      <c r="N149" s="171"/>
    </row>
    <row r="150" customFormat="false" ht="14.25" hidden="false" customHeight="false" outlineLevel="0" collapsed="false">
      <c r="A150" s="243" t="n">
        <v>149</v>
      </c>
      <c r="B150" s="171" t="s">
        <v>1986</v>
      </c>
      <c r="C150" s="244" t="s">
        <v>2577</v>
      </c>
      <c r="D150" s="171" t="s">
        <v>2120</v>
      </c>
      <c r="E150" s="211"/>
      <c r="F150" s="196"/>
      <c r="G150" s="196"/>
      <c r="H150" s="196"/>
      <c r="I150" s="212"/>
      <c r="J150" s="196"/>
      <c r="K150" s="215"/>
      <c r="L150" s="245"/>
      <c r="M150" s="171"/>
      <c r="N150" s="171"/>
    </row>
    <row r="151" customFormat="false" ht="14.25" hidden="false" customHeight="false" outlineLevel="0" collapsed="false">
      <c r="A151" s="243" t="n">
        <v>150</v>
      </c>
      <c r="B151" s="171" t="s">
        <v>1986</v>
      </c>
      <c r="C151" s="244" t="s">
        <v>2579</v>
      </c>
      <c r="D151" s="171" t="s">
        <v>2120</v>
      </c>
      <c r="E151" s="211"/>
      <c r="F151" s="196"/>
      <c r="G151" s="196"/>
      <c r="H151" s="196"/>
      <c r="I151" s="212"/>
      <c r="J151" s="196"/>
      <c r="K151" s="215"/>
      <c r="L151" s="245"/>
      <c r="M151" s="171"/>
      <c r="N151" s="171"/>
    </row>
    <row r="152" customFormat="false" ht="14.25" hidden="false" customHeight="false" outlineLevel="0" collapsed="false">
      <c r="A152" s="243" t="n">
        <v>151</v>
      </c>
      <c r="B152" s="171" t="s">
        <v>1986</v>
      </c>
      <c r="C152" s="244" t="s">
        <v>2276</v>
      </c>
      <c r="D152" s="171" t="s">
        <v>2120</v>
      </c>
      <c r="E152" s="211"/>
      <c r="F152" s="196"/>
      <c r="G152" s="196"/>
      <c r="H152" s="196"/>
      <c r="I152" s="212"/>
      <c r="J152" s="196"/>
      <c r="K152" s="215" t="n">
        <v>1</v>
      </c>
      <c r="L152" s="245"/>
      <c r="M152" s="171"/>
      <c r="N152" s="171"/>
    </row>
    <row r="153" customFormat="false" ht="14.25" hidden="false" customHeight="false" outlineLevel="0" collapsed="false">
      <c r="A153" s="243" t="n">
        <v>152</v>
      </c>
      <c r="B153" s="171" t="s">
        <v>1986</v>
      </c>
      <c r="C153" s="244" t="s">
        <v>2278</v>
      </c>
      <c r="D153" s="171" t="s">
        <v>2125</v>
      </c>
      <c r="E153" s="211"/>
      <c r="F153" s="196"/>
      <c r="G153" s="196"/>
      <c r="H153" s="196"/>
      <c r="I153" s="212"/>
      <c r="J153" s="196"/>
      <c r="K153" s="215"/>
      <c r="L153" s="245"/>
      <c r="M153" s="171"/>
      <c r="N153" s="171"/>
    </row>
    <row r="154" customFormat="false" ht="156.75" hidden="false" customHeight="false" outlineLevel="0" collapsed="false">
      <c r="A154" s="262" t="n">
        <v>153</v>
      </c>
      <c r="B154" s="214" t="s">
        <v>1986</v>
      </c>
      <c r="C154" s="263" t="s">
        <v>2280</v>
      </c>
      <c r="D154" s="214" t="s">
        <v>2096</v>
      </c>
      <c r="E154" s="264"/>
      <c r="F154" s="247"/>
      <c r="G154" s="247"/>
      <c r="H154" s="192" t="s">
        <v>6803</v>
      </c>
      <c r="I154" s="218" t="s">
        <v>6804</v>
      </c>
      <c r="J154" s="192" t="s">
        <v>6805</v>
      </c>
      <c r="K154" s="265"/>
      <c r="L154" s="245"/>
      <c r="M154" s="171"/>
      <c r="N154" s="171"/>
      <c r="O154" s="52"/>
      <c r="P154" s="52"/>
      <c r="Q154" s="52"/>
      <c r="R154" s="52"/>
      <c r="S154" s="52"/>
      <c r="T154" s="52"/>
      <c r="U154" s="52"/>
      <c r="V154" s="52"/>
      <c r="W154" s="52"/>
      <c r="X154" s="52"/>
    </row>
    <row r="155" customFormat="false" ht="14.25" hidden="false" customHeight="false" outlineLevel="0" collapsed="false">
      <c r="A155" s="243" t="n">
        <v>154</v>
      </c>
      <c r="B155" s="171" t="s">
        <v>1986</v>
      </c>
      <c r="C155" s="171" t="s">
        <v>2282</v>
      </c>
      <c r="D155" s="171" t="s">
        <v>2096</v>
      </c>
      <c r="E155" s="196"/>
      <c r="F155" s="196"/>
      <c r="G155" s="196"/>
      <c r="H155" s="196"/>
      <c r="I155" s="257"/>
      <c r="J155" s="196"/>
      <c r="K155" s="196" t="s">
        <v>6715</v>
      </c>
      <c r="L155" s="245"/>
      <c r="M155" s="171"/>
      <c r="N155" s="171"/>
      <c r="O155" s="52"/>
      <c r="P155" s="52"/>
      <c r="Q155" s="52"/>
      <c r="R155" s="52"/>
      <c r="S155" s="52"/>
      <c r="T155" s="52"/>
      <c r="U155" s="52"/>
      <c r="V155" s="52"/>
      <c r="W155" s="52"/>
      <c r="X155" s="52"/>
    </row>
    <row r="156" customFormat="false" ht="14.25" hidden="false" customHeight="false" outlineLevel="0" collapsed="false">
      <c r="A156" s="266"/>
      <c r="B156" s="200"/>
      <c r="C156" s="200"/>
      <c r="D156" s="230"/>
      <c r="E156" s="200"/>
      <c r="F156" s="200"/>
      <c r="G156" s="200"/>
      <c r="H156" s="200"/>
      <c r="I156" s="267"/>
      <c r="J156" s="200"/>
      <c r="K156" s="200"/>
      <c r="L156" s="268"/>
      <c r="M156" s="230"/>
      <c r="N156" s="230"/>
      <c r="O156" s="52"/>
      <c r="P156" s="52"/>
      <c r="Q156" s="52"/>
      <c r="R156" s="52"/>
      <c r="S156" s="52"/>
      <c r="T156" s="52"/>
      <c r="U156" s="52"/>
      <c r="V156" s="52"/>
      <c r="W156" s="52"/>
      <c r="X156" s="52"/>
    </row>
    <row r="157" customFormat="false" ht="14.25" hidden="false" customHeight="false" outlineLevel="0" collapsed="false">
      <c r="A157" s="266"/>
      <c r="B157" s="200"/>
      <c r="C157" s="200"/>
      <c r="D157" s="200"/>
      <c r="E157" s="200"/>
      <c r="F157" s="200"/>
      <c r="G157" s="200"/>
      <c r="H157" s="200"/>
      <c r="I157" s="267"/>
      <c r="J157" s="200"/>
      <c r="K157" s="200"/>
      <c r="L157" s="268"/>
      <c r="M157" s="230"/>
      <c r="N157" s="230"/>
      <c r="O157" s="52"/>
      <c r="P157" s="52"/>
      <c r="Q157" s="52"/>
      <c r="R157" s="52"/>
      <c r="S157" s="52"/>
      <c r="T157" s="52"/>
      <c r="U157" s="52"/>
      <c r="V157" s="52"/>
      <c r="W157" s="52"/>
      <c r="X157" s="52"/>
    </row>
    <row r="158" customFormat="false" ht="14.25" hidden="false" customHeight="false" outlineLevel="0" collapsed="false">
      <c r="A158" s="266"/>
      <c r="B158" s="200"/>
      <c r="C158" s="200"/>
      <c r="D158" s="200"/>
      <c r="E158" s="200"/>
      <c r="F158" s="200"/>
      <c r="G158" s="200"/>
      <c r="H158" s="200"/>
      <c r="I158" s="267"/>
      <c r="J158" s="200"/>
      <c r="K158" s="200"/>
      <c r="L158" s="268"/>
      <c r="M158" s="230"/>
      <c r="N158" s="230"/>
      <c r="O158" s="52"/>
      <c r="P158" s="52"/>
      <c r="Q158" s="52"/>
      <c r="R158" s="52"/>
      <c r="S158" s="52"/>
      <c r="T158" s="52"/>
      <c r="U158" s="52"/>
      <c r="V158" s="52"/>
      <c r="W158" s="52"/>
      <c r="X158" s="52"/>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s>
</worksheet>
</file>

<file path=xl/worksheets/sheet14.xml><?xml version="1.0" encoding="utf-8"?>
<worksheet xmlns="http://schemas.openxmlformats.org/spreadsheetml/2006/main" xmlns:r="http://schemas.openxmlformats.org/officeDocument/2006/relationships">
  <sheetPr filterMode="false">
    <tabColor rgb="FFFFF2CC"/>
    <pageSetUpPr fitToPage="false"/>
  </sheetPr>
  <dimension ref="A1:Y141"/>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pane xSplit="0" ySplit="1" topLeftCell="A84" activePane="bottomLeft" state="frozen"/>
      <selection pane="topLeft" activeCell="M1" activeCellId="0" sqref="M1"/>
      <selection pane="bottomLeft" activeCell="O89" activeCellId="0" sqref="O89"/>
    </sheetView>
  </sheetViews>
  <sheetFormatPr defaultRowHeight="14.25" zeroHeight="false" outlineLevelRow="0" outlineLevelCol="0"/>
  <cols>
    <col collapsed="false" customWidth="true" hidden="false" outlineLevel="0" max="1" min="1" style="0" width="5.81"/>
    <col collapsed="false" customWidth="true" hidden="false" outlineLevel="0" max="2" min="2" style="0" width="24"/>
    <col collapsed="false" customWidth="true" hidden="false" outlineLevel="0" max="3" min="3" style="0" width="27.8"/>
    <col collapsed="false" customWidth="true" hidden="false" outlineLevel="0" max="4" min="4" style="0" width="14.46"/>
    <col collapsed="false" customWidth="false" hidden="false" outlineLevel="0" max="5" min="5" style="0" width="11.45"/>
    <col collapsed="false" customWidth="true" hidden="false" outlineLevel="0" max="6" min="6" style="0" width="19.46"/>
    <col collapsed="false" customWidth="true" hidden="false" outlineLevel="0" max="7" min="7" style="0" width="24.46"/>
    <col collapsed="false" customWidth="true" hidden="false" outlineLevel="0" max="8" min="8" style="0" width="46.44"/>
    <col collapsed="false" customWidth="true" hidden="false" outlineLevel="0" max="9" min="9" style="0" width="35.12"/>
    <col collapsed="false" customWidth="true" hidden="false" outlineLevel="0" max="10" min="10" style="0" width="54.8"/>
    <col collapsed="false" customWidth="true" hidden="false" outlineLevel="0" max="11" min="11" style="0" width="86.8"/>
    <col collapsed="false" customWidth="true" hidden="false" outlineLevel="0" max="12" min="12" style="0" width="103.12"/>
    <col collapsed="false" customWidth="true" hidden="false" outlineLevel="0" max="13" min="13" style="0" width="18"/>
    <col collapsed="false" customWidth="true" hidden="false" outlineLevel="0" max="14" min="14" style="0" width="28.98"/>
    <col collapsed="false" customWidth="true" hidden="false" outlineLevel="0" max="15" min="15" style="0" width="87.99"/>
    <col collapsed="false" customWidth="true" hidden="false" outlineLevel="0" max="1025" min="16"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40" t="s">
        <v>6666</v>
      </c>
      <c r="J1" s="240" t="s">
        <v>6667</v>
      </c>
      <c r="K1" s="271" t="s">
        <v>6668</v>
      </c>
      <c r="L1" s="242" t="s">
        <v>6670</v>
      </c>
      <c r="M1" s="240" t="s">
        <v>2062</v>
      </c>
      <c r="N1" s="240" t="s">
        <v>2063</v>
      </c>
      <c r="O1" s="230"/>
      <c r="P1" s="230"/>
      <c r="Q1" s="230"/>
      <c r="R1" s="230"/>
      <c r="S1" s="230"/>
      <c r="T1" s="230"/>
      <c r="U1" s="230"/>
      <c r="V1" s="230"/>
      <c r="W1" s="200"/>
      <c r="X1" s="200"/>
      <c r="Y1" s="200"/>
    </row>
    <row r="2" customFormat="false" ht="57" hidden="false" customHeight="false" outlineLevel="0" collapsed="false">
      <c r="A2" s="167" t="n">
        <v>1</v>
      </c>
      <c r="B2" s="169" t="s">
        <v>1983</v>
      </c>
      <c r="C2" s="169" t="s">
        <v>2582</v>
      </c>
      <c r="D2" s="169" t="s">
        <v>2072</v>
      </c>
      <c r="E2" s="196" t="s">
        <v>1962</v>
      </c>
      <c r="F2" s="128" t="s">
        <v>6806</v>
      </c>
      <c r="G2" s="128" t="s">
        <v>6761</v>
      </c>
      <c r="H2" s="128" t="s">
        <v>6803</v>
      </c>
      <c r="I2" s="128" t="s">
        <v>6807</v>
      </c>
      <c r="J2" s="128" t="s">
        <v>6805</v>
      </c>
      <c r="K2" s="183"/>
      <c r="L2" s="173" t="s">
        <v>6808</v>
      </c>
      <c r="M2" s="196"/>
      <c r="N2" s="196"/>
      <c r="O2" s="196"/>
      <c r="P2" s="196"/>
      <c r="Q2" s="196"/>
      <c r="R2" s="196"/>
      <c r="S2" s="196"/>
      <c r="T2" s="196"/>
      <c r="U2" s="196"/>
      <c r="V2" s="196"/>
      <c r="W2" s="196"/>
      <c r="X2" s="196"/>
      <c r="Y2" s="196"/>
    </row>
    <row r="3" customFormat="false" ht="28.5" hidden="false" customHeight="false" outlineLevel="0" collapsed="false">
      <c r="A3" s="167" t="n">
        <v>2</v>
      </c>
      <c r="B3" s="169" t="s">
        <v>1983</v>
      </c>
      <c r="C3" s="169" t="s">
        <v>2584</v>
      </c>
      <c r="D3" s="169" t="s">
        <v>2076</v>
      </c>
      <c r="E3" s="196" t="s">
        <v>1962</v>
      </c>
      <c r="F3" s="128" t="s">
        <v>6806</v>
      </c>
      <c r="G3" s="128" t="s">
        <v>6761</v>
      </c>
      <c r="H3" s="128" t="s">
        <v>6809</v>
      </c>
      <c r="I3" s="128" t="s">
        <v>6761</v>
      </c>
      <c r="J3" s="173"/>
      <c r="K3" s="183"/>
      <c r="L3" s="196"/>
      <c r="M3" s="196"/>
      <c r="N3" s="196"/>
      <c r="O3" s="196"/>
      <c r="P3" s="196"/>
      <c r="Q3" s="196"/>
      <c r="R3" s="196"/>
      <c r="S3" s="196"/>
      <c r="T3" s="196"/>
      <c r="U3" s="196"/>
      <c r="V3" s="196"/>
      <c r="W3" s="196"/>
      <c r="X3" s="196"/>
      <c r="Y3" s="196"/>
    </row>
    <row r="4" customFormat="false" ht="28.5" hidden="false" customHeight="false" outlineLevel="0" collapsed="false">
      <c r="A4" s="167" t="n">
        <v>3</v>
      </c>
      <c r="B4" s="169" t="s">
        <v>1983</v>
      </c>
      <c r="C4" s="169" t="s">
        <v>2284</v>
      </c>
      <c r="D4" s="169" t="s">
        <v>2072</v>
      </c>
      <c r="E4" s="196" t="s">
        <v>1962</v>
      </c>
      <c r="F4" s="221" t="s">
        <v>6806</v>
      </c>
      <c r="G4" s="221" t="s">
        <v>6810</v>
      </c>
      <c r="H4" s="128" t="s">
        <v>6811</v>
      </c>
      <c r="I4" s="193" t="s">
        <v>6812</v>
      </c>
      <c r="J4" s="173"/>
      <c r="K4" s="183"/>
      <c r="L4" s="173"/>
      <c r="M4" s="196"/>
      <c r="N4" s="196"/>
      <c r="O4" s="196"/>
      <c r="P4" s="196"/>
      <c r="Q4" s="196"/>
      <c r="R4" s="196"/>
      <c r="S4" s="196"/>
      <c r="T4" s="196"/>
      <c r="U4" s="196"/>
      <c r="V4" s="196"/>
      <c r="W4" s="196"/>
      <c r="X4" s="196"/>
      <c r="Y4" s="196"/>
    </row>
    <row r="5" customFormat="false" ht="28.5" hidden="false" customHeight="false" outlineLevel="0" collapsed="false">
      <c r="A5" s="167" t="n">
        <v>4</v>
      </c>
      <c r="B5" s="169" t="s">
        <v>1983</v>
      </c>
      <c r="C5" s="169" t="s">
        <v>2286</v>
      </c>
      <c r="D5" s="169" t="s">
        <v>2076</v>
      </c>
      <c r="E5" s="196" t="s">
        <v>1962</v>
      </c>
      <c r="F5" s="221" t="s">
        <v>6806</v>
      </c>
      <c r="G5" s="221" t="s">
        <v>6810</v>
      </c>
      <c r="H5" s="128" t="s">
        <v>6806</v>
      </c>
      <c r="I5" s="202" t="s">
        <v>6757</v>
      </c>
      <c r="J5" s="221"/>
      <c r="K5" s="128"/>
      <c r="L5" s="221"/>
      <c r="M5" s="196"/>
      <c r="N5" s="196"/>
      <c r="O5" s="196"/>
      <c r="P5" s="196"/>
      <c r="Q5" s="196"/>
      <c r="R5" s="196"/>
      <c r="S5" s="196"/>
      <c r="T5" s="196"/>
      <c r="U5" s="196"/>
      <c r="V5" s="196"/>
      <c r="W5" s="196"/>
      <c r="X5" s="196"/>
      <c r="Y5" s="196"/>
    </row>
    <row r="6" customFormat="false" ht="42.75" hidden="false" customHeight="false" outlineLevel="0" collapsed="false">
      <c r="A6" s="233" t="n">
        <v>5</v>
      </c>
      <c r="B6" s="234" t="s">
        <v>1983</v>
      </c>
      <c r="C6" s="234" t="s">
        <v>2288</v>
      </c>
      <c r="D6" s="234" t="s">
        <v>2072</v>
      </c>
      <c r="E6" s="196"/>
      <c r="F6" s="272"/>
      <c r="G6" s="246" t="s">
        <v>2284</v>
      </c>
      <c r="H6" s="212"/>
      <c r="I6" s="252"/>
      <c r="J6" s="221" t="s">
        <v>6813</v>
      </c>
      <c r="K6" s="273" t="s">
        <v>6814</v>
      </c>
      <c r="L6" s="185" t="s">
        <v>6815</v>
      </c>
      <c r="M6" s="196"/>
      <c r="N6" s="196"/>
      <c r="O6" s="196"/>
      <c r="P6" s="196"/>
      <c r="Q6" s="196"/>
      <c r="R6" s="196"/>
      <c r="S6" s="196"/>
      <c r="T6" s="196"/>
      <c r="U6" s="196"/>
      <c r="V6" s="196"/>
      <c r="W6" s="196"/>
      <c r="X6" s="196"/>
      <c r="Y6" s="196"/>
    </row>
    <row r="7" customFormat="false" ht="14.25" hidden="false" customHeight="false" outlineLevel="0" collapsed="false">
      <c r="A7" s="177" t="n">
        <v>6</v>
      </c>
      <c r="B7" s="179" t="s">
        <v>1983</v>
      </c>
      <c r="C7" s="179" t="s">
        <v>2586</v>
      </c>
      <c r="D7" s="179" t="s">
        <v>2087</v>
      </c>
      <c r="E7" s="196"/>
      <c r="F7" s="221"/>
      <c r="G7" s="246"/>
      <c r="H7" s="212"/>
      <c r="I7" s="252"/>
      <c r="J7" s="173"/>
      <c r="K7" s="183"/>
      <c r="L7" s="196"/>
      <c r="M7" s="196"/>
      <c r="N7" s="196"/>
      <c r="O7" s="196"/>
      <c r="P7" s="196"/>
      <c r="Q7" s="196"/>
      <c r="R7" s="196"/>
      <c r="S7" s="196"/>
      <c r="T7" s="196"/>
      <c r="U7" s="196"/>
      <c r="V7" s="196"/>
      <c r="W7" s="196"/>
      <c r="X7" s="196"/>
      <c r="Y7" s="196"/>
    </row>
    <row r="8" customFormat="false" ht="28.5" hidden="false" customHeight="false" outlineLevel="0" collapsed="false">
      <c r="A8" s="167" t="n">
        <v>7</v>
      </c>
      <c r="B8" s="169" t="s">
        <v>1983</v>
      </c>
      <c r="C8" s="169" t="s">
        <v>2588</v>
      </c>
      <c r="D8" s="169" t="s">
        <v>2132</v>
      </c>
      <c r="E8" s="196"/>
      <c r="F8" s="221" t="s">
        <v>6806</v>
      </c>
      <c r="G8" s="246" t="s">
        <v>6690</v>
      </c>
      <c r="H8" s="196" t="s">
        <v>150</v>
      </c>
      <c r="I8" s="173" t="s">
        <v>6690</v>
      </c>
      <c r="J8" s="173"/>
      <c r="K8" s="274" t="s">
        <v>6816</v>
      </c>
      <c r="L8" s="196"/>
      <c r="M8" s="196"/>
      <c r="N8" s="196"/>
      <c r="O8" s="196"/>
      <c r="P8" s="196"/>
      <c r="Q8" s="196"/>
      <c r="R8" s="196"/>
      <c r="S8" s="196"/>
      <c r="T8" s="196"/>
      <c r="U8" s="196"/>
      <c r="V8" s="196"/>
      <c r="W8" s="196"/>
      <c r="X8" s="196"/>
      <c r="Y8" s="196"/>
    </row>
    <row r="9" customFormat="false" ht="28.5" hidden="false" customHeight="false" outlineLevel="0" collapsed="false">
      <c r="A9" s="167" t="n">
        <v>8</v>
      </c>
      <c r="B9" s="169" t="s">
        <v>1983</v>
      </c>
      <c r="C9" s="169" t="s">
        <v>2590</v>
      </c>
      <c r="D9" s="169" t="s">
        <v>2096</v>
      </c>
      <c r="E9" s="196"/>
      <c r="F9" s="221" t="s">
        <v>6806</v>
      </c>
      <c r="G9" s="246" t="s">
        <v>6690</v>
      </c>
      <c r="H9" s="196" t="s">
        <v>150</v>
      </c>
      <c r="I9" s="173" t="s">
        <v>6690</v>
      </c>
      <c r="J9" s="23"/>
      <c r="K9" s="274" t="s">
        <v>6817</v>
      </c>
      <c r="L9" s="196"/>
      <c r="M9" s="196"/>
      <c r="N9" s="196"/>
      <c r="O9" s="196"/>
      <c r="P9" s="196"/>
      <c r="Q9" s="196"/>
      <c r="R9" s="196"/>
      <c r="S9" s="196"/>
      <c r="T9" s="196"/>
      <c r="U9" s="196"/>
      <c r="V9" s="196"/>
      <c r="W9" s="196"/>
      <c r="X9" s="196"/>
      <c r="Y9" s="196"/>
    </row>
    <row r="10" customFormat="false" ht="14.25" hidden="false" customHeight="false" outlineLevel="0" collapsed="false">
      <c r="A10" s="177" t="n">
        <v>9</v>
      </c>
      <c r="B10" s="179" t="s">
        <v>1983</v>
      </c>
      <c r="C10" s="179" t="s">
        <v>2592</v>
      </c>
      <c r="D10" s="179" t="s">
        <v>2155</v>
      </c>
      <c r="E10" s="196"/>
      <c r="F10" s="246"/>
      <c r="G10" s="246"/>
      <c r="H10" s="196"/>
      <c r="I10" s="173"/>
      <c r="J10" s="173"/>
      <c r="K10" s="128"/>
      <c r="L10" s="196"/>
      <c r="M10" s="196"/>
      <c r="N10" s="196"/>
      <c r="O10" s="196"/>
      <c r="P10" s="196"/>
      <c r="Q10" s="196"/>
      <c r="R10" s="196"/>
      <c r="S10" s="196"/>
      <c r="T10" s="196"/>
      <c r="U10" s="196"/>
      <c r="V10" s="196"/>
      <c r="W10" s="196"/>
      <c r="X10" s="196"/>
      <c r="Y10" s="196"/>
    </row>
    <row r="11" customFormat="false" ht="28.5" hidden="false" customHeight="false" outlineLevel="0" collapsed="false">
      <c r="A11" s="167" t="n">
        <v>10</v>
      </c>
      <c r="B11" s="169" t="s">
        <v>1983</v>
      </c>
      <c r="C11" s="169" t="s">
        <v>2290</v>
      </c>
      <c r="D11" s="169" t="s">
        <v>2096</v>
      </c>
      <c r="E11" s="196"/>
      <c r="F11" s="221" t="s">
        <v>6806</v>
      </c>
      <c r="G11" s="246" t="s">
        <v>6818</v>
      </c>
      <c r="H11" s="23" t="s">
        <v>150</v>
      </c>
      <c r="I11" s="275" t="s">
        <v>6818</v>
      </c>
      <c r="J11" s="173"/>
      <c r="K11" s="128" t="s">
        <v>6819</v>
      </c>
      <c r="L11" s="196"/>
      <c r="M11" s="196"/>
      <c r="N11" s="196"/>
      <c r="O11" s="196"/>
      <c r="P11" s="196"/>
      <c r="Q11" s="196"/>
      <c r="R11" s="196"/>
      <c r="S11" s="196"/>
      <c r="T11" s="196"/>
      <c r="U11" s="196"/>
      <c r="V11" s="196"/>
      <c r="W11" s="196"/>
      <c r="X11" s="196"/>
      <c r="Y11" s="196"/>
    </row>
    <row r="12" customFormat="false" ht="28.5" hidden="false" customHeight="false" outlineLevel="0" collapsed="false">
      <c r="A12" s="167" t="n">
        <v>11</v>
      </c>
      <c r="B12" s="169" t="s">
        <v>1983</v>
      </c>
      <c r="C12" s="169" t="s">
        <v>2292</v>
      </c>
      <c r="D12" s="169" t="s">
        <v>2096</v>
      </c>
      <c r="E12" s="196"/>
      <c r="F12" s="221" t="s">
        <v>6806</v>
      </c>
      <c r="G12" s="246" t="s">
        <v>6820</v>
      </c>
      <c r="H12" s="23" t="s">
        <v>150</v>
      </c>
      <c r="I12" s="275" t="s">
        <v>6820</v>
      </c>
      <c r="J12" s="276"/>
      <c r="K12" s="277" t="s">
        <v>6821</v>
      </c>
      <c r="L12" s="278"/>
      <c r="M12" s="196"/>
      <c r="N12" s="196"/>
      <c r="O12" s="196"/>
      <c r="P12" s="196"/>
      <c r="Q12" s="196"/>
      <c r="R12" s="196"/>
      <c r="S12" s="196"/>
      <c r="T12" s="196"/>
      <c r="U12" s="196"/>
      <c r="V12" s="196"/>
      <c r="W12" s="196"/>
      <c r="X12" s="196"/>
      <c r="Y12" s="196"/>
    </row>
    <row r="13" customFormat="false" ht="28.5" hidden="false" customHeight="false" outlineLevel="0" collapsed="false">
      <c r="A13" s="167" t="n">
        <v>12</v>
      </c>
      <c r="B13" s="169" t="s">
        <v>1983</v>
      </c>
      <c r="C13" s="169" t="s">
        <v>2294</v>
      </c>
      <c r="D13" s="169" t="s">
        <v>2096</v>
      </c>
      <c r="E13" s="196"/>
      <c r="F13" s="221" t="s">
        <v>6806</v>
      </c>
      <c r="G13" s="246" t="s">
        <v>6818</v>
      </c>
      <c r="H13" s="23" t="s">
        <v>150</v>
      </c>
      <c r="I13" s="275" t="s">
        <v>6818</v>
      </c>
      <c r="J13" s="276"/>
      <c r="K13" s="279" t="s">
        <v>6822</v>
      </c>
      <c r="L13" s="196"/>
      <c r="M13" s="196"/>
      <c r="N13" s="196"/>
      <c r="O13" s="196"/>
      <c r="P13" s="196"/>
      <c r="Q13" s="196"/>
      <c r="R13" s="196"/>
      <c r="S13" s="196"/>
      <c r="T13" s="196"/>
      <c r="U13" s="196"/>
      <c r="V13" s="196"/>
      <c r="W13" s="196"/>
      <c r="X13" s="196"/>
      <c r="Y13" s="196"/>
    </row>
    <row r="14" customFormat="false" ht="14.25" hidden="false" customHeight="false" outlineLevel="0" collapsed="false">
      <c r="A14" s="177" t="n">
        <v>13</v>
      </c>
      <c r="B14" s="179" t="s">
        <v>1983</v>
      </c>
      <c r="C14" s="179" t="s">
        <v>2296</v>
      </c>
      <c r="D14" s="179" t="s">
        <v>2096</v>
      </c>
      <c r="E14" s="196"/>
      <c r="F14" s="221"/>
      <c r="G14" s="246"/>
      <c r="H14" s="196"/>
      <c r="I14" s="173"/>
      <c r="J14" s="173"/>
      <c r="K14" s="221"/>
      <c r="L14" s="196"/>
      <c r="M14" s="196"/>
      <c r="N14" s="196"/>
      <c r="O14" s="196"/>
      <c r="P14" s="196"/>
      <c r="Q14" s="196"/>
      <c r="R14" s="196"/>
      <c r="S14" s="196"/>
      <c r="T14" s="196"/>
      <c r="U14" s="196"/>
      <c r="V14" s="196"/>
      <c r="W14" s="196"/>
      <c r="X14" s="196"/>
      <c r="Y14" s="196"/>
    </row>
    <row r="15" customFormat="false" ht="28.5" hidden="false" customHeight="false" outlineLevel="0" collapsed="false">
      <c r="A15" s="167" t="n">
        <v>14</v>
      </c>
      <c r="B15" s="169" t="s">
        <v>1983</v>
      </c>
      <c r="C15" s="169" t="s">
        <v>2298</v>
      </c>
      <c r="D15" s="169" t="s">
        <v>2096</v>
      </c>
      <c r="E15" s="196"/>
      <c r="F15" s="221" t="s">
        <v>6806</v>
      </c>
      <c r="G15" s="246" t="s">
        <v>6818</v>
      </c>
      <c r="H15" s="23" t="s">
        <v>150</v>
      </c>
      <c r="I15" s="275" t="s">
        <v>6818</v>
      </c>
      <c r="J15" s="280"/>
      <c r="K15" s="277" t="s">
        <v>6823</v>
      </c>
      <c r="L15" s="196"/>
      <c r="M15" s="196"/>
      <c r="N15" s="196"/>
      <c r="O15" s="196"/>
      <c r="P15" s="196"/>
      <c r="Q15" s="196"/>
      <c r="R15" s="196"/>
      <c r="S15" s="196"/>
      <c r="T15" s="196"/>
      <c r="U15" s="196"/>
      <c r="V15" s="196"/>
      <c r="W15" s="196"/>
      <c r="X15" s="196"/>
      <c r="Y15" s="196"/>
    </row>
    <row r="16" customFormat="false" ht="28.5" hidden="false" customHeight="false" outlineLevel="0" collapsed="false">
      <c r="A16" s="167" t="n">
        <v>15</v>
      </c>
      <c r="B16" s="169" t="s">
        <v>1983</v>
      </c>
      <c r="C16" s="169" t="s">
        <v>2300</v>
      </c>
      <c r="D16" s="169" t="s">
        <v>2096</v>
      </c>
      <c r="E16" s="196"/>
      <c r="F16" s="221" t="s">
        <v>6806</v>
      </c>
      <c r="G16" s="246" t="s">
        <v>6820</v>
      </c>
      <c r="H16" s="23" t="s">
        <v>150</v>
      </c>
      <c r="I16" s="275" t="s">
        <v>6820</v>
      </c>
      <c r="J16" s="281"/>
      <c r="K16" s="281" t="s">
        <v>6824</v>
      </c>
      <c r="L16" s="196"/>
      <c r="M16" s="196"/>
      <c r="N16" s="196"/>
      <c r="O16" s="196"/>
      <c r="P16" s="196"/>
      <c r="Q16" s="196"/>
      <c r="R16" s="196"/>
      <c r="S16" s="196"/>
      <c r="T16" s="196"/>
      <c r="U16" s="196"/>
      <c r="V16" s="196"/>
      <c r="W16" s="196"/>
      <c r="X16" s="196"/>
      <c r="Y16" s="196"/>
    </row>
    <row r="17" customFormat="false" ht="71.25" hidden="false" customHeight="false" outlineLevel="0" collapsed="false">
      <c r="A17" s="233" t="n">
        <v>16</v>
      </c>
      <c r="B17" s="234" t="s">
        <v>1983</v>
      </c>
      <c r="C17" s="234" t="s">
        <v>2302</v>
      </c>
      <c r="D17" s="234" t="s">
        <v>2087</v>
      </c>
      <c r="E17" s="196" t="s">
        <v>1962</v>
      </c>
      <c r="F17" s="282" t="s">
        <v>6806</v>
      </c>
      <c r="G17" s="283" t="s">
        <v>6825</v>
      </c>
      <c r="H17" s="212"/>
      <c r="I17" s="252"/>
      <c r="J17" s="282" t="s">
        <v>6826</v>
      </c>
      <c r="K17" s="282" t="s">
        <v>6827</v>
      </c>
      <c r="L17" s="284" t="s">
        <v>6828</v>
      </c>
      <c r="M17" s="196"/>
      <c r="N17" s="196"/>
      <c r="O17" s="196"/>
      <c r="P17" s="196"/>
      <c r="Q17" s="196"/>
      <c r="R17" s="196"/>
      <c r="S17" s="196"/>
      <c r="T17" s="196"/>
      <c r="U17" s="196"/>
      <c r="V17" s="196"/>
      <c r="W17" s="196"/>
      <c r="X17" s="196"/>
      <c r="Y17" s="196"/>
    </row>
    <row r="18" customFormat="false" ht="128.25" hidden="false" customHeight="false" outlineLevel="0" collapsed="false">
      <c r="A18" s="233" t="n">
        <v>17</v>
      </c>
      <c r="B18" s="234" t="s">
        <v>1983</v>
      </c>
      <c r="C18" s="234" t="s">
        <v>2304</v>
      </c>
      <c r="D18" s="234" t="s">
        <v>2087</v>
      </c>
      <c r="E18" s="196" t="s">
        <v>1962</v>
      </c>
      <c r="F18" s="282" t="s">
        <v>6806</v>
      </c>
      <c r="G18" s="283" t="s">
        <v>6825</v>
      </c>
      <c r="H18" s="212"/>
      <c r="I18" s="252"/>
      <c r="J18" s="282" t="s">
        <v>6829</v>
      </c>
      <c r="K18" s="282" t="s">
        <v>6830</v>
      </c>
      <c r="L18" s="284" t="s">
        <v>6831</v>
      </c>
      <c r="M18" s="283"/>
      <c r="N18" s="283"/>
      <c r="O18" s="285" t="s">
        <v>6832</v>
      </c>
      <c r="P18" s="196"/>
      <c r="Q18" s="196"/>
      <c r="R18" s="196"/>
      <c r="S18" s="196"/>
      <c r="T18" s="196"/>
      <c r="U18" s="196"/>
      <c r="V18" s="196"/>
      <c r="W18" s="196"/>
      <c r="X18" s="196"/>
      <c r="Y18" s="196"/>
    </row>
    <row r="19" customFormat="false" ht="14.25" hidden="false" customHeight="false" outlineLevel="0" collapsed="false">
      <c r="A19" s="177" t="n">
        <v>18</v>
      </c>
      <c r="B19" s="179" t="s">
        <v>1983</v>
      </c>
      <c r="C19" s="179" t="s">
        <v>2306</v>
      </c>
      <c r="D19" s="179" t="s">
        <v>2087</v>
      </c>
      <c r="E19" s="196"/>
      <c r="F19" s="246"/>
      <c r="G19" s="246"/>
      <c r="H19" s="212"/>
      <c r="I19" s="252"/>
      <c r="J19" s="173"/>
      <c r="K19" s="183"/>
      <c r="L19" s="196"/>
      <c r="M19" s="196"/>
      <c r="N19" s="196"/>
      <c r="O19" s="196"/>
      <c r="P19" s="196"/>
      <c r="Q19" s="196"/>
      <c r="R19" s="196"/>
      <c r="S19" s="196"/>
      <c r="T19" s="196"/>
      <c r="U19" s="196"/>
      <c r="V19" s="196"/>
      <c r="W19" s="196"/>
      <c r="X19" s="196"/>
      <c r="Y19" s="196"/>
    </row>
    <row r="20" customFormat="false" ht="14.25" hidden="false" customHeight="false" outlineLevel="0" collapsed="false">
      <c r="A20" s="177" t="n">
        <v>19</v>
      </c>
      <c r="B20" s="179" t="s">
        <v>1983</v>
      </c>
      <c r="C20" s="179" t="s">
        <v>2082</v>
      </c>
      <c r="D20" s="179" t="s">
        <v>2072</v>
      </c>
      <c r="E20" s="196"/>
      <c r="F20" s="246"/>
      <c r="G20" s="246"/>
      <c r="H20" s="212"/>
      <c r="I20" s="252"/>
      <c r="J20" s="173"/>
      <c r="K20" s="183"/>
      <c r="L20" s="196"/>
      <c r="M20" s="196"/>
      <c r="N20" s="196"/>
      <c r="O20" s="196"/>
      <c r="P20" s="196"/>
      <c r="Q20" s="196"/>
      <c r="R20" s="196"/>
      <c r="S20" s="196"/>
      <c r="T20" s="196"/>
      <c r="U20" s="196"/>
      <c r="V20" s="196"/>
      <c r="W20" s="196"/>
      <c r="X20" s="196"/>
      <c r="Y20" s="196"/>
    </row>
    <row r="21" customFormat="false" ht="14.25" hidden="false" customHeight="false" outlineLevel="0" collapsed="false">
      <c r="A21" s="177" t="n">
        <v>20</v>
      </c>
      <c r="B21" s="179" t="s">
        <v>1983</v>
      </c>
      <c r="C21" s="179" t="s">
        <v>2093</v>
      </c>
      <c r="D21" s="179" t="s">
        <v>2087</v>
      </c>
      <c r="E21" s="196"/>
      <c r="F21" s="246"/>
      <c r="G21" s="246"/>
      <c r="H21" s="212"/>
      <c r="I21" s="252"/>
      <c r="J21" s="173"/>
      <c r="K21" s="183"/>
      <c r="L21" s="196"/>
      <c r="M21" s="196"/>
      <c r="N21" s="196"/>
      <c r="O21" s="196"/>
      <c r="P21" s="196"/>
      <c r="Q21" s="196"/>
      <c r="R21" s="196"/>
      <c r="S21" s="196"/>
      <c r="T21" s="196"/>
      <c r="U21" s="196"/>
      <c r="V21" s="196"/>
      <c r="W21" s="196"/>
      <c r="X21" s="196"/>
      <c r="Y21" s="196"/>
    </row>
    <row r="22" customFormat="false" ht="28.5" hidden="false" customHeight="false" outlineLevel="0" collapsed="false">
      <c r="A22" s="167" t="n">
        <v>21</v>
      </c>
      <c r="B22" s="169" t="s">
        <v>1983</v>
      </c>
      <c r="C22" s="169" t="s">
        <v>2310</v>
      </c>
      <c r="D22" s="169" t="s">
        <v>2087</v>
      </c>
      <c r="E22" s="196"/>
      <c r="F22" s="221" t="s">
        <v>6806</v>
      </c>
      <c r="G22" s="246" t="s">
        <v>6682</v>
      </c>
      <c r="H22" s="212" t="s">
        <v>150</v>
      </c>
      <c r="I22" s="252" t="s">
        <v>6682</v>
      </c>
      <c r="J22" s="173"/>
      <c r="K22" s="183"/>
      <c r="L22" s="196"/>
      <c r="M22" s="196"/>
      <c r="N22" s="196"/>
      <c r="O22" s="196"/>
      <c r="P22" s="196"/>
      <c r="Q22" s="196"/>
      <c r="R22" s="196"/>
      <c r="S22" s="196"/>
      <c r="T22" s="196"/>
      <c r="U22" s="196"/>
      <c r="V22" s="196"/>
      <c r="W22" s="196"/>
      <c r="X22" s="196"/>
      <c r="Y22" s="196"/>
    </row>
    <row r="23" customFormat="false" ht="28.5" hidden="false" customHeight="false" outlineLevel="0" collapsed="false">
      <c r="A23" s="233" t="n">
        <v>22</v>
      </c>
      <c r="B23" s="234" t="s">
        <v>1983</v>
      </c>
      <c r="C23" s="234" t="s">
        <v>2312</v>
      </c>
      <c r="D23" s="234" t="s">
        <v>2087</v>
      </c>
      <c r="E23" s="196"/>
      <c r="F23" s="282" t="s">
        <v>6806</v>
      </c>
      <c r="G23" s="283" t="s">
        <v>6833</v>
      </c>
      <c r="H23" s="250"/>
      <c r="I23" s="185"/>
      <c r="J23" s="185"/>
      <c r="K23" s="202"/>
      <c r="L23" s="283" t="s">
        <v>6834</v>
      </c>
      <c r="M23" s="250"/>
      <c r="N23" s="250"/>
      <c r="P23" s="196"/>
      <c r="Q23" s="196"/>
      <c r="R23" s="196"/>
      <c r="S23" s="196"/>
      <c r="T23" s="196"/>
      <c r="U23" s="196"/>
      <c r="V23" s="196"/>
      <c r="W23" s="196"/>
      <c r="X23" s="196"/>
      <c r="Y23" s="196"/>
    </row>
    <row r="24" customFormat="false" ht="42.75" hidden="false" customHeight="false" outlineLevel="0" collapsed="false">
      <c r="A24" s="233" t="n">
        <v>23</v>
      </c>
      <c r="B24" s="234" t="s">
        <v>1983</v>
      </c>
      <c r="C24" s="234" t="s">
        <v>2314</v>
      </c>
      <c r="D24" s="234" t="s">
        <v>2155</v>
      </c>
      <c r="E24" s="286" t="s">
        <v>1962</v>
      </c>
      <c r="F24" s="287"/>
      <c r="G24" s="287"/>
      <c r="H24" s="286"/>
      <c r="I24" s="288"/>
      <c r="J24" s="288"/>
      <c r="K24" s="289" t="s">
        <v>6835</v>
      </c>
      <c r="L24" s="290" t="s">
        <v>6836</v>
      </c>
      <c r="M24" s="286" t="s">
        <v>6724</v>
      </c>
      <c r="N24" s="286" t="s">
        <v>6837</v>
      </c>
      <c r="P24" s="196"/>
      <c r="Q24" s="196"/>
      <c r="R24" s="196"/>
      <c r="S24" s="196"/>
      <c r="T24" s="196"/>
      <c r="U24" s="196"/>
      <c r="V24" s="196"/>
      <c r="W24" s="196"/>
      <c r="X24" s="196"/>
      <c r="Y24" s="196"/>
    </row>
    <row r="25" customFormat="false" ht="71.25" hidden="false" customHeight="false" outlineLevel="0" collapsed="false">
      <c r="A25" s="233" t="n">
        <v>24</v>
      </c>
      <c r="B25" s="234" t="s">
        <v>1983</v>
      </c>
      <c r="C25" s="234" t="s">
        <v>2372</v>
      </c>
      <c r="D25" s="234" t="s">
        <v>2155</v>
      </c>
      <c r="E25" s="286" t="s">
        <v>1962</v>
      </c>
      <c r="F25" s="291"/>
      <c r="G25" s="291"/>
      <c r="H25" s="196" t="s">
        <v>6838</v>
      </c>
      <c r="I25" s="173" t="s">
        <v>6839</v>
      </c>
      <c r="J25" s="288"/>
      <c r="K25" s="289"/>
      <c r="L25" s="290" t="s">
        <v>6840</v>
      </c>
      <c r="M25" s="286" t="s">
        <v>6724</v>
      </c>
      <c r="N25" s="286" t="s">
        <v>6841</v>
      </c>
      <c r="P25" s="196"/>
      <c r="Q25" s="196"/>
      <c r="R25" s="196"/>
      <c r="S25" s="196"/>
      <c r="T25" s="196"/>
      <c r="U25" s="196"/>
      <c r="V25" s="196"/>
      <c r="W25" s="196"/>
      <c r="X25" s="196"/>
      <c r="Y25" s="196"/>
    </row>
    <row r="26" customFormat="false" ht="14.25" hidden="false" customHeight="false" outlineLevel="0" collapsed="false">
      <c r="A26" s="177" t="n">
        <v>25</v>
      </c>
      <c r="B26" s="179" t="s">
        <v>1983</v>
      </c>
      <c r="C26" s="179" t="s">
        <v>2374</v>
      </c>
      <c r="D26" s="179" t="s">
        <v>2076</v>
      </c>
      <c r="E26" s="196"/>
      <c r="F26" s="246"/>
      <c r="G26" s="246"/>
      <c r="H26" s="212"/>
      <c r="I26" s="252"/>
      <c r="J26" s="173"/>
      <c r="K26" s="183"/>
      <c r="L26" s="196"/>
      <c r="M26" s="196"/>
      <c r="N26" s="196"/>
      <c r="P26" s="196"/>
      <c r="Q26" s="196"/>
      <c r="R26" s="196"/>
      <c r="S26" s="196"/>
      <c r="T26" s="196"/>
      <c r="U26" s="196"/>
      <c r="V26" s="196"/>
      <c r="W26" s="196"/>
      <c r="X26" s="196"/>
      <c r="Y26" s="196"/>
    </row>
    <row r="27" customFormat="false" ht="14.25" hidden="false" customHeight="false" outlineLevel="0" collapsed="false">
      <c r="A27" s="177" t="n">
        <v>26</v>
      </c>
      <c r="B27" s="179" t="s">
        <v>1983</v>
      </c>
      <c r="C27" s="179" t="s">
        <v>2376</v>
      </c>
      <c r="D27" s="179" t="s">
        <v>2076</v>
      </c>
      <c r="E27" s="196"/>
      <c r="F27" s="246"/>
      <c r="G27" s="246"/>
      <c r="H27" s="212"/>
      <c r="I27" s="252"/>
      <c r="J27" s="173"/>
      <c r="K27" s="183"/>
      <c r="L27" s="196"/>
      <c r="M27" s="196"/>
      <c r="N27" s="196"/>
      <c r="P27" s="196"/>
      <c r="Q27" s="196"/>
      <c r="R27" s="196"/>
      <c r="S27" s="196"/>
      <c r="T27" s="196"/>
      <c r="U27" s="196"/>
      <c r="V27" s="196"/>
      <c r="W27" s="196"/>
      <c r="X27" s="196"/>
      <c r="Y27" s="196"/>
    </row>
    <row r="28" customFormat="false" ht="28.5" hidden="false" customHeight="false" outlineLevel="0" collapsed="false">
      <c r="A28" s="167" t="n">
        <v>27</v>
      </c>
      <c r="B28" s="169" t="s">
        <v>1983</v>
      </c>
      <c r="C28" s="169" t="s">
        <v>2595</v>
      </c>
      <c r="D28" s="169" t="s">
        <v>2106</v>
      </c>
      <c r="E28" s="196"/>
      <c r="F28" s="221" t="s">
        <v>6806</v>
      </c>
      <c r="G28" s="246" t="s">
        <v>2595</v>
      </c>
      <c r="H28" s="212" t="s">
        <v>150</v>
      </c>
      <c r="I28" s="252" t="s">
        <v>2595</v>
      </c>
      <c r="J28" s="173"/>
      <c r="K28" s="183"/>
      <c r="L28" s="196"/>
      <c r="M28" s="196"/>
      <c r="N28" s="196"/>
      <c r="P28" s="196"/>
      <c r="Q28" s="196"/>
      <c r="R28" s="196"/>
      <c r="S28" s="196"/>
      <c r="T28" s="196"/>
      <c r="U28" s="196"/>
      <c r="V28" s="196"/>
      <c r="W28" s="196"/>
      <c r="X28" s="196"/>
      <c r="Y28" s="196"/>
    </row>
    <row r="29" customFormat="false" ht="28.5" hidden="false" customHeight="false" outlineLevel="0" collapsed="false">
      <c r="A29" s="167" t="n">
        <v>28</v>
      </c>
      <c r="B29" s="169" t="s">
        <v>1983</v>
      </c>
      <c r="C29" s="169" t="s">
        <v>2596</v>
      </c>
      <c r="D29" s="169" t="s">
        <v>2381</v>
      </c>
      <c r="E29" s="196"/>
      <c r="F29" s="221" t="s">
        <v>6806</v>
      </c>
      <c r="G29" s="246" t="s">
        <v>6842</v>
      </c>
      <c r="H29" s="212" t="s">
        <v>150</v>
      </c>
      <c r="I29" s="252" t="s">
        <v>6842</v>
      </c>
      <c r="J29" s="173"/>
      <c r="K29" s="183"/>
      <c r="L29" s="196"/>
      <c r="M29" s="196"/>
      <c r="N29" s="196"/>
      <c r="P29" s="196"/>
      <c r="Q29" s="196"/>
      <c r="R29" s="196"/>
      <c r="S29" s="196"/>
      <c r="T29" s="196"/>
      <c r="U29" s="196"/>
      <c r="V29" s="196"/>
      <c r="W29" s="196"/>
      <c r="X29" s="196"/>
      <c r="Y29" s="196"/>
    </row>
    <row r="30" customFormat="false" ht="28.5" hidden="false" customHeight="false" outlineLevel="0" collapsed="false">
      <c r="A30" s="167" t="n">
        <v>29</v>
      </c>
      <c r="B30" s="169" t="s">
        <v>1983</v>
      </c>
      <c r="C30" s="169" t="s">
        <v>2597</v>
      </c>
      <c r="D30" s="169" t="s">
        <v>2381</v>
      </c>
      <c r="E30" s="196"/>
      <c r="F30" s="221" t="s">
        <v>6806</v>
      </c>
      <c r="G30" s="246" t="s">
        <v>6843</v>
      </c>
      <c r="H30" s="212" t="s">
        <v>150</v>
      </c>
      <c r="I30" s="252" t="s">
        <v>6843</v>
      </c>
      <c r="J30" s="173"/>
      <c r="K30" s="183"/>
      <c r="L30" s="196"/>
      <c r="M30" s="196"/>
      <c r="N30" s="196"/>
      <c r="P30" s="196"/>
      <c r="Q30" s="196"/>
      <c r="R30" s="196"/>
      <c r="S30" s="196"/>
      <c r="T30" s="196"/>
      <c r="U30" s="196"/>
      <c r="V30" s="196"/>
      <c r="W30" s="196"/>
      <c r="X30" s="196"/>
      <c r="Y30" s="196"/>
    </row>
    <row r="31" customFormat="false" ht="14.25" hidden="false" customHeight="false" outlineLevel="0" collapsed="false">
      <c r="A31" s="177" t="n">
        <v>30</v>
      </c>
      <c r="B31" s="179" t="s">
        <v>1983</v>
      </c>
      <c r="C31" s="179" t="s">
        <v>2599</v>
      </c>
      <c r="D31" s="179" t="s">
        <v>2381</v>
      </c>
      <c r="E31" s="196"/>
      <c r="F31" s="246"/>
      <c r="G31" s="246"/>
      <c r="H31" s="212"/>
      <c r="I31" s="252"/>
      <c r="J31" s="173"/>
      <c r="K31" s="183"/>
      <c r="L31" s="196"/>
      <c r="M31" s="196"/>
      <c r="N31" s="196"/>
      <c r="P31" s="196"/>
      <c r="Q31" s="196"/>
      <c r="R31" s="196"/>
      <c r="S31" s="196"/>
      <c r="T31" s="196"/>
      <c r="U31" s="196"/>
      <c r="V31" s="196"/>
      <c r="W31" s="196"/>
      <c r="X31" s="196"/>
      <c r="Y31" s="196"/>
    </row>
    <row r="32" customFormat="false" ht="14.25" hidden="false" customHeight="false" outlineLevel="0" collapsed="false">
      <c r="A32" s="177" t="n">
        <v>31</v>
      </c>
      <c r="B32" s="179" t="s">
        <v>1983</v>
      </c>
      <c r="C32" s="179" t="s">
        <v>2600</v>
      </c>
      <c r="D32" s="179" t="s">
        <v>2381</v>
      </c>
      <c r="E32" s="196"/>
      <c r="F32" s="246"/>
      <c r="G32" s="246"/>
      <c r="H32" s="212"/>
      <c r="I32" s="252"/>
      <c r="J32" s="173"/>
      <c r="K32" s="183"/>
      <c r="L32" s="196"/>
      <c r="M32" s="196"/>
      <c r="N32" s="196"/>
      <c r="P32" s="196"/>
      <c r="Q32" s="196"/>
      <c r="R32" s="196"/>
      <c r="S32" s="196"/>
      <c r="T32" s="196"/>
      <c r="U32" s="196"/>
      <c r="V32" s="196"/>
      <c r="W32" s="196"/>
      <c r="X32" s="196"/>
      <c r="Y32" s="196"/>
    </row>
    <row r="33" customFormat="false" ht="14.25" hidden="false" customHeight="false" outlineLevel="0" collapsed="false">
      <c r="A33" s="177" t="n">
        <v>32</v>
      </c>
      <c r="B33" s="179" t="s">
        <v>1983</v>
      </c>
      <c r="C33" s="179" t="s">
        <v>2602</v>
      </c>
      <c r="D33" s="179" t="s">
        <v>2381</v>
      </c>
      <c r="E33" s="196"/>
      <c r="F33" s="246"/>
      <c r="G33" s="246"/>
      <c r="H33" s="212"/>
      <c r="I33" s="252"/>
      <c r="J33" s="173"/>
      <c r="K33" s="183"/>
      <c r="L33" s="196"/>
      <c r="M33" s="196"/>
      <c r="N33" s="196"/>
      <c r="P33" s="196"/>
      <c r="Q33" s="196"/>
      <c r="R33" s="196"/>
      <c r="S33" s="196"/>
      <c r="T33" s="196"/>
      <c r="U33" s="196"/>
      <c r="V33" s="196"/>
      <c r="W33" s="196"/>
      <c r="X33" s="196"/>
      <c r="Y33" s="196"/>
    </row>
    <row r="34" customFormat="false" ht="14.25" hidden="false" customHeight="false" outlineLevel="0" collapsed="false">
      <c r="A34" s="177" t="n">
        <v>33</v>
      </c>
      <c r="B34" s="179" t="s">
        <v>1983</v>
      </c>
      <c r="C34" s="179" t="s">
        <v>2604</v>
      </c>
      <c r="D34" s="179" t="s">
        <v>2381</v>
      </c>
      <c r="E34" s="196"/>
      <c r="F34" s="246"/>
      <c r="G34" s="246"/>
      <c r="H34" s="212"/>
      <c r="I34" s="252"/>
      <c r="J34" s="173"/>
      <c r="K34" s="183"/>
      <c r="L34" s="196"/>
      <c r="M34" s="196"/>
      <c r="N34" s="196"/>
      <c r="P34" s="196"/>
      <c r="Q34" s="196"/>
      <c r="R34" s="196"/>
      <c r="S34" s="196"/>
      <c r="T34" s="196"/>
      <c r="U34" s="196"/>
      <c r="V34" s="196"/>
      <c r="W34" s="196"/>
      <c r="X34" s="196"/>
      <c r="Y34" s="196"/>
    </row>
    <row r="35" customFormat="false" ht="28.5" hidden="false" customHeight="false" outlineLevel="0" collapsed="false">
      <c r="A35" s="167" t="n">
        <v>34</v>
      </c>
      <c r="B35" s="169" t="s">
        <v>1983</v>
      </c>
      <c r="C35" s="169" t="s">
        <v>2393</v>
      </c>
      <c r="D35" s="169" t="s">
        <v>2087</v>
      </c>
      <c r="E35" s="196"/>
      <c r="F35" s="221" t="s">
        <v>6806</v>
      </c>
      <c r="G35" s="246" t="s">
        <v>6844</v>
      </c>
      <c r="H35" s="212" t="s">
        <v>150</v>
      </c>
      <c r="I35" s="252" t="s">
        <v>6844</v>
      </c>
      <c r="J35" s="173"/>
      <c r="K35" s="183"/>
      <c r="L35" s="196" t="s">
        <v>6845</v>
      </c>
      <c r="M35" s="196"/>
      <c r="N35" s="196"/>
      <c r="P35" s="196"/>
      <c r="Q35" s="196"/>
      <c r="R35" s="196"/>
      <c r="S35" s="196"/>
      <c r="T35" s="196"/>
      <c r="U35" s="196"/>
      <c r="V35" s="196"/>
      <c r="W35" s="196"/>
      <c r="X35" s="196"/>
      <c r="Y35" s="196"/>
    </row>
    <row r="36" customFormat="false" ht="28.5" hidden="false" customHeight="false" outlineLevel="0" collapsed="false">
      <c r="A36" s="167" t="n">
        <v>35</v>
      </c>
      <c r="B36" s="169" t="s">
        <v>1983</v>
      </c>
      <c r="C36" s="169" t="s">
        <v>2395</v>
      </c>
      <c r="D36" s="169" t="s">
        <v>2087</v>
      </c>
      <c r="E36" s="196"/>
      <c r="F36" s="221" t="s">
        <v>6806</v>
      </c>
      <c r="G36" s="246" t="s">
        <v>6846</v>
      </c>
      <c r="H36" s="212" t="s">
        <v>150</v>
      </c>
      <c r="I36" s="252" t="s">
        <v>6846</v>
      </c>
      <c r="J36" s="173"/>
      <c r="K36" s="183"/>
      <c r="L36" s="196" t="s">
        <v>6845</v>
      </c>
      <c r="M36" s="196"/>
      <c r="N36" s="196"/>
      <c r="P36" s="196"/>
      <c r="Q36" s="196"/>
      <c r="R36" s="196"/>
      <c r="S36" s="196"/>
      <c r="T36" s="196"/>
      <c r="U36" s="196"/>
      <c r="V36" s="196"/>
      <c r="W36" s="196"/>
      <c r="X36" s="196"/>
      <c r="Y36" s="196"/>
    </row>
    <row r="37" customFormat="false" ht="14.25" hidden="false" customHeight="false" outlineLevel="0" collapsed="false">
      <c r="A37" s="177" t="n">
        <v>36</v>
      </c>
      <c r="B37" s="179" t="s">
        <v>1983</v>
      </c>
      <c r="C37" s="179" t="s">
        <v>2397</v>
      </c>
      <c r="D37" s="179" t="s">
        <v>2101</v>
      </c>
      <c r="E37" s="196"/>
      <c r="F37" s="221"/>
      <c r="G37" s="246"/>
      <c r="H37" s="212"/>
      <c r="I37" s="252"/>
      <c r="J37" s="173"/>
      <c r="K37" s="183"/>
      <c r="L37" s="196"/>
      <c r="M37" s="196"/>
      <c r="N37" s="196"/>
      <c r="O37" s="196"/>
      <c r="P37" s="196"/>
      <c r="Q37" s="196"/>
      <c r="R37" s="196"/>
      <c r="S37" s="196"/>
      <c r="T37" s="196"/>
      <c r="U37" s="196"/>
      <c r="V37" s="196"/>
      <c r="W37" s="196"/>
      <c r="X37" s="196"/>
      <c r="Y37" s="196"/>
    </row>
    <row r="38" customFormat="false" ht="14.25" hidden="false" customHeight="false" outlineLevel="0" collapsed="false">
      <c r="A38" s="177" t="n">
        <v>37</v>
      </c>
      <c r="B38" s="179" t="s">
        <v>1983</v>
      </c>
      <c r="C38" s="179" t="s">
        <v>2413</v>
      </c>
      <c r="D38" s="179" t="s">
        <v>2155</v>
      </c>
      <c r="E38" s="196"/>
      <c r="F38" s="196"/>
      <c r="G38" s="196"/>
      <c r="H38" s="212"/>
      <c r="I38" s="252"/>
      <c r="J38" s="173"/>
      <c r="K38" s="183"/>
      <c r="L38" s="196"/>
      <c r="M38" s="196"/>
      <c r="N38" s="196"/>
      <c r="O38" s="196"/>
      <c r="P38" s="196"/>
      <c r="Q38" s="196"/>
      <c r="R38" s="196"/>
      <c r="S38" s="196"/>
      <c r="T38" s="196"/>
      <c r="U38" s="196"/>
      <c r="V38" s="196"/>
      <c r="W38" s="196"/>
      <c r="X38" s="196"/>
      <c r="Y38" s="196"/>
    </row>
    <row r="39" customFormat="false" ht="14.25" hidden="false" customHeight="false" outlineLevel="0" collapsed="false">
      <c r="A39" s="177" t="n">
        <v>38</v>
      </c>
      <c r="B39" s="179" t="s">
        <v>1983</v>
      </c>
      <c r="C39" s="179" t="s">
        <v>2415</v>
      </c>
      <c r="D39" s="179" t="s">
        <v>2155</v>
      </c>
      <c r="E39" s="196"/>
      <c r="F39" s="196"/>
      <c r="G39" s="196"/>
      <c r="H39" s="212"/>
      <c r="I39" s="252"/>
      <c r="J39" s="173"/>
      <c r="K39" s="183"/>
      <c r="L39" s="196"/>
      <c r="M39" s="196"/>
      <c r="N39" s="196"/>
      <c r="O39" s="196"/>
      <c r="P39" s="196"/>
      <c r="Q39" s="196"/>
      <c r="R39" s="196"/>
      <c r="S39" s="196"/>
      <c r="T39" s="196"/>
      <c r="U39" s="196"/>
      <c r="V39" s="196"/>
      <c r="W39" s="196"/>
      <c r="X39" s="196"/>
      <c r="Y39" s="196"/>
    </row>
    <row r="40" customFormat="false" ht="14.25" hidden="false" customHeight="false" outlineLevel="0" collapsed="false">
      <c r="A40" s="177" t="n">
        <v>39</v>
      </c>
      <c r="B40" s="179" t="s">
        <v>1983</v>
      </c>
      <c r="C40" s="179" t="s">
        <v>2417</v>
      </c>
      <c r="D40" s="179" t="s">
        <v>2155</v>
      </c>
      <c r="E40" s="196"/>
      <c r="F40" s="196"/>
      <c r="G40" s="196"/>
      <c r="H40" s="212"/>
      <c r="I40" s="252"/>
      <c r="J40" s="173"/>
      <c r="K40" s="183"/>
      <c r="L40" s="196"/>
      <c r="M40" s="196"/>
      <c r="N40" s="196"/>
      <c r="O40" s="196"/>
      <c r="P40" s="196"/>
      <c r="Q40" s="196"/>
      <c r="R40" s="196"/>
      <c r="S40" s="196"/>
      <c r="T40" s="196"/>
      <c r="U40" s="196"/>
      <c r="V40" s="196"/>
      <c r="W40" s="196"/>
      <c r="X40" s="196"/>
      <c r="Y40" s="196"/>
    </row>
    <row r="41" customFormat="false" ht="14.25" hidden="false" customHeight="false" outlineLevel="0" collapsed="false">
      <c r="A41" s="177" t="n">
        <v>40</v>
      </c>
      <c r="B41" s="179" t="s">
        <v>1983</v>
      </c>
      <c r="C41" s="179" t="s">
        <v>2419</v>
      </c>
      <c r="D41" s="179" t="s">
        <v>2155</v>
      </c>
      <c r="E41" s="196"/>
      <c r="F41" s="196"/>
      <c r="G41" s="196"/>
      <c r="H41" s="212"/>
      <c r="I41" s="252"/>
      <c r="J41" s="173"/>
      <c r="K41" s="183"/>
      <c r="L41" s="196"/>
      <c r="M41" s="196"/>
      <c r="N41" s="196"/>
      <c r="O41" s="196"/>
      <c r="P41" s="196"/>
      <c r="Q41" s="196"/>
      <c r="R41" s="196"/>
      <c r="S41" s="196"/>
      <c r="T41" s="196"/>
      <c r="U41" s="196"/>
      <c r="V41" s="196"/>
      <c r="W41" s="196"/>
      <c r="X41" s="196"/>
      <c r="Y41" s="196"/>
    </row>
    <row r="42" customFormat="false" ht="14.25" hidden="false" customHeight="false" outlineLevel="0" collapsed="false">
      <c r="A42" s="177" t="n">
        <v>41</v>
      </c>
      <c r="B42" s="179" t="s">
        <v>1983</v>
      </c>
      <c r="C42" s="179" t="s">
        <v>2421</v>
      </c>
      <c r="D42" s="179" t="s">
        <v>2087</v>
      </c>
      <c r="E42" s="196"/>
      <c r="F42" s="196"/>
      <c r="G42" s="196"/>
      <c r="H42" s="212"/>
      <c r="I42" s="252"/>
      <c r="J42" s="173"/>
      <c r="K42" s="183"/>
      <c r="L42" s="196"/>
      <c r="M42" s="196"/>
      <c r="N42" s="196"/>
      <c r="O42" s="196"/>
      <c r="P42" s="196"/>
      <c r="Q42" s="196"/>
      <c r="R42" s="196"/>
      <c r="S42" s="196"/>
      <c r="T42" s="196"/>
      <c r="U42" s="196"/>
      <c r="V42" s="196"/>
      <c r="W42" s="196"/>
      <c r="X42" s="196"/>
      <c r="Y42" s="196"/>
    </row>
    <row r="43" customFormat="false" ht="14.25" hidden="false" customHeight="false" outlineLevel="0" collapsed="false">
      <c r="A43" s="177" t="n">
        <v>42</v>
      </c>
      <c r="B43" s="179" t="s">
        <v>1983</v>
      </c>
      <c r="C43" s="179" t="s">
        <v>2606</v>
      </c>
      <c r="D43" s="179" t="s">
        <v>2141</v>
      </c>
      <c r="E43" s="196"/>
      <c r="F43" s="196"/>
      <c r="G43" s="196"/>
      <c r="H43" s="212"/>
      <c r="I43" s="252"/>
      <c r="J43" s="173"/>
      <c r="K43" s="183"/>
      <c r="L43" s="196"/>
      <c r="M43" s="196"/>
      <c r="N43" s="196"/>
      <c r="O43" s="196"/>
      <c r="P43" s="196"/>
      <c r="Q43" s="196"/>
      <c r="R43" s="196"/>
      <c r="S43" s="196"/>
      <c r="T43" s="196"/>
      <c r="U43" s="196"/>
      <c r="V43" s="196"/>
      <c r="W43" s="196"/>
      <c r="X43" s="196"/>
      <c r="Y43" s="196"/>
    </row>
    <row r="44" customFormat="false" ht="14.25" hidden="false" customHeight="false" outlineLevel="0" collapsed="false">
      <c r="A44" s="177" t="n">
        <v>43</v>
      </c>
      <c r="B44" s="179" t="s">
        <v>1983</v>
      </c>
      <c r="C44" s="179" t="s">
        <v>2607</v>
      </c>
      <c r="D44" s="179" t="s">
        <v>2264</v>
      </c>
      <c r="E44" s="196"/>
      <c r="F44" s="196"/>
      <c r="G44" s="196"/>
      <c r="H44" s="212"/>
      <c r="I44" s="252"/>
      <c r="J44" s="173"/>
      <c r="K44" s="183"/>
      <c r="L44" s="196"/>
      <c r="M44" s="196"/>
      <c r="N44" s="196"/>
      <c r="O44" s="196"/>
      <c r="P44" s="196"/>
      <c r="Q44" s="196"/>
      <c r="R44" s="196"/>
      <c r="S44" s="196"/>
      <c r="T44" s="196"/>
      <c r="U44" s="196"/>
      <c r="V44" s="196"/>
      <c r="W44" s="196"/>
      <c r="X44" s="196"/>
      <c r="Y44" s="196"/>
    </row>
    <row r="45" customFormat="false" ht="14.25" hidden="false" customHeight="false" outlineLevel="0" collapsed="false">
      <c r="A45" s="177" t="n">
        <v>44</v>
      </c>
      <c r="B45" s="179" t="s">
        <v>1983</v>
      </c>
      <c r="C45" s="179" t="s">
        <v>2431</v>
      </c>
      <c r="D45" s="179" t="s">
        <v>2264</v>
      </c>
      <c r="E45" s="196"/>
      <c r="F45" s="196"/>
      <c r="G45" s="196"/>
      <c r="H45" s="212"/>
      <c r="I45" s="252"/>
      <c r="J45" s="173"/>
      <c r="K45" s="183"/>
      <c r="L45" s="196"/>
      <c r="M45" s="196"/>
      <c r="N45" s="196"/>
      <c r="O45" s="196"/>
      <c r="P45" s="196"/>
      <c r="Q45" s="196"/>
      <c r="R45" s="196"/>
      <c r="S45" s="196"/>
      <c r="T45" s="196"/>
      <c r="U45" s="196"/>
      <c r="V45" s="196"/>
      <c r="W45" s="196"/>
      <c r="X45" s="196"/>
      <c r="Y45" s="196"/>
    </row>
    <row r="46" customFormat="false" ht="14.25" hidden="false" customHeight="false" outlineLevel="0" collapsed="false">
      <c r="A46" s="177" t="n">
        <v>45</v>
      </c>
      <c r="B46" s="179" t="s">
        <v>1983</v>
      </c>
      <c r="C46" s="179" t="s">
        <v>2433</v>
      </c>
      <c r="D46" s="179" t="s">
        <v>2264</v>
      </c>
      <c r="E46" s="196"/>
      <c r="F46" s="196"/>
      <c r="G46" s="196"/>
      <c r="H46" s="212"/>
      <c r="I46" s="252"/>
      <c r="J46" s="173"/>
      <c r="K46" s="183"/>
      <c r="L46" s="196"/>
      <c r="M46" s="196"/>
      <c r="N46" s="196"/>
      <c r="O46" s="196"/>
      <c r="P46" s="196"/>
      <c r="Q46" s="196"/>
      <c r="R46" s="196"/>
      <c r="S46" s="196"/>
      <c r="T46" s="196"/>
      <c r="U46" s="196"/>
      <c r="V46" s="196"/>
      <c r="W46" s="196"/>
      <c r="X46" s="196"/>
      <c r="Y46" s="196"/>
    </row>
    <row r="47" customFormat="false" ht="14.25" hidden="false" customHeight="false" outlineLevel="0" collapsed="false">
      <c r="A47" s="177" t="n">
        <v>46</v>
      </c>
      <c r="B47" s="179" t="s">
        <v>1983</v>
      </c>
      <c r="C47" s="179" t="s">
        <v>2435</v>
      </c>
      <c r="D47" s="179" t="s">
        <v>2264</v>
      </c>
      <c r="E47" s="196"/>
      <c r="F47" s="196"/>
      <c r="G47" s="196"/>
      <c r="H47" s="212"/>
      <c r="I47" s="252"/>
      <c r="J47" s="173"/>
      <c r="K47" s="183"/>
      <c r="L47" s="196"/>
      <c r="M47" s="196"/>
      <c r="N47" s="196"/>
      <c r="O47" s="196"/>
      <c r="P47" s="196"/>
      <c r="Q47" s="196"/>
      <c r="R47" s="196"/>
      <c r="S47" s="196"/>
      <c r="T47" s="196"/>
      <c r="U47" s="196"/>
      <c r="V47" s="196"/>
      <c r="W47" s="196"/>
      <c r="X47" s="196"/>
      <c r="Y47" s="196"/>
    </row>
    <row r="48" customFormat="false" ht="71.25" hidden="false" customHeight="false" outlineLevel="0" collapsed="false">
      <c r="A48" s="233" t="n">
        <v>47</v>
      </c>
      <c r="B48" s="234" t="s">
        <v>1983</v>
      </c>
      <c r="C48" s="234" t="s">
        <v>2437</v>
      </c>
      <c r="D48" s="234" t="s">
        <v>2096</v>
      </c>
      <c r="E48" s="196" t="s">
        <v>1962</v>
      </c>
      <c r="F48" s="183" t="s">
        <v>6806</v>
      </c>
      <c r="G48" s="196"/>
      <c r="H48" s="196" t="s">
        <v>150</v>
      </c>
      <c r="I48" s="196" t="s">
        <v>6692</v>
      </c>
      <c r="J48" s="173"/>
      <c r="K48" s="173"/>
      <c r="L48" s="292" t="s">
        <v>6847</v>
      </c>
      <c r="M48" s="196" t="s">
        <v>6724</v>
      </c>
      <c r="N48" s="212" t="s">
        <v>6725</v>
      </c>
      <c r="O48" s="196"/>
      <c r="P48" s="196"/>
      <c r="Q48" s="196"/>
      <c r="R48" s="196"/>
      <c r="S48" s="196"/>
      <c r="T48" s="196"/>
      <c r="U48" s="196"/>
      <c r="V48" s="196"/>
      <c r="W48" s="196"/>
      <c r="X48" s="196"/>
      <c r="Y48" s="196"/>
    </row>
    <row r="49" customFormat="false" ht="85.5" hidden="false" customHeight="false" outlineLevel="0" collapsed="false">
      <c r="A49" s="167" t="n">
        <v>48</v>
      </c>
      <c r="B49" s="169" t="s">
        <v>1983</v>
      </c>
      <c r="C49" s="169" t="s">
        <v>2439</v>
      </c>
      <c r="D49" s="169" t="s">
        <v>2120</v>
      </c>
      <c r="E49" s="196" t="s">
        <v>1962</v>
      </c>
      <c r="F49" s="183" t="s">
        <v>6806</v>
      </c>
      <c r="G49" s="252" t="s">
        <v>6761</v>
      </c>
      <c r="H49" s="183" t="s">
        <v>6806</v>
      </c>
      <c r="I49" s="252" t="s">
        <v>6762</v>
      </c>
      <c r="J49" s="252"/>
      <c r="K49" s="128" t="s">
        <v>6848</v>
      </c>
      <c r="L49" s="252" t="s">
        <v>6849</v>
      </c>
      <c r="M49" s="196" t="s">
        <v>6724</v>
      </c>
      <c r="N49" s="196" t="s">
        <v>6727</v>
      </c>
      <c r="O49" s="196"/>
      <c r="P49" s="171"/>
      <c r="Q49" s="196"/>
      <c r="R49" s="196"/>
      <c r="S49" s="196"/>
      <c r="T49" s="196"/>
      <c r="U49" s="196"/>
      <c r="V49" s="196"/>
      <c r="W49" s="196"/>
      <c r="X49" s="196"/>
      <c r="Y49" s="196"/>
    </row>
    <row r="50" customFormat="false" ht="28.5" hidden="false" customHeight="false" outlineLevel="0" collapsed="false">
      <c r="A50" s="167" t="n">
        <v>49</v>
      </c>
      <c r="B50" s="169" t="s">
        <v>1983</v>
      </c>
      <c r="C50" s="169" t="s">
        <v>2441</v>
      </c>
      <c r="D50" s="169" t="s">
        <v>2120</v>
      </c>
      <c r="E50" s="196" t="s">
        <v>1962</v>
      </c>
      <c r="F50" s="183" t="s">
        <v>6806</v>
      </c>
      <c r="G50" s="252" t="s">
        <v>6761</v>
      </c>
      <c r="H50" s="183" t="s">
        <v>6806</v>
      </c>
      <c r="I50" s="252" t="s">
        <v>6764</v>
      </c>
      <c r="J50" s="252"/>
      <c r="K50" s="128" t="s">
        <v>6850</v>
      </c>
      <c r="L50" s="171" t="s">
        <v>6851</v>
      </c>
      <c r="M50" s="196" t="s">
        <v>6724</v>
      </c>
      <c r="N50" s="212" t="s">
        <v>6728</v>
      </c>
      <c r="O50" s="171"/>
      <c r="P50" s="171"/>
      <c r="Q50" s="196"/>
      <c r="R50" s="196"/>
      <c r="S50" s="196"/>
      <c r="T50" s="196"/>
      <c r="U50" s="196"/>
      <c r="V50" s="196"/>
      <c r="W50" s="196"/>
      <c r="X50" s="196"/>
      <c r="Y50" s="196"/>
    </row>
    <row r="51" customFormat="false" ht="142.5" hidden="false" customHeight="false" outlineLevel="0" collapsed="false">
      <c r="A51" s="167" t="n">
        <v>50</v>
      </c>
      <c r="B51" s="169" t="s">
        <v>1983</v>
      </c>
      <c r="C51" s="169" t="s">
        <v>2443</v>
      </c>
      <c r="D51" s="169" t="s">
        <v>2120</v>
      </c>
      <c r="E51" s="196" t="s">
        <v>1962</v>
      </c>
      <c r="F51" s="183" t="s">
        <v>6806</v>
      </c>
      <c r="G51" s="252" t="s">
        <v>6761</v>
      </c>
      <c r="H51" s="183" t="s">
        <v>6806</v>
      </c>
      <c r="I51" s="252" t="s">
        <v>6761</v>
      </c>
      <c r="J51" s="252"/>
      <c r="K51" s="128" t="s">
        <v>6852</v>
      </c>
      <c r="L51" s="196" t="s">
        <v>6853</v>
      </c>
      <c r="M51" s="196" t="s">
        <v>6724</v>
      </c>
      <c r="N51" s="212" t="s">
        <v>6729</v>
      </c>
      <c r="O51" s="171"/>
      <c r="P51" s="171"/>
      <c r="Q51" s="196"/>
      <c r="R51" s="196"/>
      <c r="S51" s="196"/>
      <c r="T51" s="196"/>
      <c r="U51" s="196"/>
      <c r="V51" s="196"/>
      <c r="W51" s="196"/>
      <c r="X51" s="196"/>
      <c r="Y51" s="196"/>
    </row>
    <row r="52" customFormat="false" ht="28.5" hidden="false" customHeight="false" outlineLevel="0" collapsed="false">
      <c r="A52" s="167" t="n">
        <v>51</v>
      </c>
      <c r="B52" s="169" t="s">
        <v>1983</v>
      </c>
      <c r="C52" s="169" t="s">
        <v>2445</v>
      </c>
      <c r="D52" s="169" t="s">
        <v>2120</v>
      </c>
      <c r="E52" s="196" t="s">
        <v>1962</v>
      </c>
      <c r="F52" s="183" t="s">
        <v>6806</v>
      </c>
      <c r="G52" s="252" t="s">
        <v>6761</v>
      </c>
      <c r="H52" s="183" t="s">
        <v>6806</v>
      </c>
      <c r="I52" s="252" t="s">
        <v>6761</v>
      </c>
      <c r="J52" s="252"/>
      <c r="K52" s="128" t="s">
        <v>6769</v>
      </c>
      <c r="L52" s="246" t="s">
        <v>6854</v>
      </c>
      <c r="M52" s="196" t="s">
        <v>6724</v>
      </c>
      <c r="N52" s="212" t="s">
        <v>6730</v>
      </c>
      <c r="O52" s="171"/>
      <c r="P52" s="171"/>
      <c r="Q52" s="196"/>
      <c r="R52" s="196"/>
      <c r="S52" s="196"/>
      <c r="T52" s="196"/>
      <c r="U52" s="196"/>
      <c r="V52" s="196"/>
      <c r="W52" s="196"/>
      <c r="X52" s="196"/>
      <c r="Y52" s="196"/>
    </row>
    <row r="53" customFormat="false" ht="85.5" hidden="false" customHeight="false" outlineLevel="0" collapsed="false">
      <c r="A53" s="167" t="n">
        <v>52</v>
      </c>
      <c r="B53" s="169" t="s">
        <v>1983</v>
      </c>
      <c r="C53" s="169" t="s">
        <v>2447</v>
      </c>
      <c r="D53" s="169" t="s">
        <v>2381</v>
      </c>
      <c r="E53" s="196" t="s">
        <v>1962</v>
      </c>
      <c r="F53" s="183" t="s">
        <v>6806</v>
      </c>
      <c r="G53" s="252" t="s">
        <v>6761</v>
      </c>
      <c r="H53" s="183" t="s">
        <v>6806</v>
      </c>
      <c r="I53" s="252" t="s">
        <v>6764</v>
      </c>
      <c r="J53" s="252"/>
      <c r="K53" s="128" t="s">
        <v>6855</v>
      </c>
      <c r="L53" s="246" t="s">
        <v>6856</v>
      </c>
      <c r="M53" s="196" t="s">
        <v>6724</v>
      </c>
      <c r="N53" s="212" t="s">
        <v>6857</v>
      </c>
      <c r="O53" s="171"/>
      <c r="P53" s="171"/>
      <c r="Q53" s="196"/>
      <c r="R53" s="196"/>
      <c r="S53" s="196"/>
      <c r="T53" s="196"/>
      <c r="U53" s="196"/>
      <c r="V53" s="196"/>
      <c r="W53" s="196"/>
      <c r="X53" s="196"/>
      <c r="Y53" s="196"/>
    </row>
    <row r="54" customFormat="false" ht="85.5" hidden="false" customHeight="false" outlineLevel="0" collapsed="false">
      <c r="A54" s="167" t="n">
        <v>53</v>
      </c>
      <c r="B54" s="169" t="s">
        <v>1983</v>
      </c>
      <c r="C54" s="169" t="s">
        <v>2449</v>
      </c>
      <c r="D54" s="169" t="s">
        <v>2381</v>
      </c>
      <c r="E54" s="196" t="s">
        <v>1962</v>
      </c>
      <c r="F54" s="183" t="s">
        <v>6806</v>
      </c>
      <c r="G54" s="252" t="s">
        <v>6761</v>
      </c>
      <c r="H54" s="183" t="s">
        <v>6806</v>
      </c>
      <c r="I54" s="252" t="s">
        <v>6764</v>
      </c>
      <c r="J54" s="252"/>
      <c r="K54" s="128" t="s">
        <v>6858</v>
      </c>
      <c r="L54" s="196"/>
      <c r="M54" s="196" t="s">
        <v>6724</v>
      </c>
      <c r="N54" s="212" t="s">
        <v>6732</v>
      </c>
      <c r="O54" s="171"/>
      <c r="P54" s="171"/>
      <c r="Q54" s="196"/>
      <c r="R54" s="196"/>
      <c r="S54" s="196"/>
      <c r="T54" s="196"/>
      <c r="U54" s="196"/>
      <c r="V54" s="196"/>
      <c r="W54" s="196"/>
      <c r="X54" s="196"/>
      <c r="Y54" s="196"/>
    </row>
    <row r="55" customFormat="false" ht="57" hidden="false" customHeight="false" outlineLevel="0" collapsed="false">
      <c r="A55" s="167" t="n">
        <v>54</v>
      </c>
      <c r="B55" s="169" t="s">
        <v>1983</v>
      </c>
      <c r="C55" s="169" t="s">
        <v>2451</v>
      </c>
      <c r="D55" s="169" t="s">
        <v>2381</v>
      </c>
      <c r="E55" s="196" t="s">
        <v>1962</v>
      </c>
      <c r="F55" s="183" t="s">
        <v>6806</v>
      </c>
      <c r="G55" s="252" t="s">
        <v>6761</v>
      </c>
      <c r="H55" s="183" t="s">
        <v>6806</v>
      </c>
      <c r="I55" s="252" t="s">
        <v>6761</v>
      </c>
      <c r="J55" s="252"/>
      <c r="K55" s="128" t="s">
        <v>6859</v>
      </c>
      <c r="L55" s="196"/>
      <c r="M55" s="196" t="s">
        <v>6724</v>
      </c>
      <c r="N55" s="212" t="s">
        <v>6733</v>
      </c>
      <c r="O55" s="171"/>
      <c r="P55" s="171"/>
      <c r="Q55" s="196"/>
      <c r="R55" s="196"/>
      <c r="S55" s="196"/>
      <c r="T55" s="196"/>
      <c r="U55" s="196"/>
      <c r="V55" s="196"/>
      <c r="W55" s="196"/>
      <c r="X55" s="196"/>
      <c r="Y55" s="196"/>
    </row>
    <row r="56" customFormat="false" ht="57" hidden="false" customHeight="false" outlineLevel="0" collapsed="false">
      <c r="A56" s="233" t="n">
        <v>55</v>
      </c>
      <c r="B56" s="234" t="s">
        <v>1983</v>
      </c>
      <c r="C56" s="234" t="s">
        <v>2453</v>
      </c>
      <c r="D56" s="234" t="s">
        <v>2381</v>
      </c>
      <c r="E56" s="196" t="s">
        <v>1962</v>
      </c>
      <c r="F56" s="128" t="s">
        <v>6806</v>
      </c>
      <c r="G56" s="252" t="s">
        <v>6761</v>
      </c>
      <c r="H56" s="128" t="s">
        <v>6806</v>
      </c>
      <c r="I56" s="252" t="s">
        <v>6764</v>
      </c>
      <c r="J56" s="173"/>
      <c r="K56" s="128" t="s">
        <v>6860</v>
      </c>
      <c r="L56" s="278" t="s">
        <v>6861</v>
      </c>
      <c r="M56" s="196" t="s">
        <v>6724</v>
      </c>
      <c r="N56" s="208" t="s">
        <v>6734</v>
      </c>
      <c r="O56" s="171"/>
      <c r="P56" s="171"/>
      <c r="Q56" s="196"/>
      <c r="R56" s="196"/>
      <c r="S56" s="196"/>
      <c r="T56" s="196"/>
      <c r="U56" s="196"/>
      <c r="V56" s="196"/>
      <c r="W56" s="196"/>
      <c r="X56" s="196"/>
      <c r="Y56" s="196"/>
    </row>
    <row r="57" customFormat="false" ht="142.5" hidden="false" customHeight="false" outlineLevel="0" collapsed="false">
      <c r="A57" s="167" t="n">
        <v>56</v>
      </c>
      <c r="B57" s="169" t="s">
        <v>1983</v>
      </c>
      <c r="C57" s="169" t="s">
        <v>2455</v>
      </c>
      <c r="D57" s="169" t="s">
        <v>2381</v>
      </c>
      <c r="E57" s="196" t="s">
        <v>1962</v>
      </c>
      <c r="F57" s="183" t="s">
        <v>6806</v>
      </c>
      <c r="G57" s="252" t="s">
        <v>6761</v>
      </c>
      <c r="H57" s="183" t="s">
        <v>6806</v>
      </c>
      <c r="I57" s="252" t="s">
        <v>6761</v>
      </c>
      <c r="J57" s="252"/>
      <c r="K57" s="128" t="s">
        <v>6862</v>
      </c>
      <c r="L57" s="173" t="s">
        <v>6863</v>
      </c>
      <c r="M57" s="196" t="s">
        <v>6724</v>
      </c>
      <c r="N57" s="212" t="s">
        <v>6735</v>
      </c>
      <c r="O57" s="171"/>
      <c r="P57" s="171"/>
      <c r="Q57" s="196"/>
      <c r="R57" s="196"/>
      <c r="S57" s="196"/>
      <c r="T57" s="196"/>
      <c r="U57" s="196"/>
      <c r="V57" s="196"/>
      <c r="W57" s="196"/>
      <c r="X57" s="196"/>
      <c r="Y57" s="196"/>
    </row>
    <row r="58" customFormat="false" ht="142.5" hidden="false" customHeight="false" outlineLevel="0" collapsed="false">
      <c r="A58" s="167" t="n">
        <v>57</v>
      </c>
      <c r="B58" s="169" t="s">
        <v>1983</v>
      </c>
      <c r="C58" s="169" t="s">
        <v>2457</v>
      </c>
      <c r="D58" s="169" t="s">
        <v>2381</v>
      </c>
      <c r="E58" s="196" t="s">
        <v>1962</v>
      </c>
      <c r="F58" s="183" t="s">
        <v>6806</v>
      </c>
      <c r="G58" s="252" t="s">
        <v>6761</v>
      </c>
      <c r="H58" s="183" t="s">
        <v>6806</v>
      </c>
      <c r="I58" s="252" t="s">
        <v>6761</v>
      </c>
      <c r="J58" s="252"/>
      <c r="K58" s="128" t="s">
        <v>6864</v>
      </c>
      <c r="L58" s="292" t="s">
        <v>6863</v>
      </c>
      <c r="M58" s="196" t="s">
        <v>6724</v>
      </c>
      <c r="N58" s="212" t="s">
        <v>6736</v>
      </c>
      <c r="O58" s="171"/>
      <c r="P58" s="171"/>
      <c r="Q58" s="196"/>
      <c r="R58" s="196"/>
      <c r="S58" s="196"/>
      <c r="T58" s="196"/>
      <c r="U58" s="196"/>
      <c r="V58" s="196"/>
      <c r="W58" s="196"/>
      <c r="X58" s="196"/>
      <c r="Y58" s="196"/>
    </row>
    <row r="59" customFormat="false" ht="28.5" hidden="false" customHeight="false" outlineLevel="0" collapsed="false">
      <c r="A59" s="167" t="n">
        <v>58</v>
      </c>
      <c r="B59" s="169" t="s">
        <v>1983</v>
      </c>
      <c r="C59" s="169" t="s">
        <v>2459</v>
      </c>
      <c r="D59" s="169" t="s">
        <v>2381</v>
      </c>
      <c r="E59" s="196" t="s">
        <v>1962</v>
      </c>
      <c r="F59" s="183" t="s">
        <v>6806</v>
      </c>
      <c r="G59" s="252" t="s">
        <v>6761</v>
      </c>
      <c r="H59" s="183" t="s">
        <v>6806</v>
      </c>
      <c r="I59" s="252" t="s">
        <v>6761</v>
      </c>
      <c r="J59" s="252"/>
      <c r="K59" s="128" t="s">
        <v>6777</v>
      </c>
      <c r="L59" s="246" t="s">
        <v>6865</v>
      </c>
      <c r="M59" s="196" t="s">
        <v>6724</v>
      </c>
      <c r="N59" s="208" t="s">
        <v>6866</v>
      </c>
      <c r="O59" s="171"/>
      <c r="P59" s="171"/>
      <c r="Q59" s="196"/>
      <c r="R59" s="196"/>
      <c r="S59" s="196"/>
      <c r="T59" s="196"/>
      <c r="U59" s="196"/>
      <c r="V59" s="196"/>
      <c r="W59" s="196"/>
      <c r="X59" s="196"/>
      <c r="Y59" s="196"/>
    </row>
    <row r="60" customFormat="false" ht="28.5" hidden="false" customHeight="false" outlineLevel="0" collapsed="false">
      <c r="A60" s="167" t="n">
        <v>59</v>
      </c>
      <c r="B60" s="169" t="s">
        <v>1983</v>
      </c>
      <c r="C60" s="169" t="s">
        <v>2461</v>
      </c>
      <c r="D60" s="169" t="s">
        <v>2381</v>
      </c>
      <c r="E60" s="196" t="s">
        <v>1962</v>
      </c>
      <c r="F60" s="183" t="s">
        <v>6806</v>
      </c>
      <c r="G60" s="252" t="s">
        <v>6761</v>
      </c>
      <c r="H60" s="183" t="s">
        <v>6806</v>
      </c>
      <c r="I60" s="252" t="s">
        <v>6761</v>
      </c>
      <c r="J60" s="252"/>
      <c r="K60" s="128" t="s">
        <v>6778</v>
      </c>
      <c r="L60" s="246" t="s">
        <v>6865</v>
      </c>
      <c r="M60" s="196" t="s">
        <v>6724</v>
      </c>
      <c r="N60" s="212" t="s">
        <v>6867</v>
      </c>
      <c r="O60" s="196"/>
      <c r="P60" s="171"/>
      <c r="Q60" s="196"/>
      <c r="R60" s="196"/>
      <c r="S60" s="196"/>
      <c r="T60" s="196"/>
      <c r="U60" s="196"/>
      <c r="V60" s="196"/>
      <c r="W60" s="196"/>
      <c r="X60" s="196"/>
      <c r="Y60" s="196"/>
    </row>
    <row r="61" customFormat="false" ht="14.25" hidden="false" customHeight="false" outlineLevel="0" collapsed="false">
      <c r="A61" s="177" t="n">
        <v>60</v>
      </c>
      <c r="B61" s="179" t="s">
        <v>1983</v>
      </c>
      <c r="C61" s="179" t="s">
        <v>2463</v>
      </c>
      <c r="D61" s="179" t="s">
        <v>2381</v>
      </c>
      <c r="E61" s="196"/>
      <c r="F61" s="212"/>
      <c r="G61" s="212"/>
      <c r="H61" s="212"/>
      <c r="I61" s="252"/>
      <c r="J61" s="252"/>
      <c r="K61" s="171"/>
      <c r="L61" s="196"/>
      <c r="M61" s="196"/>
      <c r="N61" s="196"/>
      <c r="O61" s="196"/>
      <c r="P61" s="212"/>
      <c r="Q61" s="196"/>
      <c r="R61" s="196"/>
      <c r="S61" s="196"/>
      <c r="T61" s="196"/>
      <c r="U61" s="196"/>
      <c r="V61" s="196"/>
      <c r="W61" s="196"/>
      <c r="X61" s="196"/>
      <c r="Y61" s="196"/>
    </row>
    <row r="62" customFormat="false" ht="14.25" hidden="false" customHeight="false" outlineLevel="0" collapsed="false">
      <c r="A62" s="177" t="n">
        <v>61</v>
      </c>
      <c r="B62" s="179" t="s">
        <v>1983</v>
      </c>
      <c r="C62" s="179" t="s">
        <v>2465</v>
      </c>
      <c r="D62" s="179" t="s">
        <v>2381</v>
      </c>
      <c r="E62" s="196"/>
      <c r="F62" s="212"/>
      <c r="G62" s="212"/>
      <c r="H62" s="212"/>
      <c r="I62" s="252"/>
      <c r="J62" s="252"/>
      <c r="K62" s="183"/>
      <c r="L62" s="196"/>
      <c r="M62" s="196"/>
      <c r="N62" s="212"/>
      <c r="O62" s="212"/>
      <c r="P62" s="212"/>
      <c r="Q62" s="196"/>
      <c r="R62" s="196"/>
      <c r="S62" s="196"/>
      <c r="T62" s="196"/>
      <c r="U62" s="196"/>
      <c r="V62" s="196"/>
      <c r="W62" s="196"/>
      <c r="X62" s="196"/>
      <c r="Y62" s="196"/>
    </row>
    <row r="63" customFormat="false" ht="14.25" hidden="false" customHeight="false" outlineLevel="0" collapsed="false">
      <c r="A63" s="177" t="n">
        <v>62</v>
      </c>
      <c r="B63" s="179" t="s">
        <v>1983</v>
      </c>
      <c r="C63" s="179" t="s">
        <v>2467</v>
      </c>
      <c r="D63" s="179" t="s">
        <v>2381</v>
      </c>
      <c r="E63" s="196"/>
      <c r="F63" s="212"/>
      <c r="G63" s="212"/>
      <c r="H63" s="212"/>
      <c r="I63" s="252"/>
      <c r="J63" s="252"/>
      <c r="K63" s="183"/>
      <c r="L63" s="196"/>
      <c r="M63" s="196"/>
      <c r="N63" s="212"/>
      <c r="O63" s="212"/>
      <c r="P63" s="212"/>
      <c r="Q63" s="196"/>
      <c r="R63" s="196"/>
      <c r="S63" s="196"/>
      <c r="T63" s="196"/>
      <c r="U63" s="196"/>
      <c r="V63" s="196"/>
      <c r="W63" s="196"/>
      <c r="X63" s="196"/>
      <c r="Y63" s="196"/>
    </row>
    <row r="64" customFormat="false" ht="14.25" hidden="false" customHeight="false" outlineLevel="0" collapsed="false">
      <c r="A64" s="177" t="n">
        <v>63</v>
      </c>
      <c r="B64" s="179" t="s">
        <v>1983</v>
      </c>
      <c r="C64" s="179" t="s">
        <v>2469</v>
      </c>
      <c r="D64" s="179" t="s">
        <v>2381</v>
      </c>
      <c r="E64" s="196"/>
      <c r="F64" s="212"/>
      <c r="G64" s="212"/>
      <c r="H64" s="212"/>
      <c r="I64" s="252"/>
      <c r="J64" s="252"/>
      <c r="K64" s="183"/>
      <c r="L64" s="196"/>
      <c r="M64" s="196"/>
      <c r="N64" s="212"/>
      <c r="O64" s="212"/>
      <c r="P64" s="212"/>
      <c r="Q64" s="196"/>
      <c r="R64" s="196"/>
      <c r="S64" s="196"/>
      <c r="T64" s="196"/>
      <c r="U64" s="196"/>
      <c r="V64" s="196"/>
      <c r="W64" s="196"/>
      <c r="X64" s="196"/>
      <c r="Y64" s="196"/>
    </row>
    <row r="65" customFormat="false" ht="14.25" hidden="false" customHeight="false" outlineLevel="0" collapsed="false">
      <c r="A65" s="177" t="n">
        <v>64</v>
      </c>
      <c r="B65" s="179" t="s">
        <v>1983</v>
      </c>
      <c r="C65" s="179" t="s">
        <v>2471</v>
      </c>
      <c r="D65" s="179" t="s">
        <v>2381</v>
      </c>
      <c r="E65" s="196"/>
      <c r="F65" s="212"/>
      <c r="G65" s="212"/>
      <c r="H65" s="212"/>
      <c r="I65" s="252"/>
      <c r="J65" s="252"/>
      <c r="K65" s="183"/>
      <c r="L65" s="196"/>
      <c r="M65" s="196"/>
      <c r="N65" s="212"/>
      <c r="O65" s="212"/>
      <c r="P65" s="212"/>
      <c r="Q65" s="196"/>
      <c r="R65" s="196"/>
      <c r="S65" s="196"/>
      <c r="T65" s="196"/>
      <c r="U65" s="196"/>
      <c r="V65" s="196"/>
      <c r="W65" s="196"/>
      <c r="X65" s="196"/>
      <c r="Y65" s="196"/>
    </row>
    <row r="66" customFormat="false" ht="14.25" hidden="false" customHeight="false" outlineLevel="0" collapsed="false">
      <c r="A66" s="177" t="n">
        <v>65</v>
      </c>
      <c r="B66" s="179" t="s">
        <v>1983</v>
      </c>
      <c r="C66" s="179" t="s">
        <v>2473</v>
      </c>
      <c r="D66" s="179" t="s">
        <v>2381</v>
      </c>
      <c r="E66" s="196"/>
      <c r="F66" s="212"/>
      <c r="G66" s="212"/>
      <c r="H66" s="212"/>
      <c r="I66" s="252"/>
      <c r="J66" s="252"/>
      <c r="K66" s="183"/>
      <c r="L66" s="196"/>
      <c r="M66" s="196"/>
      <c r="N66" s="212"/>
      <c r="O66" s="212"/>
      <c r="P66" s="212"/>
      <c r="Q66" s="196"/>
      <c r="R66" s="196"/>
      <c r="S66" s="196"/>
      <c r="T66" s="196"/>
      <c r="U66" s="196"/>
      <c r="V66" s="196"/>
      <c r="W66" s="196"/>
      <c r="X66" s="196"/>
      <c r="Y66" s="196"/>
    </row>
    <row r="67" customFormat="false" ht="14.25" hidden="false" customHeight="false" outlineLevel="0" collapsed="false">
      <c r="A67" s="177" t="n">
        <v>66</v>
      </c>
      <c r="B67" s="179" t="s">
        <v>1983</v>
      </c>
      <c r="C67" s="179" t="s">
        <v>2475</v>
      </c>
      <c r="D67" s="179" t="s">
        <v>2381</v>
      </c>
      <c r="E67" s="196"/>
      <c r="F67" s="212"/>
      <c r="G67" s="212"/>
      <c r="H67" s="212"/>
      <c r="I67" s="252"/>
      <c r="J67" s="252"/>
      <c r="K67" s="183"/>
      <c r="L67" s="196"/>
      <c r="M67" s="196"/>
      <c r="N67" s="212"/>
      <c r="O67" s="212"/>
      <c r="P67" s="212"/>
      <c r="Q67" s="196"/>
      <c r="R67" s="196"/>
      <c r="S67" s="196"/>
      <c r="T67" s="196"/>
      <c r="U67" s="196"/>
      <c r="V67" s="196"/>
      <c r="W67" s="196"/>
      <c r="X67" s="196"/>
      <c r="Y67" s="196"/>
    </row>
    <row r="68" customFormat="false" ht="14.25" hidden="false" customHeight="false" outlineLevel="0" collapsed="false">
      <c r="A68" s="177" t="n">
        <v>67</v>
      </c>
      <c r="B68" s="179" t="s">
        <v>1983</v>
      </c>
      <c r="C68" s="179" t="s">
        <v>2477</v>
      </c>
      <c r="D68" s="179" t="s">
        <v>2381</v>
      </c>
      <c r="E68" s="196"/>
      <c r="F68" s="212"/>
      <c r="G68" s="212"/>
      <c r="H68" s="212"/>
      <c r="I68" s="252"/>
      <c r="J68" s="252"/>
      <c r="K68" s="183"/>
      <c r="L68" s="196"/>
      <c r="M68" s="196"/>
      <c r="N68" s="212"/>
      <c r="O68" s="212"/>
      <c r="P68" s="212"/>
      <c r="Q68" s="196"/>
      <c r="R68" s="196"/>
      <c r="S68" s="196"/>
      <c r="T68" s="196"/>
      <c r="U68" s="196"/>
      <c r="V68" s="196"/>
      <c r="W68" s="196"/>
      <c r="X68" s="196"/>
      <c r="Y68" s="196"/>
    </row>
    <row r="69" customFormat="false" ht="85.5" hidden="false" customHeight="false" outlineLevel="0" collapsed="false">
      <c r="A69" s="167" t="n">
        <v>68</v>
      </c>
      <c r="B69" s="169" t="s">
        <v>1983</v>
      </c>
      <c r="C69" s="169" t="s">
        <v>2479</v>
      </c>
      <c r="D69" s="169" t="s">
        <v>2381</v>
      </c>
      <c r="E69" s="196" t="s">
        <v>1962</v>
      </c>
      <c r="F69" s="183" t="s">
        <v>6806</v>
      </c>
      <c r="G69" s="252" t="s">
        <v>6761</v>
      </c>
      <c r="H69" s="183" t="s">
        <v>6806</v>
      </c>
      <c r="I69" s="252" t="s">
        <v>6761</v>
      </c>
      <c r="J69" s="252"/>
      <c r="K69" s="128" t="s">
        <v>6868</v>
      </c>
      <c r="L69" s="246" t="s">
        <v>6869</v>
      </c>
      <c r="M69" s="196" t="s">
        <v>6724</v>
      </c>
      <c r="N69" s="208" t="s">
        <v>6870</v>
      </c>
      <c r="O69" s="171"/>
      <c r="P69" s="171"/>
      <c r="Q69" s="196"/>
      <c r="R69" s="196"/>
      <c r="S69" s="196"/>
      <c r="T69" s="196"/>
      <c r="U69" s="196"/>
      <c r="V69" s="196"/>
      <c r="W69" s="196"/>
      <c r="X69" s="196"/>
      <c r="Y69" s="196"/>
    </row>
    <row r="70" customFormat="false" ht="99.75" hidden="false" customHeight="false" outlineLevel="0" collapsed="false">
      <c r="A70" s="167" t="n">
        <v>69</v>
      </c>
      <c r="B70" s="169" t="s">
        <v>1983</v>
      </c>
      <c r="C70" s="169" t="s">
        <v>2481</v>
      </c>
      <c r="D70" s="169" t="s">
        <v>2381</v>
      </c>
      <c r="E70" s="196" t="s">
        <v>1962</v>
      </c>
      <c r="F70" s="128" t="s">
        <v>6806</v>
      </c>
      <c r="G70" s="252" t="s">
        <v>6761</v>
      </c>
      <c r="H70" s="128" t="s">
        <v>6806</v>
      </c>
      <c r="I70" s="252" t="s">
        <v>6761</v>
      </c>
      <c r="J70" s="173"/>
      <c r="K70" s="128" t="s">
        <v>6871</v>
      </c>
      <c r="L70" s="246" t="s">
        <v>6869</v>
      </c>
      <c r="M70" s="196" t="s">
        <v>6724</v>
      </c>
      <c r="N70" s="208" t="s">
        <v>6740</v>
      </c>
      <c r="O70" s="171"/>
      <c r="P70" s="171"/>
      <c r="Q70" s="196"/>
      <c r="R70" s="196"/>
      <c r="S70" s="196"/>
      <c r="T70" s="196"/>
      <c r="U70" s="196"/>
      <c r="V70" s="196"/>
      <c r="W70" s="196"/>
      <c r="X70" s="196"/>
      <c r="Y70" s="196"/>
    </row>
    <row r="71" customFormat="false" ht="85.5" hidden="false" customHeight="false" outlineLevel="0" collapsed="false">
      <c r="A71" s="167" t="n">
        <v>70</v>
      </c>
      <c r="B71" s="169" t="s">
        <v>1983</v>
      </c>
      <c r="C71" s="169" t="s">
        <v>2483</v>
      </c>
      <c r="D71" s="169" t="s">
        <v>2381</v>
      </c>
      <c r="E71" s="196" t="s">
        <v>1962</v>
      </c>
      <c r="F71" s="183" t="s">
        <v>6806</v>
      </c>
      <c r="G71" s="252" t="s">
        <v>6761</v>
      </c>
      <c r="H71" s="183" t="s">
        <v>6806</v>
      </c>
      <c r="I71" s="252" t="s">
        <v>6761</v>
      </c>
      <c r="J71" s="252"/>
      <c r="K71" s="128" t="s">
        <v>6872</v>
      </c>
      <c r="L71" s="246" t="s">
        <v>6869</v>
      </c>
      <c r="M71" s="196" t="s">
        <v>6724</v>
      </c>
      <c r="N71" s="208" t="s">
        <v>6873</v>
      </c>
      <c r="O71" s="257"/>
      <c r="P71" s="257"/>
      <c r="Q71" s="212"/>
      <c r="R71" s="212"/>
      <c r="S71" s="212"/>
      <c r="T71" s="212"/>
      <c r="U71" s="212"/>
      <c r="V71" s="212"/>
      <c r="W71" s="196"/>
      <c r="X71" s="196"/>
      <c r="Y71" s="196"/>
    </row>
    <row r="72" customFormat="false" ht="99.75" hidden="false" customHeight="false" outlineLevel="0" collapsed="false">
      <c r="A72" s="167" t="n">
        <v>71</v>
      </c>
      <c r="B72" s="169" t="s">
        <v>1983</v>
      </c>
      <c r="C72" s="169" t="s">
        <v>2485</v>
      </c>
      <c r="D72" s="169" t="s">
        <v>2381</v>
      </c>
      <c r="E72" s="196" t="s">
        <v>1962</v>
      </c>
      <c r="F72" s="183" t="s">
        <v>6806</v>
      </c>
      <c r="G72" s="252" t="s">
        <v>6761</v>
      </c>
      <c r="H72" s="183" t="s">
        <v>6806</v>
      </c>
      <c r="I72" s="252" t="s">
        <v>6761</v>
      </c>
      <c r="J72" s="252"/>
      <c r="K72" s="128" t="s">
        <v>6874</v>
      </c>
      <c r="L72" s="246" t="s">
        <v>6869</v>
      </c>
      <c r="M72" s="196" t="s">
        <v>6724</v>
      </c>
      <c r="N72" s="208" t="s">
        <v>6742</v>
      </c>
      <c r="O72" s="171"/>
      <c r="P72" s="171"/>
      <c r="Q72" s="196"/>
      <c r="R72" s="196"/>
      <c r="S72" s="196"/>
      <c r="T72" s="196"/>
      <c r="U72" s="196"/>
      <c r="V72" s="196"/>
      <c r="W72" s="196"/>
      <c r="X72" s="196"/>
      <c r="Y72" s="196"/>
    </row>
    <row r="73" customFormat="false" ht="114" hidden="false" customHeight="false" outlineLevel="0" collapsed="false">
      <c r="A73" s="233" t="n">
        <v>72</v>
      </c>
      <c r="B73" s="234" t="s">
        <v>1983</v>
      </c>
      <c r="C73" s="234" t="s">
        <v>2487</v>
      </c>
      <c r="D73" s="234" t="s">
        <v>2381</v>
      </c>
      <c r="E73" s="196" t="s">
        <v>1962</v>
      </c>
      <c r="F73" s="183" t="s">
        <v>6806</v>
      </c>
      <c r="G73" s="252" t="s">
        <v>6761</v>
      </c>
      <c r="H73" s="183" t="s">
        <v>6806</v>
      </c>
      <c r="I73" s="252" t="s">
        <v>6761</v>
      </c>
      <c r="J73" s="252"/>
      <c r="K73" s="128" t="s">
        <v>6875</v>
      </c>
      <c r="L73" s="292" t="s">
        <v>6876</v>
      </c>
      <c r="M73" s="196" t="s">
        <v>6724</v>
      </c>
      <c r="N73" s="201" t="s">
        <v>6877</v>
      </c>
      <c r="O73" s="171"/>
      <c r="P73" s="249"/>
      <c r="Q73" s="196"/>
      <c r="R73" s="196"/>
      <c r="S73" s="196"/>
      <c r="T73" s="196"/>
      <c r="U73" s="196"/>
      <c r="V73" s="196"/>
      <c r="W73" s="196"/>
      <c r="X73" s="196"/>
      <c r="Y73" s="196"/>
    </row>
    <row r="74" customFormat="false" ht="128.25" hidden="false" customHeight="false" outlineLevel="0" collapsed="false">
      <c r="A74" s="233" t="n">
        <v>73</v>
      </c>
      <c r="B74" s="234" t="s">
        <v>1983</v>
      </c>
      <c r="C74" s="234" t="s">
        <v>2489</v>
      </c>
      <c r="D74" s="234" t="s">
        <v>2381</v>
      </c>
      <c r="E74" s="196" t="s">
        <v>1962</v>
      </c>
      <c r="F74" s="128" t="s">
        <v>6806</v>
      </c>
      <c r="G74" s="252" t="s">
        <v>6761</v>
      </c>
      <c r="H74" s="128" t="s">
        <v>6806</v>
      </c>
      <c r="I74" s="252" t="s">
        <v>6761</v>
      </c>
      <c r="J74" s="173"/>
      <c r="K74" s="128" t="s">
        <v>6878</v>
      </c>
      <c r="L74" s="292" t="s">
        <v>6879</v>
      </c>
      <c r="M74" s="196" t="s">
        <v>6724</v>
      </c>
      <c r="N74" s="196" t="s">
        <v>6880</v>
      </c>
      <c r="O74" s="171"/>
      <c r="P74" s="249"/>
      <c r="Q74" s="196"/>
      <c r="R74" s="196"/>
      <c r="S74" s="196"/>
      <c r="T74" s="196"/>
      <c r="U74" s="196"/>
      <c r="V74" s="196"/>
      <c r="W74" s="196"/>
      <c r="X74" s="196"/>
      <c r="Y74" s="196"/>
    </row>
    <row r="75" customFormat="false" ht="114" hidden="false" customHeight="false" outlineLevel="0" collapsed="false">
      <c r="A75" s="167" t="n">
        <v>74</v>
      </c>
      <c r="B75" s="169" t="s">
        <v>1983</v>
      </c>
      <c r="C75" s="169" t="s">
        <v>2491</v>
      </c>
      <c r="D75" s="169" t="s">
        <v>2381</v>
      </c>
      <c r="E75" s="196" t="s">
        <v>1962</v>
      </c>
      <c r="F75" s="128" t="s">
        <v>6806</v>
      </c>
      <c r="G75" s="252" t="s">
        <v>6761</v>
      </c>
      <c r="H75" s="183" t="s">
        <v>6806</v>
      </c>
      <c r="I75" s="252" t="s">
        <v>6761</v>
      </c>
      <c r="J75" s="252"/>
      <c r="K75" s="128" t="s">
        <v>6881</v>
      </c>
      <c r="L75" s="173"/>
      <c r="M75" s="196" t="s">
        <v>6724</v>
      </c>
      <c r="N75" s="293" t="s">
        <v>6882</v>
      </c>
      <c r="O75" s="171"/>
      <c r="P75" s="249"/>
      <c r="Q75" s="196"/>
      <c r="R75" s="196"/>
      <c r="S75" s="196"/>
      <c r="T75" s="196"/>
      <c r="U75" s="196"/>
      <c r="V75" s="196"/>
      <c r="W75" s="196"/>
      <c r="X75" s="196"/>
      <c r="Y75" s="196"/>
    </row>
    <row r="76" customFormat="false" ht="57" hidden="false" customHeight="false" outlineLevel="0" collapsed="false">
      <c r="A76" s="167" t="n">
        <v>75</v>
      </c>
      <c r="B76" s="169" t="s">
        <v>1983</v>
      </c>
      <c r="C76" s="169" t="s">
        <v>2493</v>
      </c>
      <c r="D76" s="169" t="s">
        <v>2381</v>
      </c>
      <c r="E76" s="196" t="s">
        <v>1962</v>
      </c>
      <c r="F76" s="128" t="s">
        <v>6806</v>
      </c>
      <c r="G76" s="252" t="s">
        <v>6761</v>
      </c>
      <c r="H76" s="183" t="s">
        <v>6806</v>
      </c>
      <c r="I76" s="252" t="s">
        <v>6761</v>
      </c>
      <c r="J76" s="252"/>
      <c r="K76" s="128" t="s">
        <v>6883</v>
      </c>
      <c r="L76" s="173"/>
      <c r="M76" s="196" t="s">
        <v>6724</v>
      </c>
      <c r="N76" s="250" t="s">
        <v>6884</v>
      </c>
      <c r="O76" s="171"/>
      <c r="P76" s="249"/>
      <c r="Q76" s="196"/>
      <c r="R76" s="196"/>
      <c r="S76" s="196"/>
      <c r="T76" s="196"/>
      <c r="U76" s="196"/>
      <c r="V76" s="196"/>
      <c r="W76" s="196"/>
      <c r="X76" s="196"/>
      <c r="Y76" s="196"/>
    </row>
    <row r="77" customFormat="false" ht="114" hidden="false" customHeight="false" outlineLevel="0" collapsed="false">
      <c r="A77" s="167" t="n">
        <v>76</v>
      </c>
      <c r="B77" s="169" t="s">
        <v>1983</v>
      </c>
      <c r="C77" s="169" t="s">
        <v>2495</v>
      </c>
      <c r="D77" s="169" t="s">
        <v>2381</v>
      </c>
      <c r="E77" s="196" t="s">
        <v>1962</v>
      </c>
      <c r="F77" s="128" t="s">
        <v>6806</v>
      </c>
      <c r="G77" s="252" t="s">
        <v>6761</v>
      </c>
      <c r="H77" s="183" t="s">
        <v>6806</v>
      </c>
      <c r="I77" s="252" t="s">
        <v>6761</v>
      </c>
      <c r="J77" s="252"/>
      <c r="K77" s="128" t="s">
        <v>6885</v>
      </c>
      <c r="L77" s="196"/>
      <c r="M77" s="196" t="s">
        <v>6724</v>
      </c>
      <c r="N77" s="208" t="s">
        <v>6743</v>
      </c>
      <c r="O77" s="171"/>
      <c r="P77" s="171"/>
      <c r="Q77" s="196"/>
      <c r="R77" s="196"/>
      <c r="S77" s="196"/>
      <c r="T77" s="196"/>
      <c r="U77" s="196"/>
      <c r="V77" s="196"/>
      <c r="W77" s="196"/>
      <c r="X77" s="196"/>
      <c r="Y77" s="196"/>
    </row>
    <row r="78" customFormat="false" ht="71.25" hidden="false" customHeight="false" outlineLevel="0" collapsed="false">
      <c r="A78" s="167" t="n">
        <v>77</v>
      </c>
      <c r="B78" s="169" t="s">
        <v>1983</v>
      </c>
      <c r="C78" s="169" t="s">
        <v>2497</v>
      </c>
      <c r="D78" s="169" t="s">
        <v>2381</v>
      </c>
      <c r="E78" s="196" t="s">
        <v>1962</v>
      </c>
      <c r="F78" s="128" t="s">
        <v>6806</v>
      </c>
      <c r="G78" s="252" t="s">
        <v>6761</v>
      </c>
      <c r="H78" s="183" t="s">
        <v>6806</v>
      </c>
      <c r="I78" s="252" t="s">
        <v>6761</v>
      </c>
      <c r="J78" s="252"/>
      <c r="K78" s="128" t="s">
        <v>6886</v>
      </c>
      <c r="L78" s="196"/>
      <c r="M78" s="196" t="s">
        <v>6724</v>
      </c>
      <c r="N78" s="208" t="s">
        <v>6744</v>
      </c>
      <c r="O78" s="171"/>
      <c r="P78" s="171"/>
      <c r="Q78" s="196"/>
      <c r="R78" s="196"/>
      <c r="S78" s="196"/>
      <c r="T78" s="196"/>
      <c r="U78" s="196"/>
      <c r="V78" s="196"/>
      <c r="W78" s="196"/>
      <c r="X78" s="196"/>
      <c r="Y78" s="196"/>
    </row>
    <row r="79" customFormat="false" ht="114" hidden="false" customHeight="false" outlineLevel="0" collapsed="false">
      <c r="A79" s="167" t="n">
        <v>78</v>
      </c>
      <c r="B79" s="169" t="s">
        <v>1983</v>
      </c>
      <c r="C79" s="169" t="s">
        <v>2499</v>
      </c>
      <c r="D79" s="169" t="s">
        <v>2381</v>
      </c>
      <c r="E79" s="196" t="s">
        <v>1962</v>
      </c>
      <c r="F79" s="128" t="s">
        <v>6806</v>
      </c>
      <c r="G79" s="252" t="s">
        <v>6761</v>
      </c>
      <c r="H79" s="183" t="s">
        <v>6806</v>
      </c>
      <c r="I79" s="252" t="s">
        <v>6761</v>
      </c>
      <c r="J79" s="252"/>
      <c r="K79" s="128" t="s">
        <v>6887</v>
      </c>
      <c r="L79" s="196"/>
      <c r="M79" s="196" t="s">
        <v>6724</v>
      </c>
      <c r="N79" s="208" t="s">
        <v>6745</v>
      </c>
      <c r="O79" s="171"/>
      <c r="P79" s="171"/>
      <c r="Q79" s="196"/>
      <c r="R79" s="196"/>
      <c r="S79" s="196"/>
      <c r="T79" s="196"/>
      <c r="U79" s="196"/>
      <c r="V79" s="196"/>
      <c r="W79" s="196"/>
      <c r="X79" s="196"/>
      <c r="Y79" s="196"/>
    </row>
    <row r="80" customFormat="false" ht="142.5" hidden="false" customHeight="false" outlineLevel="0" collapsed="false">
      <c r="A80" s="167" t="n">
        <v>79</v>
      </c>
      <c r="B80" s="169" t="s">
        <v>1983</v>
      </c>
      <c r="C80" s="169" t="s">
        <v>2501</v>
      </c>
      <c r="D80" s="169" t="s">
        <v>2381</v>
      </c>
      <c r="E80" s="196" t="s">
        <v>1962</v>
      </c>
      <c r="F80" s="128" t="s">
        <v>6806</v>
      </c>
      <c r="G80" s="252" t="s">
        <v>6761</v>
      </c>
      <c r="H80" s="183" t="s">
        <v>6806</v>
      </c>
      <c r="I80" s="252" t="s">
        <v>6761</v>
      </c>
      <c r="J80" s="252"/>
      <c r="K80" s="128" t="s">
        <v>6888</v>
      </c>
      <c r="L80" s="196"/>
      <c r="M80" s="196" t="s">
        <v>6724</v>
      </c>
      <c r="N80" s="208" t="s">
        <v>6746</v>
      </c>
      <c r="O80" s="171"/>
      <c r="P80" s="171"/>
      <c r="Q80" s="196"/>
      <c r="R80" s="196"/>
      <c r="S80" s="196"/>
      <c r="T80" s="196"/>
      <c r="U80" s="196"/>
      <c r="V80" s="196"/>
      <c r="W80" s="196"/>
      <c r="X80" s="196"/>
      <c r="Y80" s="196"/>
    </row>
    <row r="81" customFormat="false" ht="142.5" hidden="false" customHeight="false" outlineLevel="0" collapsed="false">
      <c r="A81" s="167" t="n">
        <v>80</v>
      </c>
      <c r="B81" s="169" t="s">
        <v>1983</v>
      </c>
      <c r="C81" s="169" t="s">
        <v>2503</v>
      </c>
      <c r="D81" s="169" t="s">
        <v>2381</v>
      </c>
      <c r="E81" s="196" t="s">
        <v>1962</v>
      </c>
      <c r="F81" s="128" t="s">
        <v>6806</v>
      </c>
      <c r="G81" s="252" t="s">
        <v>6761</v>
      </c>
      <c r="H81" s="183" t="s">
        <v>6806</v>
      </c>
      <c r="I81" s="252" t="s">
        <v>6761</v>
      </c>
      <c r="J81" s="252"/>
      <c r="K81" s="128" t="s">
        <v>6889</v>
      </c>
      <c r="L81" s="196"/>
      <c r="M81" s="196" t="s">
        <v>6724</v>
      </c>
      <c r="N81" s="208" t="s">
        <v>6747</v>
      </c>
      <c r="O81" s="171"/>
      <c r="P81" s="171"/>
      <c r="Q81" s="196"/>
      <c r="R81" s="196"/>
      <c r="S81" s="196"/>
      <c r="T81" s="196"/>
      <c r="U81" s="196"/>
      <c r="V81" s="196"/>
      <c r="W81" s="196"/>
      <c r="X81" s="196"/>
      <c r="Y81" s="196"/>
    </row>
    <row r="82" customFormat="false" ht="142.5" hidden="false" customHeight="false" outlineLevel="0" collapsed="false">
      <c r="A82" s="167" t="n">
        <v>81</v>
      </c>
      <c r="B82" s="169" t="s">
        <v>1983</v>
      </c>
      <c r="C82" s="169" t="s">
        <v>2505</v>
      </c>
      <c r="D82" s="169" t="s">
        <v>2381</v>
      </c>
      <c r="E82" s="196" t="s">
        <v>1962</v>
      </c>
      <c r="F82" s="128" t="s">
        <v>6806</v>
      </c>
      <c r="G82" s="252" t="s">
        <v>6761</v>
      </c>
      <c r="H82" s="183" t="s">
        <v>6806</v>
      </c>
      <c r="I82" s="252" t="s">
        <v>6761</v>
      </c>
      <c r="J82" s="252"/>
      <c r="K82" s="128" t="s">
        <v>6890</v>
      </c>
      <c r="L82" s="196"/>
      <c r="M82" s="196" t="s">
        <v>6724</v>
      </c>
      <c r="N82" s="208" t="s">
        <v>6748</v>
      </c>
      <c r="O82" s="171"/>
      <c r="P82" s="171"/>
      <c r="Q82" s="196"/>
      <c r="R82" s="196"/>
      <c r="S82" s="196"/>
      <c r="T82" s="196"/>
      <c r="U82" s="196"/>
      <c r="V82" s="196"/>
      <c r="W82" s="196"/>
      <c r="X82" s="196"/>
      <c r="Y82" s="196"/>
    </row>
    <row r="83" customFormat="false" ht="142.5" hidden="false" customHeight="false" outlineLevel="0" collapsed="false">
      <c r="A83" s="167" t="n">
        <v>82</v>
      </c>
      <c r="B83" s="169" t="s">
        <v>1983</v>
      </c>
      <c r="C83" s="169" t="s">
        <v>2507</v>
      </c>
      <c r="D83" s="169" t="s">
        <v>2381</v>
      </c>
      <c r="E83" s="196" t="s">
        <v>1962</v>
      </c>
      <c r="F83" s="128" t="s">
        <v>6806</v>
      </c>
      <c r="G83" s="252" t="s">
        <v>6761</v>
      </c>
      <c r="H83" s="183" t="s">
        <v>6806</v>
      </c>
      <c r="I83" s="252" t="s">
        <v>6761</v>
      </c>
      <c r="J83" s="252"/>
      <c r="K83" s="128" t="s">
        <v>6891</v>
      </c>
      <c r="L83" s="196"/>
      <c r="M83" s="196" t="s">
        <v>6724</v>
      </c>
      <c r="N83" s="208" t="s">
        <v>6892</v>
      </c>
      <c r="O83" s="171"/>
      <c r="P83" s="171"/>
      <c r="Q83" s="196"/>
      <c r="R83" s="196"/>
      <c r="S83" s="196"/>
      <c r="T83" s="196"/>
      <c r="U83" s="196"/>
      <c r="V83" s="196"/>
      <c r="W83" s="196"/>
      <c r="X83" s="196"/>
      <c r="Y83" s="196"/>
    </row>
    <row r="84" customFormat="false" ht="156.75" hidden="false" customHeight="false" outlineLevel="0" collapsed="false">
      <c r="A84" s="167" t="n">
        <v>83</v>
      </c>
      <c r="B84" s="169" t="s">
        <v>1983</v>
      </c>
      <c r="C84" s="169" t="s">
        <v>2509</v>
      </c>
      <c r="D84" s="169" t="s">
        <v>2381</v>
      </c>
      <c r="E84" s="196" t="s">
        <v>1962</v>
      </c>
      <c r="F84" s="128" t="s">
        <v>6806</v>
      </c>
      <c r="G84" s="252" t="s">
        <v>6761</v>
      </c>
      <c r="H84" s="183" t="s">
        <v>6806</v>
      </c>
      <c r="I84" s="252" t="s">
        <v>6761</v>
      </c>
      <c r="J84" s="252"/>
      <c r="K84" s="128" t="s">
        <v>6893</v>
      </c>
      <c r="L84" s="196"/>
      <c r="M84" s="196" t="s">
        <v>6724</v>
      </c>
      <c r="N84" s="208" t="s">
        <v>6894</v>
      </c>
      <c r="O84" s="171"/>
      <c r="P84" s="171"/>
      <c r="Q84" s="196"/>
      <c r="R84" s="196"/>
      <c r="S84" s="196"/>
      <c r="T84" s="196"/>
      <c r="U84" s="196"/>
      <c r="V84" s="196"/>
      <c r="W84" s="196"/>
      <c r="X84" s="196"/>
      <c r="Y84" s="196"/>
    </row>
    <row r="85" customFormat="false" ht="28.5" hidden="false" customHeight="false" outlineLevel="0" collapsed="false">
      <c r="A85" s="233" t="n">
        <v>84</v>
      </c>
      <c r="B85" s="234" t="s">
        <v>1983</v>
      </c>
      <c r="C85" s="234" t="s">
        <v>2511</v>
      </c>
      <c r="D85" s="234" t="s">
        <v>2381</v>
      </c>
      <c r="E85" s="196" t="s">
        <v>1962</v>
      </c>
      <c r="F85" s="128" t="s">
        <v>6806</v>
      </c>
      <c r="G85" s="252" t="s">
        <v>6761</v>
      </c>
      <c r="H85" s="128" t="s">
        <v>6806</v>
      </c>
      <c r="I85" s="252" t="s">
        <v>6764</v>
      </c>
      <c r="J85" s="173"/>
      <c r="K85" s="128" t="s">
        <v>6895</v>
      </c>
      <c r="L85" s="278" t="s">
        <v>6896</v>
      </c>
      <c r="M85" s="196" t="s">
        <v>6724</v>
      </c>
      <c r="N85" s="208" t="s">
        <v>6749</v>
      </c>
      <c r="O85" s="171"/>
      <c r="P85" s="171"/>
      <c r="Q85" s="196"/>
      <c r="R85" s="196"/>
      <c r="S85" s="196"/>
      <c r="T85" s="196"/>
      <c r="U85" s="196"/>
      <c r="V85" s="196"/>
      <c r="W85" s="196"/>
      <c r="X85" s="196"/>
      <c r="Y85" s="196"/>
    </row>
    <row r="86" customFormat="false" ht="28.5" hidden="false" customHeight="false" outlineLevel="0" collapsed="false">
      <c r="A86" s="233" t="n">
        <v>85</v>
      </c>
      <c r="B86" s="234" t="s">
        <v>1983</v>
      </c>
      <c r="C86" s="234" t="s">
        <v>2513</v>
      </c>
      <c r="D86" s="234" t="s">
        <v>2381</v>
      </c>
      <c r="E86" s="196" t="s">
        <v>1962</v>
      </c>
      <c r="F86" s="128" t="s">
        <v>6806</v>
      </c>
      <c r="G86" s="252" t="s">
        <v>6761</v>
      </c>
      <c r="H86" s="128" t="s">
        <v>6806</v>
      </c>
      <c r="I86" s="252" t="s">
        <v>6764</v>
      </c>
      <c r="J86" s="173"/>
      <c r="K86" s="128" t="s">
        <v>6897</v>
      </c>
      <c r="L86" s="278" t="s">
        <v>6898</v>
      </c>
      <c r="M86" s="196" t="s">
        <v>6724</v>
      </c>
      <c r="N86" s="208" t="s">
        <v>6750</v>
      </c>
      <c r="O86" s="171"/>
      <c r="P86" s="171"/>
      <c r="Q86" s="196"/>
      <c r="R86" s="196"/>
      <c r="S86" s="196"/>
      <c r="T86" s="196"/>
      <c r="U86" s="196"/>
      <c r="V86" s="196"/>
      <c r="W86" s="196"/>
      <c r="X86" s="196"/>
      <c r="Y86" s="196"/>
    </row>
    <row r="87" customFormat="false" ht="85.5" hidden="false" customHeight="false" outlineLevel="0" collapsed="false">
      <c r="A87" s="167" t="n">
        <v>86</v>
      </c>
      <c r="B87" s="169" t="s">
        <v>1983</v>
      </c>
      <c r="C87" s="169" t="s">
        <v>2515</v>
      </c>
      <c r="D87" s="169" t="s">
        <v>2381</v>
      </c>
      <c r="E87" s="196" t="s">
        <v>1962</v>
      </c>
      <c r="F87" s="128" t="s">
        <v>6806</v>
      </c>
      <c r="G87" s="252" t="s">
        <v>6761</v>
      </c>
      <c r="H87" s="128" t="s">
        <v>6806</v>
      </c>
      <c r="I87" s="252" t="s">
        <v>6761</v>
      </c>
      <c r="J87" s="173"/>
      <c r="K87" s="128" t="s">
        <v>6899</v>
      </c>
      <c r="L87" s="196"/>
      <c r="M87" s="196" t="s">
        <v>6724</v>
      </c>
      <c r="N87" s="208" t="s">
        <v>6751</v>
      </c>
      <c r="O87" s="171"/>
      <c r="P87" s="171"/>
      <c r="Q87" s="196"/>
      <c r="R87" s="196"/>
      <c r="S87" s="196"/>
      <c r="T87" s="196"/>
      <c r="U87" s="196"/>
      <c r="V87" s="196"/>
      <c r="W87" s="196"/>
      <c r="X87" s="196"/>
      <c r="Y87" s="196"/>
    </row>
    <row r="88" customFormat="false" ht="85.5" hidden="false" customHeight="false" outlineLevel="0" collapsed="false">
      <c r="A88" s="167" t="n">
        <v>87</v>
      </c>
      <c r="B88" s="169" t="s">
        <v>1983</v>
      </c>
      <c r="C88" s="169" t="s">
        <v>2517</v>
      </c>
      <c r="D88" s="169" t="s">
        <v>2381</v>
      </c>
      <c r="E88" s="196" t="s">
        <v>1962</v>
      </c>
      <c r="F88" s="128" t="s">
        <v>6806</v>
      </c>
      <c r="G88" s="252" t="s">
        <v>6761</v>
      </c>
      <c r="H88" s="128" t="s">
        <v>6806</v>
      </c>
      <c r="I88" s="252" t="s">
        <v>6761</v>
      </c>
      <c r="J88" s="173"/>
      <c r="K88" s="128" t="s">
        <v>6900</v>
      </c>
      <c r="L88" s="196"/>
      <c r="M88" s="196" t="s">
        <v>6724</v>
      </c>
      <c r="N88" s="212" t="s">
        <v>6752</v>
      </c>
      <c r="O88" s="171"/>
      <c r="P88" s="171"/>
      <c r="Q88" s="196"/>
      <c r="R88" s="196"/>
      <c r="S88" s="196"/>
      <c r="T88" s="196"/>
      <c r="U88" s="196"/>
      <c r="V88" s="196"/>
      <c r="W88" s="196"/>
      <c r="X88" s="196"/>
      <c r="Y88" s="196"/>
    </row>
    <row r="89" customFormat="false" ht="114" hidden="false" customHeight="false" outlineLevel="0" collapsed="false">
      <c r="A89" s="167" t="n">
        <v>88</v>
      </c>
      <c r="B89" s="169" t="s">
        <v>1983</v>
      </c>
      <c r="C89" s="169" t="s">
        <v>2519</v>
      </c>
      <c r="D89" s="169" t="s">
        <v>2381</v>
      </c>
      <c r="E89" s="196" t="s">
        <v>1962</v>
      </c>
      <c r="F89" s="128" t="s">
        <v>6806</v>
      </c>
      <c r="G89" s="252" t="s">
        <v>6761</v>
      </c>
      <c r="H89" s="128" t="s">
        <v>6806</v>
      </c>
      <c r="I89" s="252" t="s">
        <v>6761</v>
      </c>
      <c r="J89" s="173"/>
      <c r="K89" s="128" t="s">
        <v>6901</v>
      </c>
      <c r="L89" s="196"/>
      <c r="M89" s="196" t="s">
        <v>6724</v>
      </c>
      <c r="N89" s="208" t="s">
        <v>6753</v>
      </c>
      <c r="O89" s="171"/>
      <c r="P89" s="171"/>
      <c r="Q89" s="196"/>
      <c r="R89" s="196"/>
      <c r="S89" s="196"/>
      <c r="T89" s="196"/>
      <c r="U89" s="196"/>
      <c r="V89" s="196"/>
      <c r="W89" s="196"/>
      <c r="X89" s="196"/>
      <c r="Y89" s="196"/>
    </row>
    <row r="90" customFormat="false" ht="114" hidden="false" customHeight="false" outlineLevel="0" collapsed="false">
      <c r="A90" s="167" t="n">
        <v>89</v>
      </c>
      <c r="B90" s="169" t="s">
        <v>1983</v>
      </c>
      <c r="C90" s="169" t="s">
        <v>2521</v>
      </c>
      <c r="D90" s="169" t="s">
        <v>2381</v>
      </c>
      <c r="E90" s="196" t="s">
        <v>1962</v>
      </c>
      <c r="F90" s="128" t="s">
        <v>6806</v>
      </c>
      <c r="G90" s="252" t="s">
        <v>6761</v>
      </c>
      <c r="H90" s="128" t="s">
        <v>6806</v>
      </c>
      <c r="I90" s="252" t="s">
        <v>6761</v>
      </c>
      <c r="J90" s="173"/>
      <c r="K90" s="128" t="s">
        <v>6902</v>
      </c>
      <c r="L90" s="196"/>
      <c r="M90" s="196" t="s">
        <v>6724</v>
      </c>
      <c r="N90" s="212" t="s">
        <v>6754</v>
      </c>
      <c r="O90" s="171"/>
      <c r="P90" s="171"/>
      <c r="Q90" s="196"/>
      <c r="R90" s="196"/>
      <c r="S90" s="196"/>
      <c r="T90" s="196"/>
      <c r="U90" s="196"/>
      <c r="V90" s="196"/>
      <c r="W90" s="196"/>
      <c r="X90" s="196"/>
      <c r="Y90" s="196"/>
    </row>
    <row r="91" customFormat="false" ht="42.75" hidden="false" customHeight="false" outlineLevel="0" collapsed="false">
      <c r="A91" s="233" t="n">
        <v>90</v>
      </c>
      <c r="B91" s="234" t="s">
        <v>1983</v>
      </c>
      <c r="C91" s="234" t="s">
        <v>2523</v>
      </c>
      <c r="D91" s="234" t="s">
        <v>2381</v>
      </c>
      <c r="E91" s="196" t="s">
        <v>1962</v>
      </c>
      <c r="F91" s="294"/>
      <c r="G91" s="252"/>
      <c r="H91" s="128" t="s">
        <v>6806</v>
      </c>
      <c r="I91" s="226"/>
      <c r="J91" s="173"/>
      <c r="K91" s="202"/>
      <c r="L91" s="202" t="s">
        <v>6903</v>
      </c>
      <c r="M91" s="196" t="s">
        <v>6724</v>
      </c>
      <c r="N91" s="208" t="s">
        <v>6904</v>
      </c>
      <c r="O91" s="246"/>
      <c r="P91" s="171"/>
      <c r="Q91" s="196"/>
      <c r="R91" s="196"/>
      <c r="S91" s="196"/>
      <c r="T91" s="196"/>
      <c r="U91" s="196"/>
      <c r="V91" s="196"/>
      <c r="W91" s="196"/>
      <c r="X91" s="196"/>
      <c r="Y91" s="196"/>
    </row>
    <row r="92" customFormat="false" ht="28.5" hidden="false" customHeight="false" outlineLevel="0" collapsed="false">
      <c r="A92" s="233" t="n">
        <v>91</v>
      </c>
      <c r="B92" s="234" t="s">
        <v>1983</v>
      </c>
      <c r="C92" s="234" t="s">
        <v>2525</v>
      </c>
      <c r="D92" s="234" t="s">
        <v>2381</v>
      </c>
      <c r="E92" s="196" t="s">
        <v>1962</v>
      </c>
      <c r="F92" s="221" t="s">
        <v>98</v>
      </c>
      <c r="G92" s="273" t="s">
        <v>1021</v>
      </c>
      <c r="H92" s="221" t="s">
        <v>6806</v>
      </c>
      <c r="I92" s="273" t="s">
        <v>6761</v>
      </c>
      <c r="J92" s="221" t="s">
        <v>6905</v>
      </c>
      <c r="K92" s="128"/>
      <c r="L92" s="128" t="s">
        <v>6906</v>
      </c>
      <c r="M92" s="196" t="s">
        <v>6724</v>
      </c>
      <c r="N92" s="208" t="s">
        <v>6907</v>
      </c>
      <c r="O92" s="246" t="s">
        <v>6908</v>
      </c>
      <c r="P92" s="171"/>
      <c r="Q92" s="196"/>
      <c r="R92" s="196"/>
      <c r="S92" s="196"/>
      <c r="T92" s="196"/>
      <c r="U92" s="196"/>
      <c r="V92" s="196"/>
      <c r="W92" s="196"/>
      <c r="X92" s="196"/>
      <c r="Y92" s="196"/>
    </row>
    <row r="93" customFormat="false" ht="42.75" hidden="false" customHeight="false" outlineLevel="0" collapsed="false">
      <c r="A93" s="233" t="n">
        <v>92</v>
      </c>
      <c r="B93" s="234" t="s">
        <v>1983</v>
      </c>
      <c r="C93" s="234" t="s">
        <v>2527</v>
      </c>
      <c r="D93" s="234" t="s">
        <v>2381</v>
      </c>
      <c r="E93" s="196" t="s">
        <v>1962</v>
      </c>
      <c r="F93" s="128"/>
      <c r="G93" s="252"/>
      <c r="H93" s="128" t="s">
        <v>6806</v>
      </c>
      <c r="I93" s="252"/>
      <c r="J93" s="173"/>
      <c r="K93" s="202"/>
      <c r="L93" s="202" t="s">
        <v>6909</v>
      </c>
      <c r="M93" s="196" t="s">
        <v>6724</v>
      </c>
      <c r="N93" s="208" t="s">
        <v>6910</v>
      </c>
      <c r="O93" s="246"/>
      <c r="P93" s="171"/>
      <c r="Q93" s="196"/>
      <c r="R93" s="196"/>
      <c r="S93" s="196"/>
      <c r="T93" s="196"/>
      <c r="U93" s="196"/>
      <c r="V93" s="196"/>
      <c r="W93" s="196"/>
      <c r="X93" s="196"/>
      <c r="Y93" s="196"/>
    </row>
    <row r="94" customFormat="false" ht="28.5" hidden="false" customHeight="false" outlineLevel="0" collapsed="false">
      <c r="A94" s="233" t="n">
        <v>93</v>
      </c>
      <c r="B94" s="234" t="s">
        <v>1983</v>
      </c>
      <c r="C94" s="234" t="s">
        <v>2529</v>
      </c>
      <c r="D94" s="234" t="s">
        <v>2381</v>
      </c>
      <c r="E94" s="196" t="s">
        <v>1962</v>
      </c>
      <c r="F94" s="221" t="s">
        <v>98</v>
      </c>
      <c r="G94" s="273" t="s">
        <v>1023</v>
      </c>
      <c r="H94" s="221" t="s">
        <v>6806</v>
      </c>
      <c r="I94" s="295" t="s">
        <v>6761</v>
      </c>
      <c r="J94" s="221" t="s">
        <v>6905</v>
      </c>
      <c r="K94" s="128"/>
      <c r="L94" s="128" t="s">
        <v>6906</v>
      </c>
      <c r="M94" s="196" t="s">
        <v>6724</v>
      </c>
      <c r="N94" s="208" t="s">
        <v>6911</v>
      </c>
      <c r="O94" s="246" t="s">
        <v>6908</v>
      </c>
      <c r="P94" s="171"/>
      <c r="Q94" s="196"/>
      <c r="R94" s="196"/>
      <c r="S94" s="196"/>
      <c r="T94" s="196"/>
      <c r="U94" s="196"/>
      <c r="V94" s="196"/>
      <c r="W94" s="196"/>
      <c r="X94" s="196"/>
      <c r="Y94" s="196"/>
    </row>
    <row r="95" customFormat="false" ht="14.25" hidden="false" customHeight="false" outlineLevel="0" collapsed="false">
      <c r="A95" s="177" t="n">
        <v>94</v>
      </c>
      <c r="B95" s="179" t="s">
        <v>1983</v>
      </c>
      <c r="C95" s="179" t="s">
        <v>2531</v>
      </c>
      <c r="D95" s="179" t="s">
        <v>2381</v>
      </c>
      <c r="E95" s="196"/>
      <c r="F95" s="196"/>
      <c r="G95" s="212"/>
      <c r="H95" s="26"/>
      <c r="I95" s="252"/>
      <c r="J95" s="173"/>
      <c r="K95" s="183"/>
      <c r="L95" s="196"/>
      <c r="M95" s="196"/>
      <c r="N95" s="212"/>
      <c r="O95" s="212"/>
      <c r="P95" s="212"/>
      <c r="Q95" s="196"/>
      <c r="R95" s="196"/>
      <c r="S95" s="196"/>
      <c r="T95" s="196"/>
      <c r="U95" s="196"/>
      <c r="V95" s="196"/>
      <c r="W95" s="196"/>
      <c r="X95" s="196"/>
      <c r="Y95" s="196"/>
    </row>
    <row r="96" customFormat="false" ht="14.25" hidden="false" customHeight="false" outlineLevel="0" collapsed="false">
      <c r="A96" s="177" t="n">
        <v>95</v>
      </c>
      <c r="B96" s="179" t="s">
        <v>1983</v>
      </c>
      <c r="C96" s="179" t="s">
        <v>2533</v>
      </c>
      <c r="D96" s="179" t="s">
        <v>2381</v>
      </c>
      <c r="E96" s="196"/>
      <c r="F96" s="196"/>
      <c r="G96" s="212"/>
      <c r="H96" s="212"/>
      <c r="I96" s="252"/>
      <c r="J96" s="173"/>
      <c r="K96" s="183"/>
      <c r="L96" s="196"/>
      <c r="M96" s="196"/>
      <c r="N96" s="212"/>
      <c r="O96" s="212"/>
      <c r="P96" s="212"/>
      <c r="Q96" s="196"/>
      <c r="R96" s="196"/>
      <c r="S96" s="196"/>
      <c r="T96" s="196"/>
      <c r="U96" s="196"/>
      <c r="V96" s="196"/>
      <c r="W96" s="196"/>
      <c r="X96" s="196"/>
      <c r="Y96" s="196"/>
    </row>
    <row r="97" customFormat="false" ht="14.25" hidden="false" customHeight="false" outlineLevel="0" collapsed="false">
      <c r="A97" s="177" t="n">
        <v>96</v>
      </c>
      <c r="B97" s="179" t="s">
        <v>1983</v>
      </c>
      <c r="C97" s="179" t="s">
        <v>2535</v>
      </c>
      <c r="D97" s="179" t="s">
        <v>2381</v>
      </c>
      <c r="E97" s="196"/>
      <c r="F97" s="196"/>
      <c r="G97" s="171"/>
      <c r="H97" s="212"/>
      <c r="I97" s="252"/>
      <c r="J97" s="173"/>
      <c r="K97" s="183"/>
      <c r="L97" s="196"/>
      <c r="M97" s="196"/>
      <c r="N97" s="212"/>
      <c r="O97" s="212"/>
      <c r="P97" s="212"/>
      <c r="Q97" s="196"/>
      <c r="R97" s="196"/>
      <c r="S97" s="196"/>
      <c r="T97" s="196"/>
      <c r="U97" s="196"/>
      <c r="V97" s="196"/>
      <c r="W97" s="196"/>
      <c r="X97" s="196"/>
      <c r="Y97" s="196"/>
    </row>
    <row r="98" customFormat="false" ht="14.25" hidden="false" customHeight="false" outlineLevel="0" collapsed="false">
      <c r="A98" s="177" t="n">
        <v>97</v>
      </c>
      <c r="B98" s="179" t="s">
        <v>1983</v>
      </c>
      <c r="C98" s="179" t="s">
        <v>2537</v>
      </c>
      <c r="D98" s="179" t="s">
        <v>2381</v>
      </c>
      <c r="E98" s="196"/>
      <c r="F98" s="196"/>
      <c r="G98" s="212"/>
      <c r="H98" s="212"/>
      <c r="I98" s="252"/>
      <c r="J98" s="173"/>
      <c r="K98" s="183"/>
      <c r="L98" s="196"/>
      <c r="M98" s="196"/>
      <c r="N98" s="212"/>
      <c r="O98" s="212"/>
      <c r="P98" s="212"/>
      <c r="Q98" s="196"/>
      <c r="R98" s="196"/>
      <c r="S98" s="196"/>
      <c r="T98" s="196"/>
      <c r="U98" s="196"/>
      <c r="V98" s="196"/>
      <c r="W98" s="196"/>
      <c r="X98" s="196"/>
      <c r="Y98" s="196"/>
    </row>
    <row r="99" customFormat="false" ht="14.25" hidden="false" customHeight="false" outlineLevel="0" collapsed="false">
      <c r="A99" s="177" t="n">
        <v>98</v>
      </c>
      <c r="B99" s="179" t="s">
        <v>1983</v>
      </c>
      <c r="C99" s="179" t="s">
        <v>2539</v>
      </c>
      <c r="D99" s="179" t="s">
        <v>2381</v>
      </c>
      <c r="E99" s="196"/>
      <c r="F99" s="196"/>
      <c r="G99" s="171"/>
      <c r="H99" s="212"/>
      <c r="I99" s="252"/>
      <c r="J99" s="173"/>
      <c r="K99" s="183"/>
      <c r="L99" s="196"/>
      <c r="M99" s="196"/>
      <c r="N99" s="212"/>
      <c r="O99" s="212"/>
      <c r="P99" s="212"/>
      <c r="Q99" s="196"/>
      <c r="R99" s="196"/>
      <c r="S99" s="196"/>
      <c r="T99" s="196"/>
      <c r="U99" s="196"/>
      <c r="V99" s="196"/>
      <c r="W99" s="196"/>
      <c r="X99" s="196"/>
      <c r="Y99" s="196"/>
    </row>
    <row r="100" customFormat="false" ht="14.25" hidden="false" customHeight="false" outlineLevel="0" collapsed="false">
      <c r="A100" s="177" t="n">
        <v>99</v>
      </c>
      <c r="B100" s="179" t="s">
        <v>1983</v>
      </c>
      <c r="C100" s="179" t="s">
        <v>2541</v>
      </c>
      <c r="D100" s="179" t="s">
        <v>2381</v>
      </c>
      <c r="E100" s="196"/>
      <c r="F100" s="196"/>
      <c r="G100" s="26"/>
      <c r="H100" s="212"/>
      <c r="I100" s="252"/>
      <c r="J100" s="173"/>
      <c r="K100" s="183"/>
      <c r="L100" s="196"/>
      <c r="M100" s="196"/>
      <c r="N100" s="212"/>
      <c r="O100" s="212"/>
      <c r="P100" s="212"/>
      <c r="Q100" s="196"/>
      <c r="R100" s="196"/>
      <c r="S100" s="196"/>
      <c r="T100" s="196"/>
      <c r="U100" s="196"/>
      <c r="V100" s="196"/>
      <c r="W100" s="196"/>
      <c r="X100" s="196"/>
      <c r="Y100" s="196"/>
    </row>
    <row r="101" customFormat="false" ht="14.25" hidden="false" customHeight="false" outlineLevel="0" collapsed="false">
      <c r="A101" s="177" t="n">
        <v>100</v>
      </c>
      <c r="B101" s="179" t="s">
        <v>1983</v>
      </c>
      <c r="C101" s="179" t="s">
        <v>2543</v>
      </c>
      <c r="D101" s="179" t="s">
        <v>2381</v>
      </c>
      <c r="E101" s="196"/>
      <c r="F101" s="196"/>
      <c r="G101" s="171"/>
      <c r="H101" s="212"/>
      <c r="I101" s="226"/>
      <c r="J101" s="173"/>
      <c r="K101" s="183"/>
      <c r="L101" s="196"/>
      <c r="M101" s="196"/>
      <c r="N101" s="212"/>
      <c r="O101" s="212"/>
      <c r="P101" s="212"/>
      <c r="Q101" s="196"/>
      <c r="R101" s="196"/>
      <c r="S101" s="196"/>
      <c r="T101" s="196"/>
      <c r="U101" s="196"/>
      <c r="V101" s="196"/>
      <c r="W101" s="196"/>
      <c r="X101" s="196"/>
      <c r="Y101" s="196"/>
    </row>
    <row r="102" customFormat="false" ht="14.25" hidden="false" customHeight="false" outlineLevel="0" collapsed="false">
      <c r="A102" s="177" t="n">
        <v>101</v>
      </c>
      <c r="B102" s="179" t="s">
        <v>1983</v>
      </c>
      <c r="C102" s="179" t="s">
        <v>2545</v>
      </c>
      <c r="D102" s="179" t="s">
        <v>2381</v>
      </c>
      <c r="E102" s="196"/>
      <c r="F102" s="196"/>
      <c r="G102" s="171"/>
      <c r="H102" s="212"/>
      <c r="I102" s="226"/>
      <c r="J102" s="173"/>
      <c r="K102" s="183"/>
      <c r="L102" s="196"/>
      <c r="M102" s="196"/>
      <c r="N102" s="212"/>
      <c r="O102" s="212"/>
      <c r="P102" s="212"/>
      <c r="Q102" s="196"/>
      <c r="R102" s="196"/>
      <c r="S102" s="196"/>
      <c r="T102" s="196"/>
      <c r="U102" s="196"/>
      <c r="V102" s="196"/>
      <c r="W102" s="196"/>
      <c r="X102" s="196"/>
      <c r="Y102" s="196"/>
    </row>
    <row r="103" customFormat="false" ht="14.25" hidden="false" customHeight="false" outlineLevel="0" collapsed="false">
      <c r="A103" s="177" t="n">
        <v>102</v>
      </c>
      <c r="B103" s="179" t="s">
        <v>1983</v>
      </c>
      <c r="C103" s="179" t="s">
        <v>2547</v>
      </c>
      <c r="D103" s="179" t="s">
        <v>2381</v>
      </c>
      <c r="E103" s="196"/>
      <c r="F103" s="196"/>
      <c r="G103" s="171"/>
      <c r="H103" s="212"/>
      <c r="I103" s="226"/>
      <c r="J103" s="173"/>
      <c r="K103" s="183"/>
      <c r="L103" s="196"/>
      <c r="M103" s="196"/>
      <c r="N103" s="212"/>
      <c r="O103" s="212"/>
      <c r="P103" s="212"/>
      <c r="Q103" s="196"/>
      <c r="R103" s="196"/>
      <c r="S103" s="196"/>
      <c r="T103" s="196"/>
      <c r="U103" s="196"/>
      <c r="V103" s="196"/>
      <c r="W103" s="196"/>
      <c r="X103" s="196"/>
      <c r="Y103" s="196"/>
    </row>
    <row r="104" customFormat="false" ht="14.25" hidden="false" customHeight="false" outlineLevel="0" collapsed="false">
      <c r="A104" s="177" t="n">
        <v>103</v>
      </c>
      <c r="B104" s="179" t="s">
        <v>1983</v>
      </c>
      <c r="C104" s="179" t="s">
        <v>2549</v>
      </c>
      <c r="D104" s="179" t="s">
        <v>2381</v>
      </c>
      <c r="E104" s="196"/>
      <c r="F104" s="196"/>
      <c r="G104" s="171"/>
      <c r="H104" s="212"/>
      <c r="I104" s="226"/>
      <c r="J104" s="173"/>
      <c r="K104" s="183"/>
      <c r="L104" s="196"/>
      <c r="M104" s="196"/>
      <c r="N104" s="212"/>
      <c r="O104" s="212"/>
      <c r="P104" s="212"/>
      <c r="Q104" s="196"/>
      <c r="R104" s="196"/>
      <c r="S104" s="196"/>
      <c r="T104" s="196"/>
      <c r="U104" s="196"/>
      <c r="V104" s="196"/>
      <c r="W104" s="196"/>
      <c r="X104" s="196"/>
      <c r="Y104" s="196"/>
    </row>
    <row r="105" customFormat="false" ht="14.25" hidden="false" customHeight="false" outlineLevel="0" collapsed="false">
      <c r="A105" s="177" t="n">
        <v>104</v>
      </c>
      <c r="B105" s="179" t="s">
        <v>1983</v>
      </c>
      <c r="C105" s="179" t="s">
        <v>2551</v>
      </c>
      <c r="D105" s="179" t="s">
        <v>2381</v>
      </c>
      <c r="E105" s="212"/>
      <c r="F105" s="212"/>
      <c r="G105" s="171"/>
      <c r="H105" s="212"/>
      <c r="I105" s="226"/>
      <c r="J105" s="252"/>
      <c r="K105" s="183"/>
      <c r="L105" s="212"/>
      <c r="M105" s="196"/>
      <c r="N105" s="212"/>
      <c r="O105" s="212"/>
      <c r="P105" s="212"/>
      <c r="Q105" s="196"/>
      <c r="R105" s="196"/>
      <c r="S105" s="196"/>
      <c r="T105" s="196"/>
      <c r="U105" s="196"/>
      <c r="V105" s="196"/>
      <c r="W105" s="196"/>
      <c r="X105" s="196"/>
      <c r="Y105" s="196"/>
    </row>
    <row r="106" customFormat="false" ht="14.25" hidden="false" customHeight="false" outlineLevel="0" collapsed="false">
      <c r="A106" s="177" t="n">
        <v>105</v>
      </c>
      <c r="B106" s="179" t="s">
        <v>1983</v>
      </c>
      <c r="C106" s="179" t="s">
        <v>2553</v>
      </c>
      <c r="D106" s="179" t="s">
        <v>2381</v>
      </c>
      <c r="E106" s="212"/>
      <c r="F106" s="212"/>
      <c r="G106" s="171"/>
      <c r="H106" s="212"/>
      <c r="I106" s="252"/>
      <c r="J106" s="252"/>
      <c r="K106" s="183"/>
      <c r="L106" s="212"/>
      <c r="M106" s="196"/>
      <c r="N106" s="212"/>
      <c r="O106" s="212"/>
      <c r="P106" s="212"/>
      <c r="Q106" s="196"/>
      <c r="R106" s="196"/>
      <c r="S106" s="196"/>
      <c r="T106" s="196"/>
      <c r="U106" s="196"/>
      <c r="V106" s="196"/>
      <c r="W106" s="196"/>
      <c r="X106" s="196"/>
      <c r="Y106" s="196"/>
    </row>
    <row r="107" customFormat="false" ht="14.25" hidden="false" customHeight="false" outlineLevel="0" collapsed="false">
      <c r="A107" s="177" t="n">
        <v>106</v>
      </c>
      <c r="B107" s="179" t="s">
        <v>1983</v>
      </c>
      <c r="C107" s="179" t="s">
        <v>2555</v>
      </c>
      <c r="D107" s="179" t="s">
        <v>2381</v>
      </c>
      <c r="E107" s="212"/>
      <c r="F107" s="212"/>
      <c r="G107" s="171"/>
      <c r="H107" s="212"/>
      <c r="I107" s="226"/>
      <c r="J107" s="252"/>
      <c r="K107" s="183"/>
      <c r="L107" s="212"/>
      <c r="M107" s="196"/>
      <c r="N107" s="212"/>
      <c r="O107" s="212"/>
      <c r="P107" s="212"/>
      <c r="Q107" s="196"/>
      <c r="R107" s="196"/>
      <c r="S107" s="196"/>
      <c r="T107" s="196"/>
      <c r="U107" s="196"/>
      <c r="V107" s="196"/>
      <c r="W107" s="196"/>
      <c r="X107" s="196"/>
      <c r="Y107" s="196"/>
    </row>
    <row r="108" customFormat="false" ht="14.25" hidden="false" customHeight="false" outlineLevel="0" collapsed="false">
      <c r="A108" s="177" t="n">
        <v>107</v>
      </c>
      <c r="B108" s="179" t="s">
        <v>1983</v>
      </c>
      <c r="C108" s="179" t="s">
        <v>2557</v>
      </c>
      <c r="D108" s="179" t="s">
        <v>2381</v>
      </c>
      <c r="E108" s="212"/>
      <c r="F108" s="212"/>
      <c r="G108" s="171"/>
      <c r="H108" s="212"/>
      <c r="I108" s="252"/>
      <c r="J108" s="252"/>
      <c r="K108" s="183"/>
      <c r="L108" s="212"/>
      <c r="M108" s="196"/>
      <c r="N108" s="212"/>
      <c r="O108" s="212"/>
      <c r="P108" s="212"/>
      <c r="Q108" s="196"/>
      <c r="R108" s="196"/>
      <c r="S108" s="196"/>
      <c r="T108" s="196"/>
      <c r="U108" s="196"/>
      <c r="V108" s="196"/>
      <c r="W108" s="196"/>
      <c r="X108" s="196"/>
      <c r="Y108" s="196"/>
    </row>
    <row r="109" customFormat="false" ht="14.25" hidden="false" customHeight="false" outlineLevel="0" collapsed="false">
      <c r="A109" s="177" t="n">
        <v>108</v>
      </c>
      <c r="B109" s="179" t="s">
        <v>1983</v>
      </c>
      <c r="C109" s="179" t="s">
        <v>2559</v>
      </c>
      <c r="D109" s="179" t="s">
        <v>2381</v>
      </c>
      <c r="E109" s="196"/>
      <c r="F109" s="196"/>
      <c r="G109" s="171"/>
      <c r="H109" s="212"/>
      <c r="I109" s="226"/>
      <c r="J109" s="173"/>
      <c r="K109" s="183"/>
      <c r="L109" s="196"/>
      <c r="M109" s="196"/>
      <c r="N109" s="212"/>
      <c r="O109" s="212"/>
      <c r="P109" s="212"/>
      <c r="Q109" s="196"/>
      <c r="R109" s="196"/>
      <c r="S109" s="196"/>
      <c r="T109" s="196"/>
      <c r="U109" s="196"/>
      <c r="V109" s="196"/>
      <c r="W109" s="196"/>
      <c r="X109" s="196"/>
      <c r="Y109" s="196"/>
    </row>
    <row r="110" customFormat="false" ht="14.25" hidden="false" customHeight="false" outlineLevel="0" collapsed="false">
      <c r="A110" s="177" t="n">
        <v>109</v>
      </c>
      <c r="B110" s="179" t="s">
        <v>1983</v>
      </c>
      <c r="C110" s="179" t="s">
        <v>2561</v>
      </c>
      <c r="D110" s="179" t="s">
        <v>2381</v>
      </c>
      <c r="E110" s="196"/>
      <c r="F110" s="196"/>
      <c r="G110" s="171"/>
      <c r="H110" s="212"/>
      <c r="I110" s="226"/>
      <c r="J110" s="173"/>
      <c r="K110" s="183"/>
      <c r="L110" s="196"/>
      <c r="M110" s="196"/>
      <c r="N110" s="212"/>
      <c r="O110" s="212"/>
      <c r="P110" s="212"/>
      <c r="Q110" s="196"/>
      <c r="R110" s="196"/>
      <c r="S110" s="196"/>
      <c r="T110" s="196"/>
      <c r="U110" s="196"/>
      <c r="V110" s="196"/>
      <c r="W110" s="196"/>
      <c r="X110" s="196"/>
      <c r="Y110" s="196"/>
    </row>
    <row r="111" customFormat="false" ht="14.25" hidden="false" customHeight="false" outlineLevel="0" collapsed="false">
      <c r="A111" s="177" t="n">
        <v>110</v>
      </c>
      <c r="B111" s="179" t="s">
        <v>1983</v>
      </c>
      <c r="C111" s="179" t="s">
        <v>2563</v>
      </c>
      <c r="D111" s="179" t="s">
        <v>2381</v>
      </c>
      <c r="E111" s="196"/>
      <c r="F111" s="196"/>
      <c r="G111" s="296"/>
      <c r="H111" s="212"/>
      <c r="I111" s="226"/>
      <c r="J111" s="173"/>
      <c r="K111" s="183"/>
      <c r="L111" s="196"/>
      <c r="M111" s="196"/>
      <c r="N111" s="212"/>
      <c r="O111" s="212"/>
      <c r="P111" s="212"/>
      <c r="Q111" s="196"/>
      <c r="R111" s="196"/>
      <c r="S111" s="196"/>
      <c r="T111" s="196"/>
      <c r="U111" s="196"/>
      <c r="V111" s="196"/>
      <c r="W111" s="196"/>
      <c r="X111" s="196"/>
      <c r="Y111" s="196"/>
    </row>
    <row r="112" customFormat="false" ht="14.25" hidden="false" customHeight="false" outlineLevel="0" collapsed="false">
      <c r="A112" s="177" t="n">
        <v>111</v>
      </c>
      <c r="B112" s="179" t="s">
        <v>1983</v>
      </c>
      <c r="C112" s="179" t="s">
        <v>2565</v>
      </c>
      <c r="D112" s="179" t="s">
        <v>2381</v>
      </c>
      <c r="E112" s="196"/>
      <c r="F112" s="196"/>
      <c r="G112" s="296"/>
      <c r="H112" s="212"/>
      <c r="I112" s="226"/>
      <c r="J112" s="173"/>
      <c r="K112" s="183"/>
      <c r="L112" s="196"/>
      <c r="M112" s="196"/>
      <c r="N112" s="212"/>
      <c r="O112" s="212"/>
      <c r="P112" s="212"/>
      <c r="Q112" s="196"/>
      <c r="R112" s="196"/>
      <c r="S112" s="196"/>
      <c r="T112" s="196"/>
      <c r="U112" s="196"/>
      <c r="V112" s="196"/>
      <c r="W112" s="196"/>
      <c r="X112" s="196"/>
      <c r="Y112" s="196"/>
    </row>
    <row r="113" customFormat="false" ht="14.25" hidden="false" customHeight="false" outlineLevel="0" collapsed="false">
      <c r="A113" s="177" t="n">
        <v>112</v>
      </c>
      <c r="B113" s="179" t="s">
        <v>1983</v>
      </c>
      <c r="C113" s="179" t="s">
        <v>2567</v>
      </c>
      <c r="D113" s="179" t="s">
        <v>2381</v>
      </c>
      <c r="E113" s="196"/>
      <c r="F113" s="196"/>
      <c r="G113" s="296"/>
      <c r="H113" s="212"/>
      <c r="I113" s="226"/>
      <c r="J113" s="173"/>
      <c r="K113" s="183"/>
      <c r="L113" s="196"/>
      <c r="M113" s="196"/>
      <c r="N113" s="212"/>
      <c r="O113" s="212"/>
      <c r="P113" s="212"/>
      <c r="Q113" s="196"/>
      <c r="R113" s="196"/>
      <c r="S113" s="196"/>
      <c r="T113" s="196"/>
      <c r="U113" s="196"/>
      <c r="V113" s="196"/>
      <c r="W113" s="196"/>
      <c r="X113" s="196"/>
      <c r="Y113" s="196"/>
    </row>
    <row r="114" customFormat="false" ht="14.25" hidden="false" customHeight="false" outlineLevel="0" collapsed="false">
      <c r="A114" s="177" t="n">
        <v>113</v>
      </c>
      <c r="B114" s="179" t="s">
        <v>1983</v>
      </c>
      <c r="C114" s="179" t="s">
        <v>2569</v>
      </c>
      <c r="D114" s="179" t="s">
        <v>2381</v>
      </c>
      <c r="E114" s="196"/>
      <c r="F114" s="196"/>
      <c r="G114" s="296"/>
      <c r="H114" s="212"/>
      <c r="I114" s="226"/>
      <c r="J114" s="173"/>
      <c r="K114" s="183"/>
      <c r="L114" s="196"/>
      <c r="M114" s="196"/>
      <c r="N114" s="212"/>
      <c r="O114" s="212"/>
      <c r="P114" s="212"/>
      <c r="Q114" s="196"/>
      <c r="R114" s="196"/>
      <c r="S114" s="196"/>
      <c r="T114" s="196"/>
      <c r="U114" s="196"/>
      <c r="V114" s="196"/>
      <c r="W114" s="196"/>
      <c r="X114" s="196"/>
      <c r="Y114" s="196"/>
    </row>
    <row r="115" customFormat="false" ht="14.25" hidden="false" customHeight="false" outlineLevel="0" collapsed="false">
      <c r="A115" s="177" t="n">
        <v>114</v>
      </c>
      <c r="B115" s="179" t="s">
        <v>1983</v>
      </c>
      <c r="C115" s="179" t="s">
        <v>2571</v>
      </c>
      <c r="D115" s="179" t="s">
        <v>2381</v>
      </c>
      <c r="E115" s="196"/>
      <c r="F115" s="196"/>
      <c r="G115" s="171"/>
      <c r="H115" s="212"/>
      <c r="I115" s="226"/>
      <c r="J115" s="173"/>
      <c r="K115" s="183"/>
      <c r="L115" s="196"/>
      <c r="M115" s="196"/>
      <c r="N115" s="212"/>
      <c r="O115" s="212"/>
      <c r="P115" s="212"/>
      <c r="Q115" s="196"/>
      <c r="R115" s="196"/>
      <c r="S115" s="196"/>
      <c r="T115" s="196"/>
      <c r="U115" s="196"/>
      <c r="V115" s="196"/>
      <c r="W115" s="196"/>
      <c r="X115" s="196"/>
      <c r="Y115" s="196"/>
    </row>
    <row r="116" customFormat="false" ht="14.25" hidden="false" customHeight="false" outlineLevel="0" collapsed="false">
      <c r="A116" s="177" t="n">
        <v>115</v>
      </c>
      <c r="B116" s="179" t="s">
        <v>1983</v>
      </c>
      <c r="C116" s="179" t="s">
        <v>2573</v>
      </c>
      <c r="D116" s="179" t="s">
        <v>2381</v>
      </c>
      <c r="E116" s="196"/>
      <c r="F116" s="196"/>
      <c r="G116" s="171"/>
      <c r="H116" s="212"/>
      <c r="I116" s="226"/>
      <c r="J116" s="173"/>
      <c r="K116" s="183"/>
      <c r="L116" s="196"/>
      <c r="M116" s="196"/>
      <c r="N116" s="212"/>
      <c r="O116" s="212"/>
      <c r="P116" s="212"/>
      <c r="Q116" s="196"/>
      <c r="R116" s="196"/>
      <c r="S116" s="196"/>
      <c r="T116" s="196"/>
      <c r="U116" s="196"/>
      <c r="V116" s="196"/>
      <c r="W116" s="196"/>
      <c r="X116" s="196"/>
      <c r="Y116" s="196"/>
    </row>
    <row r="117" customFormat="false" ht="14.25" hidden="false" customHeight="false" outlineLevel="0" collapsed="false">
      <c r="A117" s="177" t="n">
        <v>116</v>
      </c>
      <c r="B117" s="179" t="s">
        <v>1983</v>
      </c>
      <c r="C117" s="179" t="s">
        <v>2577</v>
      </c>
      <c r="D117" s="179" t="s">
        <v>2120</v>
      </c>
      <c r="E117" s="196"/>
      <c r="F117" s="196"/>
      <c r="G117" s="171"/>
      <c r="H117" s="212"/>
      <c r="I117" s="226"/>
      <c r="J117" s="173"/>
      <c r="K117" s="183"/>
      <c r="L117" s="196"/>
      <c r="M117" s="196"/>
      <c r="N117" s="212"/>
      <c r="O117" s="212"/>
      <c r="P117" s="212"/>
      <c r="Q117" s="196"/>
      <c r="R117" s="196"/>
      <c r="S117" s="196"/>
      <c r="T117" s="196"/>
      <c r="U117" s="196"/>
      <c r="V117" s="196"/>
      <c r="W117" s="196"/>
      <c r="X117" s="196"/>
      <c r="Y117" s="196"/>
    </row>
    <row r="118" customFormat="false" ht="14.25" hidden="false" customHeight="false" outlineLevel="0" collapsed="false">
      <c r="A118" s="177" t="n">
        <v>117</v>
      </c>
      <c r="B118" s="179" t="s">
        <v>1983</v>
      </c>
      <c r="C118" s="179" t="s">
        <v>2579</v>
      </c>
      <c r="D118" s="179" t="s">
        <v>2120</v>
      </c>
      <c r="E118" s="196"/>
      <c r="F118" s="196"/>
      <c r="G118" s="171"/>
      <c r="H118" s="212"/>
      <c r="I118" s="226"/>
      <c r="J118" s="173"/>
      <c r="K118" s="183"/>
      <c r="L118" s="196"/>
      <c r="M118" s="196"/>
      <c r="N118" s="212"/>
      <c r="O118" s="212"/>
      <c r="P118" s="212"/>
      <c r="Q118" s="196"/>
      <c r="R118" s="196"/>
      <c r="S118" s="196"/>
      <c r="T118" s="196"/>
      <c r="U118" s="196"/>
      <c r="V118" s="196"/>
      <c r="W118" s="196"/>
      <c r="X118" s="196"/>
      <c r="Y118" s="196"/>
    </row>
    <row r="119" customFormat="false" ht="14.25" hidden="false" customHeight="false" outlineLevel="0" collapsed="false">
      <c r="A119" s="177" t="n">
        <v>118</v>
      </c>
      <c r="B119" s="179" t="s">
        <v>1983</v>
      </c>
      <c r="C119" s="179" t="s">
        <v>2575</v>
      </c>
      <c r="D119" s="179" t="s">
        <v>2072</v>
      </c>
      <c r="E119" s="196"/>
      <c r="F119" s="196"/>
      <c r="G119" s="171"/>
      <c r="H119" s="212"/>
      <c r="I119" s="226"/>
      <c r="J119" s="173"/>
      <c r="K119" s="183"/>
      <c r="L119" s="196"/>
      <c r="M119" s="196"/>
      <c r="N119" s="212"/>
      <c r="O119" s="212"/>
      <c r="P119" s="212"/>
      <c r="Q119" s="196"/>
      <c r="R119" s="196"/>
      <c r="S119" s="196"/>
      <c r="T119" s="196"/>
      <c r="U119" s="196"/>
      <c r="V119" s="196"/>
      <c r="W119" s="196"/>
      <c r="X119" s="196"/>
      <c r="Y119" s="196"/>
    </row>
    <row r="120" customFormat="false" ht="14.25" hidden="false" customHeight="false" outlineLevel="0" collapsed="false">
      <c r="A120" s="167" t="n">
        <v>119</v>
      </c>
      <c r="B120" s="169" t="s">
        <v>1983</v>
      </c>
      <c r="C120" s="169" t="s">
        <v>2276</v>
      </c>
      <c r="D120" s="169" t="s">
        <v>2120</v>
      </c>
      <c r="E120" s="196"/>
      <c r="F120" s="196"/>
      <c r="G120" s="171"/>
      <c r="H120" s="212"/>
      <c r="I120" s="252"/>
      <c r="J120" s="173"/>
      <c r="K120" s="183" t="n">
        <v>1</v>
      </c>
      <c r="L120" s="196"/>
      <c r="M120" s="196"/>
      <c r="N120" s="212"/>
      <c r="O120" s="212"/>
      <c r="P120" s="212"/>
      <c r="Q120" s="196"/>
      <c r="R120" s="196"/>
      <c r="S120" s="196"/>
      <c r="T120" s="196"/>
      <c r="U120" s="196"/>
      <c r="V120" s="196"/>
      <c r="W120" s="196"/>
      <c r="X120" s="196"/>
      <c r="Y120" s="196"/>
    </row>
    <row r="121" customFormat="false" ht="14.25" hidden="false" customHeight="false" outlineLevel="0" collapsed="false">
      <c r="A121" s="177" t="n">
        <v>120</v>
      </c>
      <c r="B121" s="179" t="s">
        <v>1983</v>
      </c>
      <c r="C121" s="179" t="s">
        <v>2278</v>
      </c>
      <c r="D121" s="179" t="s">
        <v>2125</v>
      </c>
      <c r="E121" s="196"/>
      <c r="F121" s="23"/>
      <c r="G121" s="171"/>
      <c r="H121" s="212"/>
      <c r="I121" s="183"/>
      <c r="J121" s="173"/>
      <c r="K121" s="183"/>
      <c r="L121" s="196" t="s">
        <v>6912</v>
      </c>
      <c r="M121" s="196" t="s">
        <v>6724</v>
      </c>
      <c r="N121" s="257" t="s">
        <v>6913</v>
      </c>
      <c r="O121" s="257"/>
      <c r="P121" s="257"/>
      <c r="Q121" s="196"/>
      <c r="R121" s="196"/>
      <c r="S121" s="196"/>
      <c r="T121" s="196"/>
      <c r="U121" s="196"/>
      <c r="V121" s="196"/>
      <c r="W121" s="196"/>
      <c r="X121" s="196"/>
      <c r="Y121" s="196"/>
    </row>
    <row r="122" customFormat="false" ht="57" hidden="false" customHeight="false" outlineLevel="0" collapsed="false">
      <c r="A122" s="167" t="n">
        <v>121</v>
      </c>
      <c r="B122" s="169" t="s">
        <v>1983</v>
      </c>
      <c r="C122" s="169" t="s">
        <v>2280</v>
      </c>
      <c r="D122" s="169" t="s">
        <v>2096</v>
      </c>
      <c r="E122" s="196"/>
      <c r="F122" s="23"/>
      <c r="G122" s="171"/>
      <c r="H122" s="128" t="s">
        <v>6803</v>
      </c>
      <c r="I122" s="183" t="s">
        <v>6804</v>
      </c>
      <c r="J122" s="128" t="s">
        <v>6805</v>
      </c>
      <c r="K122" s="183"/>
      <c r="L122" s="196" t="s">
        <v>6912</v>
      </c>
      <c r="M122" s="196" t="s">
        <v>6724</v>
      </c>
      <c r="N122" s="257" t="s">
        <v>6914</v>
      </c>
      <c r="O122" s="257"/>
      <c r="P122" s="257"/>
      <c r="Q122" s="196"/>
      <c r="R122" s="196"/>
      <c r="S122" s="196"/>
      <c r="T122" s="196"/>
      <c r="U122" s="196"/>
      <c r="V122" s="196"/>
      <c r="W122" s="196"/>
      <c r="X122" s="196"/>
      <c r="Y122" s="196"/>
    </row>
    <row r="123" customFormat="false" ht="14.25" hidden="false" customHeight="false" outlineLevel="0" collapsed="false">
      <c r="A123" s="266"/>
      <c r="B123" s="200"/>
      <c r="C123" s="200"/>
      <c r="D123" s="200"/>
      <c r="E123" s="200"/>
      <c r="F123" s="200"/>
      <c r="G123" s="230"/>
      <c r="H123" s="267"/>
      <c r="I123" s="297"/>
      <c r="J123" s="268"/>
      <c r="K123" s="298"/>
      <c r="L123" s="200"/>
      <c r="M123" s="200"/>
      <c r="N123" s="200"/>
      <c r="O123" s="200"/>
      <c r="P123" s="200"/>
      <c r="Q123" s="200"/>
      <c r="R123" s="200"/>
      <c r="S123" s="200"/>
      <c r="T123" s="200"/>
      <c r="U123" s="200"/>
      <c r="V123" s="200"/>
      <c r="W123" s="200"/>
      <c r="X123" s="200"/>
      <c r="Y123" s="200"/>
    </row>
    <row r="124" customFormat="false" ht="14.25" hidden="false" customHeight="false" outlineLevel="0" collapsed="false">
      <c r="A124" s="266"/>
      <c r="B124" s="200"/>
      <c r="C124" s="200"/>
      <c r="D124" s="200"/>
      <c r="E124" s="200"/>
      <c r="F124" s="200"/>
      <c r="G124" s="230"/>
      <c r="H124" s="267"/>
      <c r="I124" s="297"/>
      <c r="J124" s="268"/>
      <c r="K124" s="298"/>
      <c r="L124" s="200"/>
      <c r="M124" s="200"/>
      <c r="N124" s="200"/>
      <c r="O124" s="200"/>
      <c r="P124" s="200"/>
      <c r="Q124" s="200"/>
      <c r="R124" s="200"/>
      <c r="S124" s="200"/>
      <c r="T124" s="200"/>
      <c r="U124" s="200"/>
      <c r="V124" s="200"/>
      <c r="W124" s="200"/>
      <c r="X124" s="200"/>
      <c r="Y124" s="200"/>
    </row>
    <row r="125" customFormat="false" ht="14.25" hidden="false" customHeight="false" outlineLevel="0" collapsed="false">
      <c r="A125" s="266"/>
      <c r="B125" s="200"/>
      <c r="C125" s="200"/>
      <c r="D125" s="200"/>
      <c r="E125" s="200"/>
      <c r="F125" s="200"/>
      <c r="G125" s="230"/>
      <c r="H125" s="267"/>
      <c r="I125" s="297"/>
      <c r="J125" s="268"/>
      <c r="K125" s="298"/>
      <c r="L125" s="200"/>
      <c r="M125" s="200"/>
      <c r="N125" s="200"/>
      <c r="O125" s="200"/>
      <c r="P125" s="200"/>
      <c r="Q125" s="200"/>
      <c r="R125" s="200"/>
      <c r="S125" s="200"/>
      <c r="T125" s="200"/>
      <c r="U125" s="200"/>
      <c r="V125" s="200"/>
      <c r="W125" s="200"/>
      <c r="X125" s="200"/>
      <c r="Y125" s="200"/>
    </row>
    <row r="126" customFormat="false" ht="14.25" hidden="false" customHeight="false" outlineLevel="0" collapsed="false">
      <c r="A126" s="266"/>
      <c r="B126" s="200"/>
      <c r="C126" s="200"/>
      <c r="D126" s="200"/>
      <c r="E126" s="200"/>
      <c r="F126" s="200"/>
      <c r="G126" s="230"/>
      <c r="H126" s="267"/>
      <c r="I126" s="299"/>
      <c r="J126" s="268"/>
      <c r="K126" s="298"/>
      <c r="L126" s="200"/>
      <c r="M126" s="200"/>
      <c r="N126" s="200"/>
      <c r="O126" s="200"/>
      <c r="P126" s="200"/>
      <c r="Q126" s="200"/>
      <c r="R126" s="200"/>
      <c r="S126" s="200"/>
      <c r="T126" s="200"/>
      <c r="U126" s="200"/>
      <c r="V126" s="200"/>
      <c r="W126" s="200"/>
      <c r="X126" s="200"/>
      <c r="Y126" s="200"/>
    </row>
    <row r="127" customFormat="false" ht="14.25" hidden="false" customHeight="false" outlineLevel="0" collapsed="false">
      <c r="A127" s="266"/>
      <c r="B127" s="200"/>
      <c r="C127" s="200"/>
      <c r="D127" s="200"/>
      <c r="E127" s="200"/>
      <c r="F127" s="200"/>
      <c r="G127" s="230"/>
      <c r="H127" s="267"/>
      <c r="I127" s="299"/>
      <c r="J127" s="268"/>
      <c r="K127" s="298"/>
      <c r="L127" s="200"/>
      <c r="M127" s="200"/>
      <c r="N127" s="200"/>
      <c r="O127" s="200"/>
      <c r="P127" s="200"/>
      <c r="Q127" s="200"/>
      <c r="R127" s="200"/>
      <c r="S127" s="200"/>
      <c r="T127" s="200"/>
      <c r="U127" s="200"/>
      <c r="V127" s="200"/>
      <c r="W127" s="200"/>
      <c r="X127" s="200"/>
      <c r="Y127" s="200"/>
    </row>
    <row r="128" customFormat="false" ht="14.25" hidden="false" customHeight="false" outlineLevel="0" collapsed="false">
      <c r="A128" s="266"/>
      <c r="B128" s="200"/>
      <c r="C128" s="200"/>
      <c r="D128" s="200"/>
      <c r="E128" s="200"/>
      <c r="F128" s="200"/>
      <c r="G128" s="268"/>
      <c r="H128" s="212"/>
      <c r="I128" s="299"/>
      <c r="J128" s="268"/>
      <c r="K128" s="298"/>
      <c r="L128" s="200"/>
      <c r="M128" s="200"/>
      <c r="N128" s="200"/>
      <c r="O128" s="200"/>
      <c r="P128" s="200"/>
      <c r="Q128" s="200"/>
      <c r="R128" s="200"/>
      <c r="S128" s="200"/>
      <c r="T128" s="200"/>
      <c r="U128" s="200"/>
      <c r="V128" s="200"/>
      <c r="W128" s="200"/>
      <c r="X128" s="200"/>
      <c r="Y128" s="200"/>
    </row>
    <row r="129" customFormat="false" ht="14.25" hidden="false" customHeight="false" outlineLevel="0" collapsed="false">
      <c r="A129" s="266"/>
      <c r="B129" s="200"/>
      <c r="C129" s="200"/>
      <c r="D129" s="200"/>
      <c r="E129" s="200"/>
      <c r="F129" s="200"/>
      <c r="G129" s="268"/>
      <c r="H129" s="267"/>
      <c r="I129" s="299"/>
      <c r="J129" s="268"/>
      <c r="K129" s="298"/>
      <c r="L129" s="200"/>
      <c r="M129" s="200"/>
      <c r="N129" s="200"/>
      <c r="O129" s="200"/>
      <c r="P129" s="200"/>
      <c r="Q129" s="200"/>
      <c r="R129" s="200"/>
      <c r="S129" s="200"/>
      <c r="T129" s="200"/>
      <c r="U129" s="200"/>
      <c r="V129" s="200"/>
      <c r="W129" s="200"/>
      <c r="X129" s="200"/>
      <c r="Y129" s="200"/>
    </row>
    <row r="130" customFormat="false" ht="14.25" hidden="false" customHeight="false" outlineLevel="0" collapsed="false">
      <c r="A130" s="266"/>
      <c r="B130" s="200"/>
      <c r="C130" s="200"/>
      <c r="D130" s="200"/>
      <c r="E130" s="200"/>
      <c r="F130" s="200"/>
      <c r="G130" s="268"/>
      <c r="H130" s="267"/>
      <c r="I130" s="299"/>
      <c r="J130" s="268"/>
      <c r="K130" s="298"/>
      <c r="L130" s="200"/>
      <c r="M130" s="200"/>
      <c r="N130" s="200"/>
      <c r="O130" s="200"/>
      <c r="P130" s="200"/>
      <c r="Q130" s="200"/>
      <c r="R130" s="200"/>
      <c r="S130" s="200"/>
      <c r="T130" s="200"/>
      <c r="U130" s="200"/>
      <c r="V130" s="200"/>
      <c r="W130" s="200"/>
      <c r="X130" s="200"/>
      <c r="Y130" s="200"/>
    </row>
    <row r="131" customFormat="false" ht="14.25" hidden="false" customHeight="false" outlineLevel="0" collapsed="false">
      <c r="A131" s="266"/>
      <c r="B131" s="300" t="s">
        <v>6915</v>
      </c>
      <c r="C131" s="300"/>
      <c r="D131" s="300"/>
      <c r="E131" s="300"/>
      <c r="F131" s="300"/>
      <c r="G131" s="301"/>
      <c r="H131" s="300"/>
      <c r="I131" s="301"/>
      <c r="J131" s="301"/>
      <c r="K131" s="302"/>
      <c r="L131" s="200"/>
      <c r="M131" s="200"/>
      <c r="N131" s="200"/>
      <c r="O131" s="200"/>
      <c r="P131" s="200"/>
      <c r="Q131" s="200"/>
      <c r="R131" s="200"/>
      <c r="S131" s="200"/>
      <c r="T131" s="200"/>
      <c r="U131" s="200"/>
      <c r="V131" s="200"/>
      <c r="W131" s="200"/>
      <c r="X131" s="200"/>
      <c r="Y131" s="200"/>
    </row>
    <row r="132" customFormat="false" ht="14.25" hidden="false" customHeight="false" outlineLevel="0" collapsed="false">
      <c r="A132" s="266"/>
      <c r="B132" s="303" t="s">
        <v>6916</v>
      </c>
      <c r="C132" s="303" t="s">
        <v>6917</v>
      </c>
      <c r="D132" s="300"/>
      <c r="E132" s="300"/>
      <c r="F132" s="300"/>
      <c r="G132" s="301"/>
      <c r="H132" s="300"/>
      <c r="I132" s="301"/>
      <c r="J132" s="301"/>
      <c r="K132" s="302"/>
      <c r="L132" s="200"/>
      <c r="M132" s="200"/>
      <c r="N132" s="200"/>
      <c r="O132" s="200"/>
      <c r="P132" s="200"/>
      <c r="Q132" s="200"/>
      <c r="R132" s="200"/>
      <c r="S132" s="200"/>
      <c r="T132" s="200"/>
      <c r="U132" s="200"/>
      <c r="V132" s="200"/>
      <c r="W132" s="200"/>
      <c r="X132" s="200"/>
      <c r="Y132" s="200"/>
    </row>
    <row r="133" customFormat="false" ht="14.25" hidden="false" customHeight="false" outlineLevel="0" collapsed="false">
      <c r="A133" s="266"/>
      <c r="B133" s="300"/>
      <c r="C133" s="300"/>
      <c r="D133" s="300"/>
      <c r="E133" s="300"/>
      <c r="F133" s="300"/>
      <c r="G133" s="301"/>
      <c r="H133" s="300"/>
      <c r="I133" s="301"/>
      <c r="J133" s="301"/>
      <c r="K133" s="302"/>
      <c r="L133" s="200"/>
      <c r="M133" s="200"/>
      <c r="N133" s="200"/>
      <c r="O133" s="200"/>
      <c r="P133" s="200"/>
      <c r="Q133" s="200"/>
      <c r="R133" s="200"/>
      <c r="S133" s="200"/>
      <c r="T133" s="200"/>
      <c r="U133" s="200"/>
      <c r="V133" s="200"/>
      <c r="W133" s="200"/>
      <c r="X133" s="200"/>
      <c r="Y133" s="200"/>
    </row>
    <row r="134" customFormat="false" ht="14.25" hidden="false" customHeight="false" outlineLevel="0" collapsed="false">
      <c r="B134" s="304" t="s">
        <v>6918</v>
      </c>
      <c r="C134" s="304" t="s">
        <v>6919</v>
      </c>
      <c r="D134" s="304"/>
      <c r="E134" s="304"/>
      <c r="F134" s="304" t="s">
        <v>629</v>
      </c>
      <c r="G134" s="283" t="s">
        <v>6920</v>
      </c>
      <c r="H134" s="283"/>
      <c r="I134" s="304"/>
      <c r="J134" s="305" t="s">
        <v>6667</v>
      </c>
      <c r="K134" s="304" t="s">
        <v>6921</v>
      </c>
    </row>
    <row r="135" customFormat="false" ht="28.5" hidden="false" customHeight="false" outlineLevel="0" collapsed="false">
      <c r="B135" s="306" t="s">
        <v>6922</v>
      </c>
      <c r="C135" s="306" t="s">
        <v>732</v>
      </c>
      <c r="D135" s="304"/>
      <c r="E135" s="304"/>
      <c r="F135" s="305" t="s">
        <v>1976</v>
      </c>
      <c r="G135" s="283" t="s">
        <v>732</v>
      </c>
      <c r="H135" s="304"/>
      <c r="I135" s="304"/>
      <c r="J135" s="305"/>
      <c r="K135" s="304"/>
    </row>
    <row r="136" customFormat="false" ht="28.5" hidden="false" customHeight="false" outlineLevel="0" collapsed="false">
      <c r="B136" s="306" t="s">
        <v>6922</v>
      </c>
      <c r="C136" s="306" t="s">
        <v>1084</v>
      </c>
      <c r="D136" s="304"/>
      <c r="E136" s="304"/>
      <c r="F136" s="305" t="s">
        <v>1976</v>
      </c>
      <c r="G136" s="283" t="s">
        <v>1084</v>
      </c>
      <c r="H136" s="304"/>
      <c r="I136" s="304"/>
      <c r="J136" s="305"/>
      <c r="K136" s="304"/>
    </row>
    <row r="137" customFormat="false" ht="28.5" hidden="false" customHeight="false" outlineLevel="0" collapsed="false">
      <c r="B137" s="306" t="s">
        <v>6922</v>
      </c>
      <c r="C137" s="306" t="s">
        <v>1632</v>
      </c>
      <c r="D137" s="304"/>
      <c r="E137" s="304"/>
      <c r="F137" s="305" t="s">
        <v>1976</v>
      </c>
      <c r="G137" s="283" t="s">
        <v>1632</v>
      </c>
      <c r="H137" s="304"/>
      <c r="I137" s="304"/>
      <c r="J137" s="305"/>
      <c r="K137" s="304"/>
    </row>
    <row r="138" customFormat="false" ht="28.5" hidden="false" customHeight="false" outlineLevel="0" collapsed="false">
      <c r="B138" s="306" t="s">
        <v>6922</v>
      </c>
      <c r="C138" s="306" t="s">
        <v>747</v>
      </c>
      <c r="D138" s="304"/>
      <c r="E138" s="304"/>
      <c r="F138" s="305" t="s">
        <v>1976</v>
      </c>
      <c r="G138" s="283" t="s">
        <v>747</v>
      </c>
      <c r="H138" s="304"/>
      <c r="I138" s="304"/>
      <c r="J138" s="305"/>
      <c r="K138" s="304"/>
    </row>
    <row r="139" customFormat="false" ht="28.5" hidden="false" customHeight="false" outlineLevel="0" collapsed="false">
      <c r="B139" s="306" t="s">
        <v>6922</v>
      </c>
      <c r="C139" s="306" t="s">
        <v>6923</v>
      </c>
      <c r="D139" s="304"/>
      <c r="E139" s="304"/>
      <c r="F139" s="305" t="s">
        <v>1976</v>
      </c>
      <c r="G139" s="304" t="s">
        <v>732</v>
      </c>
      <c r="H139" s="304"/>
      <c r="I139" s="304"/>
      <c r="J139" s="305"/>
      <c r="K139" s="304" t="s">
        <v>6924</v>
      </c>
    </row>
    <row r="140" customFormat="false" ht="128.25" hidden="false" customHeight="false" outlineLevel="0" collapsed="false">
      <c r="B140" s="306" t="s">
        <v>6922</v>
      </c>
      <c r="C140" s="306" t="s">
        <v>6925</v>
      </c>
      <c r="D140" s="304"/>
      <c r="E140" s="304"/>
      <c r="F140" s="305" t="s">
        <v>1976</v>
      </c>
      <c r="G140" s="304" t="s">
        <v>732</v>
      </c>
      <c r="H140" s="304"/>
      <c r="I140" s="304"/>
      <c r="J140" s="305"/>
      <c r="K140" s="305" t="s">
        <v>6926</v>
      </c>
    </row>
    <row r="141" customFormat="false" ht="14.25" hidden="false" customHeight="false" outlineLevel="0" collapsed="false">
      <c r="B141" s="307"/>
      <c r="C141" s="308" t="s">
        <v>6810</v>
      </c>
      <c r="D141" s="307"/>
      <c r="E141" s="307"/>
      <c r="F141" s="307"/>
      <c r="G141" s="307"/>
      <c r="H141" s="307"/>
      <c r="I141" s="307"/>
      <c r="J141" s="309"/>
      <c r="K141" s="307"/>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s>
</worksheet>
</file>

<file path=xl/worksheets/sheet15.xml><?xml version="1.0" encoding="utf-8"?>
<worksheet xmlns="http://schemas.openxmlformats.org/spreadsheetml/2006/main" xmlns:r="http://schemas.openxmlformats.org/officeDocument/2006/relationships">
  <sheetPr filterMode="false">
    <tabColor rgb="FFFFF2CC"/>
    <pageSetUpPr fitToPage="false"/>
  </sheetPr>
  <dimension ref="A1:Z141"/>
  <sheetViews>
    <sheetView showFormulas="false" showGridLines="true" showRowColHeaders="true" showZeros="true" rightToLeft="false" tabSelected="false" showOutlineSymbols="true" defaultGridColor="true" view="normal" topLeftCell="I1" colorId="64" zoomScale="100" zoomScaleNormal="100" zoomScalePageLayoutView="100" workbookViewId="0">
      <pane xSplit="0" ySplit="1" topLeftCell="A85" activePane="bottomLeft" state="frozen"/>
      <selection pane="topLeft" activeCell="I1" activeCellId="0" sqref="I1"/>
      <selection pane="bottomLeft" activeCell="I86" activeCellId="0" sqref="I86"/>
    </sheetView>
  </sheetViews>
  <sheetFormatPr defaultRowHeight="14.25" zeroHeight="false" outlineLevelRow="0" outlineLevelCol="0"/>
  <cols>
    <col collapsed="false" customWidth="true" hidden="false" outlineLevel="0" max="1" min="1" style="310" width="4.8"/>
    <col collapsed="false" customWidth="true" hidden="false" outlineLevel="0" max="2" min="2" style="310" width="38.46"/>
    <col collapsed="false" customWidth="true" hidden="false" outlineLevel="0" max="3" min="3" style="310" width="29.33"/>
    <col collapsed="false" customWidth="true" hidden="false" outlineLevel="0" max="4" min="4" style="310" width="12.66"/>
    <col collapsed="false" customWidth="true" hidden="false" outlineLevel="0" max="5" min="5" style="310" width="8.67"/>
    <col collapsed="false" customWidth="true" hidden="false" outlineLevel="0" max="6" min="6" style="310" width="40.46"/>
    <col collapsed="false" customWidth="true" hidden="false" outlineLevel="0" max="7" min="7" style="310" width="30.66"/>
    <col collapsed="false" customWidth="true" hidden="false" outlineLevel="0" max="8" min="8" style="310" width="69.33"/>
    <col collapsed="false" customWidth="true" hidden="false" outlineLevel="0" max="9" min="9" style="310" width="35.33"/>
    <col collapsed="false" customWidth="true" hidden="false" outlineLevel="0" max="10" min="10" style="310" width="65.01"/>
    <col collapsed="false" customWidth="true" hidden="false" outlineLevel="0" max="11" min="11" style="310" width="108.34"/>
    <col collapsed="false" customWidth="true" hidden="false" outlineLevel="0" max="12" min="12" style="310" width="95.65"/>
    <col collapsed="false" customWidth="true" hidden="false" outlineLevel="0" max="13" min="13" style="310" width="98.02"/>
    <col collapsed="false" customWidth="true" hidden="false" outlineLevel="0" max="16" min="14" style="310" width="44.12"/>
    <col collapsed="false" customWidth="true" hidden="false" outlineLevel="0" max="17" min="17" style="310" width="106.33"/>
    <col collapsed="false" customWidth="true" hidden="false" outlineLevel="0" max="27" min="18" style="310" width="44.12"/>
    <col collapsed="false" customWidth="true" hidden="false" outlineLevel="0" max="1025" min="28" style="31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40" t="s">
        <v>6666</v>
      </c>
      <c r="J1" s="240" t="s">
        <v>6667</v>
      </c>
      <c r="K1" s="311" t="s">
        <v>6927</v>
      </c>
      <c r="L1" s="311" t="s">
        <v>6668</v>
      </c>
      <c r="M1" s="240" t="s">
        <v>6670</v>
      </c>
      <c r="N1" s="240" t="s">
        <v>2062</v>
      </c>
      <c r="O1" s="240" t="s">
        <v>2063</v>
      </c>
      <c r="P1" s="312"/>
      <c r="Q1" s="312"/>
      <c r="R1" s="312"/>
      <c r="S1" s="312"/>
      <c r="T1" s="312"/>
      <c r="U1" s="312"/>
      <c r="V1" s="312"/>
      <c r="W1" s="312"/>
      <c r="X1" s="313"/>
      <c r="Y1" s="313"/>
      <c r="Z1" s="313"/>
    </row>
    <row r="2" customFormat="false" ht="370.5" hidden="false" customHeight="false" outlineLevel="0" collapsed="false">
      <c r="A2" s="314" t="n">
        <v>1</v>
      </c>
      <c r="B2" s="315" t="s">
        <v>1983</v>
      </c>
      <c r="C2" s="315" t="s">
        <v>2582</v>
      </c>
      <c r="D2" s="315" t="s">
        <v>2072</v>
      </c>
      <c r="E2" s="196" t="s">
        <v>1962</v>
      </c>
      <c r="F2" s="316" t="s">
        <v>1975</v>
      </c>
      <c r="G2" s="316" t="s">
        <v>5579</v>
      </c>
      <c r="H2" s="316" t="s">
        <v>6928</v>
      </c>
      <c r="I2" s="316" t="s">
        <v>5577</v>
      </c>
      <c r="J2" s="193" t="s">
        <v>6929</v>
      </c>
      <c r="K2" s="316"/>
      <c r="L2" s="316"/>
      <c r="M2" s="292" t="s">
        <v>6930</v>
      </c>
      <c r="N2" s="196"/>
      <c r="O2" s="196"/>
      <c r="P2" s="313"/>
      <c r="Q2" s="313"/>
      <c r="R2" s="313"/>
      <c r="S2" s="313"/>
      <c r="T2" s="313"/>
      <c r="U2" s="313"/>
      <c r="V2" s="313"/>
      <c r="W2" s="313"/>
      <c r="X2" s="313"/>
      <c r="Y2" s="313"/>
      <c r="Z2" s="313"/>
    </row>
    <row r="3" customFormat="false" ht="14.25" hidden="false" customHeight="false" outlineLevel="0" collapsed="false">
      <c r="A3" s="314" t="n">
        <v>2</v>
      </c>
      <c r="B3" s="315" t="s">
        <v>1983</v>
      </c>
      <c r="C3" s="315" t="s">
        <v>2584</v>
      </c>
      <c r="D3" s="315" t="s">
        <v>2076</v>
      </c>
      <c r="E3" s="196" t="s">
        <v>1962</v>
      </c>
      <c r="F3" s="316" t="s">
        <v>6931</v>
      </c>
      <c r="G3" s="316" t="s">
        <v>6825</v>
      </c>
      <c r="H3" s="316" t="s">
        <v>6838</v>
      </c>
      <c r="I3" s="317" t="s">
        <v>5579</v>
      </c>
      <c r="J3" s="173"/>
      <c r="K3" s="316" t="s">
        <v>6932</v>
      </c>
      <c r="L3" s="316"/>
      <c r="M3" s="318"/>
      <c r="N3" s="196"/>
      <c r="O3" s="196"/>
      <c r="P3" s="313"/>
      <c r="Q3" s="313"/>
      <c r="R3" s="313"/>
      <c r="S3" s="313"/>
      <c r="T3" s="313"/>
      <c r="U3" s="313"/>
      <c r="V3" s="313"/>
      <c r="W3" s="313"/>
      <c r="X3" s="313"/>
      <c r="Y3" s="313"/>
      <c r="Z3" s="313"/>
    </row>
    <row r="4" customFormat="false" ht="28.5" hidden="false" customHeight="false" outlineLevel="0" collapsed="false">
      <c r="A4" s="314" t="n">
        <v>3</v>
      </c>
      <c r="B4" s="315" t="s">
        <v>1983</v>
      </c>
      <c r="C4" s="315" t="s">
        <v>2284</v>
      </c>
      <c r="D4" s="315" t="s">
        <v>2072</v>
      </c>
      <c r="E4" s="196" t="s">
        <v>1962</v>
      </c>
      <c r="F4" s="316" t="s">
        <v>6931</v>
      </c>
      <c r="G4" s="316" t="s">
        <v>6810</v>
      </c>
      <c r="H4" s="316" t="s">
        <v>6838</v>
      </c>
      <c r="I4" s="316" t="s">
        <v>3061</v>
      </c>
      <c r="J4" s="173"/>
      <c r="K4" s="316" t="s">
        <v>6933</v>
      </c>
      <c r="L4" s="316"/>
      <c r="M4" s="318" t="s">
        <v>6934</v>
      </c>
      <c r="N4" s="196"/>
      <c r="O4" s="196"/>
      <c r="P4" s="313"/>
      <c r="Q4" s="313"/>
      <c r="R4" s="313"/>
      <c r="S4" s="313"/>
      <c r="T4" s="313"/>
      <c r="U4" s="313"/>
      <c r="V4" s="313"/>
      <c r="W4" s="313"/>
      <c r="X4" s="313"/>
      <c r="Y4" s="313"/>
      <c r="Z4" s="313"/>
    </row>
    <row r="5" customFormat="false" ht="14.25" hidden="false" customHeight="false" outlineLevel="0" collapsed="false">
      <c r="A5" s="314" t="n">
        <v>4</v>
      </c>
      <c r="B5" s="315" t="s">
        <v>1983</v>
      </c>
      <c r="C5" s="315" t="s">
        <v>2286</v>
      </c>
      <c r="D5" s="315" t="s">
        <v>2076</v>
      </c>
      <c r="E5" s="196" t="s">
        <v>1962</v>
      </c>
      <c r="F5" s="316" t="s">
        <v>6931</v>
      </c>
      <c r="G5" s="316" t="s">
        <v>6810</v>
      </c>
      <c r="H5" s="316" t="s">
        <v>6838</v>
      </c>
      <c r="I5" s="316" t="s">
        <v>2286</v>
      </c>
      <c r="J5" s="221"/>
      <c r="K5" s="317" t="s">
        <v>6935</v>
      </c>
      <c r="L5" s="193"/>
      <c r="M5" s="318" t="s">
        <v>6936</v>
      </c>
      <c r="N5" s="196"/>
      <c r="O5" s="196"/>
      <c r="P5" s="313"/>
      <c r="Q5" s="313"/>
      <c r="R5" s="313"/>
      <c r="S5" s="313"/>
      <c r="T5" s="313"/>
      <c r="U5" s="313"/>
      <c r="V5" s="313"/>
      <c r="W5" s="313"/>
      <c r="X5" s="313"/>
      <c r="Y5" s="313"/>
      <c r="Z5" s="313"/>
    </row>
    <row r="6" customFormat="false" ht="128.25" hidden="false" customHeight="false" outlineLevel="0" collapsed="false">
      <c r="A6" s="319" t="n">
        <v>5</v>
      </c>
      <c r="B6" s="320" t="s">
        <v>1983</v>
      </c>
      <c r="C6" s="320" t="s">
        <v>2288</v>
      </c>
      <c r="D6" s="320" t="s">
        <v>2072</v>
      </c>
      <c r="E6" s="196"/>
      <c r="F6" s="272"/>
      <c r="G6" s="246"/>
      <c r="H6" s="316" t="s">
        <v>6838</v>
      </c>
      <c r="I6" s="316" t="s">
        <v>5433</v>
      </c>
      <c r="J6" s="221"/>
      <c r="K6" s="321" t="s">
        <v>6937</v>
      </c>
      <c r="L6" s="273"/>
      <c r="M6" s="173" t="s">
        <v>6938</v>
      </c>
      <c r="N6" s="196"/>
      <c r="O6" s="196"/>
      <c r="P6" s="313"/>
      <c r="Q6" s="313"/>
      <c r="R6" s="313"/>
      <c r="S6" s="313"/>
      <c r="T6" s="313"/>
      <c r="U6" s="313"/>
      <c r="V6" s="313"/>
      <c r="W6" s="313"/>
      <c r="X6" s="313"/>
      <c r="Y6" s="313"/>
      <c r="Z6" s="313"/>
    </row>
    <row r="7" customFormat="false" ht="14.25" hidden="false" customHeight="false" outlineLevel="0" collapsed="false">
      <c r="A7" s="322" t="n">
        <v>6</v>
      </c>
      <c r="B7" s="323" t="s">
        <v>1983</v>
      </c>
      <c r="C7" s="323" t="s">
        <v>2586</v>
      </c>
      <c r="D7" s="323" t="s">
        <v>2087</v>
      </c>
      <c r="E7" s="196"/>
      <c r="F7" s="173"/>
      <c r="G7" s="196"/>
      <c r="H7" s="196"/>
      <c r="I7" s="173"/>
      <c r="J7" s="173"/>
      <c r="K7" s="316"/>
      <c r="L7" s="316"/>
      <c r="M7" s="196"/>
      <c r="N7" s="196"/>
      <c r="O7" s="196"/>
      <c r="P7" s="313"/>
      <c r="Q7" s="313"/>
      <c r="R7" s="313"/>
      <c r="S7" s="313"/>
      <c r="T7" s="313"/>
      <c r="U7" s="313"/>
      <c r="V7" s="313"/>
      <c r="W7" s="313"/>
      <c r="X7" s="313"/>
      <c r="Y7" s="313"/>
      <c r="Z7" s="313"/>
    </row>
    <row r="8" customFormat="false" ht="14.25" hidden="false" customHeight="false" outlineLevel="0" collapsed="false">
      <c r="A8" s="324" t="n">
        <v>7</v>
      </c>
      <c r="B8" s="325" t="s">
        <v>1983</v>
      </c>
      <c r="C8" s="325" t="s">
        <v>2588</v>
      </c>
      <c r="D8" s="325" t="s">
        <v>2132</v>
      </c>
      <c r="E8" s="196"/>
      <c r="F8" s="173" t="s">
        <v>6931</v>
      </c>
      <c r="G8" s="196" t="s">
        <v>6690</v>
      </c>
      <c r="H8" s="193" t="s">
        <v>6838</v>
      </c>
      <c r="I8" s="326" t="s">
        <v>6939</v>
      </c>
      <c r="J8" s="173"/>
      <c r="K8" s="327" t="s">
        <v>6940</v>
      </c>
      <c r="L8" s="274" t="s">
        <v>6816</v>
      </c>
      <c r="M8" s="328" t="s">
        <v>6941</v>
      </c>
      <c r="N8" s="196"/>
      <c r="O8" s="196"/>
      <c r="P8" s="313"/>
      <c r="Q8" s="313"/>
      <c r="R8" s="313"/>
      <c r="S8" s="313"/>
      <c r="T8" s="313"/>
      <c r="U8" s="313"/>
      <c r="V8" s="313"/>
      <c r="W8" s="313"/>
      <c r="X8" s="313"/>
      <c r="Y8" s="313"/>
      <c r="Z8" s="313"/>
    </row>
    <row r="9" customFormat="false" ht="14.25" hidden="false" customHeight="false" outlineLevel="0" collapsed="false">
      <c r="A9" s="324" t="n">
        <v>8</v>
      </c>
      <c r="B9" s="325" t="s">
        <v>1983</v>
      </c>
      <c r="C9" s="325" t="s">
        <v>2590</v>
      </c>
      <c r="D9" s="325" t="s">
        <v>2096</v>
      </c>
      <c r="E9" s="196"/>
      <c r="F9" s="173" t="s">
        <v>6931</v>
      </c>
      <c r="G9" s="196" t="s">
        <v>6690</v>
      </c>
      <c r="H9" s="193" t="s">
        <v>6838</v>
      </c>
      <c r="I9" s="326" t="s">
        <v>6939</v>
      </c>
      <c r="J9" s="23"/>
      <c r="K9" s="327" t="s">
        <v>6942</v>
      </c>
      <c r="L9" s="274" t="s">
        <v>6817</v>
      </c>
      <c r="M9" s="278" t="s">
        <v>6943</v>
      </c>
      <c r="N9" s="196"/>
      <c r="O9" s="196"/>
      <c r="P9" s="313"/>
      <c r="Q9" s="313"/>
      <c r="R9" s="313"/>
      <c r="S9" s="313"/>
      <c r="T9" s="313"/>
      <c r="U9" s="313"/>
      <c r="V9" s="313"/>
      <c r="W9" s="313"/>
      <c r="X9" s="313"/>
      <c r="Y9" s="313"/>
      <c r="Z9" s="313"/>
    </row>
    <row r="10" customFormat="false" ht="14.25" hidden="false" customHeight="false" outlineLevel="0" collapsed="false">
      <c r="A10" s="322" t="n">
        <v>9</v>
      </c>
      <c r="B10" s="323" t="s">
        <v>1983</v>
      </c>
      <c r="C10" s="323" t="s">
        <v>2592</v>
      </c>
      <c r="D10" s="323" t="s">
        <v>2155</v>
      </c>
      <c r="E10" s="196"/>
      <c r="F10" s="196"/>
      <c r="G10" s="196"/>
      <c r="H10" s="196"/>
      <c r="I10" s="173"/>
      <c r="J10" s="173"/>
      <c r="K10" s="193"/>
      <c r="L10" s="193"/>
      <c r="M10" s="196"/>
      <c r="N10" s="196"/>
      <c r="O10" s="196"/>
      <c r="P10" s="313"/>
      <c r="Q10" s="313"/>
      <c r="R10" s="313"/>
      <c r="S10" s="313"/>
      <c r="T10" s="313"/>
      <c r="U10" s="313"/>
      <c r="V10" s="313"/>
      <c r="W10" s="313"/>
      <c r="X10" s="313"/>
      <c r="Y10" s="313"/>
      <c r="Z10" s="313"/>
    </row>
    <row r="11" customFormat="false" ht="14.25" hidden="false" customHeight="false" outlineLevel="0" collapsed="false">
      <c r="A11" s="314" t="n">
        <v>10</v>
      </c>
      <c r="B11" s="315" t="s">
        <v>1983</v>
      </c>
      <c r="C11" s="315" t="s">
        <v>2290</v>
      </c>
      <c r="D11" s="315" t="s">
        <v>2096</v>
      </c>
      <c r="E11" s="196"/>
      <c r="F11" s="173" t="s">
        <v>6931</v>
      </c>
      <c r="G11" s="196" t="s">
        <v>6818</v>
      </c>
      <c r="H11" s="193" t="s">
        <v>6838</v>
      </c>
      <c r="I11" s="321" t="s">
        <v>2590</v>
      </c>
      <c r="J11" s="173"/>
      <c r="K11" s="193" t="s">
        <v>6944</v>
      </c>
      <c r="L11" s="193"/>
      <c r="M11" s="196" t="s">
        <v>6945</v>
      </c>
      <c r="N11" s="196"/>
      <c r="O11" s="196"/>
      <c r="P11" s="313"/>
      <c r="Q11" s="313"/>
      <c r="R11" s="313"/>
      <c r="S11" s="313"/>
      <c r="T11" s="313"/>
      <c r="U11" s="313"/>
      <c r="V11" s="313"/>
      <c r="W11" s="313"/>
      <c r="X11" s="313"/>
      <c r="Y11" s="313"/>
      <c r="Z11" s="313"/>
    </row>
    <row r="12" customFormat="false" ht="28.5" hidden="false" customHeight="false" outlineLevel="0" collapsed="false">
      <c r="A12" s="324" t="n">
        <v>11</v>
      </c>
      <c r="B12" s="325" t="s">
        <v>1983</v>
      </c>
      <c r="C12" s="325" t="s">
        <v>2292</v>
      </c>
      <c r="D12" s="325" t="s">
        <v>2096</v>
      </c>
      <c r="E12" s="196"/>
      <c r="F12" s="173" t="s">
        <v>6931</v>
      </c>
      <c r="G12" s="196" t="s">
        <v>6820</v>
      </c>
      <c r="H12" s="193" t="s">
        <v>6838</v>
      </c>
      <c r="I12" s="329" t="s">
        <v>6946</v>
      </c>
      <c r="J12" s="23"/>
      <c r="K12" s="24" t="s">
        <v>6947</v>
      </c>
      <c r="L12" s="23" t="s">
        <v>6821</v>
      </c>
      <c r="M12" s="330" t="s">
        <v>6948</v>
      </c>
      <c r="N12" s="196"/>
      <c r="O12" s="196"/>
      <c r="P12" s="313"/>
      <c r="Q12" s="313"/>
      <c r="R12" s="313"/>
      <c r="S12" s="313"/>
      <c r="T12" s="313"/>
      <c r="U12" s="313"/>
      <c r="V12" s="313"/>
      <c r="W12" s="313"/>
      <c r="X12" s="313"/>
      <c r="Y12" s="313"/>
      <c r="Z12" s="313"/>
    </row>
    <row r="13" customFormat="false" ht="14.25" hidden="false" customHeight="false" outlineLevel="0" collapsed="false">
      <c r="A13" s="314" t="n">
        <v>12</v>
      </c>
      <c r="B13" s="315" t="s">
        <v>1983</v>
      </c>
      <c r="C13" s="315" t="s">
        <v>2294</v>
      </c>
      <c r="D13" s="315" t="s">
        <v>2096</v>
      </c>
      <c r="E13" s="196"/>
      <c r="F13" s="173" t="s">
        <v>6931</v>
      </c>
      <c r="G13" s="196" t="s">
        <v>6818</v>
      </c>
      <c r="H13" s="193" t="s">
        <v>6838</v>
      </c>
      <c r="I13" s="321" t="s">
        <v>2590</v>
      </c>
      <c r="J13" s="23"/>
      <c r="K13" s="24" t="s">
        <v>6949</v>
      </c>
      <c r="L13" s="24" t="s">
        <v>6950</v>
      </c>
      <c r="M13" s="331" t="s">
        <v>6945</v>
      </c>
      <c r="N13" s="196"/>
      <c r="O13" s="196"/>
      <c r="P13" s="313"/>
      <c r="Q13" s="313"/>
      <c r="R13" s="313"/>
      <c r="S13" s="313"/>
      <c r="T13" s="313"/>
      <c r="U13" s="313"/>
      <c r="V13" s="313"/>
      <c r="W13" s="313"/>
      <c r="X13" s="313"/>
      <c r="Y13" s="313"/>
      <c r="Z13" s="313"/>
    </row>
    <row r="14" customFormat="false" ht="14.25" hidden="false" customHeight="false" outlineLevel="0" collapsed="false">
      <c r="A14" s="322" t="n">
        <v>13</v>
      </c>
      <c r="B14" s="323" t="s">
        <v>1983</v>
      </c>
      <c r="C14" s="323" t="s">
        <v>2296</v>
      </c>
      <c r="D14" s="323" t="s">
        <v>2096</v>
      </c>
      <c r="E14" s="196"/>
      <c r="F14" s="173"/>
      <c r="G14" s="196"/>
      <c r="H14" s="196"/>
      <c r="I14" s="173"/>
      <c r="J14" s="173"/>
      <c r="K14" s="221"/>
      <c r="L14" s="221"/>
      <c r="M14" s="196"/>
      <c r="N14" s="196"/>
      <c r="O14" s="196"/>
      <c r="P14" s="313"/>
      <c r="Q14" s="313"/>
      <c r="R14" s="313"/>
      <c r="S14" s="313"/>
      <c r="T14" s="313"/>
      <c r="U14" s="313"/>
      <c r="V14" s="313"/>
      <c r="W14" s="313"/>
      <c r="X14" s="313"/>
      <c r="Y14" s="313"/>
      <c r="Z14" s="313"/>
    </row>
    <row r="15" customFormat="false" ht="14.25" hidden="false" customHeight="false" outlineLevel="0" collapsed="false">
      <c r="A15" s="314" t="n">
        <v>14</v>
      </c>
      <c r="B15" s="315" t="s">
        <v>1983</v>
      </c>
      <c r="C15" s="315" t="s">
        <v>2298</v>
      </c>
      <c r="D15" s="315" t="s">
        <v>2096</v>
      </c>
      <c r="E15" s="196"/>
      <c r="F15" s="173" t="s">
        <v>6931</v>
      </c>
      <c r="G15" s="196" t="s">
        <v>6818</v>
      </c>
      <c r="H15" s="193" t="s">
        <v>6838</v>
      </c>
      <c r="I15" s="321" t="s">
        <v>2590</v>
      </c>
      <c r="J15" s="23"/>
      <c r="K15" s="24" t="s">
        <v>6951</v>
      </c>
      <c r="L15" s="24" t="s">
        <v>6952</v>
      </c>
      <c r="M15" s="196" t="s">
        <v>6945</v>
      </c>
      <c r="N15" s="196"/>
      <c r="O15" s="196"/>
      <c r="P15" s="313"/>
      <c r="Q15" s="313"/>
      <c r="R15" s="313"/>
      <c r="S15" s="313"/>
      <c r="T15" s="313"/>
      <c r="U15" s="313"/>
      <c r="V15" s="313"/>
      <c r="W15" s="313"/>
      <c r="X15" s="313"/>
      <c r="Y15" s="313"/>
      <c r="Z15" s="313"/>
    </row>
    <row r="16" customFormat="false" ht="28.5" hidden="false" customHeight="false" outlineLevel="0" collapsed="false">
      <c r="A16" s="324" t="n">
        <v>15</v>
      </c>
      <c r="B16" s="325" t="s">
        <v>1983</v>
      </c>
      <c r="C16" s="325" t="s">
        <v>2300</v>
      </c>
      <c r="D16" s="325" t="s">
        <v>2096</v>
      </c>
      <c r="E16" s="196"/>
      <c r="F16" s="173" t="s">
        <v>6931</v>
      </c>
      <c r="G16" s="196" t="s">
        <v>6818</v>
      </c>
      <c r="H16" s="193" t="s">
        <v>6838</v>
      </c>
      <c r="I16" s="321" t="s">
        <v>2590</v>
      </c>
      <c r="J16" s="23"/>
      <c r="K16" s="129" t="s">
        <v>6953</v>
      </c>
      <c r="L16" s="129" t="s">
        <v>6954</v>
      </c>
      <c r="M16" s="330" t="s">
        <v>6955</v>
      </c>
      <c r="N16" s="196"/>
      <c r="O16" s="196"/>
      <c r="P16" s="313"/>
      <c r="Q16" s="313"/>
      <c r="R16" s="313"/>
      <c r="S16" s="313"/>
      <c r="T16" s="313"/>
      <c r="U16" s="313"/>
      <c r="V16" s="313"/>
      <c r="W16" s="313"/>
      <c r="X16" s="313"/>
      <c r="Y16" s="313"/>
      <c r="Z16" s="313"/>
    </row>
    <row r="17" customFormat="false" ht="71.25" hidden="false" customHeight="false" outlineLevel="0" collapsed="false">
      <c r="A17" s="314" t="n">
        <v>16</v>
      </c>
      <c r="B17" s="315" t="s">
        <v>1983</v>
      </c>
      <c r="C17" s="315" t="s">
        <v>2302</v>
      </c>
      <c r="D17" s="315" t="s">
        <v>2087</v>
      </c>
      <c r="E17" s="196" t="s">
        <v>1962</v>
      </c>
      <c r="F17" s="173" t="s">
        <v>6931</v>
      </c>
      <c r="G17" s="246" t="s">
        <v>6825</v>
      </c>
      <c r="H17" s="193" t="s">
        <v>6956</v>
      </c>
      <c r="I17" s="332" t="s">
        <v>6957</v>
      </c>
      <c r="J17" s="221" t="s">
        <v>6958</v>
      </c>
      <c r="K17" s="333" t="s">
        <v>6959</v>
      </c>
      <c r="L17" s="333" t="s">
        <v>6960</v>
      </c>
      <c r="M17" s="221" t="s">
        <v>6961</v>
      </c>
      <c r="N17" s="196"/>
      <c r="O17" s="196"/>
      <c r="P17" s="313"/>
      <c r="Q17" s="313"/>
      <c r="R17" s="313"/>
      <c r="S17" s="313"/>
      <c r="T17" s="313"/>
      <c r="U17" s="313"/>
      <c r="V17" s="313"/>
      <c r="W17" s="313"/>
      <c r="X17" s="313"/>
      <c r="Y17" s="313"/>
      <c r="Z17" s="313"/>
    </row>
    <row r="18" customFormat="false" ht="228" hidden="false" customHeight="false" outlineLevel="0" collapsed="false">
      <c r="A18" s="314" t="n">
        <v>17</v>
      </c>
      <c r="B18" s="315" t="s">
        <v>1983</v>
      </c>
      <c r="C18" s="315" t="s">
        <v>2304</v>
      </c>
      <c r="D18" s="315" t="s">
        <v>2087</v>
      </c>
      <c r="E18" s="196" t="s">
        <v>1962</v>
      </c>
      <c r="F18" s="173" t="s">
        <v>6931</v>
      </c>
      <c r="G18" s="246" t="s">
        <v>6825</v>
      </c>
      <c r="H18" s="193" t="s">
        <v>6956</v>
      </c>
      <c r="I18" s="173" t="s">
        <v>2304</v>
      </c>
      <c r="J18" s="221" t="s">
        <v>6962</v>
      </c>
      <c r="K18" s="333" t="s">
        <v>6963</v>
      </c>
      <c r="L18" s="333" t="s">
        <v>6964</v>
      </c>
      <c r="M18" s="221" t="s">
        <v>6965</v>
      </c>
      <c r="N18" s="246"/>
      <c r="O18" s="246"/>
      <c r="P18" s="334" t="s">
        <v>6832</v>
      </c>
      <c r="Q18" s="313"/>
      <c r="R18" s="313"/>
      <c r="S18" s="313"/>
      <c r="T18" s="313"/>
      <c r="U18" s="313"/>
      <c r="V18" s="313"/>
      <c r="W18" s="313"/>
      <c r="X18" s="313"/>
      <c r="Y18" s="313"/>
      <c r="Z18" s="313"/>
    </row>
    <row r="19" customFormat="false" ht="14.25" hidden="false" customHeight="false" outlineLevel="0" collapsed="false">
      <c r="A19" s="322" t="n">
        <v>18</v>
      </c>
      <c r="B19" s="323" t="s">
        <v>1983</v>
      </c>
      <c r="C19" s="323" t="s">
        <v>2306</v>
      </c>
      <c r="D19" s="323" t="s">
        <v>2087</v>
      </c>
      <c r="E19" s="196"/>
      <c r="F19" s="246"/>
      <c r="G19" s="246"/>
      <c r="H19" s="212"/>
      <c r="I19" s="252"/>
      <c r="J19" s="173"/>
      <c r="K19" s="316"/>
      <c r="L19" s="316"/>
      <c r="M19" s="196"/>
      <c r="N19" s="196"/>
      <c r="O19" s="196"/>
      <c r="P19" s="313"/>
      <c r="Q19" s="313"/>
      <c r="R19" s="313"/>
      <c r="S19" s="313"/>
      <c r="T19" s="313"/>
      <c r="U19" s="313"/>
      <c r="V19" s="313"/>
      <c r="W19" s="313"/>
      <c r="X19" s="313"/>
      <c r="Y19" s="313"/>
      <c r="Z19" s="313"/>
    </row>
    <row r="20" customFormat="false" ht="14.25" hidden="false" customHeight="false" outlineLevel="0" collapsed="false">
      <c r="A20" s="322" t="n">
        <v>19</v>
      </c>
      <c r="B20" s="323" t="s">
        <v>1983</v>
      </c>
      <c r="C20" s="323" t="s">
        <v>2082</v>
      </c>
      <c r="D20" s="323" t="s">
        <v>2072</v>
      </c>
      <c r="E20" s="196"/>
      <c r="F20" s="246"/>
      <c r="G20" s="246"/>
      <c r="H20" s="212"/>
      <c r="I20" s="252"/>
      <c r="J20" s="173"/>
      <c r="K20" s="316"/>
      <c r="L20" s="316"/>
      <c r="M20" s="196"/>
      <c r="N20" s="196"/>
      <c r="O20" s="196"/>
      <c r="P20" s="313"/>
      <c r="Q20" s="313"/>
      <c r="R20" s="313"/>
      <c r="S20" s="313"/>
      <c r="T20" s="313"/>
      <c r="U20" s="313"/>
      <c r="V20" s="313"/>
      <c r="W20" s="313"/>
      <c r="X20" s="313"/>
      <c r="Y20" s="313"/>
      <c r="Z20" s="313"/>
    </row>
    <row r="21" customFormat="false" ht="14.25" hidden="false" customHeight="false" outlineLevel="0" collapsed="false">
      <c r="A21" s="322" t="n">
        <v>20</v>
      </c>
      <c r="B21" s="323" t="s">
        <v>1983</v>
      </c>
      <c r="C21" s="323" t="s">
        <v>2093</v>
      </c>
      <c r="D21" s="323" t="s">
        <v>2087</v>
      </c>
      <c r="E21" s="196"/>
      <c r="F21" s="246"/>
      <c r="G21" s="246"/>
      <c r="H21" s="212"/>
      <c r="I21" s="252"/>
      <c r="J21" s="173"/>
      <c r="K21" s="316"/>
      <c r="L21" s="316"/>
      <c r="M21" s="196"/>
      <c r="N21" s="196"/>
      <c r="O21" s="196"/>
      <c r="P21" s="313"/>
      <c r="Q21" s="313"/>
      <c r="R21" s="313"/>
      <c r="S21" s="313"/>
      <c r="T21" s="313"/>
      <c r="U21" s="313"/>
      <c r="V21" s="313"/>
      <c r="W21" s="313"/>
      <c r="X21" s="313"/>
      <c r="Y21" s="313"/>
      <c r="Z21" s="313"/>
    </row>
    <row r="22" customFormat="false" ht="14.25" hidden="false" customHeight="false" outlineLevel="0" collapsed="false">
      <c r="A22" s="314" t="n">
        <v>21</v>
      </c>
      <c r="B22" s="315" t="s">
        <v>1983</v>
      </c>
      <c r="C22" s="315" t="s">
        <v>2310</v>
      </c>
      <c r="D22" s="315" t="s">
        <v>2087</v>
      </c>
      <c r="E22" s="196"/>
      <c r="F22" s="193" t="s">
        <v>6966</v>
      </c>
      <c r="G22" s="196" t="s">
        <v>6682</v>
      </c>
      <c r="H22" s="193" t="s">
        <v>6838</v>
      </c>
      <c r="I22" s="173" t="s">
        <v>3067</v>
      </c>
      <c r="J22" s="173"/>
      <c r="K22" s="316" t="s">
        <v>6967</v>
      </c>
      <c r="L22" s="316"/>
      <c r="M22" s="196"/>
      <c r="N22" s="196"/>
      <c r="O22" s="196"/>
      <c r="P22" s="313"/>
      <c r="Q22" s="313"/>
      <c r="R22" s="313"/>
      <c r="S22" s="313"/>
      <c r="T22" s="313"/>
      <c r="U22" s="313"/>
      <c r="V22" s="313"/>
      <c r="W22" s="313"/>
      <c r="X22" s="313"/>
      <c r="Y22" s="313"/>
      <c r="Z22" s="313"/>
    </row>
    <row r="23" customFormat="false" ht="42.75" hidden="false" customHeight="false" outlineLevel="0" collapsed="false">
      <c r="A23" s="324" t="n">
        <v>22</v>
      </c>
      <c r="B23" s="325" t="s">
        <v>1983</v>
      </c>
      <c r="C23" s="325" t="s">
        <v>2312</v>
      </c>
      <c r="D23" s="325" t="s">
        <v>2087</v>
      </c>
      <c r="E23" s="196"/>
      <c r="F23" s="193" t="s">
        <v>6966</v>
      </c>
      <c r="G23" s="196" t="s">
        <v>6833</v>
      </c>
      <c r="H23" s="193" t="s">
        <v>6838</v>
      </c>
      <c r="I23" s="173" t="s">
        <v>3069</v>
      </c>
      <c r="J23" s="185"/>
      <c r="K23" s="194" t="s">
        <v>6968</v>
      </c>
      <c r="L23" s="194"/>
      <c r="M23" s="335" t="s">
        <v>6969</v>
      </c>
      <c r="N23" s="250"/>
      <c r="O23" s="250"/>
      <c r="Q23" s="313"/>
      <c r="R23" s="313"/>
      <c r="S23" s="313"/>
      <c r="T23" s="313"/>
      <c r="U23" s="313"/>
      <c r="V23" s="313"/>
      <c r="W23" s="313"/>
      <c r="X23" s="313"/>
      <c r="Y23" s="313"/>
      <c r="Z23" s="313"/>
    </row>
    <row r="24" customFormat="false" ht="57" hidden="false" customHeight="false" outlineLevel="0" collapsed="false">
      <c r="A24" s="336" t="n">
        <v>23</v>
      </c>
      <c r="B24" s="337" t="s">
        <v>1983</v>
      </c>
      <c r="C24" s="337" t="s">
        <v>2314</v>
      </c>
      <c r="D24" s="337" t="s">
        <v>2155</v>
      </c>
      <c r="E24" s="196" t="s">
        <v>1962</v>
      </c>
      <c r="F24" s="246"/>
      <c r="G24" s="246"/>
      <c r="H24" s="196"/>
      <c r="I24" s="173"/>
      <c r="J24" s="173"/>
      <c r="K24" s="193"/>
      <c r="L24" s="193" t="s">
        <v>6835</v>
      </c>
      <c r="M24" s="221" t="s">
        <v>6970</v>
      </c>
      <c r="N24" s="196" t="s">
        <v>6724</v>
      </c>
      <c r="O24" s="196" t="s">
        <v>6837</v>
      </c>
      <c r="Q24" s="313"/>
      <c r="R24" s="313"/>
      <c r="S24" s="313"/>
      <c r="T24" s="313"/>
      <c r="U24" s="313"/>
      <c r="V24" s="313"/>
      <c r="W24" s="313"/>
      <c r="X24" s="313"/>
      <c r="Y24" s="313"/>
      <c r="Z24" s="313"/>
    </row>
    <row r="25" customFormat="false" ht="28.5" hidden="false" customHeight="false" outlineLevel="0" collapsed="false">
      <c r="A25" s="314" t="n">
        <v>24</v>
      </c>
      <c r="B25" s="315" t="s">
        <v>1983</v>
      </c>
      <c r="C25" s="315" t="s">
        <v>2372</v>
      </c>
      <c r="D25" s="315" t="s">
        <v>2155</v>
      </c>
      <c r="E25" s="196" t="s">
        <v>1962</v>
      </c>
      <c r="F25" s="236"/>
      <c r="G25" s="236"/>
      <c r="H25" s="196" t="s">
        <v>6838</v>
      </c>
      <c r="I25" s="173" t="s">
        <v>6839</v>
      </c>
      <c r="J25" s="173"/>
      <c r="K25" s="193" t="s">
        <v>6971</v>
      </c>
      <c r="L25" s="193"/>
      <c r="M25" s="331" t="s">
        <v>6972</v>
      </c>
      <c r="N25" s="196" t="s">
        <v>6724</v>
      </c>
      <c r="O25" s="196" t="s">
        <v>6841</v>
      </c>
      <c r="Q25" s="313"/>
      <c r="R25" s="313"/>
      <c r="S25" s="313"/>
      <c r="T25" s="313"/>
      <c r="U25" s="313"/>
      <c r="V25" s="313"/>
      <c r="W25" s="313"/>
      <c r="X25" s="313"/>
      <c r="Y25" s="313"/>
      <c r="Z25" s="313"/>
    </row>
    <row r="26" customFormat="false" ht="14.25" hidden="false" customHeight="false" outlineLevel="0" collapsed="false">
      <c r="A26" s="322" t="n">
        <v>25</v>
      </c>
      <c r="B26" s="323" t="s">
        <v>1983</v>
      </c>
      <c r="C26" s="323" t="s">
        <v>2374</v>
      </c>
      <c r="D26" s="323" t="s">
        <v>2076</v>
      </c>
      <c r="E26" s="196"/>
      <c r="F26" s="246"/>
      <c r="G26" s="246"/>
      <c r="H26" s="196"/>
      <c r="I26" s="173"/>
      <c r="J26" s="173"/>
      <c r="K26" s="316"/>
      <c r="L26" s="316"/>
      <c r="M26" s="196"/>
      <c r="N26" s="196"/>
      <c r="O26" s="196"/>
      <c r="Q26" s="313"/>
      <c r="R26" s="313"/>
      <c r="S26" s="313"/>
      <c r="T26" s="313"/>
      <c r="U26" s="313"/>
      <c r="V26" s="313"/>
      <c r="W26" s="313"/>
      <c r="X26" s="313"/>
      <c r="Y26" s="313"/>
      <c r="Z26" s="313"/>
    </row>
    <row r="27" customFormat="false" ht="14.25" hidden="false" customHeight="false" outlineLevel="0" collapsed="false">
      <c r="A27" s="322" t="n">
        <v>26</v>
      </c>
      <c r="B27" s="323" t="s">
        <v>1983</v>
      </c>
      <c r="C27" s="323" t="s">
        <v>2376</v>
      </c>
      <c r="D27" s="323" t="s">
        <v>2076</v>
      </c>
      <c r="E27" s="196"/>
      <c r="F27" s="246"/>
      <c r="G27" s="246"/>
      <c r="H27" s="196"/>
      <c r="I27" s="173"/>
      <c r="J27" s="173"/>
      <c r="K27" s="316"/>
      <c r="L27" s="316"/>
      <c r="M27" s="196"/>
      <c r="N27" s="196"/>
      <c r="O27" s="196"/>
      <c r="Q27" s="313"/>
      <c r="R27" s="313"/>
      <c r="S27" s="313"/>
      <c r="T27" s="313"/>
      <c r="U27" s="313"/>
      <c r="V27" s="313"/>
      <c r="W27" s="313"/>
      <c r="X27" s="313"/>
      <c r="Y27" s="313"/>
      <c r="Z27" s="313"/>
    </row>
    <row r="28" customFormat="false" ht="14.25" hidden="false" customHeight="false" outlineLevel="0" collapsed="false">
      <c r="A28" s="314" t="n">
        <v>27</v>
      </c>
      <c r="B28" s="315" t="s">
        <v>1983</v>
      </c>
      <c r="C28" s="315" t="s">
        <v>2595</v>
      </c>
      <c r="D28" s="315" t="s">
        <v>2106</v>
      </c>
      <c r="E28" s="196"/>
      <c r="F28" s="173" t="s">
        <v>6966</v>
      </c>
      <c r="G28" s="196" t="s">
        <v>2595</v>
      </c>
      <c r="H28" s="193" t="s">
        <v>6838</v>
      </c>
      <c r="I28" s="173" t="s">
        <v>2595</v>
      </c>
      <c r="J28" s="173"/>
      <c r="K28" s="316" t="s">
        <v>6973</v>
      </c>
      <c r="L28" s="129"/>
      <c r="M28" s="331" t="s">
        <v>6945</v>
      </c>
      <c r="N28" s="196"/>
      <c r="O28" s="196"/>
      <c r="Q28" s="313"/>
      <c r="R28" s="313"/>
      <c r="S28" s="313"/>
      <c r="T28" s="313"/>
      <c r="U28" s="313"/>
      <c r="V28" s="313"/>
      <c r="W28" s="313"/>
      <c r="X28" s="313"/>
      <c r="Y28" s="313"/>
      <c r="Z28" s="313"/>
    </row>
    <row r="29" customFormat="false" ht="14.25" hidden="false" customHeight="false" outlineLevel="0" collapsed="false">
      <c r="A29" s="314" t="n">
        <v>28</v>
      </c>
      <c r="B29" s="315" t="s">
        <v>1983</v>
      </c>
      <c r="C29" s="315" t="s">
        <v>2596</v>
      </c>
      <c r="D29" s="315" t="s">
        <v>2381</v>
      </c>
      <c r="E29" s="196"/>
      <c r="F29" s="173" t="s">
        <v>6966</v>
      </c>
      <c r="G29" s="196" t="s">
        <v>6842</v>
      </c>
      <c r="H29" s="193" t="s">
        <v>6838</v>
      </c>
      <c r="I29" s="173" t="s">
        <v>5591</v>
      </c>
      <c r="J29" s="173"/>
      <c r="K29" s="316" t="s">
        <v>6974</v>
      </c>
      <c r="L29" s="129"/>
      <c r="M29" s="331" t="s">
        <v>6945</v>
      </c>
      <c r="N29" s="196"/>
      <c r="O29" s="196"/>
      <c r="Q29" s="313"/>
      <c r="R29" s="313"/>
      <c r="S29" s="313"/>
      <c r="T29" s="313"/>
      <c r="U29" s="313"/>
      <c r="V29" s="313"/>
      <c r="W29" s="313"/>
      <c r="X29" s="313"/>
      <c r="Y29" s="313"/>
      <c r="Z29" s="313"/>
    </row>
    <row r="30" customFormat="false" ht="14.25" hidden="false" customHeight="false" outlineLevel="0" collapsed="false">
      <c r="A30" s="314" t="n">
        <v>29</v>
      </c>
      <c r="B30" s="315" t="s">
        <v>1983</v>
      </c>
      <c r="C30" s="315" t="s">
        <v>2597</v>
      </c>
      <c r="D30" s="315" t="s">
        <v>2381</v>
      </c>
      <c r="E30" s="196"/>
      <c r="F30" s="173" t="s">
        <v>6966</v>
      </c>
      <c r="G30" s="196" t="s">
        <v>6843</v>
      </c>
      <c r="H30" s="193" t="s">
        <v>6838</v>
      </c>
      <c r="I30" s="173" t="s">
        <v>5593</v>
      </c>
      <c r="J30" s="173"/>
      <c r="K30" s="316" t="s">
        <v>6975</v>
      </c>
      <c r="L30" s="129"/>
      <c r="M30" s="331" t="s">
        <v>6945</v>
      </c>
      <c r="N30" s="196"/>
      <c r="O30" s="196"/>
      <c r="Q30" s="313"/>
      <c r="R30" s="313"/>
      <c r="S30" s="313"/>
      <c r="T30" s="313"/>
      <c r="U30" s="313"/>
      <c r="V30" s="313"/>
      <c r="W30" s="313"/>
      <c r="X30" s="313"/>
      <c r="Y30" s="313"/>
      <c r="Z30" s="313"/>
    </row>
    <row r="31" customFormat="false" ht="14.25" hidden="false" customHeight="false" outlineLevel="0" collapsed="false">
      <c r="A31" s="322" t="n">
        <v>30</v>
      </c>
      <c r="B31" s="323" t="s">
        <v>1983</v>
      </c>
      <c r="C31" s="323" t="s">
        <v>2599</v>
      </c>
      <c r="D31" s="323" t="s">
        <v>2381</v>
      </c>
      <c r="E31" s="196"/>
      <c r="F31" s="246"/>
      <c r="G31" s="246"/>
      <c r="H31" s="196"/>
      <c r="I31" s="173"/>
      <c r="J31" s="173"/>
      <c r="K31" s="316"/>
      <c r="L31" s="316"/>
      <c r="M31" s="196"/>
      <c r="N31" s="196"/>
      <c r="O31" s="196"/>
      <c r="Q31" s="313"/>
      <c r="R31" s="313"/>
      <c r="S31" s="313"/>
      <c r="T31" s="313"/>
      <c r="U31" s="313"/>
      <c r="V31" s="313"/>
      <c r="W31" s="313"/>
      <c r="X31" s="313"/>
      <c r="Y31" s="313"/>
      <c r="Z31" s="313"/>
    </row>
    <row r="32" customFormat="false" ht="14.25" hidden="false" customHeight="false" outlineLevel="0" collapsed="false">
      <c r="A32" s="322" t="n">
        <v>31</v>
      </c>
      <c r="B32" s="323" t="s">
        <v>1983</v>
      </c>
      <c r="C32" s="323" t="s">
        <v>2600</v>
      </c>
      <c r="D32" s="323" t="s">
        <v>2381</v>
      </c>
      <c r="E32" s="196"/>
      <c r="F32" s="246"/>
      <c r="G32" s="246"/>
      <c r="H32" s="196"/>
      <c r="I32" s="173"/>
      <c r="J32" s="173"/>
      <c r="K32" s="316"/>
      <c r="L32" s="316"/>
      <c r="M32" s="196"/>
      <c r="N32" s="196"/>
      <c r="O32" s="196"/>
      <c r="Q32" s="313"/>
      <c r="R32" s="313"/>
      <c r="S32" s="313"/>
      <c r="T32" s="313"/>
      <c r="U32" s="313"/>
      <c r="V32" s="313"/>
      <c r="W32" s="313"/>
      <c r="X32" s="313"/>
      <c r="Y32" s="313"/>
      <c r="Z32" s="313"/>
    </row>
    <row r="33" customFormat="false" ht="14.25" hidden="false" customHeight="false" outlineLevel="0" collapsed="false">
      <c r="A33" s="322" t="n">
        <v>32</v>
      </c>
      <c r="B33" s="323" t="s">
        <v>1983</v>
      </c>
      <c r="C33" s="323" t="s">
        <v>2602</v>
      </c>
      <c r="D33" s="323" t="s">
        <v>2381</v>
      </c>
      <c r="E33" s="196"/>
      <c r="F33" s="246"/>
      <c r="G33" s="246"/>
      <c r="H33" s="196"/>
      <c r="I33" s="173"/>
      <c r="J33" s="173"/>
      <c r="K33" s="316"/>
      <c r="L33" s="316"/>
      <c r="M33" s="196"/>
      <c r="N33" s="196"/>
      <c r="O33" s="196"/>
      <c r="Q33" s="313"/>
      <c r="R33" s="313"/>
      <c r="S33" s="313"/>
      <c r="T33" s="313"/>
      <c r="U33" s="313"/>
      <c r="V33" s="313"/>
      <c r="W33" s="313"/>
      <c r="X33" s="313"/>
      <c r="Y33" s="313"/>
      <c r="Z33" s="313"/>
    </row>
    <row r="34" customFormat="false" ht="14.25" hidden="false" customHeight="false" outlineLevel="0" collapsed="false">
      <c r="A34" s="322" t="n">
        <v>33</v>
      </c>
      <c r="B34" s="323" t="s">
        <v>1983</v>
      </c>
      <c r="C34" s="323" t="s">
        <v>2604</v>
      </c>
      <c r="D34" s="323" t="s">
        <v>2381</v>
      </c>
      <c r="E34" s="196"/>
      <c r="F34" s="246"/>
      <c r="G34" s="246"/>
      <c r="H34" s="196"/>
      <c r="I34" s="173"/>
      <c r="J34" s="173"/>
      <c r="K34" s="316"/>
      <c r="L34" s="316"/>
      <c r="M34" s="196"/>
      <c r="N34" s="196"/>
      <c r="O34" s="196"/>
      <c r="Q34" s="313"/>
      <c r="R34" s="313"/>
      <c r="S34" s="313"/>
      <c r="T34" s="313"/>
      <c r="U34" s="313"/>
      <c r="V34" s="313"/>
      <c r="W34" s="313"/>
      <c r="X34" s="313"/>
      <c r="Y34" s="313"/>
      <c r="Z34" s="313"/>
    </row>
    <row r="35" customFormat="false" ht="14.25" hidden="false" customHeight="false" outlineLevel="0" collapsed="false">
      <c r="A35" s="314" t="n">
        <v>34</v>
      </c>
      <c r="B35" s="315" t="s">
        <v>1983</v>
      </c>
      <c r="C35" s="315" t="s">
        <v>2393</v>
      </c>
      <c r="D35" s="315" t="s">
        <v>2087</v>
      </c>
      <c r="E35" s="196"/>
      <c r="F35" s="173" t="s">
        <v>6966</v>
      </c>
      <c r="G35" s="196" t="s">
        <v>6844</v>
      </c>
      <c r="H35" s="193" t="s">
        <v>6838</v>
      </c>
      <c r="I35" s="173" t="s">
        <v>5382</v>
      </c>
      <c r="J35" s="173"/>
      <c r="K35" s="316" t="s">
        <v>6976</v>
      </c>
      <c r="L35" s="129"/>
      <c r="M35" s="331" t="s">
        <v>6945</v>
      </c>
      <c r="N35" s="196"/>
      <c r="O35" s="196"/>
      <c r="Q35" s="313"/>
      <c r="R35" s="313"/>
      <c r="S35" s="313"/>
      <c r="T35" s="313"/>
      <c r="U35" s="313"/>
      <c r="V35" s="313"/>
      <c r="W35" s="313"/>
      <c r="X35" s="313"/>
      <c r="Y35" s="313"/>
      <c r="Z35" s="313"/>
    </row>
    <row r="36" customFormat="false" ht="14.25" hidden="false" customHeight="false" outlineLevel="0" collapsed="false">
      <c r="A36" s="314" t="n">
        <v>35</v>
      </c>
      <c r="B36" s="315" t="s">
        <v>1983</v>
      </c>
      <c r="C36" s="315" t="s">
        <v>2395</v>
      </c>
      <c r="D36" s="315" t="s">
        <v>2087</v>
      </c>
      <c r="E36" s="196"/>
      <c r="F36" s="173" t="s">
        <v>6966</v>
      </c>
      <c r="G36" s="196" t="s">
        <v>6846</v>
      </c>
      <c r="H36" s="193" t="s">
        <v>6838</v>
      </c>
      <c r="I36" s="173" t="s">
        <v>5384</v>
      </c>
      <c r="J36" s="173"/>
      <c r="K36" s="316" t="s">
        <v>6977</v>
      </c>
      <c r="L36" s="129"/>
      <c r="M36" s="331" t="s">
        <v>6945</v>
      </c>
      <c r="N36" s="196"/>
      <c r="O36" s="196"/>
      <c r="Q36" s="313"/>
      <c r="R36" s="313"/>
      <c r="S36" s="313"/>
      <c r="T36" s="313"/>
      <c r="U36" s="313"/>
      <c r="V36" s="313"/>
      <c r="W36" s="313"/>
      <c r="X36" s="313"/>
      <c r="Y36" s="313"/>
      <c r="Z36" s="313"/>
    </row>
    <row r="37" customFormat="false" ht="14.25" hidden="false" customHeight="false" outlineLevel="0" collapsed="false">
      <c r="A37" s="322" t="n">
        <v>36</v>
      </c>
      <c r="B37" s="323" t="s">
        <v>1983</v>
      </c>
      <c r="C37" s="323" t="s">
        <v>2397</v>
      </c>
      <c r="D37" s="323" t="s">
        <v>2101</v>
      </c>
      <c r="E37" s="196"/>
      <c r="F37" s="221"/>
      <c r="G37" s="246"/>
      <c r="H37" s="196"/>
      <c r="I37" s="173"/>
      <c r="J37" s="173"/>
      <c r="K37" s="316"/>
      <c r="L37" s="316"/>
      <c r="M37" s="196"/>
      <c r="N37" s="196"/>
      <c r="O37" s="196"/>
      <c r="P37" s="313"/>
      <c r="Q37" s="313"/>
      <c r="R37" s="313"/>
      <c r="S37" s="313"/>
      <c r="T37" s="313"/>
      <c r="U37" s="313"/>
      <c r="V37" s="313"/>
      <c r="W37" s="313"/>
      <c r="X37" s="313"/>
      <c r="Y37" s="313"/>
      <c r="Z37" s="313"/>
    </row>
    <row r="38" customFormat="false" ht="14.25" hidden="false" customHeight="false" outlineLevel="0" collapsed="false">
      <c r="A38" s="322" t="n">
        <v>37</v>
      </c>
      <c r="B38" s="323" t="s">
        <v>1983</v>
      </c>
      <c r="C38" s="323" t="s">
        <v>2413</v>
      </c>
      <c r="D38" s="323" t="s">
        <v>2155</v>
      </c>
      <c r="E38" s="196"/>
      <c r="F38" s="196"/>
      <c r="G38" s="196"/>
      <c r="H38" s="196"/>
      <c r="I38" s="173"/>
      <c r="J38" s="173"/>
      <c r="K38" s="316"/>
      <c r="L38" s="316"/>
      <c r="M38" s="196"/>
      <c r="N38" s="196"/>
      <c r="O38" s="196"/>
      <c r="P38" s="313"/>
      <c r="Q38" s="313"/>
      <c r="R38" s="313"/>
      <c r="S38" s="313"/>
      <c r="T38" s="313"/>
      <c r="U38" s="313"/>
      <c r="V38" s="313"/>
      <c r="W38" s="313"/>
      <c r="X38" s="313"/>
      <c r="Y38" s="313"/>
      <c r="Z38" s="313"/>
    </row>
    <row r="39" customFormat="false" ht="14.25" hidden="false" customHeight="false" outlineLevel="0" collapsed="false">
      <c r="A39" s="322" t="n">
        <v>38</v>
      </c>
      <c r="B39" s="323" t="s">
        <v>1983</v>
      </c>
      <c r="C39" s="323" t="s">
        <v>2415</v>
      </c>
      <c r="D39" s="323" t="s">
        <v>2155</v>
      </c>
      <c r="E39" s="196"/>
      <c r="F39" s="196"/>
      <c r="G39" s="196"/>
      <c r="H39" s="196"/>
      <c r="I39" s="173"/>
      <c r="J39" s="173"/>
      <c r="K39" s="316"/>
      <c r="L39" s="316"/>
      <c r="M39" s="196"/>
      <c r="N39" s="196"/>
      <c r="O39" s="196"/>
      <c r="P39" s="313"/>
      <c r="Q39" s="313"/>
      <c r="R39" s="313"/>
      <c r="S39" s="313"/>
      <c r="T39" s="313"/>
      <c r="U39" s="313"/>
      <c r="V39" s="313"/>
      <c r="W39" s="313"/>
      <c r="X39" s="313"/>
      <c r="Y39" s="313"/>
      <c r="Z39" s="313"/>
    </row>
    <row r="40" customFormat="false" ht="14.25" hidden="false" customHeight="false" outlineLevel="0" collapsed="false">
      <c r="A40" s="322" t="n">
        <v>39</v>
      </c>
      <c r="B40" s="323" t="s">
        <v>1983</v>
      </c>
      <c r="C40" s="323" t="s">
        <v>2417</v>
      </c>
      <c r="D40" s="323" t="s">
        <v>2155</v>
      </c>
      <c r="E40" s="196"/>
      <c r="F40" s="196"/>
      <c r="G40" s="196"/>
      <c r="H40" s="212"/>
      <c r="I40" s="252"/>
      <c r="J40" s="173"/>
      <c r="K40" s="316"/>
      <c r="L40" s="316"/>
      <c r="M40" s="196"/>
      <c r="N40" s="196"/>
      <c r="O40" s="196"/>
      <c r="P40" s="313"/>
      <c r="Q40" s="313"/>
      <c r="R40" s="313"/>
      <c r="S40" s="313"/>
      <c r="T40" s="313"/>
      <c r="U40" s="313"/>
      <c r="V40" s="313"/>
      <c r="W40" s="313"/>
      <c r="X40" s="313"/>
      <c r="Y40" s="313"/>
      <c r="Z40" s="313"/>
    </row>
    <row r="41" customFormat="false" ht="14.25" hidden="false" customHeight="false" outlineLevel="0" collapsed="false">
      <c r="A41" s="322" t="n">
        <v>40</v>
      </c>
      <c r="B41" s="323" t="s">
        <v>1983</v>
      </c>
      <c r="C41" s="323" t="s">
        <v>2419</v>
      </c>
      <c r="D41" s="323" t="s">
        <v>2155</v>
      </c>
      <c r="E41" s="196"/>
      <c r="F41" s="196"/>
      <c r="G41" s="196"/>
      <c r="H41" s="212"/>
      <c r="I41" s="252"/>
      <c r="J41" s="173"/>
      <c r="K41" s="316"/>
      <c r="L41" s="316"/>
      <c r="M41" s="196"/>
      <c r="N41" s="196"/>
      <c r="O41" s="196"/>
      <c r="P41" s="313"/>
      <c r="Q41" s="313"/>
      <c r="R41" s="313"/>
      <c r="S41" s="313"/>
      <c r="T41" s="313"/>
      <c r="U41" s="313"/>
      <c r="V41" s="313"/>
      <c r="W41" s="313"/>
      <c r="X41" s="313"/>
      <c r="Y41" s="313"/>
      <c r="Z41" s="313"/>
    </row>
    <row r="42" customFormat="false" ht="14.25" hidden="false" customHeight="false" outlineLevel="0" collapsed="false">
      <c r="A42" s="322" t="n">
        <v>41</v>
      </c>
      <c r="B42" s="323" t="s">
        <v>1983</v>
      </c>
      <c r="C42" s="323" t="s">
        <v>2421</v>
      </c>
      <c r="D42" s="323" t="s">
        <v>2087</v>
      </c>
      <c r="E42" s="196"/>
      <c r="F42" s="196"/>
      <c r="G42" s="196"/>
      <c r="H42" s="212"/>
      <c r="I42" s="252"/>
      <c r="J42" s="173"/>
      <c r="K42" s="316"/>
      <c r="L42" s="316"/>
      <c r="M42" s="196"/>
      <c r="N42" s="196"/>
      <c r="O42" s="196"/>
      <c r="P42" s="313"/>
      <c r="Q42" s="313"/>
      <c r="R42" s="313"/>
      <c r="S42" s="313"/>
      <c r="T42" s="313"/>
      <c r="U42" s="313"/>
      <c r="V42" s="313"/>
      <c r="W42" s="313"/>
      <c r="X42" s="313"/>
      <c r="Y42" s="313"/>
      <c r="Z42" s="313"/>
    </row>
    <row r="43" customFormat="false" ht="14.25" hidden="false" customHeight="false" outlineLevel="0" collapsed="false">
      <c r="A43" s="322" t="n">
        <v>42</v>
      </c>
      <c r="B43" s="323" t="s">
        <v>1983</v>
      </c>
      <c r="C43" s="323" t="s">
        <v>2606</v>
      </c>
      <c r="D43" s="323" t="s">
        <v>2141</v>
      </c>
      <c r="E43" s="196"/>
      <c r="F43" s="196"/>
      <c r="G43" s="196"/>
      <c r="H43" s="212"/>
      <c r="I43" s="252"/>
      <c r="J43" s="173"/>
      <c r="K43" s="316"/>
      <c r="L43" s="316"/>
      <c r="M43" s="196"/>
      <c r="N43" s="196"/>
      <c r="O43" s="196"/>
      <c r="P43" s="313"/>
      <c r="Q43" s="313"/>
      <c r="R43" s="313"/>
      <c r="S43" s="313"/>
      <c r="T43" s="313"/>
      <c r="U43" s="313"/>
      <c r="V43" s="313"/>
      <c r="W43" s="313"/>
      <c r="X43" s="313"/>
      <c r="Y43" s="313"/>
      <c r="Z43" s="313"/>
    </row>
    <row r="44" customFormat="false" ht="14.25" hidden="false" customHeight="false" outlineLevel="0" collapsed="false">
      <c r="A44" s="322" t="n">
        <v>43</v>
      </c>
      <c r="B44" s="323" t="s">
        <v>1983</v>
      </c>
      <c r="C44" s="323" t="s">
        <v>2607</v>
      </c>
      <c r="D44" s="323" t="s">
        <v>2264</v>
      </c>
      <c r="E44" s="196"/>
      <c r="F44" s="196"/>
      <c r="G44" s="196"/>
      <c r="H44" s="212"/>
      <c r="I44" s="252"/>
      <c r="J44" s="173"/>
      <c r="K44" s="316"/>
      <c r="L44" s="316"/>
      <c r="M44" s="196"/>
      <c r="N44" s="196"/>
      <c r="O44" s="196"/>
      <c r="P44" s="313"/>
      <c r="Q44" s="313"/>
      <c r="R44" s="313"/>
      <c r="S44" s="313"/>
      <c r="T44" s="313"/>
      <c r="U44" s="313"/>
      <c r="V44" s="313"/>
      <c r="W44" s="313"/>
      <c r="X44" s="313"/>
      <c r="Y44" s="313"/>
      <c r="Z44" s="313"/>
    </row>
    <row r="45" customFormat="false" ht="14.25" hidden="false" customHeight="false" outlineLevel="0" collapsed="false">
      <c r="A45" s="322" t="n">
        <v>44</v>
      </c>
      <c r="B45" s="323" t="s">
        <v>1983</v>
      </c>
      <c r="C45" s="323" t="s">
        <v>2431</v>
      </c>
      <c r="D45" s="323" t="s">
        <v>2264</v>
      </c>
      <c r="E45" s="196"/>
      <c r="F45" s="196"/>
      <c r="G45" s="196"/>
      <c r="H45" s="212"/>
      <c r="I45" s="252"/>
      <c r="J45" s="173"/>
      <c r="K45" s="316"/>
      <c r="L45" s="316"/>
      <c r="M45" s="196"/>
      <c r="N45" s="196"/>
      <c r="O45" s="196"/>
      <c r="P45" s="313"/>
      <c r="Q45" s="313"/>
      <c r="R45" s="313"/>
      <c r="S45" s="313"/>
      <c r="T45" s="313"/>
      <c r="U45" s="313"/>
      <c r="V45" s="313"/>
      <c r="W45" s="313"/>
      <c r="X45" s="313"/>
      <c r="Y45" s="313"/>
      <c r="Z45" s="313"/>
    </row>
    <row r="46" customFormat="false" ht="14.25" hidden="false" customHeight="false" outlineLevel="0" collapsed="false">
      <c r="A46" s="322" t="n">
        <v>45</v>
      </c>
      <c r="B46" s="323" t="s">
        <v>1983</v>
      </c>
      <c r="C46" s="323" t="s">
        <v>2433</v>
      </c>
      <c r="D46" s="323" t="s">
        <v>2264</v>
      </c>
      <c r="E46" s="196"/>
      <c r="F46" s="196"/>
      <c r="G46" s="196"/>
      <c r="H46" s="212"/>
      <c r="I46" s="252"/>
      <c r="J46" s="173"/>
      <c r="K46" s="316"/>
      <c r="L46" s="316"/>
      <c r="M46" s="196"/>
      <c r="N46" s="196"/>
      <c r="O46" s="196"/>
      <c r="P46" s="313"/>
      <c r="Q46" s="313"/>
      <c r="R46" s="313"/>
      <c r="S46" s="313"/>
      <c r="T46" s="313"/>
      <c r="U46" s="313"/>
      <c r="V46" s="313"/>
      <c r="W46" s="313"/>
      <c r="X46" s="313"/>
      <c r="Y46" s="313"/>
      <c r="Z46" s="313"/>
    </row>
    <row r="47" customFormat="false" ht="14.25" hidden="false" customHeight="false" outlineLevel="0" collapsed="false">
      <c r="A47" s="322" t="n">
        <v>46</v>
      </c>
      <c r="B47" s="323" t="s">
        <v>1983</v>
      </c>
      <c r="C47" s="323" t="s">
        <v>2435</v>
      </c>
      <c r="D47" s="323" t="s">
        <v>2264</v>
      </c>
      <c r="E47" s="196"/>
      <c r="F47" s="196"/>
      <c r="G47" s="196"/>
      <c r="H47" s="212"/>
      <c r="I47" s="252"/>
      <c r="J47" s="173"/>
      <c r="K47" s="316"/>
      <c r="L47" s="316"/>
      <c r="M47" s="196"/>
      <c r="N47" s="196"/>
      <c r="O47" s="196"/>
      <c r="P47" s="313"/>
      <c r="Q47" s="313"/>
      <c r="R47" s="313"/>
      <c r="S47" s="313"/>
      <c r="T47" s="313"/>
      <c r="U47" s="313"/>
      <c r="V47" s="313"/>
      <c r="W47" s="313"/>
      <c r="X47" s="313"/>
      <c r="Y47" s="313"/>
      <c r="Z47" s="313"/>
    </row>
    <row r="48" customFormat="false" ht="14.25" hidden="false" customHeight="false" outlineLevel="0" collapsed="false">
      <c r="A48" s="314" t="n">
        <v>47</v>
      </c>
      <c r="B48" s="315" t="s">
        <v>1983</v>
      </c>
      <c r="C48" s="315" t="s">
        <v>2437</v>
      </c>
      <c r="D48" s="315" t="s">
        <v>2096</v>
      </c>
      <c r="E48" s="196" t="s">
        <v>1962</v>
      </c>
      <c r="F48" s="252" t="s">
        <v>6966</v>
      </c>
      <c r="G48" s="252" t="s">
        <v>6825</v>
      </c>
      <c r="H48" s="316" t="s">
        <v>6838</v>
      </c>
      <c r="I48" s="212" t="s">
        <v>2098</v>
      </c>
      <c r="J48" s="173"/>
      <c r="K48" s="252" t="s">
        <v>6978</v>
      </c>
      <c r="L48" s="252"/>
      <c r="M48" s="331" t="s">
        <v>6945</v>
      </c>
      <c r="N48" s="196" t="s">
        <v>6724</v>
      </c>
      <c r="O48" s="212" t="s">
        <v>6725</v>
      </c>
      <c r="P48" s="313"/>
      <c r="Q48" s="313"/>
      <c r="R48" s="313"/>
      <c r="S48" s="313"/>
      <c r="T48" s="313"/>
      <c r="U48" s="313"/>
      <c r="V48" s="313"/>
      <c r="W48" s="313"/>
      <c r="X48" s="313"/>
      <c r="Y48" s="313"/>
      <c r="Z48" s="313"/>
    </row>
    <row r="49" customFormat="false" ht="71.25" hidden="false" customHeight="false" outlineLevel="0" collapsed="false">
      <c r="A49" s="314" t="n">
        <v>48</v>
      </c>
      <c r="B49" s="315" t="s">
        <v>1983</v>
      </c>
      <c r="C49" s="315" t="s">
        <v>2439</v>
      </c>
      <c r="D49" s="315" t="s">
        <v>2120</v>
      </c>
      <c r="E49" s="196" t="s">
        <v>1962</v>
      </c>
      <c r="F49" s="252" t="s">
        <v>6966</v>
      </c>
      <c r="G49" s="252" t="s">
        <v>6825</v>
      </c>
      <c r="H49" s="316" t="s">
        <v>6838</v>
      </c>
      <c r="I49" s="260" t="s">
        <v>6979</v>
      </c>
      <c r="J49" s="129"/>
      <c r="K49" s="338" t="s">
        <v>6980</v>
      </c>
      <c r="L49" s="193" t="s">
        <v>6981</v>
      </c>
      <c r="M49" s="173" t="s">
        <v>6982</v>
      </c>
      <c r="N49" s="196" t="s">
        <v>6724</v>
      </c>
      <c r="O49" s="196" t="s">
        <v>6727</v>
      </c>
      <c r="P49" s="313"/>
      <c r="Q49" s="312"/>
      <c r="R49" s="313"/>
      <c r="S49" s="313"/>
      <c r="T49" s="313"/>
      <c r="U49" s="313"/>
      <c r="V49" s="313"/>
      <c r="W49" s="313"/>
      <c r="X49" s="313"/>
      <c r="Y49" s="313"/>
      <c r="Z49" s="313"/>
    </row>
    <row r="50" customFormat="false" ht="85.5" hidden="false" customHeight="false" outlineLevel="0" collapsed="false">
      <c r="A50" s="314" t="n">
        <v>49</v>
      </c>
      <c r="B50" s="315" t="s">
        <v>1983</v>
      </c>
      <c r="C50" s="315" t="s">
        <v>2441</v>
      </c>
      <c r="D50" s="315" t="s">
        <v>2120</v>
      </c>
      <c r="E50" s="196" t="s">
        <v>1962</v>
      </c>
      <c r="F50" s="252" t="s">
        <v>6966</v>
      </c>
      <c r="G50" s="252" t="s">
        <v>6825</v>
      </c>
      <c r="H50" s="316" t="s">
        <v>6838</v>
      </c>
      <c r="I50" s="260" t="s">
        <v>6983</v>
      </c>
      <c r="J50" s="129"/>
      <c r="K50" s="193" t="s">
        <v>6984</v>
      </c>
      <c r="L50" s="193" t="s">
        <v>6985</v>
      </c>
      <c r="M50" s="173" t="s">
        <v>6986</v>
      </c>
      <c r="N50" s="196" t="s">
        <v>6724</v>
      </c>
      <c r="O50" s="212" t="s">
        <v>6728</v>
      </c>
      <c r="P50" s="312"/>
      <c r="Q50" s="312"/>
      <c r="R50" s="313"/>
      <c r="S50" s="313"/>
      <c r="T50" s="313"/>
      <c r="U50" s="313"/>
      <c r="V50" s="313"/>
      <c r="W50" s="313"/>
      <c r="X50" s="313"/>
      <c r="Y50" s="313"/>
      <c r="Z50" s="313"/>
    </row>
    <row r="51" customFormat="false" ht="71.25" hidden="false" customHeight="false" outlineLevel="0" collapsed="false">
      <c r="A51" s="314" t="n">
        <v>50</v>
      </c>
      <c r="B51" s="315" t="s">
        <v>1983</v>
      </c>
      <c r="C51" s="315" t="s">
        <v>2443</v>
      </c>
      <c r="D51" s="315" t="s">
        <v>2120</v>
      </c>
      <c r="E51" s="196" t="s">
        <v>1962</v>
      </c>
      <c r="F51" s="252" t="s">
        <v>6966</v>
      </c>
      <c r="G51" s="252" t="s">
        <v>6825</v>
      </c>
      <c r="H51" s="316" t="s">
        <v>6838</v>
      </c>
      <c r="I51" s="260" t="s">
        <v>6987</v>
      </c>
      <c r="J51" s="129"/>
      <c r="K51" s="193" t="s">
        <v>6988</v>
      </c>
      <c r="L51" s="193" t="s">
        <v>6989</v>
      </c>
      <c r="M51" s="173" t="s">
        <v>6990</v>
      </c>
      <c r="N51" s="196" t="s">
        <v>6724</v>
      </c>
      <c r="O51" s="212" t="s">
        <v>6729</v>
      </c>
      <c r="P51" s="312"/>
      <c r="Q51" s="312"/>
      <c r="R51" s="313"/>
      <c r="S51" s="313"/>
      <c r="T51" s="313"/>
      <c r="U51" s="313"/>
      <c r="V51" s="313"/>
      <c r="W51" s="313"/>
      <c r="X51" s="313"/>
      <c r="Y51" s="313"/>
      <c r="Z51" s="313"/>
    </row>
    <row r="52" customFormat="false" ht="14.25" hidden="false" customHeight="false" outlineLevel="0" collapsed="false">
      <c r="A52" s="314" t="n">
        <v>51</v>
      </c>
      <c r="B52" s="315" t="s">
        <v>1983</v>
      </c>
      <c r="C52" s="315" t="s">
        <v>2445</v>
      </c>
      <c r="D52" s="315" t="s">
        <v>2120</v>
      </c>
      <c r="E52" s="196" t="s">
        <v>1962</v>
      </c>
      <c r="F52" s="252" t="s">
        <v>6966</v>
      </c>
      <c r="G52" s="252" t="s">
        <v>6825</v>
      </c>
      <c r="H52" s="316" t="s">
        <v>6838</v>
      </c>
      <c r="I52" s="339" t="s">
        <v>6991</v>
      </c>
      <c r="J52" s="129"/>
      <c r="K52" s="338" t="s">
        <v>6992</v>
      </c>
      <c r="L52" s="193" t="s">
        <v>6992</v>
      </c>
      <c r="M52" s="246"/>
      <c r="N52" s="196" t="s">
        <v>6724</v>
      </c>
      <c r="O52" s="212" t="s">
        <v>6730</v>
      </c>
      <c r="P52" s="312"/>
      <c r="Q52" s="312"/>
      <c r="R52" s="313"/>
      <c r="S52" s="313"/>
      <c r="T52" s="313"/>
      <c r="U52" s="313"/>
      <c r="V52" s="313"/>
      <c r="W52" s="313"/>
      <c r="X52" s="313"/>
      <c r="Y52" s="313"/>
      <c r="Z52" s="313"/>
    </row>
    <row r="53" customFormat="false" ht="99.75" hidden="false" customHeight="false" outlineLevel="0" collapsed="false">
      <c r="A53" s="319" t="n">
        <v>52</v>
      </c>
      <c r="B53" s="320" t="s">
        <v>1983</v>
      </c>
      <c r="C53" s="320" t="s">
        <v>2447</v>
      </c>
      <c r="D53" s="320" t="s">
        <v>2381</v>
      </c>
      <c r="E53" s="196" t="s">
        <v>1962</v>
      </c>
      <c r="F53" s="252" t="s">
        <v>6966</v>
      </c>
      <c r="G53" s="252" t="s">
        <v>6825</v>
      </c>
      <c r="H53" s="316" t="s">
        <v>6838</v>
      </c>
      <c r="I53" s="260" t="s">
        <v>6993</v>
      </c>
      <c r="J53" s="129"/>
      <c r="K53" s="338" t="s">
        <v>6994</v>
      </c>
      <c r="L53" s="193" t="s">
        <v>6995</v>
      </c>
      <c r="M53" s="221" t="s">
        <v>6996</v>
      </c>
      <c r="N53" s="196" t="s">
        <v>6724</v>
      </c>
      <c r="O53" s="212" t="s">
        <v>6857</v>
      </c>
      <c r="P53" s="312"/>
      <c r="Q53" s="312"/>
      <c r="R53" s="313"/>
      <c r="S53" s="313"/>
      <c r="T53" s="313"/>
      <c r="U53" s="313"/>
      <c r="V53" s="313"/>
      <c r="W53" s="313"/>
      <c r="X53" s="313"/>
      <c r="Y53" s="313"/>
      <c r="Z53" s="313"/>
    </row>
    <row r="54" customFormat="false" ht="85.5" hidden="false" customHeight="false" outlineLevel="0" collapsed="false">
      <c r="A54" s="319" t="n">
        <v>53</v>
      </c>
      <c r="B54" s="320" t="s">
        <v>1983</v>
      </c>
      <c r="C54" s="320" t="s">
        <v>2449</v>
      </c>
      <c r="D54" s="320" t="s">
        <v>2381</v>
      </c>
      <c r="E54" s="196" t="s">
        <v>1962</v>
      </c>
      <c r="F54" s="252" t="s">
        <v>6966</v>
      </c>
      <c r="G54" s="252" t="s">
        <v>6825</v>
      </c>
      <c r="H54" s="316" t="s">
        <v>6838</v>
      </c>
      <c r="I54" s="260" t="s">
        <v>6997</v>
      </c>
      <c r="J54" s="129"/>
      <c r="K54" s="338" t="s">
        <v>6998</v>
      </c>
      <c r="L54" s="193" t="s">
        <v>6999</v>
      </c>
      <c r="M54" s="340" t="s">
        <v>7000</v>
      </c>
      <c r="N54" s="196" t="s">
        <v>6724</v>
      </c>
      <c r="O54" s="212" t="s">
        <v>6732</v>
      </c>
      <c r="P54" s="312"/>
      <c r="Q54" s="312"/>
      <c r="R54" s="313"/>
      <c r="S54" s="313"/>
      <c r="T54" s="313"/>
      <c r="U54" s="313"/>
      <c r="V54" s="313"/>
      <c r="W54" s="313"/>
      <c r="X54" s="313"/>
      <c r="Y54" s="313"/>
      <c r="Z54" s="313"/>
    </row>
    <row r="55" customFormat="false" ht="42.75" hidden="false" customHeight="false" outlineLevel="0" collapsed="false">
      <c r="A55" s="319" t="n">
        <v>54</v>
      </c>
      <c r="B55" s="320" t="s">
        <v>1983</v>
      </c>
      <c r="C55" s="320" t="s">
        <v>2451</v>
      </c>
      <c r="D55" s="320" t="s">
        <v>2381</v>
      </c>
      <c r="E55" s="196" t="s">
        <v>1962</v>
      </c>
      <c r="F55" s="252" t="s">
        <v>6966</v>
      </c>
      <c r="G55" s="252" t="s">
        <v>6825</v>
      </c>
      <c r="H55" s="316" t="s">
        <v>6838</v>
      </c>
      <c r="I55" s="260" t="s">
        <v>7001</v>
      </c>
      <c r="J55" s="129"/>
      <c r="K55" s="193" t="s">
        <v>7002</v>
      </c>
      <c r="L55" s="193" t="s">
        <v>7003</v>
      </c>
      <c r="M55" s="340" t="s">
        <v>7004</v>
      </c>
      <c r="N55" s="196" t="s">
        <v>6724</v>
      </c>
      <c r="O55" s="212" t="s">
        <v>6733</v>
      </c>
      <c r="P55" s="312"/>
      <c r="Q55" s="312"/>
      <c r="R55" s="313"/>
      <c r="S55" s="313"/>
      <c r="T55" s="313"/>
      <c r="U55" s="313"/>
      <c r="V55" s="313"/>
      <c r="W55" s="313"/>
      <c r="X55" s="313"/>
      <c r="Y55" s="313"/>
      <c r="Z55" s="313"/>
    </row>
    <row r="56" customFormat="false" ht="42.75" hidden="false" customHeight="false" outlineLevel="0" collapsed="false">
      <c r="A56" s="319" t="n">
        <v>55</v>
      </c>
      <c r="B56" s="320" t="s">
        <v>1983</v>
      </c>
      <c r="C56" s="320" t="s">
        <v>2453</v>
      </c>
      <c r="D56" s="320" t="s">
        <v>2381</v>
      </c>
      <c r="E56" s="196" t="s">
        <v>1962</v>
      </c>
      <c r="F56" s="252" t="s">
        <v>6966</v>
      </c>
      <c r="G56" s="252" t="s">
        <v>6825</v>
      </c>
      <c r="H56" s="316" t="s">
        <v>6838</v>
      </c>
      <c r="I56" s="260" t="s">
        <v>7005</v>
      </c>
      <c r="J56" s="129"/>
      <c r="K56" s="193" t="s">
        <v>7006</v>
      </c>
      <c r="L56" s="193" t="s">
        <v>7007</v>
      </c>
      <c r="M56" s="340" t="s">
        <v>7004</v>
      </c>
      <c r="N56" s="196" t="s">
        <v>6724</v>
      </c>
      <c r="O56" s="341" t="s">
        <v>6734</v>
      </c>
      <c r="P56" s="312"/>
      <c r="Q56" s="312"/>
      <c r="R56" s="313"/>
      <c r="S56" s="313"/>
      <c r="T56" s="313"/>
      <c r="U56" s="313"/>
      <c r="V56" s="313"/>
      <c r="W56" s="313"/>
      <c r="X56" s="313"/>
      <c r="Y56" s="313"/>
      <c r="Z56" s="313"/>
    </row>
    <row r="57" customFormat="false" ht="71.25" hidden="false" customHeight="false" outlineLevel="0" collapsed="false">
      <c r="A57" s="319" t="n">
        <v>56</v>
      </c>
      <c r="B57" s="320" t="s">
        <v>1983</v>
      </c>
      <c r="C57" s="320" t="s">
        <v>2455</v>
      </c>
      <c r="D57" s="320" t="s">
        <v>2381</v>
      </c>
      <c r="E57" s="196" t="s">
        <v>1962</v>
      </c>
      <c r="F57" s="252" t="s">
        <v>6966</v>
      </c>
      <c r="G57" s="252" t="s">
        <v>6825</v>
      </c>
      <c r="H57" s="316" t="s">
        <v>6838</v>
      </c>
      <c r="I57" s="260" t="s">
        <v>7008</v>
      </c>
      <c r="J57" s="129"/>
      <c r="K57" s="193" t="s">
        <v>7009</v>
      </c>
      <c r="L57" s="193" t="s">
        <v>7010</v>
      </c>
      <c r="M57" s="221" t="s">
        <v>7011</v>
      </c>
      <c r="N57" s="196" t="s">
        <v>6724</v>
      </c>
      <c r="O57" s="212" t="s">
        <v>6735</v>
      </c>
      <c r="P57" s="312"/>
      <c r="Q57" s="312"/>
      <c r="R57" s="313"/>
      <c r="S57" s="313"/>
      <c r="T57" s="313"/>
      <c r="U57" s="313"/>
      <c r="V57" s="313"/>
      <c r="W57" s="313"/>
      <c r="X57" s="313"/>
      <c r="Y57" s="313"/>
      <c r="Z57" s="313"/>
    </row>
    <row r="58" customFormat="false" ht="71.25" hidden="false" customHeight="false" outlineLevel="0" collapsed="false">
      <c r="A58" s="319" t="n">
        <v>57</v>
      </c>
      <c r="B58" s="320" t="s">
        <v>1983</v>
      </c>
      <c r="C58" s="320" t="s">
        <v>2457</v>
      </c>
      <c r="D58" s="320" t="s">
        <v>2381</v>
      </c>
      <c r="E58" s="196" t="s">
        <v>1962</v>
      </c>
      <c r="F58" s="252" t="s">
        <v>6966</v>
      </c>
      <c r="G58" s="252" t="s">
        <v>6825</v>
      </c>
      <c r="H58" s="316" t="s">
        <v>6838</v>
      </c>
      <c r="I58" s="260" t="s">
        <v>7012</v>
      </c>
      <c r="J58" s="129"/>
      <c r="K58" s="193" t="s">
        <v>7013</v>
      </c>
      <c r="L58" s="193" t="s">
        <v>7014</v>
      </c>
      <c r="M58" s="221" t="s">
        <v>7015</v>
      </c>
      <c r="N58" s="196" t="s">
        <v>6724</v>
      </c>
      <c r="O58" s="212" t="s">
        <v>6736</v>
      </c>
      <c r="P58" s="312"/>
      <c r="Q58" s="312"/>
      <c r="R58" s="313"/>
      <c r="S58" s="313"/>
      <c r="T58" s="313"/>
      <c r="U58" s="313"/>
      <c r="V58" s="313"/>
      <c r="W58" s="313"/>
      <c r="X58" s="313"/>
      <c r="Y58" s="313"/>
      <c r="Z58" s="313"/>
    </row>
    <row r="59" customFormat="false" ht="14.25" hidden="false" customHeight="false" outlineLevel="0" collapsed="false">
      <c r="A59" s="314" t="n">
        <v>58</v>
      </c>
      <c r="B59" s="315" t="s">
        <v>1983</v>
      </c>
      <c r="C59" s="315" t="s">
        <v>2459</v>
      </c>
      <c r="D59" s="315" t="s">
        <v>2381</v>
      </c>
      <c r="E59" s="196" t="s">
        <v>1962</v>
      </c>
      <c r="F59" s="252" t="s">
        <v>6966</v>
      </c>
      <c r="G59" s="252" t="s">
        <v>6825</v>
      </c>
      <c r="H59" s="316" t="s">
        <v>6838</v>
      </c>
      <c r="I59" s="342" t="s">
        <v>6991</v>
      </c>
      <c r="J59" s="129"/>
      <c r="K59" s="338" t="s">
        <v>7016</v>
      </c>
      <c r="L59" s="338" t="s">
        <v>7016</v>
      </c>
      <c r="M59" s="246"/>
      <c r="N59" s="196" t="s">
        <v>6724</v>
      </c>
      <c r="O59" s="341" t="s">
        <v>6866</v>
      </c>
      <c r="P59" s="312"/>
      <c r="Q59" s="312"/>
      <c r="R59" s="313"/>
      <c r="S59" s="313"/>
      <c r="T59" s="313"/>
      <c r="U59" s="313"/>
      <c r="V59" s="313"/>
      <c r="W59" s="313"/>
      <c r="X59" s="313"/>
      <c r="Y59" s="313"/>
      <c r="Z59" s="313"/>
    </row>
    <row r="60" customFormat="false" ht="14.25" hidden="false" customHeight="false" outlineLevel="0" collapsed="false">
      <c r="A60" s="314" t="n">
        <v>59</v>
      </c>
      <c r="B60" s="315" t="s">
        <v>1983</v>
      </c>
      <c r="C60" s="315" t="s">
        <v>2461</v>
      </c>
      <c r="D60" s="315" t="s">
        <v>2381</v>
      </c>
      <c r="E60" s="196" t="s">
        <v>1962</v>
      </c>
      <c r="F60" s="252" t="s">
        <v>6966</v>
      </c>
      <c r="G60" s="252" t="s">
        <v>6825</v>
      </c>
      <c r="H60" s="316" t="s">
        <v>6838</v>
      </c>
      <c r="I60" s="342" t="s">
        <v>6991</v>
      </c>
      <c r="J60" s="129"/>
      <c r="K60" s="338" t="s">
        <v>7017</v>
      </c>
      <c r="L60" s="338" t="s">
        <v>7017</v>
      </c>
      <c r="M60" s="246"/>
      <c r="N60" s="196" t="s">
        <v>6724</v>
      </c>
      <c r="O60" s="212" t="s">
        <v>6867</v>
      </c>
      <c r="P60" s="313"/>
      <c r="Q60" s="312"/>
      <c r="R60" s="313"/>
      <c r="S60" s="313"/>
      <c r="T60" s="313"/>
      <c r="U60" s="313"/>
      <c r="V60" s="313"/>
      <c r="W60" s="313"/>
      <c r="X60" s="313"/>
      <c r="Y60" s="313"/>
      <c r="Z60" s="313"/>
    </row>
    <row r="61" customFormat="false" ht="14.25" hidden="false" customHeight="false" outlineLevel="0" collapsed="false">
      <c r="A61" s="322" t="n">
        <v>60</v>
      </c>
      <c r="B61" s="323" t="s">
        <v>1983</v>
      </c>
      <c r="C61" s="323" t="s">
        <v>2463</v>
      </c>
      <c r="D61" s="323" t="s">
        <v>2381</v>
      </c>
      <c r="E61" s="196"/>
      <c r="F61" s="212"/>
      <c r="G61" s="212"/>
      <c r="H61" s="212"/>
      <c r="I61" s="252"/>
      <c r="J61" s="129"/>
      <c r="K61" s="323"/>
      <c r="L61" s="236"/>
      <c r="M61" s="196"/>
      <c r="N61" s="196"/>
      <c r="O61" s="196"/>
      <c r="P61" s="313"/>
      <c r="Q61" s="267"/>
      <c r="R61" s="313"/>
      <c r="S61" s="313"/>
      <c r="T61" s="313"/>
      <c r="U61" s="313"/>
      <c r="V61" s="313"/>
      <c r="W61" s="313"/>
      <c r="X61" s="313"/>
      <c r="Y61" s="313"/>
      <c r="Z61" s="313"/>
    </row>
    <row r="62" customFormat="false" ht="14.25" hidden="false" customHeight="false" outlineLevel="0" collapsed="false">
      <c r="A62" s="322" t="n">
        <v>61</v>
      </c>
      <c r="B62" s="323" t="s">
        <v>1983</v>
      </c>
      <c r="C62" s="323" t="s">
        <v>2465</v>
      </c>
      <c r="D62" s="323" t="s">
        <v>2381</v>
      </c>
      <c r="E62" s="196"/>
      <c r="F62" s="212"/>
      <c r="G62" s="212"/>
      <c r="H62" s="212"/>
      <c r="I62" s="252"/>
      <c r="J62" s="129"/>
      <c r="K62" s="343"/>
      <c r="L62" s="316"/>
      <c r="M62" s="196"/>
      <c r="N62" s="196"/>
      <c r="O62" s="212"/>
      <c r="P62" s="267"/>
      <c r="Q62" s="267"/>
      <c r="R62" s="313"/>
      <c r="S62" s="313"/>
      <c r="T62" s="313"/>
      <c r="U62" s="313"/>
      <c r="V62" s="313"/>
      <c r="W62" s="313"/>
      <c r="X62" s="313"/>
      <c r="Y62" s="313"/>
      <c r="Z62" s="313"/>
    </row>
    <row r="63" customFormat="false" ht="14.25" hidden="false" customHeight="false" outlineLevel="0" collapsed="false">
      <c r="A63" s="322" t="n">
        <v>62</v>
      </c>
      <c r="B63" s="323" t="s">
        <v>1983</v>
      </c>
      <c r="C63" s="323" t="s">
        <v>2467</v>
      </c>
      <c r="D63" s="323" t="s">
        <v>2381</v>
      </c>
      <c r="E63" s="196"/>
      <c r="F63" s="212"/>
      <c r="G63" s="212"/>
      <c r="H63" s="212"/>
      <c r="I63" s="252"/>
      <c r="J63" s="129"/>
      <c r="K63" s="343"/>
      <c r="L63" s="316"/>
      <c r="M63" s="196"/>
      <c r="N63" s="196"/>
      <c r="O63" s="212"/>
      <c r="P63" s="267"/>
      <c r="Q63" s="267"/>
      <c r="R63" s="313"/>
      <c r="S63" s="313"/>
      <c r="T63" s="313"/>
      <c r="U63" s="313"/>
      <c r="V63" s="313"/>
      <c r="W63" s="313"/>
      <c r="X63" s="313"/>
      <c r="Y63" s="313"/>
      <c r="Z63" s="313"/>
    </row>
    <row r="64" customFormat="false" ht="14.25" hidden="false" customHeight="false" outlineLevel="0" collapsed="false">
      <c r="A64" s="322" t="n">
        <v>63</v>
      </c>
      <c r="B64" s="323" t="s">
        <v>1983</v>
      </c>
      <c r="C64" s="323" t="s">
        <v>2469</v>
      </c>
      <c r="D64" s="323" t="s">
        <v>2381</v>
      </c>
      <c r="E64" s="196"/>
      <c r="F64" s="212"/>
      <c r="G64" s="212"/>
      <c r="H64" s="212"/>
      <c r="I64" s="252"/>
      <c r="J64" s="129"/>
      <c r="K64" s="343"/>
      <c r="L64" s="316"/>
      <c r="M64" s="196"/>
      <c r="N64" s="196"/>
      <c r="O64" s="212"/>
      <c r="P64" s="267"/>
      <c r="Q64" s="267"/>
      <c r="R64" s="313"/>
      <c r="S64" s="313"/>
      <c r="T64" s="313"/>
      <c r="U64" s="313"/>
      <c r="V64" s="313"/>
      <c r="W64" s="313"/>
      <c r="X64" s="313"/>
      <c r="Y64" s="313"/>
      <c r="Z64" s="313"/>
    </row>
    <row r="65" customFormat="false" ht="14.25" hidden="false" customHeight="false" outlineLevel="0" collapsed="false">
      <c r="A65" s="322" t="n">
        <v>64</v>
      </c>
      <c r="B65" s="323" t="s">
        <v>1983</v>
      </c>
      <c r="C65" s="323" t="s">
        <v>2471</v>
      </c>
      <c r="D65" s="323" t="s">
        <v>2381</v>
      </c>
      <c r="E65" s="196"/>
      <c r="F65" s="212"/>
      <c r="G65" s="212"/>
      <c r="H65" s="212"/>
      <c r="I65" s="252"/>
      <c r="J65" s="129"/>
      <c r="K65" s="343"/>
      <c r="L65" s="316"/>
      <c r="M65" s="196"/>
      <c r="N65" s="196"/>
      <c r="O65" s="212"/>
      <c r="P65" s="267"/>
      <c r="Q65" s="267"/>
      <c r="R65" s="313"/>
      <c r="S65" s="313"/>
      <c r="T65" s="313"/>
      <c r="U65" s="313"/>
      <c r="V65" s="313"/>
      <c r="W65" s="313"/>
      <c r="X65" s="313"/>
      <c r="Y65" s="313"/>
      <c r="Z65" s="313"/>
    </row>
    <row r="66" customFormat="false" ht="14.25" hidden="false" customHeight="false" outlineLevel="0" collapsed="false">
      <c r="A66" s="322" t="n">
        <v>65</v>
      </c>
      <c r="B66" s="323" t="s">
        <v>1983</v>
      </c>
      <c r="C66" s="323" t="s">
        <v>2473</v>
      </c>
      <c r="D66" s="323" t="s">
        <v>2381</v>
      </c>
      <c r="E66" s="196"/>
      <c r="F66" s="212"/>
      <c r="G66" s="212"/>
      <c r="H66" s="212"/>
      <c r="I66" s="252"/>
      <c r="J66" s="129"/>
      <c r="K66" s="343"/>
      <c r="L66" s="316"/>
      <c r="M66" s="196"/>
      <c r="N66" s="196"/>
      <c r="O66" s="212"/>
      <c r="P66" s="267"/>
      <c r="Q66" s="267"/>
      <c r="R66" s="313"/>
      <c r="S66" s="313"/>
      <c r="T66" s="313"/>
      <c r="U66" s="313"/>
      <c r="V66" s="313"/>
      <c r="W66" s="313"/>
      <c r="X66" s="313"/>
      <c r="Y66" s="313"/>
      <c r="Z66" s="313"/>
    </row>
    <row r="67" customFormat="false" ht="14.25" hidden="false" customHeight="false" outlineLevel="0" collapsed="false">
      <c r="A67" s="322" t="n">
        <v>66</v>
      </c>
      <c r="B67" s="323" t="s">
        <v>1983</v>
      </c>
      <c r="C67" s="323" t="s">
        <v>2475</v>
      </c>
      <c r="D67" s="323" t="s">
        <v>2381</v>
      </c>
      <c r="E67" s="196"/>
      <c r="F67" s="212"/>
      <c r="G67" s="212"/>
      <c r="H67" s="212"/>
      <c r="I67" s="252"/>
      <c r="J67" s="129"/>
      <c r="K67" s="343"/>
      <c r="L67" s="316"/>
      <c r="M67" s="196"/>
      <c r="N67" s="196"/>
      <c r="O67" s="212"/>
      <c r="P67" s="267"/>
      <c r="Q67" s="267"/>
      <c r="R67" s="313"/>
      <c r="S67" s="313"/>
      <c r="T67" s="313"/>
      <c r="U67" s="313"/>
      <c r="V67" s="313"/>
      <c r="W67" s="313"/>
      <c r="X67" s="313"/>
      <c r="Y67" s="313"/>
      <c r="Z67" s="313"/>
    </row>
    <row r="68" customFormat="false" ht="14.25" hidden="false" customHeight="false" outlineLevel="0" collapsed="false">
      <c r="A68" s="322" t="n">
        <v>67</v>
      </c>
      <c r="B68" s="323" t="s">
        <v>1983</v>
      </c>
      <c r="C68" s="323" t="s">
        <v>2477</v>
      </c>
      <c r="D68" s="323" t="s">
        <v>2381</v>
      </c>
      <c r="E68" s="196"/>
      <c r="F68" s="212"/>
      <c r="G68" s="212"/>
      <c r="H68" s="212"/>
      <c r="I68" s="252"/>
      <c r="J68" s="129"/>
      <c r="K68" s="344"/>
      <c r="L68" s="316"/>
      <c r="M68" s="196"/>
      <c r="N68" s="196"/>
      <c r="O68" s="212"/>
      <c r="P68" s="267"/>
      <c r="Q68" s="267"/>
      <c r="R68" s="313"/>
      <c r="S68" s="313"/>
      <c r="T68" s="313"/>
      <c r="U68" s="313"/>
      <c r="V68" s="313"/>
      <c r="W68" s="313"/>
      <c r="X68" s="313"/>
      <c r="Y68" s="313"/>
      <c r="Z68" s="313"/>
    </row>
    <row r="69" customFormat="false" ht="71.25" hidden="false" customHeight="false" outlineLevel="0" collapsed="false">
      <c r="A69" s="319" t="n">
        <v>68</v>
      </c>
      <c r="B69" s="320" t="s">
        <v>1983</v>
      </c>
      <c r="C69" s="320" t="s">
        <v>2479</v>
      </c>
      <c r="D69" s="320" t="s">
        <v>2381</v>
      </c>
      <c r="E69" s="196" t="s">
        <v>1962</v>
      </c>
      <c r="F69" s="173" t="s">
        <v>6966</v>
      </c>
      <c r="G69" s="252" t="s">
        <v>6825</v>
      </c>
      <c r="H69" s="316" t="s">
        <v>6838</v>
      </c>
      <c r="I69" s="260" t="s">
        <v>7018</v>
      </c>
      <c r="J69" s="129"/>
      <c r="K69" s="193" t="s">
        <v>7019</v>
      </c>
      <c r="L69" s="193" t="s">
        <v>7020</v>
      </c>
      <c r="M69" s="221" t="s">
        <v>7021</v>
      </c>
      <c r="N69" s="196" t="s">
        <v>6724</v>
      </c>
      <c r="O69" s="341" t="s">
        <v>6870</v>
      </c>
      <c r="P69" s="312"/>
      <c r="Q69" s="312"/>
      <c r="R69" s="313"/>
      <c r="S69" s="313"/>
      <c r="T69" s="313"/>
      <c r="U69" s="313"/>
      <c r="V69" s="313"/>
      <c r="W69" s="313"/>
      <c r="X69" s="313"/>
      <c r="Y69" s="313"/>
      <c r="Z69" s="313"/>
    </row>
    <row r="70" customFormat="false" ht="85.5" hidden="false" customHeight="false" outlineLevel="0" collapsed="false">
      <c r="A70" s="319" t="n">
        <v>69</v>
      </c>
      <c r="B70" s="320" t="s">
        <v>1983</v>
      </c>
      <c r="C70" s="320" t="s">
        <v>2481</v>
      </c>
      <c r="D70" s="320" t="s">
        <v>2381</v>
      </c>
      <c r="E70" s="196" t="s">
        <v>1962</v>
      </c>
      <c r="F70" s="173" t="s">
        <v>6966</v>
      </c>
      <c r="G70" s="252" t="s">
        <v>6825</v>
      </c>
      <c r="H70" s="316" t="s">
        <v>6838</v>
      </c>
      <c r="I70" s="260" t="s">
        <v>7022</v>
      </c>
      <c r="J70" s="129"/>
      <c r="K70" s="193" t="s">
        <v>7023</v>
      </c>
      <c r="L70" s="193" t="s">
        <v>7024</v>
      </c>
      <c r="M70" s="221" t="s">
        <v>7025</v>
      </c>
      <c r="N70" s="196" t="s">
        <v>6724</v>
      </c>
      <c r="O70" s="341" t="s">
        <v>6740</v>
      </c>
      <c r="P70" s="312"/>
      <c r="Q70" s="312"/>
      <c r="R70" s="313"/>
      <c r="S70" s="313"/>
      <c r="T70" s="313"/>
      <c r="U70" s="313"/>
      <c r="V70" s="313"/>
      <c r="W70" s="313"/>
      <c r="X70" s="313"/>
      <c r="Y70" s="313"/>
      <c r="Z70" s="313"/>
    </row>
    <row r="71" customFormat="false" ht="71.25" hidden="false" customHeight="false" outlineLevel="0" collapsed="false">
      <c r="A71" s="319" t="n">
        <v>70</v>
      </c>
      <c r="B71" s="320" t="s">
        <v>1983</v>
      </c>
      <c r="C71" s="320" t="s">
        <v>2483</v>
      </c>
      <c r="D71" s="320" t="s">
        <v>2381</v>
      </c>
      <c r="E71" s="196" t="s">
        <v>1962</v>
      </c>
      <c r="F71" s="173" t="s">
        <v>6966</v>
      </c>
      <c r="G71" s="252" t="s">
        <v>6825</v>
      </c>
      <c r="H71" s="316" t="s">
        <v>6838</v>
      </c>
      <c r="I71" s="260" t="s">
        <v>7018</v>
      </c>
      <c r="J71" s="129"/>
      <c r="K71" s="193" t="s">
        <v>7026</v>
      </c>
      <c r="L71" s="193" t="s">
        <v>7027</v>
      </c>
      <c r="M71" s="221" t="s">
        <v>7028</v>
      </c>
      <c r="N71" s="196" t="s">
        <v>6724</v>
      </c>
      <c r="O71" s="341" t="s">
        <v>6873</v>
      </c>
      <c r="P71" s="345"/>
      <c r="Q71" s="345"/>
      <c r="R71" s="267"/>
      <c r="S71" s="267"/>
      <c r="T71" s="267"/>
      <c r="U71" s="267"/>
      <c r="V71" s="267"/>
      <c r="W71" s="267"/>
      <c r="X71" s="313"/>
      <c r="Y71" s="313"/>
      <c r="Z71" s="313"/>
    </row>
    <row r="72" customFormat="false" ht="71.25" hidden="false" customHeight="false" outlineLevel="0" collapsed="false">
      <c r="A72" s="319" t="n">
        <v>71</v>
      </c>
      <c r="B72" s="320" t="s">
        <v>1983</v>
      </c>
      <c r="C72" s="320" t="s">
        <v>2485</v>
      </c>
      <c r="D72" s="320" t="s">
        <v>2381</v>
      </c>
      <c r="E72" s="196" t="s">
        <v>1962</v>
      </c>
      <c r="F72" s="173" t="s">
        <v>6966</v>
      </c>
      <c r="G72" s="252" t="s">
        <v>6825</v>
      </c>
      <c r="H72" s="316" t="s">
        <v>6838</v>
      </c>
      <c r="I72" s="260" t="s">
        <v>7022</v>
      </c>
      <c r="J72" s="129"/>
      <c r="K72" s="193" t="s">
        <v>7029</v>
      </c>
      <c r="L72" s="193" t="s">
        <v>7030</v>
      </c>
      <c r="M72" s="221" t="s">
        <v>7031</v>
      </c>
      <c r="N72" s="196" t="s">
        <v>6724</v>
      </c>
      <c r="O72" s="341" t="s">
        <v>6742</v>
      </c>
      <c r="P72" s="312"/>
      <c r="Q72" s="312"/>
      <c r="R72" s="313"/>
      <c r="S72" s="313"/>
      <c r="T72" s="313"/>
      <c r="U72" s="313"/>
      <c r="V72" s="313"/>
      <c r="W72" s="313"/>
      <c r="X72" s="313"/>
      <c r="Y72" s="313"/>
      <c r="Z72" s="313"/>
    </row>
    <row r="73" customFormat="false" ht="213.75" hidden="false" customHeight="false" outlineLevel="0" collapsed="false">
      <c r="A73" s="324" t="n">
        <v>72</v>
      </c>
      <c r="B73" s="325" t="s">
        <v>1983</v>
      </c>
      <c r="C73" s="325" t="s">
        <v>2487</v>
      </c>
      <c r="D73" s="325" t="s">
        <v>2381</v>
      </c>
      <c r="E73" s="196" t="s">
        <v>1962</v>
      </c>
      <c r="F73" s="173" t="s">
        <v>6806</v>
      </c>
      <c r="G73" s="252" t="s">
        <v>6825</v>
      </c>
      <c r="H73" s="316" t="s">
        <v>6838</v>
      </c>
      <c r="I73" s="252" t="s">
        <v>7032</v>
      </c>
      <c r="J73" s="129"/>
      <c r="K73" s="193" t="s">
        <v>7033</v>
      </c>
      <c r="L73" s="193" t="s">
        <v>7034</v>
      </c>
      <c r="M73" s="292" t="s">
        <v>7035</v>
      </c>
      <c r="N73" s="196" t="s">
        <v>6724</v>
      </c>
      <c r="O73" s="346" t="s">
        <v>6877</v>
      </c>
      <c r="P73" s="312"/>
      <c r="Q73" s="347"/>
      <c r="R73" s="313"/>
      <c r="S73" s="313"/>
      <c r="T73" s="313"/>
      <c r="U73" s="313"/>
      <c r="V73" s="313"/>
      <c r="W73" s="313"/>
      <c r="X73" s="313"/>
      <c r="Y73" s="313"/>
      <c r="Z73" s="313"/>
    </row>
    <row r="74" customFormat="false" ht="99.75" hidden="false" customHeight="false" outlineLevel="0" collapsed="false">
      <c r="A74" s="319" t="n">
        <v>73</v>
      </c>
      <c r="B74" s="320" t="s">
        <v>1983</v>
      </c>
      <c r="C74" s="320" t="s">
        <v>2489</v>
      </c>
      <c r="D74" s="320" t="s">
        <v>2381</v>
      </c>
      <c r="E74" s="196" t="s">
        <v>1962</v>
      </c>
      <c r="F74" s="173" t="s">
        <v>6966</v>
      </c>
      <c r="G74" s="252" t="s">
        <v>6825</v>
      </c>
      <c r="H74" s="316" t="s">
        <v>6838</v>
      </c>
      <c r="I74" s="252" t="s">
        <v>7036</v>
      </c>
      <c r="J74" s="129"/>
      <c r="K74" s="193" t="s">
        <v>7037</v>
      </c>
      <c r="L74" s="193" t="s">
        <v>7038</v>
      </c>
      <c r="M74" s="173" t="s">
        <v>7039</v>
      </c>
      <c r="N74" s="196" t="s">
        <v>6724</v>
      </c>
      <c r="O74" s="196" t="s">
        <v>6880</v>
      </c>
      <c r="P74" s="312"/>
      <c r="Q74" s="347"/>
      <c r="R74" s="313"/>
      <c r="S74" s="313"/>
      <c r="T74" s="313"/>
      <c r="U74" s="313"/>
      <c r="V74" s="313"/>
      <c r="W74" s="313"/>
      <c r="X74" s="313"/>
      <c r="Y74" s="313"/>
      <c r="Z74" s="313"/>
    </row>
    <row r="75" customFormat="false" ht="71.25" hidden="false" customHeight="false" outlineLevel="0" collapsed="false">
      <c r="A75" s="319" t="n">
        <v>74</v>
      </c>
      <c r="B75" s="320" t="s">
        <v>1983</v>
      </c>
      <c r="C75" s="320" t="s">
        <v>2491</v>
      </c>
      <c r="D75" s="320" t="s">
        <v>2381</v>
      </c>
      <c r="E75" s="196" t="s">
        <v>1962</v>
      </c>
      <c r="F75" s="173" t="s">
        <v>6966</v>
      </c>
      <c r="G75" s="252" t="s">
        <v>6825</v>
      </c>
      <c r="H75" s="316" t="s">
        <v>6838</v>
      </c>
      <c r="I75" s="252" t="s">
        <v>7040</v>
      </c>
      <c r="J75" s="129"/>
      <c r="K75" s="193" t="s">
        <v>7041</v>
      </c>
      <c r="L75" s="193" t="s">
        <v>7042</v>
      </c>
      <c r="M75" s="173" t="s">
        <v>7043</v>
      </c>
      <c r="N75" s="196" t="s">
        <v>6724</v>
      </c>
      <c r="O75" s="348" t="s">
        <v>6882</v>
      </c>
      <c r="P75" s="312"/>
      <c r="Q75" s="347"/>
      <c r="R75" s="313"/>
      <c r="S75" s="313"/>
      <c r="T75" s="313"/>
      <c r="U75" s="313"/>
      <c r="V75" s="313"/>
      <c r="W75" s="313"/>
      <c r="X75" s="313"/>
      <c r="Y75" s="313"/>
      <c r="Z75" s="313"/>
    </row>
    <row r="76" customFormat="false" ht="85.5" hidden="false" customHeight="false" outlineLevel="0" collapsed="false">
      <c r="A76" s="319" t="n">
        <v>75</v>
      </c>
      <c r="B76" s="320" t="s">
        <v>1983</v>
      </c>
      <c r="C76" s="320" t="s">
        <v>2493</v>
      </c>
      <c r="D76" s="320" t="s">
        <v>2381</v>
      </c>
      <c r="E76" s="196" t="s">
        <v>1962</v>
      </c>
      <c r="F76" s="173" t="s">
        <v>6966</v>
      </c>
      <c r="G76" s="252" t="s">
        <v>6825</v>
      </c>
      <c r="H76" s="316" t="s">
        <v>6838</v>
      </c>
      <c r="I76" s="252" t="s">
        <v>7044</v>
      </c>
      <c r="J76" s="129"/>
      <c r="K76" s="193" t="s">
        <v>7045</v>
      </c>
      <c r="L76" s="193" t="s">
        <v>7046</v>
      </c>
      <c r="M76" s="173" t="s">
        <v>7043</v>
      </c>
      <c r="N76" s="196" t="s">
        <v>6724</v>
      </c>
      <c r="O76" s="250" t="s">
        <v>6884</v>
      </c>
      <c r="P76" s="312"/>
      <c r="Q76" s="347"/>
      <c r="R76" s="313"/>
      <c r="S76" s="313"/>
      <c r="T76" s="313"/>
      <c r="U76" s="313"/>
      <c r="V76" s="313"/>
      <c r="W76" s="313"/>
      <c r="X76" s="313"/>
      <c r="Y76" s="313"/>
      <c r="Z76" s="313"/>
    </row>
    <row r="77" customFormat="false" ht="85.5" hidden="false" customHeight="false" outlineLevel="0" collapsed="false">
      <c r="A77" s="319" t="n">
        <v>76</v>
      </c>
      <c r="B77" s="320" t="s">
        <v>1983</v>
      </c>
      <c r="C77" s="320" t="s">
        <v>2495</v>
      </c>
      <c r="D77" s="320" t="s">
        <v>2381</v>
      </c>
      <c r="E77" s="196" t="s">
        <v>1962</v>
      </c>
      <c r="F77" s="173" t="s">
        <v>6966</v>
      </c>
      <c r="G77" s="252" t="s">
        <v>6825</v>
      </c>
      <c r="H77" s="316" t="s">
        <v>6838</v>
      </c>
      <c r="I77" s="252" t="s">
        <v>7047</v>
      </c>
      <c r="J77" s="129"/>
      <c r="K77" s="193" t="s">
        <v>7048</v>
      </c>
      <c r="L77" s="193" t="s">
        <v>7049</v>
      </c>
      <c r="M77" s="173" t="s">
        <v>7050</v>
      </c>
      <c r="N77" s="196" t="s">
        <v>6724</v>
      </c>
      <c r="O77" s="341" t="s">
        <v>6743</v>
      </c>
      <c r="P77" s="312"/>
      <c r="Q77" s="312"/>
      <c r="R77" s="313"/>
      <c r="S77" s="313"/>
      <c r="T77" s="313"/>
      <c r="U77" s="313"/>
      <c r="V77" s="313"/>
      <c r="W77" s="313"/>
      <c r="X77" s="313"/>
      <c r="Y77" s="313"/>
      <c r="Z77" s="313"/>
    </row>
    <row r="78" customFormat="false" ht="114" hidden="false" customHeight="false" outlineLevel="0" collapsed="false">
      <c r="A78" s="319" t="n">
        <v>77</v>
      </c>
      <c r="B78" s="320" t="s">
        <v>1983</v>
      </c>
      <c r="C78" s="320" t="s">
        <v>2497</v>
      </c>
      <c r="D78" s="320" t="s">
        <v>2381</v>
      </c>
      <c r="E78" s="196" t="s">
        <v>1962</v>
      </c>
      <c r="F78" s="173" t="s">
        <v>6966</v>
      </c>
      <c r="G78" s="252" t="s">
        <v>6825</v>
      </c>
      <c r="H78" s="316" t="s">
        <v>6838</v>
      </c>
      <c r="I78" s="252" t="s">
        <v>7051</v>
      </c>
      <c r="J78" s="129"/>
      <c r="K78" s="193" t="s">
        <v>7052</v>
      </c>
      <c r="L78" s="193" t="s">
        <v>7053</v>
      </c>
      <c r="M78" s="173" t="s">
        <v>7050</v>
      </c>
      <c r="N78" s="196" t="s">
        <v>6724</v>
      </c>
      <c r="O78" s="341" t="s">
        <v>6744</v>
      </c>
      <c r="P78" s="312"/>
      <c r="Q78" s="312"/>
      <c r="R78" s="313"/>
      <c r="S78" s="313"/>
      <c r="T78" s="313"/>
      <c r="U78" s="313"/>
      <c r="V78" s="313"/>
      <c r="W78" s="313"/>
      <c r="X78" s="313"/>
      <c r="Y78" s="313"/>
      <c r="Z78" s="313"/>
    </row>
    <row r="79" customFormat="false" ht="85.5" hidden="false" customHeight="false" outlineLevel="0" collapsed="false">
      <c r="A79" s="319" t="n">
        <v>78</v>
      </c>
      <c r="B79" s="320" t="s">
        <v>1983</v>
      </c>
      <c r="C79" s="320" t="s">
        <v>2499</v>
      </c>
      <c r="D79" s="320" t="s">
        <v>2381</v>
      </c>
      <c r="E79" s="196" t="s">
        <v>1962</v>
      </c>
      <c r="F79" s="173" t="s">
        <v>6966</v>
      </c>
      <c r="G79" s="252" t="s">
        <v>6825</v>
      </c>
      <c r="H79" s="316" t="s">
        <v>6838</v>
      </c>
      <c r="I79" s="252" t="s">
        <v>7054</v>
      </c>
      <c r="J79" s="129"/>
      <c r="K79" s="193" t="s">
        <v>7055</v>
      </c>
      <c r="L79" s="193" t="s">
        <v>7056</v>
      </c>
      <c r="M79" s="173" t="s">
        <v>7050</v>
      </c>
      <c r="N79" s="196" t="s">
        <v>6724</v>
      </c>
      <c r="O79" s="341" t="s">
        <v>6744</v>
      </c>
      <c r="P79" s="312"/>
      <c r="Q79" s="312"/>
      <c r="R79" s="313"/>
      <c r="S79" s="313"/>
      <c r="T79" s="313"/>
      <c r="U79" s="313"/>
      <c r="V79" s="313"/>
      <c r="W79" s="313"/>
      <c r="X79" s="313"/>
      <c r="Y79" s="313"/>
      <c r="Z79" s="313"/>
    </row>
    <row r="80" customFormat="false" ht="114" hidden="false" customHeight="false" outlineLevel="0" collapsed="false">
      <c r="A80" s="319" t="n">
        <v>79</v>
      </c>
      <c r="B80" s="320" t="s">
        <v>1983</v>
      </c>
      <c r="C80" s="320" t="s">
        <v>2501</v>
      </c>
      <c r="D80" s="320" t="s">
        <v>2381</v>
      </c>
      <c r="E80" s="196" t="s">
        <v>1962</v>
      </c>
      <c r="F80" s="173" t="s">
        <v>6966</v>
      </c>
      <c r="G80" s="252" t="s">
        <v>6825</v>
      </c>
      <c r="H80" s="316" t="s">
        <v>6838</v>
      </c>
      <c r="I80" s="252" t="s">
        <v>7057</v>
      </c>
      <c r="J80" s="129"/>
      <c r="K80" s="193" t="s">
        <v>7058</v>
      </c>
      <c r="L80" s="193" t="s">
        <v>7059</v>
      </c>
      <c r="M80" s="173" t="s">
        <v>7050</v>
      </c>
      <c r="N80" s="196" t="s">
        <v>6724</v>
      </c>
      <c r="O80" s="341" t="s">
        <v>6746</v>
      </c>
      <c r="P80" s="312"/>
      <c r="Q80" s="312"/>
      <c r="R80" s="313"/>
      <c r="S80" s="313"/>
      <c r="T80" s="313"/>
      <c r="U80" s="313"/>
      <c r="V80" s="313"/>
      <c r="W80" s="313"/>
      <c r="X80" s="313"/>
      <c r="Y80" s="313"/>
      <c r="Z80" s="313"/>
    </row>
    <row r="81" customFormat="false" ht="85.5" hidden="false" customHeight="false" outlineLevel="0" collapsed="false">
      <c r="A81" s="319" t="n">
        <v>80</v>
      </c>
      <c r="B81" s="320" t="s">
        <v>1983</v>
      </c>
      <c r="C81" s="320" t="s">
        <v>2503</v>
      </c>
      <c r="D81" s="320" t="s">
        <v>2381</v>
      </c>
      <c r="E81" s="196" t="s">
        <v>1962</v>
      </c>
      <c r="F81" s="173" t="s">
        <v>6966</v>
      </c>
      <c r="G81" s="252" t="s">
        <v>6825</v>
      </c>
      <c r="H81" s="316" t="s">
        <v>6838</v>
      </c>
      <c r="I81" s="252" t="s">
        <v>7060</v>
      </c>
      <c r="J81" s="129"/>
      <c r="K81" s="193" t="s">
        <v>7061</v>
      </c>
      <c r="L81" s="193" t="s">
        <v>7062</v>
      </c>
      <c r="M81" s="173" t="s">
        <v>7050</v>
      </c>
      <c r="N81" s="196" t="s">
        <v>6724</v>
      </c>
      <c r="O81" s="341" t="s">
        <v>6747</v>
      </c>
      <c r="P81" s="312"/>
      <c r="Q81" s="312"/>
      <c r="R81" s="313"/>
      <c r="S81" s="313"/>
      <c r="T81" s="313"/>
      <c r="U81" s="313"/>
      <c r="V81" s="313"/>
      <c r="W81" s="313"/>
      <c r="X81" s="313"/>
      <c r="Y81" s="313"/>
      <c r="Z81" s="313"/>
    </row>
    <row r="82" customFormat="false" ht="99.75" hidden="false" customHeight="false" outlineLevel="0" collapsed="false">
      <c r="A82" s="319" t="n">
        <v>81</v>
      </c>
      <c r="B82" s="320" t="s">
        <v>1983</v>
      </c>
      <c r="C82" s="320" t="s">
        <v>2505</v>
      </c>
      <c r="D82" s="320" t="s">
        <v>2381</v>
      </c>
      <c r="E82" s="196" t="s">
        <v>1962</v>
      </c>
      <c r="F82" s="173" t="s">
        <v>6966</v>
      </c>
      <c r="G82" s="252" t="s">
        <v>6825</v>
      </c>
      <c r="H82" s="316" t="s">
        <v>6838</v>
      </c>
      <c r="I82" s="252" t="s">
        <v>7063</v>
      </c>
      <c r="J82" s="129"/>
      <c r="K82" s="193" t="s">
        <v>7064</v>
      </c>
      <c r="L82" s="193" t="s">
        <v>7065</v>
      </c>
      <c r="M82" s="173" t="s">
        <v>7050</v>
      </c>
      <c r="N82" s="196" t="s">
        <v>6724</v>
      </c>
      <c r="O82" s="341" t="s">
        <v>6748</v>
      </c>
      <c r="P82" s="312"/>
      <c r="Q82" s="312"/>
      <c r="R82" s="313"/>
      <c r="S82" s="313"/>
      <c r="T82" s="313"/>
      <c r="U82" s="313"/>
      <c r="V82" s="313"/>
      <c r="W82" s="313"/>
      <c r="X82" s="313"/>
      <c r="Y82" s="313"/>
      <c r="Z82" s="313"/>
    </row>
    <row r="83" customFormat="false" ht="85.5" hidden="false" customHeight="false" outlineLevel="0" collapsed="false">
      <c r="A83" s="319" t="n">
        <v>82</v>
      </c>
      <c r="B83" s="320" t="s">
        <v>1983</v>
      </c>
      <c r="C83" s="320" t="s">
        <v>2507</v>
      </c>
      <c r="D83" s="320" t="s">
        <v>2381</v>
      </c>
      <c r="E83" s="196" t="s">
        <v>1962</v>
      </c>
      <c r="F83" s="173" t="s">
        <v>6966</v>
      </c>
      <c r="G83" s="252" t="s">
        <v>6825</v>
      </c>
      <c r="H83" s="316" t="s">
        <v>6838</v>
      </c>
      <c r="I83" s="252" t="s">
        <v>7060</v>
      </c>
      <c r="J83" s="129"/>
      <c r="K83" s="193" t="s">
        <v>7066</v>
      </c>
      <c r="L83" s="193" t="s">
        <v>7067</v>
      </c>
      <c r="M83" s="173" t="s">
        <v>7050</v>
      </c>
      <c r="N83" s="196" t="s">
        <v>6724</v>
      </c>
      <c r="O83" s="341" t="s">
        <v>6892</v>
      </c>
      <c r="P83" s="312"/>
      <c r="Q83" s="312"/>
      <c r="R83" s="313"/>
      <c r="S83" s="313"/>
      <c r="T83" s="313"/>
      <c r="U83" s="313"/>
      <c r="V83" s="313"/>
      <c r="W83" s="313"/>
      <c r="X83" s="313"/>
      <c r="Y83" s="313"/>
      <c r="Z83" s="313"/>
    </row>
    <row r="84" customFormat="false" ht="114" hidden="false" customHeight="false" outlineLevel="0" collapsed="false">
      <c r="A84" s="319" t="n">
        <v>83</v>
      </c>
      <c r="B84" s="320" t="s">
        <v>1983</v>
      </c>
      <c r="C84" s="320" t="s">
        <v>2509</v>
      </c>
      <c r="D84" s="320" t="s">
        <v>2381</v>
      </c>
      <c r="E84" s="196" t="s">
        <v>1962</v>
      </c>
      <c r="F84" s="173" t="s">
        <v>6966</v>
      </c>
      <c r="G84" s="252" t="s">
        <v>6825</v>
      </c>
      <c r="H84" s="316" t="s">
        <v>6838</v>
      </c>
      <c r="I84" s="252" t="s">
        <v>7068</v>
      </c>
      <c r="J84" s="129"/>
      <c r="K84" s="193" t="s">
        <v>7069</v>
      </c>
      <c r="L84" s="193" t="s">
        <v>7070</v>
      </c>
      <c r="M84" s="173" t="s">
        <v>7050</v>
      </c>
      <c r="N84" s="196" t="s">
        <v>6724</v>
      </c>
      <c r="O84" s="341" t="s">
        <v>6894</v>
      </c>
      <c r="P84" s="312"/>
      <c r="Q84" s="312"/>
      <c r="R84" s="313"/>
      <c r="S84" s="313"/>
      <c r="T84" s="313"/>
      <c r="U84" s="313"/>
      <c r="V84" s="313"/>
      <c r="W84" s="313"/>
      <c r="X84" s="313"/>
      <c r="Y84" s="313"/>
      <c r="Z84" s="313"/>
    </row>
    <row r="85" customFormat="false" ht="114" hidden="false" customHeight="false" outlineLevel="0" collapsed="false">
      <c r="A85" s="319" t="n">
        <v>84</v>
      </c>
      <c r="B85" s="320" t="s">
        <v>1983</v>
      </c>
      <c r="C85" s="320" t="s">
        <v>2511</v>
      </c>
      <c r="D85" s="320" t="s">
        <v>2381</v>
      </c>
      <c r="E85" s="196" t="s">
        <v>1962</v>
      </c>
      <c r="F85" s="173" t="s">
        <v>6966</v>
      </c>
      <c r="G85" s="252" t="s">
        <v>6825</v>
      </c>
      <c r="H85" s="316" t="s">
        <v>6838</v>
      </c>
      <c r="I85" s="252" t="s">
        <v>7071</v>
      </c>
      <c r="J85" s="129"/>
      <c r="K85" s="193" t="s">
        <v>7072</v>
      </c>
      <c r="L85" s="193" t="s">
        <v>7073</v>
      </c>
      <c r="M85" s="173" t="s">
        <v>7074</v>
      </c>
      <c r="N85" s="196" t="s">
        <v>6724</v>
      </c>
      <c r="O85" s="341" t="s">
        <v>6749</v>
      </c>
      <c r="P85" s="312"/>
      <c r="Q85" s="312"/>
      <c r="R85" s="313"/>
      <c r="S85" s="313"/>
      <c r="T85" s="313"/>
      <c r="U85" s="313"/>
      <c r="V85" s="313"/>
      <c r="W85" s="313"/>
      <c r="X85" s="313"/>
      <c r="Y85" s="313"/>
      <c r="Z85" s="313"/>
    </row>
    <row r="86" customFormat="false" ht="99.75" hidden="false" customHeight="false" outlineLevel="0" collapsed="false">
      <c r="A86" s="319" t="n">
        <v>85</v>
      </c>
      <c r="B86" s="320" t="s">
        <v>1983</v>
      </c>
      <c r="C86" s="320" t="s">
        <v>2513</v>
      </c>
      <c r="D86" s="320" t="s">
        <v>2381</v>
      </c>
      <c r="E86" s="196" t="s">
        <v>1962</v>
      </c>
      <c r="F86" s="173" t="s">
        <v>6966</v>
      </c>
      <c r="G86" s="252" t="s">
        <v>6825</v>
      </c>
      <c r="H86" s="316" t="s">
        <v>6838</v>
      </c>
      <c r="I86" s="252" t="s">
        <v>7075</v>
      </c>
      <c r="J86" s="129"/>
      <c r="K86" s="193" t="s">
        <v>7076</v>
      </c>
      <c r="L86" s="193" t="s">
        <v>7077</v>
      </c>
      <c r="M86" s="173" t="s">
        <v>7078</v>
      </c>
      <c r="N86" s="196" t="s">
        <v>6724</v>
      </c>
      <c r="O86" s="341" t="s">
        <v>6750</v>
      </c>
      <c r="P86" s="312"/>
      <c r="Q86" s="312"/>
      <c r="R86" s="313"/>
      <c r="S86" s="313"/>
      <c r="T86" s="313"/>
      <c r="U86" s="313"/>
      <c r="V86" s="313"/>
      <c r="W86" s="313"/>
      <c r="X86" s="313"/>
      <c r="Y86" s="313"/>
      <c r="Z86" s="313"/>
    </row>
    <row r="87" customFormat="false" ht="71.25" hidden="false" customHeight="false" outlineLevel="0" collapsed="false">
      <c r="A87" s="319" t="n">
        <v>86</v>
      </c>
      <c r="B87" s="320" t="s">
        <v>1983</v>
      </c>
      <c r="C87" s="320" t="s">
        <v>2515</v>
      </c>
      <c r="D87" s="320" t="s">
        <v>2381</v>
      </c>
      <c r="E87" s="196" t="s">
        <v>1962</v>
      </c>
      <c r="F87" s="173" t="s">
        <v>6966</v>
      </c>
      <c r="G87" s="252" t="s">
        <v>6825</v>
      </c>
      <c r="H87" s="316" t="s">
        <v>6838</v>
      </c>
      <c r="I87" s="252" t="s">
        <v>7079</v>
      </c>
      <c r="J87" s="129"/>
      <c r="K87" s="193" t="s">
        <v>7080</v>
      </c>
      <c r="L87" s="193" t="s">
        <v>7081</v>
      </c>
      <c r="M87" s="173" t="s">
        <v>7082</v>
      </c>
      <c r="N87" s="196" t="s">
        <v>6724</v>
      </c>
      <c r="O87" s="341" t="s">
        <v>6751</v>
      </c>
      <c r="P87" s="312"/>
      <c r="Q87" s="312"/>
      <c r="R87" s="313"/>
      <c r="S87" s="313"/>
      <c r="T87" s="313"/>
      <c r="U87" s="313"/>
      <c r="V87" s="313"/>
      <c r="W87" s="313"/>
      <c r="X87" s="313"/>
      <c r="Y87" s="313"/>
      <c r="Z87" s="313"/>
    </row>
    <row r="88" customFormat="false" ht="71.25" hidden="false" customHeight="false" outlineLevel="0" collapsed="false">
      <c r="A88" s="319" t="n">
        <v>87</v>
      </c>
      <c r="B88" s="320" t="s">
        <v>1983</v>
      </c>
      <c r="C88" s="320" t="s">
        <v>2517</v>
      </c>
      <c r="D88" s="320" t="s">
        <v>2381</v>
      </c>
      <c r="E88" s="196" t="s">
        <v>1962</v>
      </c>
      <c r="F88" s="173" t="s">
        <v>6966</v>
      </c>
      <c r="G88" s="252" t="s">
        <v>6825</v>
      </c>
      <c r="H88" s="316" t="s">
        <v>6838</v>
      </c>
      <c r="I88" s="252" t="s">
        <v>7083</v>
      </c>
      <c r="J88" s="129"/>
      <c r="K88" s="193" t="s">
        <v>7084</v>
      </c>
      <c r="L88" s="193" t="s">
        <v>7085</v>
      </c>
      <c r="M88" s="173" t="s">
        <v>7082</v>
      </c>
      <c r="N88" s="196" t="s">
        <v>6724</v>
      </c>
      <c r="O88" s="212" t="s">
        <v>6752</v>
      </c>
      <c r="P88" s="312"/>
      <c r="Q88" s="312"/>
      <c r="R88" s="313"/>
      <c r="S88" s="313"/>
      <c r="T88" s="313"/>
      <c r="U88" s="313"/>
      <c r="V88" s="313"/>
      <c r="W88" s="313"/>
      <c r="X88" s="313"/>
      <c r="Y88" s="313"/>
      <c r="Z88" s="313"/>
    </row>
    <row r="89" customFormat="false" ht="85.5" hidden="false" customHeight="false" outlineLevel="0" collapsed="false">
      <c r="A89" s="319" t="n">
        <v>88</v>
      </c>
      <c r="B89" s="320" t="s">
        <v>1983</v>
      </c>
      <c r="C89" s="320" t="s">
        <v>2519</v>
      </c>
      <c r="D89" s="320" t="s">
        <v>2381</v>
      </c>
      <c r="E89" s="196" t="s">
        <v>1962</v>
      </c>
      <c r="F89" s="173" t="s">
        <v>6966</v>
      </c>
      <c r="G89" s="252" t="s">
        <v>6825</v>
      </c>
      <c r="H89" s="316" t="s">
        <v>6838</v>
      </c>
      <c r="I89" s="252" t="s">
        <v>7086</v>
      </c>
      <c r="J89" s="129"/>
      <c r="K89" s="193" t="s">
        <v>7087</v>
      </c>
      <c r="L89" s="193" t="s">
        <v>7088</v>
      </c>
      <c r="M89" s="173" t="s">
        <v>7089</v>
      </c>
      <c r="N89" s="196" t="s">
        <v>6724</v>
      </c>
      <c r="O89" s="341" t="s">
        <v>6753</v>
      </c>
      <c r="P89" s="312"/>
      <c r="Q89" s="312"/>
      <c r="R89" s="313"/>
      <c r="S89" s="313"/>
      <c r="T89" s="313"/>
      <c r="U89" s="313"/>
      <c r="V89" s="313"/>
      <c r="W89" s="313"/>
      <c r="X89" s="313"/>
      <c r="Y89" s="313"/>
      <c r="Z89" s="313"/>
    </row>
    <row r="90" customFormat="false" ht="85.5" hidden="false" customHeight="false" outlineLevel="0" collapsed="false">
      <c r="A90" s="319" t="n">
        <v>89</v>
      </c>
      <c r="B90" s="320" t="s">
        <v>1983</v>
      </c>
      <c r="C90" s="320" t="s">
        <v>2521</v>
      </c>
      <c r="D90" s="320" t="s">
        <v>2381</v>
      </c>
      <c r="E90" s="196" t="s">
        <v>1962</v>
      </c>
      <c r="F90" s="173" t="s">
        <v>6966</v>
      </c>
      <c r="G90" s="252" t="s">
        <v>6825</v>
      </c>
      <c r="H90" s="316" t="s">
        <v>6838</v>
      </c>
      <c r="I90" s="252" t="s">
        <v>7090</v>
      </c>
      <c r="J90" s="129"/>
      <c r="K90" s="193" t="s">
        <v>7091</v>
      </c>
      <c r="L90" s="193" t="s">
        <v>7092</v>
      </c>
      <c r="M90" s="173" t="s">
        <v>7089</v>
      </c>
      <c r="N90" s="196" t="s">
        <v>6724</v>
      </c>
      <c r="O90" s="212" t="s">
        <v>6754</v>
      </c>
      <c r="P90" s="312"/>
      <c r="Q90" s="312"/>
      <c r="R90" s="313"/>
      <c r="S90" s="313"/>
      <c r="T90" s="313"/>
      <c r="U90" s="313"/>
      <c r="V90" s="313"/>
      <c r="W90" s="313"/>
      <c r="X90" s="313"/>
      <c r="Y90" s="313"/>
      <c r="Z90" s="313"/>
    </row>
    <row r="91" customFormat="false" ht="85.5" hidden="false" customHeight="false" outlineLevel="0" collapsed="false">
      <c r="A91" s="322" t="n">
        <v>90</v>
      </c>
      <c r="B91" s="323" t="s">
        <v>1983</v>
      </c>
      <c r="C91" s="323" t="s">
        <v>2523</v>
      </c>
      <c r="D91" s="323" t="s">
        <v>2381</v>
      </c>
      <c r="E91" s="196"/>
      <c r="F91" s="173"/>
      <c r="G91" s="252"/>
      <c r="H91" s="316"/>
      <c r="I91" s="273"/>
      <c r="J91" s="173"/>
      <c r="K91" s="193"/>
      <c r="L91" s="129"/>
      <c r="M91" s="193" t="s">
        <v>7093</v>
      </c>
      <c r="N91" s="196" t="s">
        <v>6724</v>
      </c>
      <c r="O91" s="341" t="s">
        <v>6904</v>
      </c>
      <c r="P91" s="349"/>
      <c r="Q91" s="350" t="s">
        <v>7094</v>
      </c>
      <c r="R91" s="313"/>
      <c r="S91" s="313"/>
      <c r="T91" s="313"/>
      <c r="U91" s="313"/>
      <c r="V91" s="313"/>
      <c r="W91" s="313"/>
      <c r="X91" s="313"/>
      <c r="Y91" s="313"/>
      <c r="Z91" s="313"/>
    </row>
    <row r="92" customFormat="false" ht="409.5" hidden="false" customHeight="false" outlineLevel="0" collapsed="false">
      <c r="A92" s="319" t="n">
        <v>91</v>
      </c>
      <c r="B92" s="320" t="s">
        <v>1983</v>
      </c>
      <c r="C92" s="320" t="s">
        <v>2525</v>
      </c>
      <c r="D92" s="320" t="s">
        <v>2381</v>
      </c>
      <c r="E92" s="196" t="s">
        <v>1962</v>
      </c>
      <c r="F92" s="173" t="s">
        <v>98</v>
      </c>
      <c r="G92" s="252" t="s">
        <v>1021</v>
      </c>
      <c r="H92" s="316" t="s">
        <v>7095</v>
      </c>
      <c r="I92" s="273" t="s">
        <v>1021</v>
      </c>
      <c r="J92" s="221" t="s">
        <v>7096</v>
      </c>
      <c r="K92" s="193" t="s">
        <v>7097</v>
      </c>
      <c r="L92" s="351"/>
      <c r="M92" s="193" t="s">
        <v>7098</v>
      </c>
      <c r="N92" s="196" t="s">
        <v>6724</v>
      </c>
      <c r="O92" s="341" t="s">
        <v>6907</v>
      </c>
      <c r="P92" s="349" t="s">
        <v>6908</v>
      </c>
      <c r="Q92" s="350" t="s">
        <v>7099</v>
      </c>
      <c r="R92" s="313"/>
      <c r="S92" s="313"/>
      <c r="T92" s="313"/>
      <c r="U92" s="313"/>
      <c r="V92" s="313"/>
      <c r="W92" s="313"/>
      <c r="X92" s="313"/>
      <c r="Y92" s="313"/>
      <c r="Z92" s="313"/>
    </row>
    <row r="93" customFormat="false" ht="85.5" hidden="false" customHeight="false" outlineLevel="0" collapsed="false">
      <c r="A93" s="352" t="n">
        <v>92</v>
      </c>
      <c r="B93" s="353" t="s">
        <v>1983</v>
      </c>
      <c r="C93" s="353" t="s">
        <v>2527</v>
      </c>
      <c r="D93" s="353" t="s">
        <v>2381</v>
      </c>
      <c r="E93" s="196"/>
      <c r="F93" s="173"/>
      <c r="G93" s="252"/>
      <c r="H93" s="316"/>
      <c r="I93" s="273"/>
      <c r="J93" s="221"/>
      <c r="K93" s="193"/>
      <c r="L93" s="129"/>
      <c r="M93" s="193" t="s">
        <v>7093</v>
      </c>
      <c r="N93" s="196" t="s">
        <v>6724</v>
      </c>
      <c r="O93" s="341" t="s">
        <v>6910</v>
      </c>
      <c r="P93" s="349"/>
      <c r="Q93" s="350" t="s">
        <v>7094</v>
      </c>
      <c r="R93" s="313"/>
      <c r="S93" s="313"/>
      <c r="T93" s="313"/>
      <c r="U93" s="313"/>
      <c r="V93" s="313"/>
      <c r="W93" s="313"/>
      <c r="X93" s="313"/>
      <c r="Y93" s="313"/>
      <c r="Z93" s="313"/>
    </row>
    <row r="94" customFormat="false" ht="409.5" hidden="false" customHeight="false" outlineLevel="0" collapsed="false">
      <c r="A94" s="319" t="n">
        <v>93</v>
      </c>
      <c r="B94" s="320" t="s">
        <v>1983</v>
      </c>
      <c r="C94" s="320" t="s">
        <v>2529</v>
      </c>
      <c r="D94" s="320" t="s">
        <v>2381</v>
      </c>
      <c r="E94" s="196" t="s">
        <v>1962</v>
      </c>
      <c r="F94" s="173" t="s">
        <v>98</v>
      </c>
      <c r="G94" s="252" t="s">
        <v>1023</v>
      </c>
      <c r="H94" s="316" t="s">
        <v>7095</v>
      </c>
      <c r="I94" s="273" t="s">
        <v>1023</v>
      </c>
      <c r="J94" s="221" t="s">
        <v>7096</v>
      </c>
      <c r="K94" s="193" t="s">
        <v>7100</v>
      </c>
      <c r="L94" s="193"/>
      <c r="M94" s="193" t="s">
        <v>7101</v>
      </c>
      <c r="N94" s="196" t="s">
        <v>6724</v>
      </c>
      <c r="O94" s="341" t="s">
        <v>6911</v>
      </c>
      <c r="P94" s="349" t="s">
        <v>6908</v>
      </c>
      <c r="Q94" s="350" t="s">
        <v>7099</v>
      </c>
      <c r="R94" s="313"/>
      <c r="S94" s="313"/>
      <c r="T94" s="313"/>
      <c r="U94" s="313"/>
      <c r="V94" s="313"/>
      <c r="W94" s="313"/>
      <c r="X94" s="313"/>
      <c r="Y94" s="313"/>
      <c r="Z94" s="313"/>
    </row>
    <row r="95" customFormat="false" ht="14.25" hidden="false" customHeight="false" outlineLevel="0" collapsed="false">
      <c r="A95" s="322" t="n">
        <v>94</v>
      </c>
      <c r="B95" s="323" t="s">
        <v>1983</v>
      </c>
      <c r="C95" s="323" t="s">
        <v>2531</v>
      </c>
      <c r="D95" s="323" t="s">
        <v>2381</v>
      </c>
      <c r="E95" s="196"/>
      <c r="F95" s="196"/>
      <c r="G95" s="212"/>
      <c r="H95" s="26"/>
      <c r="I95" s="252"/>
      <c r="J95" s="173"/>
      <c r="K95" s="316"/>
      <c r="L95" s="316"/>
      <c r="M95" s="196"/>
      <c r="N95" s="196"/>
      <c r="O95" s="212"/>
      <c r="P95" s="267"/>
      <c r="Q95" s="267"/>
      <c r="R95" s="313"/>
      <c r="S95" s="313"/>
      <c r="T95" s="313"/>
      <c r="U95" s="313"/>
      <c r="V95" s="313"/>
      <c r="W95" s="313"/>
      <c r="X95" s="313"/>
      <c r="Y95" s="313"/>
      <c r="Z95" s="313"/>
    </row>
    <row r="96" customFormat="false" ht="14.25" hidden="false" customHeight="false" outlineLevel="0" collapsed="false">
      <c r="A96" s="322" t="n">
        <v>95</v>
      </c>
      <c r="B96" s="323" t="s">
        <v>1983</v>
      </c>
      <c r="C96" s="323" t="s">
        <v>2533</v>
      </c>
      <c r="D96" s="323" t="s">
        <v>2381</v>
      </c>
      <c r="E96" s="196"/>
      <c r="F96" s="196"/>
      <c r="G96" s="212"/>
      <c r="H96" s="212"/>
      <c r="I96" s="252"/>
      <c r="J96" s="173"/>
      <c r="K96" s="316"/>
      <c r="L96" s="316"/>
      <c r="M96" s="196"/>
      <c r="N96" s="196"/>
      <c r="O96" s="212"/>
      <c r="P96" s="267"/>
      <c r="Q96" s="267"/>
      <c r="R96" s="313"/>
      <c r="S96" s="313"/>
      <c r="T96" s="313"/>
      <c r="U96" s="313"/>
      <c r="V96" s="313"/>
      <c r="W96" s="313"/>
      <c r="X96" s="313"/>
      <c r="Y96" s="313"/>
      <c r="Z96" s="313"/>
    </row>
    <row r="97" customFormat="false" ht="14.25" hidden="false" customHeight="false" outlineLevel="0" collapsed="false">
      <c r="A97" s="322" t="n">
        <v>96</v>
      </c>
      <c r="B97" s="323" t="s">
        <v>1983</v>
      </c>
      <c r="C97" s="323" t="s">
        <v>2535</v>
      </c>
      <c r="D97" s="323" t="s">
        <v>2381</v>
      </c>
      <c r="E97" s="196"/>
      <c r="F97" s="196"/>
      <c r="G97" s="236"/>
      <c r="H97" s="212"/>
      <c r="I97" s="252"/>
      <c r="J97" s="173"/>
      <c r="K97" s="316"/>
      <c r="L97" s="316"/>
      <c r="M97" s="196"/>
      <c r="N97" s="196"/>
      <c r="O97" s="212"/>
      <c r="P97" s="267"/>
      <c r="Q97" s="267"/>
      <c r="R97" s="313"/>
      <c r="S97" s="313"/>
      <c r="T97" s="313"/>
      <c r="U97" s="313"/>
      <c r="V97" s="313"/>
      <c r="W97" s="313"/>
      <c r="X97" s="313"/>
      <c r="Y97" s="313"/>
      <c r="Z97" s="313"/>
    </row>
    <row r="98" customFormat="false" ht="14.25" hidden="false" customHeight="false" outlineLevel="0" collapsed="false">
      <c r="A98" s="322" t="n">
        <v>97</v>
      </c>
      <c r="B98" s="323" t="s">
        <v>1983</v>
      </c>
      <c r="C98" s="323" t="s">
        <v>2537</v>
      </c>
      <c r="D98" s="323" t="s">
        <v>2381</v>
      </c>
      <c r="E98" s="196"/>
      <c r="F98" s="196"/>
      <c r="G98" s="212"/>
      <c r="H98" s="212"/>
      <c r="I98" s="252"/>
      <c r="J98" s="173"/>
      <c r="K98" s="316"/>
      <c r="L98" s="316"/>
      <c r="M98" s="196"/>
      <c r="N98" s="196"/>
      <c r="O98" s="212"/>
      <c r="P98" s="267"/>
      <c r="Q98" s="267"/>
      <c r="R98" s="313"/>
      <c r="S98" s="313"/>
      <c r="T98" s="313"/>
      <c r="U98" s="313"/>
      <c r="V98" s="313"/>
      <c r="W98" s="313"/>
      <c r="X98" s="313"/>
      <c r="Y98" s="313"/>
      <c r="Z98" s="313"/>
    </row>
    <row r="99" customFormat="false" ht="14.25" hidden="false" customHeight="false" outlineLevel="0" collapsed="false">
      <c r="A99" s="322" t="n">
        <v>98</v>
      </c>
      <c r="B99" s="323" t="s">
        <v>1983</v>
      </c>
      <c r="C99" s="323" t="s">
        <v>2539</v>
      </c>
      <c r="D99" s="323" t="s">
        <v>2381</v>
      </c>
      <c r="E99" s="196"/>
      <c r="F99" s="196"/>
      <c r="G99" s="236"/>
      <c r="H99" s="212"/>
      <c r="I99" s="252"/>
      <c r="J99" s="173"/>
      <c r="K99" s="316"/>
      <c r="L99" s="316"/>
      <c r="M99" s="196"/>
      <c r="N99" s="196"/>
      <c r="O99" s="212"/>
      <c r="P99" s="267"/>
      <c r="Q99" s="267"/>
      <c r="R99" s="313"/>
      <c r="S99" s="313"/>
      <c r="T99" s="313"/>
      <c r="U99" s="313"/>
      <c r="V99" s="313"/>
      <c r="W99" s="313"/>
      <c r="X99" s="313"/>
      <c r="Y99" s="313"/>
      <c r="Z99" s="313"/>
    </row>
    <row r="100" customFormat="false" ht="14.25" hidden="false" customHeight="false" outlineLevel="0" collapsed="false">
      <c r="A100" s="322" t="n">
        <v>99</v>
      </c>
      <c r="B100" s="323" t="s">
        <v>1983</v>
      </c>
      <c r="C100" s="323" t="s">
        <v>2541</v>
      </c>
      <c r="D100" s="323" t="s">
        <v>2381</v>
      </c>
      <c r="E100" s="196"/>
      <c r="F100" s="196"/>
      <c r="G100" s="26"/>
      <c r="H100" s="212"/>
      <c r="I100" s="252"/>
      <c r="J100" s="173"/>
      <c r="K100" s="316"/>
      <c r="L100" s="316"/>
      <c r="M100" s="196"/>
      <c r="N100" s="196"/>
      <c r="O100" s="212"/>
      <c r="P100" s="267"/>
      <c r="Q100" s="267"/>
      <c r="R100" s="313"/>
      <c r="S100" s="313"/>
      <c r="T100" s="313"/>
      <c r="U100" s="313"/>
      <c r="V100" s="313"/>
      <c r="W100" s="313"/>
      <c r="X100" s="313"/>
      <c r="Y100" s="313"/>
      <c r="Z100" s="313"/>
    </row>
    <row r="101" customFormat="false" ht="14.25" hidden="false" customHeight="false" outlineLevel="0" collapsed="false">
      <c r="A101" s="322" t="n">
        <v>100</v>
      </c>
      <c r="B101" s="323" t="s">
        <v>1983</v>
      </c>
      <c r="C101" s="323" t="s">
        <v>2543</v>
      </c>
      <c r="D101" s="323" t="s">
        <v>2381</v>
      </c>
      <c r="E101" s="196"/>
      <c r="F101" s="196"/>
      <c r="G101" s="236"/>
      <c r="H101" s="212"/>
      <c r="I101" s="354"/>
      <c r="J101" s="173"/>
      <c r="K101" s="316"/>
      <c r="L101" s="316"/>
      <c r="M101" s="196"/>
      <c r="N101" s="196"/>
      <c r="O101" s="212"/>
      <c r="P101" s="267"/>
      <c r="Q101" s="267"/>
      <c r="R101" s="313"/>
      <c r="S101" s="313"/>
      <c r="T101" s="313"/>
      <c r="U101" s="313"/>
      <c r="V101" s="313"/>
      <c r="W101" s="313"/>
      <c r="X101" s="313"/>
      <c r="Y101" s="313"/>
      <c r="Z101" s="313"/>
    </row>
    <row r="102" customFormat="false" ht="14.25" hidden="false" customHeight="false" outlineLevel="0" collapsed="false">
      <c r="A102" s="322" t="n">
        <v>101</v>
      </c>
      <c r="B102" s="323" t="s">
        <v>1983</v>
      </c>
      <c r="C102" s="323" t="s">
        <v>2545</v>
      </c>
      <c r="D102" s="323" t="s">
        <v>2381</v>
      </c>
      <c r="E102" s="196"/>
      <c r="F102" s="196"/>
      <c r="G102" s="236"/>
      <c r="H102" s="212"/>
      <c r="I102" s="354"/>
      <c r="J102" s="173"/>
      <c r="K102" s="316"/>
      <c r="L102" s="316"/>
      <c r="M102" s="196"/>
      <c r="N102" s="196"/>
      <c r="O102" s="212"/>
      <c r="P102" s="267"/>
      <c r="Q102" s="267"/>
      <c r="R102" s="313"/>
      <c r="S102" s="313"/>
      <c r="T102" s="313"/>
      <c r="U102" s="313"/>
      <c r="V102" s="313"/>
      <c r="W102" s="313"/>
      <c r="X102" s="313"/>
      <c r="Y102" s="313"/>
      <c r="Z102" s="313"/>
    </row>
    <row r="103" customFormat="false" ht="14.25" hidden="false" customHeight="false" outlineLevel="0" collapsed="false">
      <c r="A103" s="322" t="n">
        <v>102</v>
      </c>
      <c r="B103" s="323" t="s">
        <v>1983</v>
      </c>
      <c r="C103" s="323" t="s">
        <v>2547</v>
      </c>
      <c r="D103" s="323" t="s">
        <v>2381</v>
      </c>
      <c r="E103" s="196"/>
      <c r="F103" s="196"/>
      <c r="G103" s="236"/>
      <c r="H103" s="212"/>
      <c r="I103" s="354"/>
      <c r="J103" s="173"/>
      <c r="K103" s="316"/>
      <c r="L103" s="316"/>
      <c r="M103" s="196"/>
      <c r="N103" s="196"/>
      <c r="O103" s="212"/>
      <c r="P103" s="267"/>
      <c r="Q103" s="267"/>
      <c r="R103" s="313"/>
      <c r="S103" s="313"/>
      <c r="T103" s="313"/>
      <c r="U103" s="313"/>
      <c r="V103" s="313"/>
      <c r="W103" s="313"/>
      <c r="X103" s="313"/>
      <c r="Y103" s="313"/>
      <c r="Z103" s="313"/>
    </row>
    <row r="104" customFormat="false" ht="14.25" hidden="false" customHeight="false" outlineLevel="0" collapsed="false">
      <c r="A104" s="322" t="n">
        <v>103</v>
      </c>
      <c r="B104" s="323" t="s">
        <v>1983</v>
      </c>
      <c r="C104" s="323" t="s">
        <v>2549</v>
      </c>
      <c r="D104" s="323" t="s">
        <v>2381</v>
      </c>
      <c r="E104" s="196"/>
      <c r="F104" s="196"/>
      <c r="G104" s="236"/>
      <c r="H104" s="212"/>
      <c r="I104" s="354"/>
      <c r="J104" s="173"/>
      <c r="K104" s="316"/>
      <c r="L104" s="316"/>
      <c r="M104" s="196"/>
      <c r="N104" s="196"/>
      <c r="O104" s="212"/>
      <c r="P104" s="267"/>
      <c r="Q104" s="267"/>
      <c r="R104" s="313"/>
      <c r="S104" s="313"/>
      <c r="T104" s="313"/>
      <c r="U104" s="313"/>
      <c r="V104" s="313"/>
      <c r="W104" s="313"/>
      <c r="X104" s="313"/>
      <c r="Y104" s="313"/>
      <c r="Z104" s="313"/>
    </row>
    <row r="105" customFormat="false" ht="14.25" hidden="false" customHeight="false" outlineLevel="0" collapsed="false">
      <c r="A105" s="322" t="n">
        <v>104</v>
      </c>
      <c r="B105" s="323" t="s">
        <v>1983</v>
      </c>
      <c r="C105" s="323" t="s">
        <v>2551</v>
      </c>
      <c r="D105" s="323" t="s">
        <v>2381</v>
      </c>
      <c r="E105" s="212"/>
      <c r="F105" s="212"/>
      <c r="G105" s="236"/>
      <c r="H105" s="212"/>
      <c r="I105" s="354"/>
      <c r="J105" s="252"/>
      <c r="K105" s="316"/>
      <c r="L105" s="316"/>
      <c r="M105" s="212"/>
      <c r="N105" s="196"/>
      <c r="O105" s="212"/>
      <c r="P105" s="267"/>
      <c r="Q105" s="267"/>
      <c r="R105" s="313"/>
      <c r="S105" s="313"/>
      <c r="T105" s="313"/>
      <c r="U105" s="313"/>
      <c r="V105" s="313"/>
      <c r="W105" s="313"/>
      <c r="X105" s="313"/>
      <c r="Y105" s="313"/>
      <c r="Z105" s="313"/>
    </row>
    <row r="106" customFormat="false" ht="14.25" hidden="false" customHeight="false" outlineLevel="0" collapsed="false">
      <c r="A106" s="322" t="n">
        <v>105</v>
      </c>
      <c r="B106" s="323" t="s">
        <v>1983</v>
      </c>
      <c r="C106" s="323" t="s">
        <v>2553</v>
      </c>
      <c r="D106" s="323" t="s">
        <v>2381</v>
      </c>
      <c r="E106" s="212"/>
      <c r="F106" s="212"/>
      <c r="G106" s="236"/>
      <c r="H106" s="212"/>
      <c r="I106" s="252"/>
      <c r="J106" s="252"/>
      <c r="K106" s="316"/>
      <c r="L106" s="316"/>
      <c r="M106" s="212"/>
      <c r="N106" s="196"/>
      <c r="O106" s="212"/>
      <c r="P106" s="267"/>
      <c r="Q106" s="267"/>
      <c r="R106" s="313"/>
      <c r="S106" s="313"/>
      <c r="T106" s="313"/>
      <c r="U106" s="313"/>
      <c r="V106" s="313"/>
      <c r="W106" s="313"/>
      <c r="X106" s="313"/>
      <c r="Y106" s="313"/>
      <c r="Z106" s="313"/>
    </row>
    <row r="107" customFormat="false" ht="14.25" hidden="false" customHeight="false" outlineLevel="0" collapsed="false">
      <c r="A107" s="322" t="n">
        <v>106</v>
      </c>
      <c r="B107" s="323" t="s">
        <v>1983</v>
      </c>
      <c r="C107" s="323" t="s">
        <v>2555</v>
      </c>
      <c r="D107" s="323" t="s">
        <v>2381</v>
      </c>
      <c r="E107" s="212"/>
      <c r="F107" s="212"/>
      <c r="G107" s="236"/>
      <c r="H107" s="212"/>
      <c r="I107" s="354"/>
      <c r="J107" s="252"/>
      <c r="K107" s="316"/>
      <c r="L107" s="316"/>
      <c r="M107" s="212"/>
      <c r="N107" s="196"/>
      <c r="O107" s="212"/>
      <c r="P107" s="267"/>
      <c r="Q107" s="267"/>
      <c r="R107" s="313"/>
      <c r="S107" s="313"/>
      <c r="T107" s="313"/>
      <c r="U107" s="313"/>
      <c r="V107" s="313"/>
      <c r="W107" s="313"/>
      <c r="X107" s="313"/>
      <c r="Y107" s="313"/>
      <c r="Z107" s="313"/>
    </row>
    <row r="108" customFormat="false" ht="14.25" hidden="false" customHeight="false" outlineLevel="0" collapsed="false">
      <c r="A108" s="322" t="n">
        <v>107</v>
      </c>
      <c r="B108" s="323" t="s">
        <v>1983</v>
      </c>
      <c r="C108" s="323" t="s">
        <v>2557</v>
      </c>
      <c r="D108" s="323" t="s">
        <v>2381</v>
      </c>
      <c r="E108" s="212"/>
      <c r="F108" s="212"/>
      <c r="G108" s="236"/>
      <c r="H108" s="212"/>
      <c r="I108" s="252"/>
      <c r="J108" s="252"/>
      <c r="K108" s="316"/>
      <c r="L108" s="316"/>
      <c r="M108" s="212"/>
      <c r="N108" s="196"/>
      <c r="O108" s="212"/>
      <c r="P108" s="267"/>
      <c r="Q108" s="267"/>
      <c r="R108" s="313"/>
      <c r="S108" s="313"/>
      <c r="T108" s="313"/>
      <c r="U108" s="313"/>
      <c r="V108" s="313"/>
      <c r="W108" s="313"/>
      <c r="X108" s="313"/>
      <c r="Y108" s="313"/>
      <c r="Z108" s="313"/>
    </row>
    <row r="109" customFormat="false" ht="14.25" hidden="false" customHeight="false" outlineLevel="0" collapsed="false">
      <c r="A109" s="322" t="n">
        <v>108</v>
      </c>
      <c r="B109" s="323" t="s">
        <v>1983</v>
      </c>
      <c r="C109" s="323" t="s">
        <v>2559</v>
      </c>
      <c r="D109" s="323" t="s">
        <v>2381</v>
      </c>
      <c r="E109" s="196"/>
      <c r="F109" s="196"/>
      <c r="G109" s="236"/>
      <c r="H109" s="212"/>
      <c r="I109" s="354"/>
      <c r="J109" s="173"/>
      <c r="K109" s="316"/>
      <c r="L109" s="316"/>
      <c r="M109" s="196"/>
      <c r="N109" s="196"/>
      <c r="O109" s="212"/>
      <c r="P109" s="267"/>
      <c r="Q109" s="267"/>
      <c r="R109" s="313"/>
      <c r="S109" s="313"/>
      <c r="T109" s="313"/>
      <c r="U109" s="313"/>
      <c r="V109" s="313"/>
      <c r="W109" s="313"/>
      <c r="X109" s="313"/>
      <c r="Y109" s="313"/>
      <c r="Z109" s="313"/>
    </row>
    <row r="110" customFormat="false" ht="14.25" hidden="false" customHeight="false" outlineLevel="0" collapsed="false">
      <c r="A110" s="322" t="n">
        <v>109</v>
      </c>
      <c r="B110" s="323" t="s">
        <v>1983</v>
      </c>
      <c r="C110" s="323" t="s">
        <v>2561</v>
      </c>
      <c r="D110" s="323" t="s">
        <v>2381</v>
      </c>
      <c r="E110" s="196"/>
      <c r="F110" s="196"/>
      <c r="G110" s="236"/>
      <c r="H110" s="212"/>
      <c r="I110" s="354"/>
      <c r="J110" s="173"/>
      <c r="K110" s="316"/>
      <c r="L110" s="316"/>
      <c r="M110" s="196"/>
      <c r="N110" s="196"/>
      <c r="O110" s="212"/>
      <c r="P110" s="267"/>
      <c r="Q110" s="267"/>
      <c r="R110" s="313"/>
      <c r="S110" s="313"/>
      <c r="T110" s="313"/>
      <c r="U110" s="313"/>
      <c r="V110" s="313"/>
      <c r="W110" s="313"/>
      <c r="X110" s="313"/>
      <c r="Y110" s="313"/>
      <c r="Z110" s="313"/>
    </row>
    <row r="111" customFormat="false" ht="14.25" hidden="false" customHeight="false" outlineLevel="0" collapsed="false">
      <c r="A111" s="322" t="n">
        <v>110</v>
      </c>
      <c r="B111" s="323" t="s">
        <v>1983</v>
      </c>
      <c r="C111" s="323" t="s">
        <v>2563</v>
      </c>
      <c r="D111" s="323" t="s">
        <v>2381</v>
      </c>
      <c r="E111" s="196"/>
      <c r="F111" s="196"/>
      <c r="G111" s="296"/>
      <c r="H111" s="212"/>
      <c r="I111" s="354"/>
      <c r="J111" s="173"/>
      <c r="K111" s="316"/>
      <c r="L111" s="316"/>
      <c r="M111" s="196"/>
      <c r="N111" s="196"/>
      <c r="O111" s="212"/>
      <c r="P111" s="267"/>
      <c r="Q111" s="267"/>
      <c r="R111" s="313"/>
      <c r="S111" s="313"/>
      <c r="T111" s="313"/>
      <c r="U111" s="313"/>
      <c r="V111" s="313"/>
      <c r="W111" s="313"/>
      <c r="X111" s="313"/>
      <c r="Y111" s="313"/>
      <c r="Z111" s="313"/>
    </row>
    <row r="112" customFormat="false" ht="14.25" hidden="false" customHeight="false" outlineLevel="0" collapsed="false">
      <c r="A112" s="322" t="n">
        <v>111</v>
      </c>
      <c r="B112" s="323" t="s">
        <v>1983</v>
      </c>
      <c r="C112" s="323" t="s">
        <v>2565</v>
      </c>
      <c r="D112" s="323" t="s">
        <v>2381</v>
      </c>
      <c r="E112" s="196"/>
      <c r="F112" s="196"/>
      <c r="G112" s="296"/>
      <c r="H112" s="212"/>
      <c r="I112" s="354"/>
      <c r="J112" s="173"/>
      <c r="K112" s="316"/>
      <c r="L112" s="316"/>
      <c r="M112" s="196"/>
      <c r="N112" s="196"/>
      <c r="O112" s="212"/>
      <c r="P112" s="267"/>
      <c r="Q112" s="267"/>
      <c r="R112" s="313"/>
      <c r="S112" s="313"/>
      <c r="T112" s="313"/>
      <c r="U112" s="313"/>
      <c r="V112" s="313"/>
      <c r="W112" s="313"/>
      <c r="X112" s="313"/>
      <c r="Y112" s="313"/>
      <c r="Z112" s="313"/>
    </row>
    <row r="113" customFormat="false" ht="14.25" hidden="false" customHeight="false" outlineLevel="0" collapsed="false">
      <c r="A113" s="322" t="n">
        <v>112</v>
      </c>
      <c r="B113" s="323" t="s">
        <v>1983</v>
      </c>
      <c r="C113" s="323" t="s">
        <v>2567</v>
      </c>
      <c r="D113" s="323" t="s">
        <v>2381</v>
      </c>
      <c r="E113" s="196"/>
      <c r="F113" s="196"/>
      <c r="G113" s="296"/>
      <c r="H113" s="212"/>
      <c r="I113" s="354"/>
      <c r="J113" s="173"/>
      <c r="K113" s="316"/>
      <c r="L113" s="316"/>
      <c r="M113" s="196"/>
      <c r="N113" s="196"/>
      <c r="O113" s="212"/>
      <c r="P113" s="267"/>
      <c r="Q113" s="267"/>
      <c r="R113" s="313"/>
      <c r="S113" s="313"/>
      <c r="T113" s="313"/>
      <c r="U113" s="313"/>
      <c r="V113" s="313"/>
      <c r="W113" s="313"/>
      <c r="X113" s="313"/>
      <c r="Y113" s="313"/>
      <c r="Z113" s="313"/>
    </row>
    <row r="114" customFormat="false" ht="14.25" hidden="false" customHeight="false" outlineLevel="0" collapsed="false">
      <c r="A114" s="322" t="n">
        <v>113</v>
      </c>
      <c r="B114" s="323" t="s">
        <v>1983</v>
      </c>
      <c r="C114" s="323" t="s">
        <v>2569</v>
      </c>
      <c r="D114" s="323" t="s">
        <v>2381</v>
      </c>
      <c r="E114" s="196"/>
      <c r="F114" s="196"/>
      <c r="G114" s="296"/>
      <c r="H114" s="212"/>
      <c r="I114" s="354"/>
      <c r="J114" s="173"/>
      <c r="K114" s="316"/>
      <c r="L114" s="316"/>
      <c r="M114" s="196"/>
      <c r="N114" s="196"/>
      <c r="O114" s="212"/>
      <c r="P114" s="267"/>
      <c r="Q114" s="267"/>
      <c r="R114" s="313"/>
      <c r="S114" s="313"/>
      <c r="T114" s="313"/>
      <c r="U114" s="313"/>
      <c r="V114" s="313"/>
      <c r="W114" s="313"/>
      <c r="X114" s="313"/>
      <c r="Y114" s="313"/>
      <c r="Z114" s="313"/>
    </row>
    <row r="115" customFormat="false" ht="14.25" hidden="false" customHeight="false" outlineLevel="0" collapsed="false">
      <c r="A115" s="322" t="n">
        <v>114</v>
      </c>
      <c r="B115" s="323" t="s">
        <v>1983</v>
      </c>
      <c r="C115" s="323" t="s">
        <v>2571</v>
      </c>
      <c r="D115" s="323" t="s">
        <v>2381</v>
      </c>
      <c r="E115" s="196"/>
      <c r="F115" s="196"/>
      <c r="G115" s="236"/>
      <c r="H115" s="212"/>
      <c r="I115" s="354"/>
      <c r="J115" s="173"/>
      <c r="K115" s="316"/>
      <c r="L115" s="316"/>
      <c r="M115" s="196"/>
      <c r="N115" s="196"/>
      <c r="O115" s="212"/>
      <c r="P115" s="267"/>
      <c r="Q115" s="267"/>
      <c r="R115" s="313"/>
      <c r="S115" s="313"/>
      <c r="T115" s="313"/>
      <c r="U115" s="313"/>
      <c r="V115" s="313"/>
      <c r="W115" s="313"/>
      <c r="X115" s="313"/>
      <c r="Y115" s="313"/>
      <c r="Z115" s="313"/>
    </row>
    <row r="116" customFormat="false" ht="14.25" hidden="false" customHeight="false" outlineLevel="0" collapsed="false">
      <c r="A116" s="322" t="n">
        <v>115</v>
      </c>
      <c r="B116" s="323" t="s">
        <v>1983</v>
      </c>
      <c r="C116" s="323" t="s">
        <v>2573</v>
      </c>
      <c r="D116" s="323" t="s">
        <v>2381</v>
      </c>
      <c r="E116" s="196"/>
      <c r="F116" s="196"/>
      <c r="G116" s="236"/>
      <c r="H116" s="212"/>
      <c r="I116" s="354"/>
      <c r="J116" s="173"/>
      <c r="K116" s="316"/>
      <c r="L116" s="316"/>
      <c r="M116" s="196"/>
      <c r="N116" s="196"/>
      <c r="O116" s="212"/>
      <c r="P116" s="267"/>
      <c r="Q116" s="267"/>
      <c r="R116" s="313"/>
      <c r="S116" s="313"/>
      <c r="T116" s="313"/>
      <c r="U116" s="313"/>
      <c r="V116" s="313"/>
      <c r="W116" s="313"/>
      <c r="X116" s="313"/>
      <c r="Y116" s="313"/>
      <c r="Z116" s="313"/>
    </row>
    <row r="117" customFormat="false" ht="14.25" hidden="false" customHeight="false" outlineLevel="0" collapsed="false">
      <c r="A117" s="322" t="n">
        <v>116</v>
      </c>
      <c r="B117" s="323" t="s">
        <v>1983</v>
      </c>
      <c r="C117" s="323" t="s">
        <v>2577</v>
      </c>
      <c r="D117" s="323" t="s">
        <v>2120</v>
      </c>
      <c r="E117" s="196"/>
      <c r="F117" s="196"/>
      <c r="G117" s="236"/>
      <c r="H117" s="212"/>
      <c r="I117" s="354"/>
      <c r="J117" s="173"/>
      <c r="K117" s="316"/>
      <c r="L117" s="316"/>
      <c r="M117" s="196"/>
      <c r="N117" s="196"/>
      <c r="O117" s="212"/>
      <c r="P117" s="267"/>
      <c r="Q117" s="267"/>
      <c r="R117" s="313"/>
      <c r="S117" s="313"/>
      <c r="T117" s="313"/>
      <c r="U117" s="313"/>
      <c r="V117" s="313"/>
      <c r="W117" s="313"/>
      <c r="X117" s="313"/>
      <c r="Y117" s="313"/>
      <c r="Z117" s="313"/>
    </row>
    <row r="118" customFormat="false" ht="14.25" hidden="false" customHeight="false" outlineLevel="0" collapsed="false">
      <c r="A118" s="322" t="n">
        <v>117</v>
      </c>
      <c r="B118" s="323" t="s">
        <v>1983</v>
      </c>
      <c r="C118" s="323" t="s">
        <v>2579</v>
      </c>
      <c r="D118" s="323" t="s">
        <v>2120</v>
      </c>
      <c r="E118" s="196"/>
      <c r="F118" s="196"/>
      <c r="G118" s="236"/>
      <c r="H118" s="212"/>
      <c r="I118" s="354"/>
      <c r="J118" s="173"/>
      <c r="K118" s="316"/>
      <c r="L118" s="316"/>
      <c r="M118" s="196"/>
      <c r="N118" s="196"/>
      <c r="O118" s="212"/>
      <c r="P118" s="267"/>
      <c r="Q118" s="267"/>
      <c r="R118" s="313"/>
      <c r="S118" s="313"/>
      <c r="T118" s="313"/>
      <c r="U118" s="313"/>
      <c r="V118" s="313"/>
      <c r="W118" s="313"/>
      <c r="X118" s="313"/>
      <c r="Y118" s="313"/>
      <c r="Z118" s="313"/>
    </row>
    <row r="119" customFormat="false" ht="14.25" hidden="false" customHeight="false" outlineLevel="0" collapsed="false">
      <c r="A119" s="322" t="n">
        <v>118</v>
      </c>
      <c r="B119" s="323" t="s">
        <v>1983</v>
      </c>
      <c r="C119" s="323" t="s">
        <v>2575</v>
      </c>
      <c r="D119" s="323" t="s">
        <v>2072</v>
      </c>
      <c r="E119" s="196"/>
      <c r="F119" s="196"/>
      <c r="G119" s="236"/>
      <c r="H119" s="212"/>
      <c r="I119" s="354"/>
      <c r="J119" s="173"/>
      <c r="K119" s="316"/>
      <c r="L119" s="316"/>
      <c r="M119" s="196"/>
      <c r="N119" s="196"/>
      <c r="O119" s="212"/>
      <c r="P119" s="267"/>
      <c r="Q119" s="267"/>
      <c r="R119" s="313"/>
      <c r="S119" s="313"/>
      <c r="T119" s="313"/>
      <c r="U119" s="313"/>
      <c r="V119" s="313"/>
      <c r="W119" s="313"/>
      <c r="X119" s="313"/>
      <c r="Y119" s="313"/>
      <c r="Z119" s="313"/>
    </row>
    <row r="120" customFormat="false" ht="14.25" hidden="false" customHeight="false" outlineLevel="0" collapsed="false">
      <c r="A120" s="314" t="n">
        <v>119</v>
      </c>
      <c r="B120" s="315" t="s">
        <v>1983</v>
      </c>
      <c r="C120" s="315" t="s">
        <v>2276</v>
      </c>
      <c r="D120" s="315" t="s">
        <v>2120</v>
      </c>
      <c r="E120" s="196"/>
      <c r="F120" s="196"/>
      <c r="G120" s="236"/>
      <c r="H120" s="212"/>
      <c r="I120" s="252"/>
      <c r="J120" s="173"/>
      <c r="K120" s="316"/>
      <c r="L120" s="316" t="n">
        <v>1</v>
      </c>
      <c r="M120" s="196"/>
      <c r="N120" s="196"/>
      <c r="O120" s="212"/>
      <c r="P120" s="267"/>
      <c r="Q120" s="267"/>
      <c r="R120" s="313"/>
      <c r="S120" s="313"/>
      <c r="T120" s="313"/>
      <c r="U120" s="313"/>
      <c r="V120" s="313"/>
      <c r="W120" s="313"/>
      <c r="X120" s="313"/>
      <c r="Y120" s="313"/>
      <c r="Z120" s="313"/>
    </row>
    <row r="121" customFormat="false" ht="14.25" hidden="false" customHeight="false" outlineLevel="0" collapsed="false">
      <c r="A121" s="322" t="n">
        <v>120</v>
      </c>
      <c r="B121" s="323" t="s">
        <v>1983</v>
      </c>
      <c r="C121" s="323" t="s">
        <v>2278</v>
      </c>
      <c r="D121" s="323" t="s">
        <v>2125</v>
      </c>
      <c r="E121" s="196"/>
      <c r="F121" s="23"/>
      <c r="G121" s="236"/>
      <c r="H121" s="212"/>
      <c r="I121" s="316"/>
      <c r="J121" s="173"/>
      <c r="K121" s="316"/>
      <c r="L121" s="316"/>
      <c r="M121" s="196"/>
      <c r="N121" s="196" t="s">
        <v>6724</v>
      </c>
      <c r="O121" s="355" t="s">
        <v>6913</v>
      </c>
      <c r="P121" s="345"/>
      <c r="Q121" s="345"/>
      <c r="R121" s="313"/>
      <c r="S121" s="313"/>
      <c r="T121" s="313"/>
      <c r="U121" s="313"/>
      <c r="V121" s="313"/>
      <c r="W121" s="313"/>
      <c r="X121" s="313"/>
      <c r="Y121" s="313"/>
      <c r="Z121" s="313"/>
    </row>
    <row r="122" customFormat="false" ht="57" hidden="false" customHeight="false" outlineLevel="0" collapsed="false">
      <c r="A122" s="314" t="n">
        <v>121</v>
      </c>
      <c r="B122" s="315" t="s">
        <v>1983</v>
      </c>
      <c r="C122" s="315" t="s">
        <v>2280</v>
      </c>
      <c r="D122" s="315" t="s">
        <v>2096</v>
      </c>
      <c r="E122" s="196"/>
      <c r="F122" s="23"/>
      <c r="G122" s="236"/>
      <c r="H122" s="193" t="s">
        <v>7102</v>
      </c>
      <c r="I122" s="316" t="s">
        <v>6804</v>
      </c>
      <c r="J122" s="193" t="s">
        <v>6805</v>
      </c>
      <c r="K122" s="316"/>
      <c r="L122" s="316"/>
      <c r="M122" s="196"/>
      <c r="N122" s="196" t="s">
        <v>6724</v>
      </c>
      <c r="O122" s="355" t="s">
        <v>6914</v>
      </c>
      <c r="P122" s="345"/>
      <c r="Q122" s="345"/>
      <c r="R122" s="313"/>
      <c r="S122" s="313"/>
      <c r="T122" s="313"/>
      <c r="U122" s="313"/>
      <c r="V122" s="313"/>
      <c r="W122" s="313"/>
      <c r="X122" s="313"/>
      <c r="Y122" s="313"/>
      <c r="Z122" s="313"/>
    </row>
    <row r="123" customFormat="false" ht="14.25" hidden="false" customHeight="false" outlineLevel="0" collapsed="false">
      <c r="A123" s="356"/>
      <c r="B123" s="313"/>
      <c r="C123" s="313"/>
      <c r="D123" s="313"/>
      <c r="E123" s="313"/>
      <c r="F123" s="313"/>
      <c r="G123" s="312"/>
      <c r="H123" s="267"/>
      <c r="I123" s="357"/>
      <c r="J123" s="358"/>
      <c r="K123" s="359"/>
      <c r="L123" s="359"/>
      <c r="M123" s="313"/>
      <c r="N123" s="313"/>
      <c r="O123" s="313"/>
      <c r="P123" s="313"/>
      <c r="Q123" s="313"/>
      <c r="R123" s="313"/>
      <c r="S123" s="313"/>
      <c r="T123" s="313"/>
      <c r="U123" s="313"/>
      <c r="V123" s="313"/>
      <c r="W123" s="313"/>
      <c r="X123" s="313"/>
      <c r="Y123" s="313"/>
      <c r="Z123" s="313"/>
    </row>
    <row r="124" customFormat="false" ht="14.25" hidden="false" customHeight="false" outlineLevel="0" collapsed="false">
      <c r="A124" s="356"/>
      <c r="B124" s="313"/>
      <c r="C124" s="313"/>
      <c r="D124" s="313"/>
      <c r="E124" s="313"/>
      <c r="F124" s="313"/>
      <c r="G124" s="312"/>
      <c r="H124" s="267"/>
      <c r="I124" s="357"/>
      <c r="J124" s="358"/>
      <c r="K124" s="359"/>
      <c r="L124" s="359"/>
      <c r="M124" s="313"/>
      <c r="N124" s="313"/>
      <c r="O124" s="313"/>
      <c r="P124" s="313"/>
      <c r="Q124" s="313"/>
      <c r="R124" s="313"/>
      <c r="S124" s="313"/>
      <c r="T124" s="313"/>
      <c r="U124" s="313"/>
      <c r="V124" s="313"/>
      <c r="W124" s="313"/>
      <c r="X124" s="313"/>
      <c r="Y124" s="313"/>
      <c r="Z124" s="313"/>
    </row>
    <row r="125" customFormat="false" ht="14.25" hidden="false" customHeight="false" outlineLevel="0" collapsed="false">
      <c r="A125" s="356"/>
      <c r="B125" s="313"/>
      <c r="C125" s="313"/>
      <c r="D125" s="313"/>
      <c r="E125" s="313"/>
      <c r="F125" s="313"/>
      <c r="G125" s="312"/>
      <c r="H125" s="267"/>
      <c r="I125" s="357"/>
      <c r="J125" s="358"/>
      <c r="K125" s="359"/>
      <c r="L125" s="359"/>
      <c r="M125" s="313"/>
      <c r="N125" s="313"/>
      <c r="O125" s="313"/>
      <c r="P125" s="313"/>
      <c r="Q125" s="313"/>
      <c r="R125" s="313"/>
      <c r="S125" s="313"/>
      <c r="T125" s="313"/>
      <c r="U125" s="313"/>
      <c r="V125" s="313"/>
      <c r="W125" s="313"/>
      <c r="X125" s="313"/>
      <c r="Y125" s="313"/>
      <c r="Z125" s="313"/>
    </row>
    <row r="126" customFormat="false" ht="14.25" hidden="false" customHeight="false" outlineLevel="0" collapsed="false">
      <c r="A126" s="356"/>
      <c r="B126" s="313"/>
      <c r="C126" s="313"/>
      <c r="D126" s="313"/>
      <c r="E126" s="313"/>
      <c r="F126" s="313"/>
      <c r="G126" s="312"/>
      <c r="H126" s="267"/>
      <c r="I126" s="299"/>
      <c r="J126" s="358"/>
      <c r="K126" s="359"/>
      <c r="L126" s="359"/>
      <c r="M126" s="313"/>
      <c r="N126" s="313"/>
      <c r="O126" s="313"/>
      <c r="P126" s="313"/>
      <c r="Q126" s="313"/>
      <c r="R126" s="313"/>
      <c r="S126" s="313"/>
      <c r="T126" s="313"/>
      <c r="U126" s="313"/>
      <c r="V126" s="313"/>
      <c r="W126" s="313"/>
      <c r="X126" s="313"/>
      <c r="Y126" s="313"/>
      <c r="Z126" s="313"/>
    </row>
    <row r="127" customFormat="false" ht="14.25" hidden="false" customHeight="false" outlineLevel="0" collapsed="false">
      <c r="A127" s="356"/>
      <c r="B127" s="313"/>
      <c r="C127" s="313"/>
      <c r="D127" s="313"/>
      <c r="E127" s="313"/>
      <c r="F127" s="313"/>
      <c r="G127" s="312"/>
      <c r="H127" s="267"/>
      <c r="I127" s="299"/>
      <c r="J127" s="358"/>
      <c r="K127" s="359"/>
      <c r="L127" s="359"/>
      <c r="M127" s="313"/>
      <c r="N127" s="313"/>
      <c r="O127" s="313"/>
      <c r="P127" s="313"/>
      <c r="Q127" s="313"/>
      <c r="R127" s="313"/>
      <c r="S127" s="313"/>
      <c r="T127" s="313"/>
      <c r="U127" s="313"/>
      <c r="V127" s="313"/>
      <c r="W127" s="313"/>
      <c r="X127" s="313"/>
      <c r="Y127" s="313"/>
      <c r="Z127" s="313"/>
    </row>
    <row r="128" customFormat="false" ht="14.25" hidden="false" customHeight="false" outlineLevel="0" collapsed="false">
      <c r="A128" s="356"/>
      <c r="B128" s="313"/>
      <c r="C128" s="313"/>
      <c r="D128" s="313"/>
      <c r="E128" s="313"/>
      <c r="F128" s="313"/>
      <c r="G128" s="358"/>
      <c r="H128" s="267"/>
      <c r="I128" s="299"/>
      <c r="J128" s="358"/>
      <c r="K128" s="359"/>
      <c r="L128" s="359"/>
      <c r="M128" s="313"/>
      <c r="N128" s="313"/>
      <c r="O128" s="313"/>
      <c r="P128" s="313"/>
      <c r="Q128" s="313"/>
      <c r="R128" s="313"/>
      <c r="S128" s="313"/>
      <c r="T128" s="313"/>
      <c r="U128" s="313"/>
      <c r="V128" s="313"/>
      <c r="W128" s="313"/>
      <c r="X128" s="313"/>
      <c r="Y128" s="313"/>
      <c r="Z128" s="313"/>
    </row>
    <row r="129" customFormat="false" ht="14.25" hidden="false" customHeight="false" outlineLevel="0" collapsed="false">
      <c r="A129" s="356"/>
      <c r="B129" s="313"/>
      <c r="C129" s="313"/>
      <c r="D129" s="313"/>
      <c r="E129" s="313"/>
      <c r="F129" s="313"/>
      <c r="G129" s="358"/>
      <c r="H129" s="267"/>
      <c r="I129" s="299"/>
      <c r="J129" s="358"/>
      <c r="K129" s="359"/>
      <c r="L129" s="359"/>
      <c r="M129" s="313"/>
      <c r="N129" s="313"/>
      <c r="O129" s="313"/>
      <c r="P129" s="313"/>
      <c r="Q129" s="313"/>
      <c r="R129" s="313"/>
      <c r="S129" s="313"/>
      <c r="T129" s="313"/>
      <c r="U129" s="313"/>
      <c r="V129" s="313"/>
      <c r="W129" s="313"/>
      <c r="X129" s="313"/>
      <c r="Y129" s="313"/>
      <c r="Z129" s="313"/>
    </row>
    <row r="130" customFormat="false" ht="14.25" hidden="false" customHeight="false" outlineLevel="0" collapsed="false">
      <c r="A130" s="356"/>
      <c r="B130" s="313"/>
      <c r="C130" s="313"/>
      <c r="D130" s="313"/>
      <c r="E130" s="313"/>
      <c r="F130" s="313"/>
      <c r="G130" s="358"/>
      <c r="H130" s="267"/>
      <c r="I130" s="299"/>
      <c r="J130" s="358"/>
      <c r="K130" s="359"/>
      <c r="L130" s="359"/>
      <c r="M130" s="313"/>
      <c r="N130" s="313"/>
      <c r="O130" s="313"/>
      <c r="P130" s="313"/>
      <c r="Q130" s="313"/>
      <c r="R130" s="313"/>
      <c r="S130" s="313"/>
      <c r="T130" s="313"/>
      <c r="U130" s="313"/>
      <c r="V130" s="313"/>
      <c r="W130" s="313"/>
      <c r="X130" s="313"/>
      <c r="Y130" s="313"/>
      <c r="Z130" s="313"/>
    </row>
    <row r="131" customFormat="false" ht="14.25" hidden="false" customHeight="false" outlineLevel="0" collapsed="false">
      <c r="A131" s="356"/>
      <c r="B131" s="250" t="s">
        <v>6915</v>
      </c>
      <c r="C131" s="250"/>
      <c r="D131" s="250"/>
      <c r="E131" s="250"/>
      <c r="F131" s="250"/>
      <c r="G131" s="185"/>
      <c r="H131" s="250"/>
      <c r="I131" s="185"/>
      <c r="J131" s="185"/>
      <c r="K131" s="194"/>
      <c r="L131" s="194"/>
      <c r="M131" s="313"/>
      <c r="N131" s="313"/>
      <c r="O131" s="313"/>
      <c r="P131" s="313"/>
      <c r="Q131" s="313"/>
      <c r="R131" s="313"/>
      <c r="S131" s="313"/>
      <c r="T131" s="313"/>
      <c r="U131" s="313"/>
      <c r="V131" s="313"/>
      <c r="W131" s="313"/>
      <c r="X131" s="313"/>
      <c r="Y131" s="313"/>
      <c r="Z131" s="313"/>
    </row>
    <row r="132" customFormat="false" ht="14.25" hidden="false" customHeight="false" outlineLevel="0" collapsed="false">
      <c r="A132" s="356"/>
      <c r="B132" s="360" t="s">
        <v>6916</v>
      </c>
      <c r="C132" s="360" t="s">
        <v>6917</v>
      </c>
      <c r="D132" s="250"/>
      <c r="E132" s="250"/>
      <c r="F132" s="250"/>
      <c r="G132" s="185"/>
      <c r="H132" s="250"/>
      <c r="I132" s="185"/>
      <c r="J132" s="185"/>
      <c r="K132" s="194"/>
      <c r="L132" s="194"/>
      <c r="M132" s="313"/>
      <c r="N132" s="313"/>
      <c r="O132" s="313"/>
      <c r="P132" s="313"/>
      <c r="Q132" s="313"/>
      <c r="R132" s="313"/>
      <c r="S132" s="313"/>
      <c r="T132" s="313"/>
      <c r="U132" s="313"/>
      <c r="V132" s="313"/>
      <c r="W132" s="313"/>
      <c r="X132" s="313"/>
      <c r="Y132" s="313"/>
      <c r="Z132" s="313"/>
    </row>
    <row r="133" customFormat="false" ht="14.25" hidden="false" customHeight="false" outlineLevel="0" collapsed="false">
      <c r="A133" s="356"/>
      <c r="B133" s="250"/>
      <c r="C133" s="250"/>
      <c r="D133" s="250"/>
      <c r="E133" s="250"/>
      <c r="F133" s="250"/>
      <c r="G133" s="185"/>
      <c r="H133" s="250"/>
      <c r="I133" s="185"/>
      <c r="J133" s="185"/>
      <c r="K133" s="194"/>
      <c r="L133" s="194"/>
      <c r="M133" s="313"/>
      <c r="N133" s="313"/>
      <c r="O133" s="313"/>
      <c r="P133" s="313"/>
      <c r="Q133" s="313"/>
      <c r="R133" s="313"/>
      <c r="S133" s="313"/>
      <c r="T133" s="313"/>
      <c r="U133" s="313"/>
      <c r="V133" s="313"/>
      <c r="W133" s="313"/>
      <c r="X133" s="313"/>
      <c r="Y133" s="313"/>
      <c r="Z133" s="313"/>
    </row>
    <row r="134" customFormat="false" ht="14.25" hidden="false" customHeight="false" outlineLevel="0" collapsed="false">
      <c r="B134" s="304" t="s">
        <v>6918</v>
      </c>
      <c r="C134" s="304" t="s">
        <v>6919</v>
      </c>
      <c r="D134" s="304"/>
      <c r="E134" s="304"/>
      <c r="F134" s="304" t="s">
        <v>629</v>
      </c>
      <c r="G134" s="283" t="s">
        <v>6920</v>
      </c>
      <c r="H134" s="283"/>
      <c r="I134" s="304"/>
      <c r="J134" s="305" t="s">
        <v>6667</v>
      </c>
      <c r="K134" s="304"/>
      <c r="L134" s="304" t="s">
        <v>6921</v>
      </c>
    </row>
    <row r="135" customFormat="false" ht="28.5" hidden="false" customHeight="false" outlineLevel="0" collapsed="false">
      <c r="B135" s="306" t="s">
        <v>6922</v>
      </c>
      <c r="C135" s="306" t="s">
        <v>732</v>
      </c>
      <c r="D135" s="304"/>
      <c r="E135" s="304"/>
      <c r="F135" s="305" t="s">
        <v>1976</v>
      </c>
      <c r="G135" s="283" t="s">
        <v>732</v>
      </c>
      <c r="H135" s="304"/>
      <c r="I135" s="304"/>
      <c r="J135" s="305"/>
      <c r="K135" s="304"/>
      <c r="L135" s="304"/>
    </row>
    <row r="136" customFormat="false" ht="28.5" hidden="false" customHeight="false" outlineLevel="0" collapsed="false">
      <c r="B136" s="306" t="s">
        <v>6922</v>
      </c>
      <c r="C136" s="306" t="s">
        <v>1084</v>
      </c>
      <c r="D136" s="304"/>
      <c r="E136" s="304"/>
      <c r="F136" s="305" t="s">
        <v>1976</v>
      </c>
      <c r="G136" s="283" t="s">
        <v>1084</v>
      </c>
      <c r="H136" s="304"/>
      <c r="I136" s="304"/>
      <c r="J136" s="305"/>
      <c r="K136" s="304"/>
      <c r="L136" s="304"/>
    </row>
    <row r="137" customFormat="false" ht="28.5" hidden="false" customHeight="false" outlineLevel="0" collapsed="false">
      <c r="B137" s="306" t="s">
        <v>6922</v>
      </c>
      <c r="C137" s="306" t="s">
        <v>1632</v>
      </c>
      <c r="D137" s="304"/>
      <c r="E137" s="304"/>
      <c r="F137" s="305" t="s">
        <v>1976</v>
      </c>
      <c r="G137" s="283" t="s">
        <v>1632</v>
      </c>
      <c r="H137" s="304"/>
      <c r="I137" s="304"/>
      <c r="J137" s="305"/>
      <c r="K137" s="304"/>
      <c r="L137" s="304"/>
    </row>
    <row r="138" customFormat="false" ht="28.5" hidden="false" customHeight="false" outlineLevel="0" collapsed="false">
      <c r="B138" s="306" t="s">
        <v>6922</v>
      </c>
      <c r="C138" s="306" t="s">
        <v>747</v>
      </c>
      <c r="D138" s="304"/>
      <c r="E138" s="304"/>
      <c r="F138" s="305" t="s">
        <v>1976</v>
      </c>
      <c r="G138" s="283" t="s">
        <v>747</v>
      </c>
      <c r="H138" s="304"/>
      <c r="I138" s="304"/>
      <c r="J138" s="305"/>
      <c r="K138" s="304"/>
      <c r="L138" s="304"/>
    </row>
    <row r="139" customFormat="false" ht="28.5" hidden="false" customHeight="false" outlineLevel="0" collapsed="false">
      <c r="B139" s="306" t="s">
        <v>6922</v>
      </c>
      <c r="C139" s="306" t="s">
        <v>6923</v>
      </c>
      <c r="D139" s="304"/>
      <c r="E139" s="304"/>
      <c r="F139" s="305" t="s">
        <v>1976</v>
      </c>
      <c r="G139" s="304" t="s">
        <v>732</v>
      </c>
      <c r="H139" s="304"/>
      <c r="I139" s="304"/>
      <c r="J139" s="305"/>
      <c r="K139" s="304"/>
      <c r="L139" s="304" t="s">
        <v>6924</v>
      </c>
    </row>
    <row r="140" customFormat="false" ht="114" hidden="false" customHeight="false" outlineLevel="0" collapsed="false">
      <c r="B140" s="306" t="s">
        <v>6922</v>
      </c>
      <c r="C140" s="306" t="s">
        <v>6925</v>
      </c>
      <c r="D140" s="304"/>
      <c r="E140" s="304"/>
      <c r="F140" s="305" t="s">
        <v>1976</v>
      </c>
      <c r="G140" s="304" t="s">
        <v>732</v>
      </c>
      <c r="H140" s="304"/>
      <c r="I140" s="304"/>
      <c r="J140" s="305"/>
      <c r="K140" s="305"/>
      <c r="L140" s="305" t="s">
        <v>6926</v>
      </c>
    </row>
    <row r="141" customFormat="false" ht="14.25" hidden="false" customHeight="false" outlineLevel="0" collapsed="false">
      <c r="B141" s="361"/>
      <c r="C141" s="306" t="s">
        <v>6810</v>
      </c>
      <c r="D141" s="361"/>
      <c r="E141" s="361"/>
      <c r="F141" s="361"/>
      <c r="G141" s="361"/>
      <c r="H141" s="361"/>
      <c r="I141" s="361"/>
      <c r="J141" s="362"/>
      <c r="K141" s="361"/>
      <c r="L141" s="361"/>
    </row>
  </sheetData>
  <conditionalFormatting sqref="K1:K1048576">
    <cfRule type="containsText" priority="2" operator="containsText" aboveAverage="0" equalAverage="0" bottom="0" percent="0" rank="0" text="transition" dxfId="0"/>
  </conditionalFormatting>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xl/worksheets/sheet16.xml><?xml version="1.0" encoding="utf-8"?>
<worksheet xmlns="http://schemas.openxmlformats.org/spreadsheetml/2006/main" xmlns:r="http://schemas.openxmlformats.org/officeDocument/2006/relationships">
  <sheetPr filterMode="false">
    <tabColor rgb="FFFFF2CC"/>
    <pageSetUpPr fitToPage="false"/>
  </sheetPr>
  <dimension ref="A1:Z1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2" activeCellId="0" sqref="B2"/>
    </sheetView>
  </sheetViews>
  <sheetFormatPr defaultRowHeight="14.25" zeroHeight="false" outlineLevelRow="0" outlineLevelCol="0"/>
  <cols>
    <col collapsed="false" customWidth="true" hidden="false" outlineLevel="0" max="1" min="1" style="96" width="9.13"/>
    <col collapsed="false" customWidth="true" hidden="false" outlineLevel="0" max="2" min="2" style="96" width="21.86"/>
    <col collapsed="false" customWidth="true" hidden="false" outlineLevel="0" max="3" min="3" style="96" width="28.64"/>
    <col collapsed="false" customWidth="true" hidden="false" outlineLevel="0" max="4" min="4" style="96" width="16.33"/>
    <col collapsed="false" customWidth="true" hidden="false" outlineLevel="0" max="5" min="5" style="96" width="8.47"/>
    <col collapsed="false" customWidth="true" hidden="false" outlineLevel="0" max="6" min="6" style="96" width="27.46"/>
    <col collapsed="false" customWidth="true" hidden="false" outlineLevel="0" max="7" min="7" style="96" width="18"/>
    <col collapsed="false" customWidth="true" hidden="false" outlineLevel="0" max="8" min="8" style="96" width="41.46"/>
    <col collapsed="false" customWidth="true" hidden="false" outlineLevel="0" max="9" min="9" style="96" width="35.33"/>
    <col collapsed="false" customWidth="true" hidden="false" outlineLevel="0" max="10" min="10" style="96" width="42.33"/>
    <col collapsed="false" customWidth="true" hidden="false" outlineLevel="0" max="11" min="11" style="96" width="107.66"/>
    <col collapsed="false" customWidth="true" hidden="false" outlineLevel="0" max="12" min="12" style="96" width="95.53"/>
    <col collapsed="false" customWidth="true" hidden="false" outlineLevel="0" max="13" min="13" style="96" width="105.8"/>
    <col collapsed="false" customWidth="true" hidden="false" outlineLevel="0" max="14" min="14" style="96" width="14.01"/>
    <col collapsed="false" customWidth="true" hidden="false" outlineLevel="0" max="15" min="15" style="96" width="29.2"/>
    <col collapsed="false" customWidth="true" hidden="false" outlineLevel="0" max="16" min="16" style="96" width="42.79"/>
    <col collapsed="false" customWidth="true" hidden="false" outlineLevel="0" max="17" min="17" style="96" width="104.33"/>
    <col collapsed="false" customWidth="true" hidden="false" outlineLevel="0" max="27" min="18" style="96" width="44.12"/>
    <col collapsed="false" customWidth="true" hidden="false" outlineLevel="0" max="1025" min="28" style="96"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40" t="s">
        <v>6666</v>
      </c>
      <c r="J1" s="240" t="s">
        <v>6667</v>
      </c>
      <c r="K1" s="363" t="s">
        <v>6927</v>
      </c>
      <c r="L1" s="363" t="s">
        <v>6668</v>
      </c>
      <c r="M1" s="240" t="s">
        <v>6670</v>
      </c>
      <c r="N1" s="240" t="s">
        <v>2062</v>
      </c>
      <c r="O1" s="240" t="s">
        <v>2063</v>
      </c>
      <c r="P1" s="364"/>
      <c r="Q1" s="364"/>
      <c r="R1" s="364"/>
      <c r="S1" s="364"/>
      <c r="T1" s="364"/>
      <c r="U1" s="364"/>
      <c r="V1" s="364"/>
      <c r="W1" s="364"/>
      <c r="X1" s="313"/>
      <c r="Y1" s="313"/>
      <c r="Z1" s="313"/>
    </row>
    <row r="2" customFormat="false" ht="370.5" hidden="false" customHeight="false" outlineLevel="0" collapsed="false">
      <c r="A2" s="167" t="n">
        <v>1</v>
      </c>
      <c r="B2" s="169" t="s">
        <v>1983</v>
      </c>
      <c r="C2" s="169" t="s">
        <v>2582</v>
      </c>
      <c r="D2" s="169" t="s">
        <v>2072</v>
      </c>
      <c r="E2" s="196" t="s">
        <v>1962</v>
      </c>
      <c r="F2" s="183" t="s">
        <v>7103</v>
      </c>
      <c r="G2" s="183" t="s">
        <v>6991</v>
      </c>
      <c r="H2" s="183" t="s">
        <v>6928</v>
      </c>
      <c r="I2" s="183" t="s">
        <v>5577</v>
      </c>
      <c r="J2" s="128" t="s">
        <v>6929</v>
      </c>
      <c r="K2" s="183"/>
      <c r="L2" s="183"/>
      <c r="M2" s="292" t="s">
        <v>6930</v>
      </c>
      <c r="N2" s="196"/>
      <c r="O2" s="196"/>
      <c r="P2" s="313"/>
      <c r="Q2" s="313"/>
      <c r="R2" s="313"/>
      <c r="S2" s="313"/>
      <c r="T2" s="313"/>
      <c r="U2" s="313"/>
      <c r="V2" s="313"/>
      <c r="W2" s="313"/>
      <c r="X2" s="313"/>
      <c r="Y2" s="313"/>
      <c r="Z2" s="313"/>
    </row>
    <row r="3" customFormat="false" ht="14.25" hidden="false" customHeight="false" outlineLevel="0" collapsed="false">
      <c r="A3" s="167" t="n">
        <v>2</v>
      </c>
      <c r="B3" s="169" t="s">
        <v>1983</v>
      </c>
      <c r="C3" s="169" t="s">
        <v>2584</v>
      </c>
      <c r="D3" s="169" t="s">
        <v>2076</v>
      </c>
      <c r="E3" s="196" t="s">
        <v>1962</v>
      </c>
      <c r="F3" s="183" t="s">
        <v>7103</v>
      </c>
      <c r="G3" s="183" t="s">
        <v>6991</v>
      </c>
      <c r="H3" s="183" t="s">
        <v>7103</v>
      </c>
      <c r="I3" s="183" t="s">
        <v>6991</v>
      </c>
      <c r="J3" s="173"/>
      <c r="K3" s="316" t="s">
        <v>6991</v>
      </c>
      <c r="L3" s="183"/>
      <c r="M3" s="365"/>
      <c r="N3" s="196"/>
      <c r="O3" s="196"/>
      <c r="P3" s="313"/>
      <c r="Q3" s="313"/>
      <c r="R3" s="313"/>
      <c r="S3" s="313"/>
      <c r="T3" s="313"/>
      <c r="U3" s="313"/>
      <c r="V3" s="313"/>
      <c r="W3" s="313"/>
      <c r="X3" s="313"/>
      <c r="Y3" s="313"/>
      <c r="Z3" s="313"/>
    </row>
    <row r="4" customFormat="false" ht="42.75" hidden="false" customHeight="false" outlineLevel="0" collapsed="false">
      <c r="A4" s="167" t="n">
        <v>3</v>
      </c>
      <c r="B4" s="237" t="s">
        <v>1983</v>
      </c>
      <c r="C4" s="237" t="s">
        <v>2284</v>
      </c>
      <c r="D4" s="237" t="s">
        <v>2072</v>
      </c>
      <c r="E4" s="196" t="s">
        <v>1962</v>
      </c>
      <c r="F4" s="316" t="s">
        <v>7103</v>
      </c>
      <c r="G4" s="316" t="s">
        <v>7104</v>
      </c>
      <c r="H4" s="316" t="s">
        <v>7105</v>
      </c>
      <c r="I4" s="316" t="s">
        <v>7106</v>
      </c>
      <c r="J4" s="173"/>
      <c r="K4" s="321" t="s">
        <v>7107</v>
      </c>
      <c r="L4" s="183"/>
      <c r="M4" s="365" t="s">
        <v>6934</v>
      </c>
      <c r="N4" s="196"/>
      <c r="O4" s="196"/>
      <c r="P4" s="313"/>
      <c r="Q4" s="313"/>
      <c r="R4" s="313"/>
      <c r="S4" s="313"/>
      <c r="T4" s="313"/>
      <c r="U4" s="313"/>
      <c r="V4" s="313"/>
      <c r="W4" s="313"/>
      <c r="X4" s="313"/>
      <c r="Y4" s="313"/>
      <c r="Z4" s="313"/>
    </row>
    <row r="5" customFormat="false" ht="42.75" hidden="false" customHeight="false" outlineLevel="0" collapsed="false">
      <c r="A5" s="167" t="n">
        <v>4</v>
      </c>
      <c r="B5" s="169" t="s">
        <v>1983</v>
      </c>
      <c r="C5" s="169" t="s">
        <v>2286</v>
      </c>
      <c r="D5" s="169" t="s">
        <v>2076</v>
      </c>
      <c r="E5" s="196" t="s">
        <v>1962</v>
      </c>
      <c r="F5" s="316" t="s">
        <v>7103</v>
      </c>
      <c r="G5" s="316" t="s">
        <v>7104</v>
      </c>
      <c r="H5" s="316" t="s">
        <v>7108</v>
      </c>
      <c r="I5" s="316" t="s">
        <v>7109</v>
      </c>
      <c r="J5" s="221"/>
      <c r="K5" s="366" t="s">
        <v>6935</v>
      </c>
      <c r="L5" s="128"/>
      <c r="M5" s="365" t="s">
        <v>6936</v>
      </c>
      <c r="N5" s="196"/>
      <c r="O5" s="196"/>
      <c r="P5" s="313"/>
      <c r="Q5" s="313"/>
      <c r="R5" s="313"/>
      <c r="S5" s="313"/>
      <c r="T5" s="313"/>
      <c r="U5" s="313"/>
      <c r="V5" s="313"/>
      <c r="W5" s="313"/>
      <c r="X5" s="313"/>
      <c r="Y5" s="313"/>
      <c r="Z5" s="313"/>
    </row>
    <row r="6" customFormat="false" ht="114" hidden="false" customHeight="false" outlineLevel="0" collapsed="false">
      <c r="A6" s="235" t="n">
        <v>5</v>
      </c>
      <c r="B6" s="13" t="s">
        <v>1983</v>
      </c>
      <c r="C6" s="320" t="s">
        <v>2288</v>
      </c>
      <c r="D6" s="13" t="s">
        <v>2072</v>
      </c>
      <c r="E6" s="196"/>
      <c r="F6" s="154" t="s">
        <v>7103</v>
      </c>
      <c r="G6" s="321" t="s">
        <v>7110</v>
      </c>
      <c r="H6" s="154" t="s">
        <v>6623</v>
      </c>
      <c r="I6" s="321" t="s">
        <v>7110</v>
      </c>
      <c r="J6" s="23"/>
      <c r="K6" s="321" t="s">
        <v>7111</v>
      </c>
      <c r="L6" s="273"/>
      <c r="M6" s="173" t="s">
        <v>6938</v>
      </c>
      <c r="N6" s="196"/>
      <c r="O6" s="196"/>
      <c r="P6" s="313"/>
      <c r="Q6" s="313"/>
      <c r="R6" s="313"/>
      <c r="S6" s="313"/>
      <c r="T6" s="313"/>
      <c r="U6" s="313"/>
      <c r="V6" s="313"/>
      <c r="W6" s="313"/>
      <c r="X6" s="313"/>
      <c r="Y6" s="313"/>
      <c r="Z6" s="313"/>
    </row>
    <row r="7" customFormat="false" ht="14.25" hidden="false" customHeight="false" outlineLevel="0" collapsed="false">
      <c r="A7" s="177" t="n">
        <v>6</v>
      </c>
      <c r="B7" s="179" t="s">
        <v>1983</v>
      </c>
      <c r="C7" s="179" t="s">
        <v>2586</v>
      </c>
      <c r="D7" s="179" t="s">
        <v>2087</v>
      </c>
      <c r="E7" s="196"/>
      <c r="F7" s="196"/>
      <c r="G7" s="196"/>
      <c r="H7" s="196"/>
      <c r="I7" s="173"/>
      <c r="J7" s="173"/>
      <c r="K7" s="183"/>
      <c r="L7" s="183"/>
      <c r="M7" s="196"/>
      <c r="N7" s="196"/>
      <c r="O7" s="196"/>
      <c r="P7" s="313"/>
      <c r="Q7" s="313"/>
      <c r="R7" s="313"/>
      <c r="S7" s="313"/>
      <c r="T7" s="313"/>
      <c r="U7" s="313"/>
      <c r="V7" s="313"/>
      <c r="W7" s="313"/>
      <c r="X7" s="313"/>
      <c r="Y7" s="313"/>
      <c r="Z7" s="313"/>
    </row>
    <row r="8" customFormat="false" ht="14.25" hidden="false" customHeight="false" outlineLevel="0" collapsed="false">
      <c r="A8" s="167" t="n">
        <v>7</v>
      </c>
      <c r="B8" s="169" t="s">
        <v>1983</v>
      </c>
      <c r="C8" s="169" t="s">
        <v>2588</v>
      </c>
      <c r="D8" s="169" t="s">
        <v>2132</v>
      </c>
      <c r="E8" s="196"/>
      <c r="F8" s="196" t="s">
        <v>7103</v>
      </c>
      <c r="G8" s="196" t="s">
        <v>7112</v>
      </c>
      <c r="H8" s="154" t="s">
        <v>6623</v>
      </c>
      <c r="I8" s="196" t="s">
        <v>7112</v>
      </c>
      <c r="J8" s="173"/>
      <c r="K8" s="321" t="s">
        <v>6940</v>
      </c>
      <c r="L8" s="321" t="s">
        <v>6816</v>
      </c>
      <c r="M8" s="328" t="s">
        <v>6941</v>
      </c>
      <c r="N8" s="196"/>
      <c r="O8" s="196"/>
      <c r="P8" s="313"/>
      <c r="Q8" s="313"/>
      <c r="R8" s="313"/>
      <c r="S8" s="313"/>
      <c r="T8" s="313"/>
      <c r="U8" s="313"/>
      <c r="V8" s="313"/>
      <c r="W8" s="313"/>
      <c r="X8" s="313"/>
      <c r="Y8" s="313"/>
      <c r="Z8" s="313"/>
    </row>
    <row r="9" customFormat="false" ht="14.25" hidden="false" customHeight="false" outlineLevel="0" collapsed="false">
      <c r="A9" s="235" t="n">
        <v>8</v>
      </c>
      <c r="B9" s="13" t="s">
        <v>1983</v>
      </c>
      <c r="C9" s="320" t="s">
        <v>2590</v>
      </c>
      <c r="D9" s="13" t="s">
        <v>2096</v>
      </c>
      <c r="E9" s="196"/>
      <c r="F9" s="196" t="s">
        <v>7103</v>
      </c>
      <c r="G9" s="196" t="s">
        <v>7112</v>
      </c>
      <c r="H9" s="154" t="s">
        <v>6623</v>
      </c>
      <c r="I9" s="196" t="s">
        <v>7112</v>
      </c>
      <c r="J9" s="23"/>
      <c r="K9" s="321" t="s">
        <v>6942</v>
      </c>
      <c r="L9" s="321" t="s">
        <v>6817</v>
      </c>
      <c r="M9" s="278" t="s">
        <v>6943</v>
      </c>
      <c r="N9" s="196"/>
      <c r="O9" s="196"/>
      <c r="P9" s="313"/>
      <c r="Q9" s="313"/>
      <c r="R9" s="313"/>
      <c r="S9" s="313"/>
      <c r="T9" s="313"/>
      <c r="U9" s="313"/>
      <c r="V9" s="313"/>
      <c r="W9" s="313"/>
      <c r="X9" s="313"/>
      <c r="Y9" s="313"/>
      <c r="Z9" s="313"/>
    </row>
    <row r="10" customFormat="false" ht="14.25" hidden="false" customHeight="false" outlineLevel="0" collapsed="false">
      <c r="A10" s="177" t="n">
        <v>9</v>
      </c>
      <c r="B10" s="179" t="s">
        <v>1983</v>
      </c>
      <c r="C10" s="179" t="s">
        <v>2592</v>
      </c>
      <c r="D10" s="179" t="s">
        <v>2155</v>
      </c>
      <c r="E10" s="196"/>
      <c r="F10" s="196"/>
      <c r="G10" s="196"/>
      <c r="H10" s="196"/>
      <c r="I10" s="173"/>
      <c r="J10" s="173"/>
      <c r="K10" s="321"/>
      <c r="L10" s="321"/>
      <c r="M10" s="196"/>
      <c r="N10" s="196"/>
      <c r="O10" s="196"/>
      <c r="P10" s="313"/>
      <c r="Q10" s="313"/>
      <c r="R10" s="313"/>
      <c r="S10" s="313"/>
      <c r="T10" s="313"/>
      <c r="U10" s="313"/>
      <c r="V10" s="313"/>
      <c r="W10" s="313"/>
      <c r="X10" s="313"/>
      <c r="Y10" s="313"/>
      <c r="Z10" s="313"/>
    </row>
    <row r="11" customFormat="false" ht="14.25" hidden="false" customHeight="false" outlineLevel="0" collapsed="false">
      <c r="A11" s="167" t="n">
        <v>10</v>
      </c>
      <c r="B11" s="169" t="s">
        <v>1983</v>
      </c>
      <c r="C11" s="169" t="s">
        <v>2290</v>
      </c>
      <c r="D11" s="169" t="s">
        <v>2096</v>
      </c>
      <c r="E11" s="196"/>
      <c r="F11" s="154" t="s">
        <v>7103</v>
      </c>
      <c r="G11" s="154" t="s">
        <v>7113</v>
      </c>
      <c r="H11" s="154" t="s">
        <v>6623</v>
      </c>
      <c r="I11" s="154" t="s">
        <v>7113</v>
      </c>
      <c r="J11" s="173"/>
      <c r="K11" s="354" t="s">
        <v>7113</v>
      </c>
      <c r="L11" s="128"/>
      <c r="M11" s="196" t="s">
        <v>6945</v>
      </c>
      <c r="N11" s="196"/>
      <c r="O11" s="196"/>
      <c r="P11" s="313"/>
      <c r="Q11" s="313"/>
      <c r="R11" s="313"/>
      <c r="S11" s="313"/>
      <c r="T11" s="313"/>
      <c r="U11" s="313"/>
      <c r="V11" s="313"/>
      <c r="W11" s="313"/>
      <c r="X11" s="313"/>
      <c r="Y11" s="313"/>
      <c r="Z11" s="313"/>
    </row>
    <row r="12" customFormat="false" ht="28.5" hidden="false" customHeight="false" outlineLevel="0" collapsed="false">
      <c r="A12" s="235" t="n">
        <v>11</v>
      </c>
      <c r="B12" s="13" t="s">
        <v>1983</v>
      </c>
      <c r="C12" s="320" t="s">
        <v>2292</v>
      </c>
      <c r="D12" s="13" t="s">
        <v>2096</v>
      </c>
      <c r="E12" s="196"/>
      <c r="F12" s="196" t="s">
        <v>7103</v>
      </c>
      <c r="G12" s="196" t="s">
        <v>7114</v>
      </c>
      <c r="H12" s="154" t="s">
        <v>6623</v>
      </c>
      <c r="I12" s="196" t="s">
        <v>7114</v>
      </c>
      <c r="J12" s="23"/>
      <c r="K12" s="321" t="s">
        <v>7115</v>
      </c>
      <c r="L12" s="23" t="s">
        <v>6821</v>
      </c>
      <c r="M12" s="330" t="s">
        <v>6948</v>
      </c>
      <c r="N12" s="196"/>
      <c r="O12" s="196"/>
      <c r="P12" s="313"/>
      <c r="Q12" s="313"/>
      <c r="R12" s="313"/>
      <c r="S12" s="313"/>
      <c r="T12" s="313"/>
      <c r="U12" s="313"/>
      <c r="V12" s="313"/>
      <c r="W12" s="313"/>
      <c r="X12" s="313"/>
      <c r="Y12" s="313"/>
      <c r="Z12" s="313"/>
    </row>
    <row r="13" customFormat="false" ht="28.5" hidden="false" customHeight="false" outlineLevel="0" collapsed="false">
      <c r="A13" s="167" t="n">
        <v>12</v>
      </c>
      <c r="B13" s="169" t="s">
        <v>1983</v>
      </c>
      <c r="C13" s="169" t="s">
        <v>2294</v>
      </c>
      <c r="D13" s="169" t="s">
        <v>2096</v>
      </c>
      <c r="E13" s="196"/>
      <c r="F13" s="154" t="s">
        <v>7103</v>
      </c>
      <c r="G13" s="154" t="s">
        <v>7113</v>
      </c>
      <c r="H13" s="154" t="s">
        <v>6623</v>
      </c>
      <c r="I13" s="154" t="s">
        <v>7113</v>
      </c>
      <c r="J13" s="23"/>
      <c r="K13" s="321" t="s">
        <v>7116</v>
      </c>
      <c r="L13" s="24" t="s">
        <v>6950</v>
      </c>
      <c r="M13" s="367" t="s">
        <v>6945</v>
      </c>
      <c r="N13" s="196"/>
      <c r="O13" s="196"/>
      <c r="P13" s="313"/>
      <c r="Q13" s="313"/>
      <c r="R13" s="313"/>
      <c r="S13" s="313"/>
      <c r="T13" s="313"/>
      <c r="U13" s="313"/>
      <c r="V13" s="313"/>
      <c r="W13" s="313"/>
      <c r="X13" s="313"/>
      <c r="Y13" s="313"/>
      <c r="Z13" s="313"/>
    </row>
    <row r="14" customFormat="false" ht="14.25" hidden="false" customHeight="false" outlineLevel="0" collapsed="false">
      <c r="A14" s="177" t="n">
        <v>13</v>
      </c>
      <c r="B14" s="179" t="s">
        <v>1983</v>
      </c>
      <c r="C14" s="179" t="s">
        <v>2296</v>
      </c>
      <c r="D14" s="179" t="s">
        <v>2096</v>
      </c>
      <c r="E14" s="196"/>
      <c r="F14" s="196"/>
      <c r="G14" s="196"/>
      <c r="H14" s="196"/>
      <c r="I14" s="173"/>
      <c r="J14" s="173"/>
      <c r="K14" s="221"/>
      <c r="L14" s="221"/>
      <c r="M14" s="196"/>
      <c r="N14" s="196"/>
      <c r="O14" s="196"/>
      <c r="P14" s="313"/>
      <c r="Q14" s="313"/>
      <c r="R14" s="313"/>
      <c r="S14" s="313"/>
      <c r="T14" s="313"/>
      <c r="U14" s="313"/>
      <c r="V14" s="313"/>
      <c r="W14" s="313"/>
      <c r="X14" s="313"/>
      <c r="Y14" s="313"/>
      <c r="Z14" s="313"/>
    </row>
    <row r="15" customFormat="false" ht="14.25" hidden="false" customHeight="false" outlineLevel="0" collapsed="false">
      <c r="A15" s="167" t="n">
        <v>14</v>
      </c>
      <c r="B15" s="169" t="s">
        <v>1983</v>
      </c>
      <c r="C15" s="169" t="s">
        <v>2298</v>
      </c>
      <c r="D15" s="169" t="s">
        <v>2096</v>
      </c>
      <c r="E15" s="196"/>
      <c r="F15" s="154" t="s">
        <v>7103</v>
      </c>
      <c r="G15" s="154" t="s">
        <v>7113</v>
      </c>
      <c r="H15" s="154" t="s">
        <v>6623</v>
      </c>
      <c r="I15" s="154" t="s">
        <v>7113</v>
      </c>
      <c r="J15" s="23"/>
      <c r="K15" s="24" t="s">
        <v>7117</v>
      </c>
      <c r="L15" s="24" t="s">
        <v>6952</v>
      </c>
      <c r="M15" s="196" t="s">
        <v>6945</v>
      </c>
      <c r="N15" s="196"/>
      <c r="O15" s="196"/>
      <c r="P15" s="313"/>
      <c r="Q15" s="313"/>
      <c r="R15" s="313"/>
      <c r="S15" s="313"/>
      <c r="T15" s="313"/>
      <c r="U15" s="313"/>
      <c r="V15" s="313"/>
      <c r="W15" s="313"/>
      <c r="X15" s="313"/>
      <c r="Y15" s="313"/>
      <c r="Z15" s="313"/>
    </row>
    <row r="16" customFormat="false" ht="28.5" hidden="false" customHeight="false" outlineLevel="0" collapsed="false">
      <c r="A16" s="167" t="n">
        <v>15</v>
      </c>
      <c r="B16" s="169" t="s">
        <v>1983</v>
      </c>
      <c r="C16" s="169" t="s">
        <v>2300</v>
      </c>
      <c r="D16" s="169" t="s">
        <v>2096</v>
      </c>
      <c r="E16" s="196"/>
      <c r="F16" s="154" t="s">
        <v>7103</v>
      </c>
      <c r="G16" s="154" t="s">
        <v>7113</v>
      </c>
      <c r="H16" s="154" t="s">
        <v>6623</v>
      </c>
      <c r="I16" s="154" t="s">
        <v>7113</v>
      </c>
      <c r="J16" s="23"/>
      <c r="K16" s="129" t="s">
        <v>7118</v>
      </c>
      <c r="L16" s="129" t="s">
        <v>6954</v>
      </c>
      <c r="M16" s="330" t="s">
        <v>6955</v>
      </c>
      <c r="N16" s="196"/>
      <c r="O16" s="196"/>
      <c r="P16" s="313"/>
      <c r="Q16" s="313"/>
      <c r="R16" s="313"/>
      <c r="S16" s="313"/>
      <c r="T16" s="313"/>
      <c r="U16" s="313"/>
      <c r="V16" s="313"/>
      <c r="W16" s="313"/>
      <c r="X16" s="313"/>
      <c r="Y16" s="313"/>
      <c r="Z16" s="313"/>
    </row>
    <row r="17" customFormat="false" ht="85.5" hidden="false" customHeight="false" outlineLevel="0" collapsed="false">
      <c r="A17" s="167" t="n">
        <v>16</v>
      </c>
      <c r="B17" s="237" t="s">
        <v>1983</v>
      </c>
      <c r="C17" s="237" t="s">
        <v>2302</v>
      </c>
      <c r="D17" s="237" t="s">
        <v>2087</v>
      </c>
      <c r="E17" s="196" t="s">
        <v>1962</v>
      </c>
      <c r="F17" s="316" t="s">
        <v>7103</v>
      </c>
      <c r="G17" s="316" t="s">
        <v>6991</v>
      </c>
      <c r="H17" s="193" t="s">
        <v>7119</v>
      </c>
      <c r="I17" s="332" t="s">
        <v>7120</v>
      </c>
      <c r="J17" s="333" t="s">
        <v>6958</v>
      </c>
      <c r="K17" s="368" t="s">
        <v>7121</v>
      </c>
      <c r="L17" s="333" t="s">
        <v>6960</v>
      </c>
      <c r="M17" s="221" t="s">
        <v>6961</v>
      </c>
      <c r="N17" s="196"/>
      <c r="O17" s="196"/>
      <c r="P17" s="313"/>
      <c r="Q17" s="313"/>
      <c r="R17" s="313"/>
      <c r="S17" s="313"/>
      <c r="T17" s="313"/>
      <c r="U17" s="313"/>
      <c r="V17" s="313"/>
      <c r="W17" s="313"/>
      <c r="X17" s="313"/>
      <c r="Y17" s="313"/>
      <c r="Z17" s="313"/>
    </row>
    <row r="18" customFormat="false" ht="112.8" hidden="false" customHeight="true" outlineLevel="0" collapsed="false">
      <c r="A18" s="167" t="n">
        <v>17</v>
      </c>
      <c r="B18" s="237" t="s">
        <v>1983</v>
      </c>
      <c r="C18" s="237" t="s">
        <v>2304</v>
      </c>
      <c r="D18" s="237" t="s">
        <v>2087</v>
      </c>
      <c r="E18" s="196" t="s">
        <v>1962</v>
      </c>
      <c r="F18" s="183" t="s">
        <v>7103</v>
      </c>
      <c r="G18" s="183" t="s">
        <v>6991</v>
      </c>
      <c r="H18" s="193" t="s">
        <v>7119</v>
      </c>
      <c r="I18" s="173" t="s">
        <v>7122</v>
      </c>
      <c r="J18" s="333" t="s">
        <v>7123</v>
      </c>
      <c r="K18" s="368" t="s">
        <v>7124</v>
      </c>
      <c r="L18" s="333" t="s">
        <v>6964</v>
      </c>
      <c r="M18" s="221" t="s">
        <v>6965</v>
      </c>
      <c r="N18" s="246"/>
      <c r="O18" s="246"/>
      <c r="P18" s="334" t="s">
        <v>6832</v>
      </c>
      <c r="Q18" s="313"/>
      <c r="R18" s="313"/>
      <c r="S18" s="313"/>
      <c r="T18" s="313"/>
      <c r="U18" s="313"/>
      <c r="V18" s="313"/>
      <c r="W18" s="313"/>
      <c r="X18" s="313"/>
      <c r="Y18" s="313"/>
      <c r="Z18" s="313"/>
    </row>
    <row r="19" customFormat="false" ht="14.25" hidden="false" customHeight="false" outlineLevel="0" collapsed="false">
      <c r="A19" s="177" t="n">
        <v>18</v>
      </c>
      <c r="B19" s="179" t="s">
        <v>1983</v>
      </c>
      <c r="C19" s="179" t="s">
        <v>2306</v>
      </c>
      <c r="D19" s="179" t="s">
        <v>2087</v>
      </c>
      <c r="E19" s="196"/>
      <c r="F19" s="246"/>
      <c r="G19" s="246"/>
      <c r="H19" s="212"/>
      <c r="I19" s="252"/>
      <c r="J19" s="173"/>
      <c r="K19" s="183"/>
      <c r="L19" s="183"/>
      <c r="M19" s="196"/>
      <c r="N19" s="196"/>
      <c r="O19" s="196"/>
      <c r="P19" s="313"/>
      <c r="Q19" s="313"/>
      <c r="R19" s="313"/>
      <c r="S19" s="313"/>
      <c r="T19" s="313"/>
      <c r="U19" s="313"/>
      <c r="V19" s="313"/>
      <c r="W19" s="313"/>
      <c r="X19" s="313"/>
      <c r="Y19" s="313"/>
      <c r="Z19" s="313"/>
    </row>
    <row r="20" customFormat="false" ht="14.25" hidden="false" customHeight="false" outlineLevel="0" collapsed="false">
      <c r="A20" s="177" t="n">
        <v>19</v>
      </c>
      <c r="B20" s="179" t="s">
        <v>1983</v>
      </c>
      <c r="C20" s="179" t="s">
        <v>2082</v>
      </c>
      <c r="D20" s="179" t="s">
        <v>2072</v>
      </c>
      <c r="E20" s="196"/>
      <c r="F20" s="246"/>
      <c r="G20" s="246"/>
      <c r="H20" s="212"/>
      <c r="I20" s="252"/>
      <c r="J20" s="173"/>
      <c r="K20" s="183"/>
      <c r="L20" s="183"/>
      <c r="M20" s="196"/>
      <c r="N20" s="196"/>
      <c r="O20" s="196"/>
      <c r="P20" s="313"/>
      <c r="Q20" s="313"/>
      <c r="R20" s="313"/>
      <c r="S20" s="313"/>
      <c r="T20" s="313"/>
      <c r="U20" s="313"/>
      <c r="V20" s="313"/>
      <c r="W20" s="313"/>
      <c r="X20" s="313"/>
      <c r="Y20" s="313"/>
      <c r="Z20" s="313"/>
    </row>
    <row r="21" customFormat="false" ht="14.25" hidden="false" customHeight="false" outlineLevel="0" collapsed="false">
      <c r="A21" s="177" t="n">
        <v>20</v>
      </c>
      <c r="B21" s="179" t="s">
        <v>1983</v>
      </c>
      <c r="C21" s="179" t="s">
        <v>2093</v>
      </c>
      <c r="D21" s="179" t="s">
        <v>2087</v>
      </c>
      <c r="E21" s="196"/>
      <c r="F21" s="246"/>
      <c r="G21" s="246"/>
      <c r="H21" s="212"/>
      <c r="I21" s="252"/>
      <c r="J21" s="173"/>
      <c r="K21" s="183"/>
      <c r="L21" s="183"/>
      <c r="M21" s="196"/>
      <c r="N21" s="196"/>
      <c r="O21" s="196"/>
      <c r="P21" s="313"/>
      <c r="Q21" s="313"/>
      <c r="R21" s="313"/>
      <c r="S21" s="313"/>
      <c r="T21" s="313"/>
      <c r="U21" s="313"/>
      <c r="V21" s="313"/>
      <c r="W21" s="313"/>
      <c r="X21" s="313"/>
      <c r="Y21" s="313"/>
      <c r="Z21" s="313"/>
    </row>
    <row r="22" customFormat="false" ht="14.25" hidden="false" customHeight="false" outlineLevel="0" collapsed="false">
      <c r="A22" s="167" t="n">
        <v>21</v>
      </c>
      <c r="B22" s="169" t="s">
        <v>1983</v>
      </c>
      <c r="C22" s="169" t="s">
        <v>2310</v>
      </c>
      <c r="D22" s="169" t="s">
        <v>2087</v>
      </c>
      <c r="E22" s="196"/>
      <c r="F22" s="196" t="s">
        <v>7103</v>
      </c>
      <c r="G22" s="196" t="s">
        <v>7125</v>
      </c>
      <c r="H22" s="154" t="s">
        <v>6623</v>
      </c>
      <c r="I22" s="196" t="s">
        <v>7125</v>
      </c>
      <c r="J22" s="173"/>
      <c r="K22" s="196" t="s">
        <v>7125</v>
      </c>
      <c r="L22" s="183"/>
      <c r="M22" s="196"/>
      <c r="N22" s="196"/>
      <c r="O22" s="196"/>
      <c r="P22" s="313"/>
      <c r="Q22" s="313"/>
      <c r="R22" s="313"/>
      <c r="S22" s="313"/>
      <c r="T22" s="313"/>
      <c r="U22" s="313"/>
      <c r="V22" s="313"/>
      <c r="W22" s="313"/>
      <c r="X22" s="313"/>
      <c r="Y22" s="313"/>
      <c r="Z22" s="313"/>
    </row>
    <row r="23" customFormat="false" ht="42.75" hidden="false" customHeight="false" outlineLevel="0" collapsed="false">
      <c r="A23" s="233" t="n">
        <v>22</v>
      </c>
      <c r="B23" s="234" t="s">
        <v>1983</v>
      </c>
      <c r="C23" s="234" t="s">
        <v>2312</v>
      </c>
      <c r="D23" s="234" t="s">
        <v>2087</v>
      </c>
      <c r="E23" s="196"/>
      <c r="F23" s="196" t="s">
        <v>7103</v>
      </c>
      <c r="G23" s="196" t="s">
        <v>7126</v>
      </c>
      <c r="H23" s="154" t="s">
        <v>6623</v>
      </c>
      <c r="I23" s="196" t="s">
        <v>7126</v>
      </c>
      <c r="J23" s="173"/>
      <c r="K23" s="196" t="s">
        <v>7126</v>
      </c>
      <c r="L23" s="173"/>
      <c r="M23" s="335" t="s">
        <v>6969</v>
      </c>
      <c r="N23" s="250"/>
      <c r="O23" s="250"/>
      <c r="Q23" s="313"/>
      <c r="R23" s="313"/>
      <c r="S23" s="313"/>
      <c r="T23" s="313"/>
      <c r="U23" s="313"/>
      <c r="V23" s="313"/>
      <c r="W23" s="313"/>
      <c r="X23" s="313"/>
      <c r="Y23" s="313"/>
      <c r="Z23" s="313"/>
    </row>
    <row r="24" customFormat="false" ht="57" hidden="false" customHeight="false" outlineLevel="0" collapsed="false">
      <c r="A24" s="336" t="n">
        <v>23</v>
      </c>
      <c r="B24" s="337" t="s">
        <v>1983</v>
      </c>
      <c r="C24" s="337" t="s">
        <v>2314</v>
      </c>
      <c r="D24" s="337" t="s">
        <v>2155</v>
      </c>
      <c r="E24" s="196" t="s">
        <v>1962</v>
      </c>
      <c r="F24" s="246"/>
      <c r="G24" s="246"/>
      <c r="H24" s="196"/>
      <c r="I24" s="173"/>
      <c r="J24" s="173"/>
      <c r="K24" s="128"/>
      <c r="L24" s="128" t="s">
        <v>6835</v>
      </c>
      <c r="M24" s="221" t="s">
        <v>6970</v>
      </c>
      <c r="N24" s="196" t="s">
        <v>6724</v>
      </c>
      <c r="O24" s="196" t="s">
        <v>6837</v>
      </c>
      <c r="Q24" s="313"/>
      <c r="R24" s="313"/>
      <c r="S24" s="313"/>
      <c r="T24" s="313"/>
      <c r="U24" s="313"/>
      <c r="V24" s="313"/>
      <c r="W24" s="313"/>
      <c r="X24" s="313"/>
      <c r="Y24" s="313"/>
      <c r="Z24" s="313"/>
    </row>
    <row r="25" customFormat="false" ht="57" hidden="false" customHeight="false" outlineLevel="0" collapsed="false">
      <c r="A25" s="167" t="n">
        <v>24</v>
      </c>
      <c r="B25" s="169" t="s">
        <v>1983</v>
      </c>
      <c r="C25" s="169" t="s">
        <v>2372</v>
      </c>
      <c r="D25" s="169" t="s">
        <v>2155</v>
      </c>
      <c r="E25" s="196" t="s">
        <v>1962</v>
      </c>
      <c r="F25" s="154" t="s">
        <v>7103</v>
      </c>
      <c r="G25" s="154" t="s">
        <v>7127</v>
      </c>
      <c r="H25" s="154" t="s">
        <v>7128</v>
      </c>
      <c r="I25" s="154" t="s">
        <v>2111</v>
      </c>
      <c r="J25" s="186" t="s">
        <v>7129</v>
      </c>
      <c r="K25" s="369" t="s">
        <v>7130</v>
      </c>
      <c r="L25" s="128"/>
      <c r="M25" s="367" t="s">
        <v>6972</v>
      </c>
      <c r="N25" s="196" t="s">
        <v>6724</v>
      </c>
      <c r="O25" s="196" t="s">
        <v>6841</v>
      </c>
      <c r="Q25" s="313"/>
      <c r="R25" s="313"/>
      <c r="S25" s="313"/>
      <c r="T25" s="313"/>
      <c r="U25" s="313"/>
      <c r="V25" s="313"/>
      <c r="W25" s="313"/>
      <c r="X25" s="313"/>
      <c r="Y25" s="313"/>
      <c r="Z25" s="313"/>
    </row>
    <row r="26" customFormat="false" ht="14.25" hidden="false" customHeight="false" outlineLevel="0" collapsed="false">
      <c r="A26" s="177" t="n">
        <v>25</v>
      </c>
      <c r="B26" s="179" t="s">
        <v>1983</v>
      </c>
      <c r="C26" s="179" t="s">
        <v>2374</v>
      </c>
      <c r="D26" s="179" t="s">
        <v>2076</v>
      </c>
      <c r="E26" s="196"/>
      <c r="F26" s="246"/>
      <c r="G26" s="246"/>
      <c r="H26" s="196"/>
      <c r="I26" s="173"/>
      <c r="J26" s="173"/>
      <c r="K26" s="183"/>
      <c r="L26" s="183"/>
      <c r="M26" s="196"/>
      <c r="N26" s="196"/>
      <c r="O26" s="196"/>
      <c r="Q26" s="313"/>
      <c r="R26" s="313"/>
      <c r="S26" s="313"/>
      <c r="T26" s="313"/>
      <c r="U26" s="313"/>
      <c r="V26" s="313"/>
      <c r="W26" s="313"/>
      <c r="X26" s="313"/>
      <c r="Y26" s="313"/>
      <c r="Z26" s="313"/>
    </row>
    <row r="27" customFormat="false" ht="14.25" hidden="false" customHeight="false" outlineLevel="0" collapsed="false">
      <c r="A27" s="177" t="n">
        <v>26</v>
      </c>
      <c r="B27" s="179" t="s">
        <v>1983</v>
      </c>
      <c r="C27" s="179" t="s">
        <v>2376</v>
      </c>
      <c r="D27" s="179" t="s">
        <v>2076</v>
      </c>
      <c r="E27" s="196"/>
      <c r="F27" s="246"/>
      <c r="G27" s="246"/>
      <c r="H27" s="196"/>
      <c r="I27" s="173"/>
      <c r="J27" s="173"/>
      <c r="K27" s="183"/>
      <c r="L27" s="183"/>
      <c r="M27" s="196"/>
      <c r="N27" s="196"/>
      <c r="O27" s="196"/>
      <c r="Q27" s="313"/>
      <c r="R27" s="313"/>
      <c r="S27" s="313"/>
      <c r="T27" s="313"/>
      <c r="U27" s="313"/>
      <c r="V27" s="313"/>
      <c r="W27" s="313"/>
      <c r="X27" s="313"/>
      <c r="Y27" s="313"/>
      <c r="Z27" s="313"/>
    </row>
    <row r="28" customFormat="false" ht="14.25" hidden="false" customHeight="false" outlineLevel="0" collapsed="false">
      <c r="A28" s="167" t="n">
        <v>27</v>
      </c>
      <c r="B28" s="169" t="s">
        <v>1983</v>
      </c>
      <c r="C28" s="169" t="s">
        <v>2595</v>
      </c>
      <c r="D28" s="169" t="s">
        <v>2106</v>
      </c>
      <c r="E28" s="196"/>
      <c r="F28" s="196" t="s">
        <v>7103</v>
      </c>
      <c r="G28" s="196" t="s">
        <v>6973</v>
      </c>
      <c r="H28" s="154" t="s">
        <v>6623</v>
      </c>
      <c r="I28" s="196" t="s">
        <v>6973</v>
      </c>
      <c r="J28" s="173"/>
      <c r="K28" s="212" t="s">
        <v>6973</v>
      </c>
      <c r="L28" s="133"/>
      <c r="M28" s="367" t="s">
        <v>6945</v>
      </c>
      <c r="N28" s="196"/>
      <c r="O28" s="196"/>
      <c r="Q28" s="313"/>
      <c r="R28" s="313"/>
      <c r="S28" s="313"/>
      <c r="T28" s="313"/>
      <c r="U28" s="313"/>
      <c r="V28" s="313"/>
      <c r="W28" s="313"/>
      <c r="X28" s="313"/>
      <c r="Y28" s="313"/>
      <c r="Z28" s="313"/>
    </row>
    <row r="29" customFormat="false" ht="14.25" hidden="false" customHeight="false" outlineLevel="0" collapsed="false">
      <c r="A29" s="167" t="n">
        <v>28</v>
      </c>
      <c r="B29" s="169" t="s">
        <v>1983</v>
      </c>
      <c r="C29" s="169" t="s">
        <v>2596</v>
      </c>
      <c r="D29" s="169" t="s">
        <v>2381</v>
      </c>
      <c r="E29" s="196"/>
      <c r="F29" s="196" t="s">
        <v>7103</v>
      </c>
      <c r="G29" s="196" t="s">
        <v>7131</v>
      </c>
      <c r="H29" s="154" t="s">
        <v>6623</v>
      </c>
      <c r="I29" s="196" t="s">
        <v>7131</v>
      </c>
      <c r="J29" s="173"/>
      <c r="K29" s="212" t="s">
        <v>7131</v>
      </c>
      <c r="L29" s="133"/>
      <c r="M29" s="367" t="s">
        <v>6945</v>
      </c>
      <c r="N29" s="196"/>
      <c r="O29" s="196"/>
      <c r="Q29" s="313"/>
      <c r="R29" s="313"/>
      <c r="S29" s="313"/>
      <c r="T29" s="313"/>
      <c r="U29" s="313"/>
      <c r="V29" s="313"/>
      <c r="W29" s="313"/>
      <c r="X29" s="313"/>
      <c r="Y29" s="313"/>
      <c r="Z29" s="313"/>
    </row>
    <row r="30" customFormat="false" ht="14.25" hidden="false" customHeight="false" outlineLevel="0" collapsed="false">
      <c r="A30" s="167" t="n">
        <v>29</v>
      </c>
      <c r="B30" s="169" t="s">
        <v>1983</v>
      </c>
      <c r="C30" s="169" t="s">
        <v>2597</v>
      </c>
      <c r="D30" s="169" t="s">
        <v>2381</v>
      </c>
      <c r="E30" s="196"/>
      <c r="F30" s="196" t="s">
        <v>7103</v>
      </c>
      <c r="G30" s="196" t="s">
        <v>7132</v>
      </c>
      <c r="H30" s="154" t="s">
        <v>6623</v>
      </c>
      <c r="I30" s="196" t="s">
        <v>7132</v>
      </c>
      <c r="J30" s="173"/>
      <c r="K30" s="212" t="s">
        <v>7132</v>
      </c>
      <c r="L30" s="133"/>
      <c r="M30" s="367" t="s">
        <v>6945</v>
      </c>
      <c r="N30" s="196"/>
      <c r="O30" s="196"/>
      <c r="Q30" s="313"/>
      <c r="R30" s="313"/>
      <c r="S30" s="313"/>
      <c r="T30" s="313"/>
      <c r="U30" s="313"/>
      <c r="V30" s="313"/>
      <c r="W30" s="313"/>
      <c r="X30" s="313"/>
      <c r="Y30" s="313"/>
      <c r="Z30" s="313"/>
    </row>
    <row r="31" customFormat="false" ht="14.25" hidden="false" customHeight="false" outlineLevel="0" collapsed="false">
      <c r="A31" s="177" t="n">
        <v>30</v>
      </c>
      <c r="B31" s="179" t="s">
        <v>1983</v>
      </c>
      <c r="C31" s="179" t="s">
        <v>2599</v>
      </c>
      <c r="D31" s="179" t="s">
        <v>2381</v>
      </c>
      <c r="E31" s="196"/>
      <c r="F31" s="246"/>
      <c r="G31" s="246"/>
      <c r="H31" s="196"/>
      <c r="I31" s="173"/>
      <c r="J31" s="173"/>
      <c r="K31" s="183"/>
      <c r="L31" s="183"/>
      <c r="M31" s="196"/>
      <c r="N31" s="196"/>
      <c r="O31" s="196"/>
      <c r="Q31" s="313"/>
      <c r="R31" s="313"/>
      <c r="S31" s="313"/>
      <c r="T31" s="313"/>
      <c r="U31" s="313"/>
      <c r="V31" s="313"/>
      <c r="W31" s="313"/>
      <c r="X31" s="313"/>
      <c r="Y31" s="313"/>
      <c r="Z31" s="313"/>
    </row>
    <row r="32" customFormat="false" ht="14.25" hidden="false" customHeight="false" outlineLevel="0" collapsed="false">
      <c r="A32" s="177" t="n">
        <v>31</v>
      </c>
      <c r="B32" s="179" t="s">
        <v>1983</v>
      </c>
      <c r="C32" s="179" t="s">
        <v>2600</v>
      </c>
      <c r="D32" s="179" t="s">
        <v>2381</v>
      </c>
      <c r="E32" s="196"/>
      <c r="F32" s="246"/>
      <c r="G32" s="246"/>
      <c r="H32" s="196"/>
      <c r="I32" s="173"/>
      <c r="J32" s="173"/>
      <c r="K32" s="183"/>
      <c r="L32" s="183"/>
      <c r="M32" s="196"/>
      <c r="N32" s="196"/>
      <c r="O32" s="196"/>
      <c r="Q32" s="313"/>
      <c r="R32" s="313"/>
      <c r="S32" s="313"/>
      <c r="T32" s="313"/>
      <c r="U32" s="313"/>
      <c r="V32" s="313"/>
      <c r="W32" s="313"/>
      <c r="X32" s="313"/>
      <c r="Y32" s="313"/>
      <c r="Z32" s="313"/>
    </row>
    <row r="33" customFormat="false" ht="14.25" hidden="false" customHeight="false" outlineLevel="0" collapsed="false">
      <c r="A33" s="177" t="n">
        <v>32</v>
      </c>
      <c r="B33" s="179" t="s">
        <v>1983</v>
      </c>
      <c r="C33" s="179" t="s">
        <v>2602</v>
      </c>
      <c r="D33" s="179" t="s">
        <v>2381</v>
      </c>
      <c r="E33" s="196"/>
      <c r="F33" s="246"/>
      <c r="G33" s="246"/>
      <c r="H33" s="196"/>
      <c r="I33" s="173"/>
      <c r="J33" s="173"/>
      <c r="K33" s="183"/>
      <c r="L33" s="183"/>
      <c r="M33" s="196"/>
      <c r="N33" s="196"/>
      <c r="O33" s="196"/>
      <c r="Q33" s="313"/>
      <c r="R33" s="313"/>
      <c r="S33" s="313"/>
      <c r="T33" s="313"/>
      <c r="U33" s="313"/>
      <c r="V33" s="313"/>
      <c r="W33" s="313"/>
      <c r="X33" s="313"/>
      <c r="Y33" s="313"/>
      <c r="Z33" s="313"/>
    </row>
    <row r="34" customFormat="false" ht="14.25" hidden="false" customHeight="false" outlineLevel="0" collapsed="false">
      <c r="A34" s="177" t="n">
        <v>33</v>
      </c>
      <c r="B34" s="179" t="s">
        <v>1983</v>
      </c>
      <c r="C34" s="179" t="s">
        <v>2604</v>
      </c>
      <c r="D34" s="179" t="s">
        <v>2381</v>
      </c>
      <c r="E34" s="196"/>
      <c r="F34" s="246"/>
      <c r="G34" s="246"/>
      <c r="H34" s="196"/>
      <c r="I34" s="173"/>
      <c r="J34" s="173"/>
      <c r="K34" s="183"/>
      <c r="L34" s="183"/>
      <c r="M34" s="196"/>
      <c r="N34" s="196"/>
      <c r="O34" s="196"/>
      <c r="Q34" s="313"/>
      <c r="R34" s="313"/>
      <c r="S34" s="313"/>
      <c r="T34" s="313"/>
      <c r="U34" s="313"/>
      <c r="V34" s="313"/>
      <c r="W34" s="313"/>
      <c r="X34" s="313"/>
      <c r="Y34" s="313"/>
      <c r="Z34" s="313"/>
    </row>
    <row r="35" customFormat="false" ht="14.25" hidden="false" customHeight="false" outlineLevel="0" collapsed="false">
      <c r="A35" s="167" t="n">
        <v>34</v>
      </c>
      <c r="B35" s="169" t="s">
        <v>1983</v>
      </c>
      <c r="C35" s="169" t="s">
        <v>2393</v>
      </c>
      <c r="D35" s="169" t="s">
        <v>2087</v>
      </c>
      <c r="E35" s="196"/>
      <c r="F35" s="196" t="s">
        <v>7103</v>
      </c>
      <c r="G35" s="196" t="s">
        <v>7133</v>
      </c>
      <c r="H35" s="154" t="s">
        <v>6623</v>
      </c>
      <c r="I35" s="196" t="s">
        <v>7133</v>
      </c>
      <c r="J35" s="173"/>
      <c r="K35" s="196" t="s">
        <v>7133</v>
      </c>
      <c r="L35" s="133"/>
      <c r="M35" s="367" t="s">
        <v>6945</v>
      </c>
      <c r="N35" s="196"/>
      <c r="O35" s="196"/>
      <c r="Q35" s="313"/>
      <c r="R35" s="313"/>
      <c r="S35" s="313"/>
      <c r="T35" s="313"/>
      <c r="U35" s="313"/>
      <c r="V35" s="313"/>
      <c r="W35" s="313"/>
      <c r="X35" s="313"/>
      <c r="Y35" s="313"/>
      <c r="Z35" s="313"/>
    </row>
    <row r="36" customFormat="false" ht="14.25" hidden="false" customHeight="false" outlineLevel="0" collapsed="false">
      <c r="A36" s="167" t="n">
        <v>35</v>
      </c>
      <c r="B36" s="169" t="s">
        <v>1983</v>
      </c>
      <c r="C36" s="169" t="s">
        <v>2395</v>
      </c>
      <c r="D36" s="169" t="s">
        <v>2087</v>
      </c>
      <c r="E36" s="196"/>
      <c r="F36" s="196" t="s">
        <v>7103</v>
      </c>
      <c r="G36" s="196" t="s">
        <v>7134</v>
      </c>
      <c r="H36" s="154" t="s">
        <v>6623</v>
      </c>
      <c r="I36" s="196" t="s">
        <v>7134</v>
      </c>
      <c r="J36" s="173"/>
      <c r="K36" s="196" t="s">
        <v>7134</v>
      </c>
      <c r="L36" s="133"/>
      <c r="M36" s="367" t="s">
        <v>6945</v>
      </c>
      <c r="N36" s="196"/>
      <c r="O36" s="196"/>
      <c r="Q36" s="313"/>
      <c r="R36" s="313"/>
      <c r="S36" s="313"/>
      <c r="T36" s="313"/>
      <c r="U36" s="313"/>
      <c r="V36" s="313"/>
      <c r="W36" s="313"/>
      <c r="X36" s="313"/>
      <c r="Y36" s="313"/>
      <c r="Z36" s="313"/>
    </row>
    <row r="37" customFormat="false" ht="14.25" hidden="false" customHeight="false" outlineLevel="0" collapsed="false">
      <c r="A37" s="177" t="n">
        <v>36</v>
      </c>
      <c r="B37" s="179" t="s">
        <v>1983</v>
      </c>
      <c r="C37" s="179" t="s">
        <v>2397</v>
      </c>
      <c r="D37" s="179" t="s">
        <v>2101</v>
      </c>
      <c r="E37" s="196"/>
      <c r="F37" s="246"/>
      <c r="G37" s="246"/>
      <c r="H37" s="196"/>
      <c r="I37" s="173"/>
      <c r="J37" s="173"/>
      <c r="K37" s="183"/>
      <c r="L37" s="183"/>
      <c r="M37" s="196"/>
      <c r="N37" s="196"/>
      <c r="O37" s="196"/>
      <c r="P37" s="313"/>
      <c r="Q37" s="313"/>
      <c r="R37" s="313"/>
      <c r="S37" s="313"/>
      <c r="T37" s="313"/>
      <c r="U37" s="313"/>
      <c r="V37" s="313"/>
      <c r="W37" s="313"/>
      <c r="X37" s="313"/>
      <c r="Y37" s="313"/>
      <c r="Z37" s="313"/>
    </row>
    <row r="38" customFormat="false" ht="14.25" hidden="false" customHeight="false" outlineLevel="0" collapsed="false">
      <c r="A38" s="177" t="n">
        <v>37</v>
      </c>
      <c r="B38" s="179" t="s">
        <v>1983</v>
      </c>
      <c r="C38" s="179" t="s">
        <v>2413</v>
      </c>
      <c r="D38" s="179" t="s">
        <v>2155</v>
      </c>
      <c r="E38" s="196"/>
      <c r="F38" s="196"/>
      <c r="G38" s="196"/>
      <c r="H38" s="196"/>
      <c r="I38" s="173"/>
      <c r="J38" s="173"/>
      <c r="K38" s="183"/>
      <c r="L38" s="183"/>
      <c r="M38" s="196"/>
      <c r="N38" s="196"/>
      <c r="O38" s="196"/>
      <c r="P38" s="313"/>
      <c r="Q38" s="313"/>
      <c r="R38" s="313"/>
      <c r="S38" s="313"/>
      <c r="T38" s="313"/>
      <c r="U38" s="313"/>
      <c r="V38" s="313"/>
      <c r="W38" s="313"/>
      <c r="X38" s="313"/>
      <c r="Y38" s="313"/>
      <c r="Z38" s="313"/>
    </row>
    <row r="39" customFormat="false" ht="14.25" hidden="false" customHeight="false" outlineLevel="0" collapsed="false">
      <c r="A39" s="177" t="n">
        <v>38</v>
      </c>
      <c r="B39" s="179" t="s">
        <v>1983</v>
      </c>
      <c r="C39" s="179" t="s">
        <v>2415</v>
      </c>
      <c r="D39" s="179" t="s">
        <v>2155</v>
      </c>
      <c r="E39" s="196"/>
      <c r="F39" s="196"/>
      <c r="G39" s="196"/>
      <c r="H39" s="196"/>
      <c r="I39" s="173"/>
      <c r="J39" s="173"/>
      <c r="K39" s="183"/>
      <c r="L39" s="183"/>
      <c r="M39" s="196"/>
      <c r="N39" s="196"/>
      <c r="O39" s="196"/>
      <c r="P39" s="313"/>
      <c r="Q39" s="313"/>
      <c r="R39" s="313"/>
      <c r="S39" s="313"/>
      <c r="T39" s="313"/>
      <c r="U39" s="313"/>
      <c r="V39" s="313"/>
      <c r="W39" s="313"/>
      <c r="X39" s="313"/>
      <c r="Y39" s="313"/>
      <c r="Z39" s="313"/>
    </row>
    <row r="40" customFormat="false" ht="14.25" hidden="false" customHeight="false" outlineLevel="0" collapsed="false">
      <c r="A40" s="177" t="n">
        <v>39</v>
      </c>
      <c r="B40" s="179" t="s">
        <v>1983</v>
      </c>
      <c r="C40" s="179" t="s">
        <v>2417</v>
      </c>
      <c r="D40" s="179" t="s">
        <v>2155</v>
      </c>
      <c r="E40" s="196"/>
      <c r="F40" s="196"/>
      <c r="G40" s="196"/>
      <c r="H40" s="212"/>
      <c r="I40" s="252"/>
      <c r="J40" s="173"/>
      <c r="K40" s="183"/>
      <c r="L40" s="183"/>
      <c r="M40" s="196"/>
      <c r="N40" s="196"/>
      <c r="O40" s="196"/>
      <c r="P40" s="313"/>
      <c r="Q40" s="313"/>
      <c r="R40" s="313"/>
      <c r="S40" s="313"/>
      <c r="T40" s="313"/>
      <c r="U40" s="313"/>
      <c r="V40" s="313"/>
      <c r="W40" s="313"/>
      <c r="X40" s="313"/>
      <c r="Y40" s="313"/>
      <c r="Z40" s="313"/>
    </row>
    <row r="41" customFormat="false" ht="14.25" hidden="false" customHeight="false" outlineLevel="0" collapsed="false">
      <c r="A41" s="177" t="n">
        <v>40</v>
      </c>
      <c r="B41" s="179" t="s">
        <v>1983</v>
      </c>
      <c r="C41" s="179" t="s">
        <v>2419</v>
      </c>
      <c r="D41" s="179" t="s">
        <v>2155</v>
      </c>
      <c r="E41" s="196"/>
      <c r="F41" s="196"/>
      <c r="G41" s="196"/>
      <c r="H41" s="212"/>
      <c r="I41" s="252"/>
      <c r="J41" s="173"/>
      <c r="K41" s="183"/>
      <c r="L41" s="183"/>
      <c r="M41" s="196"/>
      <c r="N41" s="196"/>
      <c r="O41" s="196"/>
      <c r="P41" s="313"/>
      <c r="Q41" s="313"/>
      <c r="R41" s="313"/>
      <c r="S41" s="313"/>
      <c r="T41" s="313"/>
      <c r="U41" s="313"/>
      <c r="V41" s="313"/>
      <c r="W41" s="313"/>
      <c r="X41" s="313"/>
      <c r="Y41" s="313"/>
      <c r="Z41" s="313"/>
    </row>
    <row r="42" customFormat="false" ht="14.25" hidden="false" customHeight="false" outlineLevel="0" collapsed="false">
      <c r="A42" s="177" t="n">
        <v>41</v>
      </c>
      <c r="B42" s="179" t="s">
        <v>1983</v>
      </c>
      <c r="C42" s="179" t="s">
        <v>2421</v>
      </c>
      <c r="D42" s="179" t="s">
        <v>2087</v>
      </c>
      <c r="E42" s="196"/>
      <c r="F42" s="196"/>
      <c r="G42" s="196"/>
      <c r="H42" s="212"/>
      <c r="I42" s="252"/>
      <c r="J42" s="173"/>
      <c r="K42" s="183"/>
      <c r="L42" s="183"/>
      <c r="M42" s="196"/>
      <c r="N42" s="196"/>
      <c r="O42" s="196"/>
      <c r="P42" s="313"/>
      <c r="Q42" s="313"/>
      <c r="R42" s="313"/>
      <c r="S42" s="313"/>
      <c r="T42" s="313"/>
      <c r="U42" s="313"/>
      <c r="V42" s="313"/>
      <c r="W42" s="313"/>
      <c r="X42" s="313"/>
      <c r="Y42" s="313"/>
      <c r="Z42" s="313"/>
    </row>
    <row r="43" customFormat="false" ht="14.25" hidden="false" customHeight="false" outlineLevel="0" collapsed="false">
      <c r="A43" s="177" t="n">
        <v>42</v>
      </c>
      <c r="B43" s="179" t="s">
        <v>1983</v>
      </c>
      <c r="C43" s="179" t="s">
        <v>2606</v>
      </c>
      <c r="D43" s="179" t="s">
        <v>2269</v>
      </c>
      <c r="E43" s="196"/>
      <c r="F43" s="196"/>
      <c r="G43" s="196"/>
      <c r="H43" s="212"/>
      <c r="I43" s="252"/>
      <c r="J43" s="173"/>
      <c r="K43" s="183"/>
      <c r="L43" s="183"/>
      <c r="M43" s="196"/>
      <c r="N43" s="196"/>
      <c r="O43" s="196"/>
      <c r="P43" s="313"/>
      <c r="Q43" s="313"/>
      <c r="R43" s="313"/>
      <c r="S43" s="313"/>
      <c r="T43" s="313"/>
      <c r="U43" s="313"/>
      <c r="V43" s="313"/>
      <c r="W43" s="313"/>
      <c r="X43" s="313"/>
      <c r="Y43" s="313"/>
      <c r="Z43" s="313"/>
    </row>
    <row r="44" customFormat="false" ht="14.25" hidden="false" customHeight="false" outlineLevel="0" collapsed="false">
      <c r="A44" s="177" t="n">
        <v>43</v>
      </c>
      <c r="B44" s="179" t="s">
        <v>1983</v>
      </c>
      <c r="C44" s="179" t="s">
        <v>2607</v>
      </c>
      <c r="D44" s="179" t="s">
        <v>2272</v>
      </c>
      <c r="E44" s="196"/>
      <c r="F44" s="196"/>
      <c r="G44" s="196"/>
      <c r="H44" s="212"/>
      <c r="I44" s="260"/>
      <c r="J44" s="173"/>
      <c r="K44" s="183"/>
      <c r="L44" s="183"/>
      <c r="M44" s="196"/>
      <c r="N44" s="196"/>
      <c r="O44" s="196"/>
      <c r="P44" s="313"/>
      <c r="Q44" s="313"/>
      <c r="R44" s="313"/>
      <c r="S44" s="313"/>
      <c r="T44" s="313"/>
      <c r="U44" s="313"/>
      <c r="V44" s="313"/>
      <c r="W44" s="313"/>
      <c r="X44" s="313"/>
      <c r="Y44" s="313"/>
      <c r="Z44" s="313"/>
    </row>
    <row r="45" customFormat="false" ht="14.25" hidden="false" customHeight="false" outlineLevel="0" collapsed="false">
      <c r="A45" s="177" t="n">
        <v>44</v>
      </c>
      <c r="B45" s="179" t="s">
        <v>1983</v>
      </c>
      <c r="C45" s="179" t="s">
        <v>2431</v>
      </c>
      <c r="D45" s="179" t="s">
        <v>2272</v>
      </c>
      <c r="E45" s="196"/>
      <c r="F45" s="196"/>
      <c r="G45" s="196"/>
      <c r="H45" s="212"/>
      <c r="I45" s="260"/>
      <c r="J45" s="173"/>
      <c r="K45" s="183"/>
      <c r="L45" s="183"/>
      <c r="M45" s="196"/>
      <c r="N45" s="196"/>
      <c r="O45" s="196"/>
      <c r="P45" s="313"/>
      <c r="Q45" s="313"/>
      <c r="R45" s="313"/>
      <c r="S45" s="313"/>
      <c r="T45" s="313"/>
      <c r="U45" s="313"/>
      <c r="V45" s="313"/>
      <c r="W45" s="313"/>
      <c r="X45" s="313"/>
      <c r="Y45" s="313"/>
      <c r="Z45" s="313"/>
    </row>
    <row r="46" customFormat="false" ht="14.25" hidden="false" customHeight="false" outlineLevel="0" collapsed="false">
      <c r="A46" s="177" t="n">
        <v>45</v>
      </c>
      <c r="B46" s="179" t="s">
        <v>1983</v>
      </c>
      <c r="C46" s="179" t="s">
        <v>2433</v>
      </c>
      <c r="D46" s="179" t="s">
        <v>2272</v>
      </c>
      <c r="E46" s="196"/>
      <c r="F46" s="196"/>
      <c r="G46" s="196"/>
      <c r="H46" s="212"/>
      <c r="I46" s="260"/>
      <c r="J46" s="173"/>
      <c r="K46" s="183"/>
      <c r="L46" s="183"/>
      <c r="M46" s="196"/>
      <c r="N46" s="196"/>
      <c r="O46" s="196"/>
      <c r="P46" s="313"/>
      <c r="Q46" s="313"/>
      <c r="R46" s="313"/>
      <c r="S46" s="313"/>
      <c r="T46" s="313"/>
      <c r="U46" s="313"/>
      <c r="V46" s="313"/>
      <c r="W46" s="313"/>
      <c r="X46" s="313"/>
      <c r="Y46" s="313"/>
      <c r="Z46" s="313"/>
    </row>
    <row r="47" customFormat="false" ht="14.25" hidden="false" customHeight="false" outlineLevel="0" collapsed="false">
      <c r="A47" s="177" t="n">
        <v>46</v>
      </c>
      <c r="B47" s="179" t="s">
        <v>1983</v>
      </c>
      <c r="C47" s="179" t="s">
        <v>2435</v>
      </c>
      <c r="D47" s="179" t="s">
        <v>2272</v>
      </c>
      <c r="E47" s="196"/>
      <c r="F47" s="196"/>
      <c r="G47" s="196"/>
      <c r="H47" s="212"/>
      <c r="I47" s="260"/>
      <c r="J47" s="173"/>
      <c r="K47" s="183"/>
      <c r="L47" s="183"/>
      <c r="M47" s="196"/>
      <c r="N47" s="196"/>
      <c r="O47" s="196"/>
      <c r="P47" s="313"/>
      <c r="Q47" s="313"/>
      <c r="R47" s="313"/>
      <c r="S47" s="313"/>
      <c r="T47" s="313"/>
      <c r="U47" s="313"/>
      <c r="V47" s="313"/>
      <c r="W47" s="313"/>
      <c r="X47" s="313"/>
      <c r="Y47" s="313"/>
      <c r="Z47" s="313"/>
    </row>
    <row r="48" customFormat="false" ht="14.25" hidden="false" customHeight="false" outlineLevel="0" collapsed="false">
      <c r="A48" s="167" t="n">
        <v>47</v>
      </c>
      <c r="B48" s="169" t="s">
        <v>1983</v>
      </c>
      <c r="C48" s="169" t="s">
        <v>2437</v>
      </c>
      <c r="D48" s="169" t="s">
        <v>2096</v>
      </c>
      <c r="E48" s="196" t="s">
        <v>1962</v>
      </c>
      <c r="F48" s="252" t="s">
        <v>7103</v>
      </c>
      <c r="G48" s="252" t="s">
        <v>7135</v>
      </c>
      <c r="H48" s="294" t="s">
        <v>6623</v>
      </c>
      <c r="I48" s="276" t="s">
        <v>7135</v>
      </c>
      <c r="J48" s="173"/>
      <c r="K48" s="370" t="s">
        <v>7135</v>
      </c>
      <c r="L48" s="252"/>
      <c r="M48" s="367" t="s">
        <v>6945</v>
      </c>
      <c r="N48" s="196" t="s">
        <v>6724</v>
      </c>
      <c r="O48" s="212" t="s">
        <v>6725</v>
      </c>
      <c r="P48" s="313"/>
      <c r="Q48" s="313"/>
      <c r="R48" s="313"/>
      <c r="S48" s="313"/>
      <c r="T48" s="313"/>
      <c r="U48" s="313"/>
      <c r="V48" s="313"/>
      <c r="W48" s="313"/>
      <c r="X48" s="313"/>
      <c r="Y48" s="313"/>
      <c r="Z48" s="313"/>
    </row>
    <row r="49" customFormat="false" ht="57" hidden="false" customHeight="false" outlineLevel="0" collapsed="false">
      <c r="A49" s="167" t="n">
        <v>48</v>
      </c>
      <c r="B49" s="169" t="s">
        <v>1983</v>
      </c>
      <c r="C49" s="169" t="s">
        <v>2439</v>
      </c>
      <c r="D49" s="169" t="s">
        <v>2120</v>
      </c>
      <c r="E49" s="196" t="s">
        <v>1962</v>
      </c>
      <c r="F49" s="299" t="s">
        <v>7103</v>
      </c>
      <c r="G49" s="371" t="s">
        <v>6825</v>
      </c>
      <c r="H49" s="294" t="s">
        <v>6623</v>
      </c>
      <c r="I49" s="260" t="s">
        <v>6979</v>
      </c>
      <c r="J49" s="133"/>
      <c r="K49" s="338" t="s">
        <v>7136</v>
      </c>
      <c r="L49" s="128" t="s">
        <v>7137</v>
      </c>
      <c r="M49" s="173" t="s">
        <v>6982</v>
      </c>
      <c r="N49" s="196" t="s">
        <v>6724</v>
      </c>
      <c r="O49" s="196" t="s">
        <v>6727</v>
      </c>
      <c r="P49" s="313"/>
      <c r="Q49" s="364"/>
      <c r="R49" s="313"/>
      <c r="S49" s="313"/>
      <c r="T49" s="313"/>
      <c r="U49" s="313"/>
      <c r="V49" s="313"/>
      <c r="W49" s="313"/>
      <c r="X49" s="313"/>
      <c r="Y49" s="313"/>
      <c r="Z49" s="313"/>
    </row>
    <row r="50" customFormat="false" ht="85.5" hidden="false" customHeight="false" outlineLevel="0" collapsed="false">
      <c r="A50" s="167" t="n">
        <v>49</v>
      </c>
      <c r="B50" s="169" t="s">
        <v>1983</v>
      </c>
      <c r="C50" s="169" t="s">
        <v>2441</v>
      </c>
      <c r="D50" s="169" t="s">
        <v>2120</v>
      </c>
      <c r="E50" s="196" t="s">
        <v>1962</v>
      </c>
      <c r="F50" s="299" t="s">
        <v>7103</v>
      </c>
      <c r="G50" s="371" t="s">
        <v>6825</v>
      </c>
      <c r="H50" s="294" t="s">
        <v>6623</v>
      </c>
      <c r="I50" s="260" t="s">
        <v>6983</v>
      </c>
      <c r="J50" s="252"/>
      <c r="K50" s="193" t="s">
        <v>7138</v>
      </c>
      <c r="L50" s="193" t="s">
        <v>6985</v>
      </c>
      <c r="M50" s="173" t="s">
        <v>6986</v>
      </c>
      <c r="N50" s="196" t="s">
        <v>6724</v>
      </c>
      <c r="O50" s="212" t="s">
        <v>6728</v>
      </c>
      <c r="P50" s="364"/>
      <c r="Q50" s="364"/>
      <c r="R50" s="313"/>
      <c r="S50" s="313"/>
      <c r="T50" s="313"/>
      <c r="U50" s="313"/>
      <c r="V50" s="313"/>
      <c r="W50" s="313"/>
      <c r="X50" s="313"/>
      <c r="Y50" s="313"/>
      <c r="Z50" s="313"/>
    </row>
    <row r="51" customFormat="false" ht="71.25" hidden="false" customHeight="false" outlineLevel="0" collapsed="false">
      <c r="A51" s="167" t="n">
        <v>50</v>
      </c>
      <c r="B51" s="169" t="s">
        <v>1983</v>
      </c>
      <c r="C51" s="169" t="s">
        <v>2443</v>
      </c>
      <c r="D51" s="169" t="s">
        <v>2120</v>
      </c>
      <c r="E51" s="196" t="s">
        <v>1962</v>
      </c>
      <c r="F51" s="372" t="s">
        <v>7103</v>
      </c>
      <c r="G51" s="371" t="s">
        <v>6825</v>
      </c>
      <c r="H51" s="294" t="s">
        <v>6623</v>
      </c>
      <c r="I51" s="260" t="s">
        <v>6987</v>
      </c>
      <c r="J51" s="252"/>
      <c r="K51" s="193" t="s">
        <v>7139</v>
      </c>
      <c r="L51" s="193" t="s">
        <v>6989</v>
      </c>
      <c r="M51" s="173" t="s">
        <v>6990</v>
      </c>
      <c r="N51" s="196" t="s">
        <v>6724</v>
      </c>
      <c r="O51" s="212" t="s">
        <v>6729</v>
      </c>
      <c r="P51" s="364"/>
      <c r="Q51" s="364"/>
      <c r="R51" s="313"/>
      <c r="S51" s="313"/>
      <c r="T51" s="313"/>
      <c r="U51" s="313"/>
      <c r="V51" s="313"/>
      <c r="W51" s="313"/>
      <c r="X51" s="313"/>
      <c r="Y51" s="313"/>
      <c r="Z51" s="313"/>
    </row>
    <row r="52" customFormat="false" ht="14.25" hidden="false" customHeight="false" outlineLevel="0" collapsed="false">
      <c r="A52" s="167" t="n">
        <v>51</v>
      </c>
      <c r="B52" s="237" t="s">
        <v>1983</v>
      </c>
      <c r="C52" s="237" t="s">
        <v>2445</v>
      </c>
      <c r="D52" s="237" t="s">
        <v>2120</v>
      </c>
      <c r="E52" s="373" t="s">
        <v>1962</v>
      </c>
      <c r="F52" s="374" t="s">
        <v>7103</v>
      </c>
      <c r="G52" s="342" t="s">
        <v>6991</v>
      </c>
      <c r="H52" s="375" t="s">
        <v>6623</v>
      </c>
      <c r="I52" s="339" t="s">
        <v>6991</v>
      </c>
      <c r="J52" s="252"/>
      <c r="K52" s="338" t="s">
        <v>6992</v>
      </c>
      <c r="L52" s="128" t="s">
        <v>6992</v>
      </c>
      <c r="M52" s="246"/>
      <c r="N52" s="196" t="s">
        <v>6724</v>
      </c>
      <c r="O52" s="212" t="s">
        <v>6730</v>
      </c>
      <c r="P52" s="364"/>
      <c r="Q52" s="364"/>
      <c r="R52" s="313"/>
      <c r="S52" s="313"/>
      <c r="T52" s="313"/>
      <c r="U52" s="313"/>
      <c r="V52" s="313"/>
      <c r="W52" s="313"/>
      <c r="X52" s="313"/>
      <c r="Y52" s="313"/>
      <c r="Z52" s="313"/>
    </row>
    <row r="53" customFormat="false" ht="57" hidden="false" customHeight="false" outlineLevel="0" collapsed="false">
      <c r="A53" s="235" t="n">
        <v>52</v>
      </c>
      <c r="B53" s="13" t="s">
        <v>1983</v>
      </c>
      <c r="C53" s="13" t="s">
        <v>2447</v>
      </c>
      <c r="D53" s="13" t="s">
        <v>2381</v>
      </c>
      <c r="E53" s="196" t="s">
        <v>1962</v>
      </c>
      <c r="F53" s="376" t="s">
        <v>7103</v>
      </c>
      <c r="G53" s="371" t="s">
        <v>6825</v>
      </c>
      <c r="H53" s="294" t="s">
        <v>6623</v>
      </c>
      <c r="I53" s="260" t="s">
        <v>7131</v>
      </c>
      <c r="J53" s="252"/>
      <c r="K53" s="338" t="s">
        <v>7140</v>
      </c>
      <c r="L53" s="128" t="s">
        <v>7141</v>
      </c>
      <c r="M53" s="221" t="s">
        <v>6996</v>
      </c>
      <c r="N53" s="196" t="s">
        <v>6724</v>
      </c>
      <c r="O53" s="212" t="s">
        <v>6857</v>
      </c>
      <c r="P53" s="364"/>
      <c r="Q53" s="364"/>
      <c r="R53" s="313"/>
      <c r="S53" s="313"/>
      <c r="T53" s="313"/>
      <c r="U53" s="313"/>
      <c r="V53" s="313"/>
      <c r="W53" s="313"/>
      <c r="X53" s="313"/>
      <c r="Y53" s="313"/>
      <c r="Z53" s="313"/>
    </row>
    <row r="54" customFormat="false" ht="57" hidden="false" customHeight="false" outlineLevel="0" collapsed="false">
      <c r="A54" s="235" t="n">
        <v>53</v>
      </c>
      <c r="B54" s="13" t="s">
        <v>1983</v>
      </c>
      <c r="C54" s="13" t="s">
        <v>2449</v>
      </c>
      <c r="D54" s="13" t="s">
        <v>2381</v>
      </c>
      <c r="E54" s="196" t="s">
        <v>1962</v>
      </c>
      <c r="F54" s="376" t="s">
        <v>7103</v>
      </c>
      <c r="G54" s="371" t="s">
        <v>6825</v>
      </c>
      <c r="H54" s="294" t="s">
        <v>6623</v>
      </c>
      <c r="I54" s="260" t="s">
        <v>7142</v>
      </c>
      <c r="J54" s="252"/>
      <c r="K54" s="338" t="s">
        <v>7143</v>
      </c>
      <c r="L54" s="128" t="s">
        <v>7144</v>
      </c>
      <c r="M54" s="340" t="s">
        <v>7000</v>
      </c>
      <c r="N54" s="196" t="s">
        <v>6724</v>
      </c>
      <c r="O54" s="212" t="s">
        <v>6732</v>
      </c>
      <c r="P54" s="364"/>
      <c r="Q54" s="364"/>
      <c r="R54" s="313"/>
      <c r="S54" s="313"/>
      <c r="T54" s="313"/>
      <c r="U54" s="313"/>
      <c r="V54" s="313"/>
      <c r="W54" s="313"/>
      <c r="X54" s="313"/>
      <c r="Y54" s="313"/>
      <c r="Z54" s="313"/>
    </row>
    <row r="55" customFormat="false" ht="42.75" hidden="false" customHeight="false" outlineLevel="0" collapsed="false">
      <c r="A55" s="235" t="n">
        <v>54</v>
      </c>
      <c r="B55" s="13" t="s">
        <v>1983</v>
      </c>
      <c r="C55" s="13" t="s">
        <v>2451</v>
      </c>
      <c r="D55" s="13" t="s">
        <v>2381</v>
      </c>
      <c r="E55" s="196" t="s">
        <v>1962</v>
      </c>
      <c r="F55" s="376" t="s">
        <v>7103</v>
      </c>
      <c r="G55" s="371" t="s">
        <v>6825</v>
      </c>
      <c r="H55" s="294" t="s">
        <v>6623</v>
      </c>
      <c r="I55" s="260" t="s">
        <v>7131</v>
      </c>
      <c r="J55" s="252"/>
      <c r="K55" s="193" t="s">
        <v>7145</v>
      </c>
      <c r="L55" s="193" t="s">
        <v>7003</v>
      </c>
      <c r="M55" s="340" t="s">
        <v>7004</v>
      </c>
      <c r="N55" s="196" t="s">
        <v>6724</v>
      </c>
      <c r="O55" s="212" t="s">
        <v>6733</v>
      </c>
      <c r="P55" s="364"/>
      <c r="Q55" s="364"/>
      <c r="R55" s="313"/>
      <c r="S55" s="313"/>
      <c r="T55" s="313"/>
      <c r="U55" s="313"/>
      <c r="V55" s="313"/>
      <c r="W55" s="313"/>
      <c r="X55" s="313"/>
      <c r="Y55" s="313"/>
      <c r="Z55" s="313"/>
    </row>
    <row r="56" customFormat="false" ht="42.75" hidden="false" customHeight="false" outlineLevel="0" collapsed="false">
      <c r="A56" s="235" t="n">
        <v>55</v>
      </c>
      <c r="B56" s="13" t="s">
        <v>1983</v>
      </c>
      <c r="C56" s="13" t="s">
        <v>2453</v>
      </c>
      <c r="D56" s="13" t="s">
        <v>2381</v>
      </c>
      <c r="E56" s="196" t="s">
        <v>1962</v>
      </c>
      <c r="F56" s="376" t="s">
        <v>7103</v>
      </c>
      <c r="G56" s="371" t="s">
        <v>6825</v>
      </c>
      <c r="H56" s="294" t="s">
        <v>6623</v>
      </c>
      <c r="I56" s="260" t="s">
        <v>7142</v>
      </c>
      <c r="J56" s="252"/>
      <c r="K56" s="193" t="s">
        <v>7146</v>
      </c>
      <c r="L56" s="193" t="s">
        <v>7007</v>
      </c>
      <c r="M56" s="340" t="s">
        <v>7004</v>
      </c>
      <c r="N56" s="196" t="s">
        <v>6724</v>
      </c>
      <c r="O56" s="208" t="s">
        <v>6734</v>
      </c>
      <c r="P56" s="364"/>
      <c r="Q56" s="364"/>
      <c r="R56" s="313"/>
      <c r="S56" s="313"/>
      <c r="T56" s="313"/>
      <c r="U56" s="313"/>
      <c r="V56" s="313"/>
      <c r="W56" s="313"/>
      <c r="X56" s="313"/>
      <c r="Y56" s="313"/>
      <c r="Z56" s="313"/>
    </row>
    <row r="57" customFormat="false" ht="71.25" hidden="false" customHeight="false" outlineLevel="0" collapsed="false">
      <c r="A57" s="235" t="n">
        <v>56</v>
      </c>
      <c r="B57" s="13" t="s">
        <v>1983</v>
      </c>
      <c r="C57" s="13" t="s">
        <v>2455</v>
      </c>
      <c r="D57" s="13" t="s">
        <v>2381</v>
      </c>
      <c r="E57" s="196" t="s">
        <v>1962</v>
      </c>
      <c r="F57" s="376" t="s">
        <v>7103</v>
      </c>
      <c r="G57" s="371" t="s">
        <v>6825</v>
      </c>
      <c r="H57" s="294" t="s">
        <v>6623</v>
      </c>
      <c r="I57" s="260" t="s">
        <v>7131</v>
      </c>
      <c r="J57" s="252"/>
      <c r="K57" s="193" t="s">
        <v>7147</v>
      </c>
      <c r="L57" s="193" t="s">
        <v>7010</v>
      </c>
      <c r="M57" s="221" t="s">
        <v>7011</v>
      </c>
      <c r="N57" s="196" t="s">
        <v>6724</v>
      </c>
      <c r="O57" s="212" t="s">
        <v>6735</v>
      </c>
      <c r="P57" s="364"/>
      <c r="Q57" s="364"/>
      <c r="R57" s="313"/>
      <c r="S57" s="313"/>
      <c r="T57" s="313"/>
      <c r="U57" s="313"/>
      <c r="V57" s="313"/>
      <c r="W57" s="313"/>
      <c r="X57" s="313"/>
      <c r="Y57" s="313"/>
      <c r="Z57" s="313"/>
    </row>
    <row r="58" customFormat="false" ht="71.25" hidden="false" customHeight="false" outlineLevel="0" collapsed="false">
      <c r="A58" s="235" t="n">
        <v>57</v>
      </c>
      <c r="B58" s="13" t="s">
        <v>1983</v>
      </c>
      <c r="C58" s="13" t="s">
        <v>2457</v>
      </c>
      <c r="D58" s="13" t="s">
        <v>2381</v>
      </c>
      <c r="E58" s="196" t="s">
        <v>1962</v>
      </c>
      <c r="F58" s="376" t="s">
        <v>7103</v>
      </c>
      <c r="G58" s="371" t="s">
        <v>6825</v>
      </c>
      <c r="H58" s="294" t="s">
        <v>6623</v>
      </c>
      <c r="I58" s="260" t="s">
        <v>7142</v>
      </c>
      <c r="J58" s="252"/>
      <c r="K58" s="193" t="s">
        <v>7148</v>
      </c>
      <c r="L58" s="193" t="s">
        <v>7014</v>
      </c>
      <c r="M58" s="221" t="s">
        <v>7015</v>
      </c>
      <c r="N58" s="196" t="s">
        <v>6724</v>
      </c>
      <c r="O58" s="212" t="s">
        <v>6736</v>
      </c>
      <c r="P58" s="364"/>
      <c r="Q58" s="364"/>
      <c r="R58" s="313"/>
      <c r="S58" s="313"/>
      <c r="T58" s="313"/>
      <c r="U58" s="313"/>
      <c r="V58" s="313"/>
      <c r="W58" s="313"/>
      <c r="X58" s="313"/>
      <c r="Y58" s="313"/>
      <c r="Z58" s="313"/>
    </row>
    <row r="59" customFormat="false" ht="14.25" hidden="false" customHeight="false" outlineLevel="0" collapsed="false">
      <c r="A59" s="167" t="n">
        <v>58</v>
      </c>
      <c r="B59" s="169" t="s">
        <v>1983</v>
      </c>
      <c r="C59" s="169" t="s">
        <v>2459</v>
      </c>
      <c r="D59" s="169" t="s">
        <v>2381</v>
      </c>
      <c r="E59" s="196" t="s">
        <v>1962</v>
      </c>
      <c r="F59" s="374" t="s">
        <v>7103</v>
      </c>
      <c r="G59" s="342" t="s">
        <v>6991</v>
      </c>
      <c r="H59" s="375" t="s">
        <v>6623</v>
      </c>
      <c r="I59" s="342" t="s">
        <v>6991</v>
      </c>
      <c r="J59" s="342"/>
      <c r="K59" s="377" t="s">
        <v>7016</v>
      </c>
      <c r="L59" s="168" t="s">
        <v>7016</v>
      </c>
      <c r="M59" s="246"/>
      <c r="N59" s="196" t="s">
        <v>6724</v>
      </c>
      <c r="O59" s="208" t="s">
        <v>6866</v>
      </c>
      <c r="P59" s="364"/>
      <c r="Q59" s="364"/>
      <c r="R59" s="313"/>
      <c r="S59" s="313"/>
      <c r="T59" s="313"/>
      <c r="U59" s="313"/>
      <c r="V59" s="313"/>
      <c r="W59" s="313"/>
      <c r="X59" s="313"/>
      <c r="Y59" s="313"/>
      <c r="Z59" s="313"/>
    </row>
    <row r="60" customFormat="false" ht="14.25" hidden="false" customHeight="false" outlineLevel="0" collapsed="false">
      <c r="A60" s="167" t="n">
        <v>59</v>
      </c>
      <c r="B60" s="169" t="s">
        <v>1983</v>
      </c>
      <c r="C60" s="169" t="s">
        <v>2461</v>
      </c>
      <c r="D60" s="169" t="s">
        <v>2381</v>
      </c>
      <c r="E60" s="196" t="s">
        <v>1962</v>
      </c>
      <c r="F60" s="374" t="s">
        <v>7103</v>
      </c>
      <c r="G60" s="342" t="s">
        <v>6991</v>
      </c>
      <c r="H60" s="375" t="s">
        <v>6623</v>
      </c>
      <c r="I60" s="342" t="s">
        <v>6991</v>
      </c>
      <c r="J60" s="342"/>
      <c r="K60" s="377" t="s">
        <v>7017</v>
      </c>
      <c r="L60" s="168" t="s">
        <v>7017</v>
      </c>
      <c r="M60" s="246"/>
      <c r="N60" s="196" t="s">
        <v>6724</v>
      </c>
      <c r="O60" s="212" t="s">
        <v>6867</v>
      </c>
      <c r="P60" s="313"/>
      <c r="Q60" s="364"/>
      <c r="R60" s="313"/>
      <c r="S60" s="313"/>
      <c r="T60" s="313"/>
      <c r="U60" s="313"/>
      <c r="V60" s="313"/>
      <c r="W60" s="313"/>
      <c r="X60" s="313"/>
      <c r="Y60" s="313"/>
      <c r="Z60" s="313"/>
    </row>
    <row r="61" customFormat="false" ht="14.25" hidden="false" customHeight="false" outlineLevel="0" collapsed="false">
      <c r="A61" s="177" t="n">
        <v>60</v>
      </c>
      <c r="B61" s="179" t="s">
        <v>1983</v>
      </c>
      <c r="C61" s="179" t="s">
        <v>2463</v>
      </c>
      <c r="D61" s="179" t="s">
        <v>2381</v>
      </c>
      <c r="E61" s="196"/>
      <c r="F61" s="212"/>
      <c r="G61" s="212"/>
      <c r="H61" s="212"/>
      <c r="I61" s="252"/>
      <c r="J61" s="252"/>
      <c r="K61" s="173"/>
      <c r="L61" s="171"/>
      <c r="M61" s="196"/>
      <c r="N61" s="196"/>
      <c r="O61" s="196"/>
      <c r="P61" s="313"/>
      <c r="Q61" s="267"/>
      <c r="R61" s="313"/>
      <c r="S61" s="313"/>
      <c r="T61" s="313"/>
      <c r="U61" s="313"/>
      <c r="V61" s="313"/>
      <c r="W61" s="313"/>
      <c r="X61" s="313"/>
      <c r="Y61" s="313"/>
      <c r="Z61" s="313"/>
    </row>
    <row r="62" customFormat="false" ht="14.25" hidden="false" customHeight="false" outlineLevel="0" collapsed="false">
      <c r="A62" s="177" t="n">
        <v>61</v>
      </c>
      <c r="B62" s="179" t="s">
        <v>1983</v>
      </c>
      <c r="C62" s="179" t="s">
        <v>2465</v>
      </c>
      <c r="D62" s="179" t="s">
        <v>2381</v>
      </c>
      <c r="E62" s="196"/>
      <c r="F62" s="212"/>
      <c r="G62" s="212"/>
      <c r="H62" s="212"/>
      <c r="I62" s="252"/>
      <c r="J62" s="252"/>
      <c r="K62" s="173"/>
      <c r="L62" s="183"/>
      <c r="M62" s="196"/>
      <c r="N62" s="196"/>
      <c r="O62" s="212"/>
      <c r="P62" s="267"/>
      <c r="Q62" s="267"/>
      <c r="R62" s="313"/>
      <c r="S62" s="313"/>
      <c r="T62" s="313"/>
      <c r="U62" s="313"/>
      <c r="V62" s="313"/>
      <c r="W62" s="313"/>
      <c r="X62" s="313"/>
      <c r="Y62" s="313"/>
      <c r="Z62" s="313"/>
    </row>
    <row r="63" customFormat="false" ht="14.25" hidden="false" customHeight="false" outlineLevel="0" collapsed="false">
      <c r="A63" s="177" t="n">
        <v>62</v>
      </c>
      <c r="B63" s="179" t="s">
        <v>1983</v>
      </c>
      <c r="C63" s="179" t="s">
        <v>2467</v>
      </c>
      <c r="D63" s="179" t="s">
        <v>2381</v>
      </c>
      <c r="E63" s="196"/>
      <c r="F63" s="212"/>
      <c r="G63" s="212"/>
      <c r="H63" s="212"/>
      <c r="I63" s="252"/>
      <c r="J63" s="252"/>
      <c r="K63" s="173"/>
      <c r="L63" s="183"/>
      <c r="M63" s="196"/>
      <c r="N63" s="196"/>
      <c r="O63" s="212"/>
      <c r="P63" s="267"/>
      <c r="Q63" s="267"/>
      <c r="R63" s="313"/>
      <c r="S63" s="313"/>
      <c r="T63" s="313"/>
      <c r="U63" s="313"/>
      <c r="V63" s="313"/>
      <c r="W63" s="313"/>
      <c r="X63" s="313"/>
      <c r="Y63" s="313"/>
      <c r="Z63" s="313"/>
    </row>
    <row r="64" customFormat="false" ht="14.25" hidden="false" customHeight="false" outlineLevel="0" collapsed="false">
      <c r="A64" s="177" t="n">
        <v>63</v>
      </c>
      <c r="B64" s="179" t="s">
        <v>1983</v>
      </c>
      <c r="C64" s="179" t="s">
        <v>2469</v>
      </c>
      <c r="D64" s="179" t="s">
        <v>2381</v>
      </c>
      <c r="E64" s="196"/>
      <c r="F64" s="212"/>
      <c r="G64" s="212"/>
      <c r="H64" s="212"/>
      <c r="I64" s="252"/>
      <c r="J64" s="252"/>
      <c r="K64" s="173"/>
      <c r="L64" s="183"/>
      <c r="M64" s="196"/>
      <c r="N64" s="196"/>
      <c r="O64" s="212"/>
      <c r="P64" s="267"/>
      <c r="Q64" s="267"/>
      <c r="R64" s="313"/>
      <c r="S64" s="313"/>
      <c r="T64" s="313"/>
      <c r="U64" s="313"/>
      <c r="V64" s="313"/>
      <c r="W64" s="313"/>
      <c r="X64" s="313"/>
      <c r="Y64" s="313"/>
      <c r="Z64" s="313"/>
    </row>
    <row r="65" customFormat="false" ht="14.25" hidden="false" customHeight="false" outlineLevel="0" collapsed="false">
      <c r="A65" s="177" t="n">
        <v>64</v>
      </c>
      <c r="B65" s="179" t="s">
        <v>1983</v>
      </c>
      <c r="C65" s="179" t="s">
        <v>2471</v>
      </c>
      <c r="D65" s="179" t="s">
        <v>2381</v>
      </c>
      <c r="E65" s="196"/>
      <c r="F65" s="212"/>
      <c r="G65" s="212"/>
      <c r="H65" s="212"/>
      <c r="I65" s="252"/>
      <c r="J65" s="173"/>
      <c r="K65" s="173"/>
      <c r="L65" s="183"/>
      <c r="M65" s="196"/>
      <c r="N65" s="196"/>
      <c r="O65" s="212"/>
      <c r="P65" s="267"/>
      <c r="Q65" s="267"/>
      <c r="R65" s="313"/>
      <c r="S65" s="313"/>
      <c r="T65" s="313"/>
      <c r="U65" s="313"/>
      <c r="V65" s="313"/>
      <c r="W65" s="313"/>
      <c r="X65" s="313"/>
      <c r="Y65" s="313"/>
      <c r="Z65" s="313"/>
    </row>
    <row r="66" customFormat="false" ht="14.25" hidden="false" customHeight="false" outlineLevel="0" collapsed="false">
      <c r="A66" s="177" t="n">
        <v>65</v>
      </c>
      <c r="B66" s="179" t="s">
        <v>1983</v>
      </c>
      <c r="C66" s="179" t="s">
        <v>2473</v>
      </c>
      <c r="D66" s="179" t="s">
        <v>2381</v>
      </c>
      <c r="E66" s="196"/>
      <c r="F66" s="212"/>
      <c r="G66" s="212"/>
      <c r="H66" s="212"/>
      <c r="I66" s="252"/>
      <c r="J66" s="252"/>
      <c r="K66" s="173"/>
      <c r="L66" s="183"/>
      <c r="M66" s="196"/>
      <c r="N66" s="196"/>
      <c r="O66" s="212"/>
      <c r="P66" s="267"/>
      <c r="Q66" s="267"/>
      <c r="R66" s="313"/>
      <c r="S66" s="313"/>
      <c r="T66" s="313"/>
      <c r="U66" s="313"/>
      <c r="V66" s="313"/>
      <c r="W66" s="313"/>
      <c r="X66" s="313"/>
      <c r="Y66" s="313"/>
      <c r="Z66" s="313"/>
    </row>
    <row r="67" customFormat="false" ht="14.25" hidden="false" customHeight="false" outlineLevel="0" collapsed="false">
      <c r="A67" s="177" t="n">
        <v>66</v>
      </c>
      <c r="B67" s="179" t="s">
        <v>1983</v>
      </c>
      <c r="C67" s="179" t="s">
        <v>2475</v>
      </c>
      <c r="D67" s="179" t="s">
        <v>2381</v>
      </c>
      <c r="E67" s="196"/>
      <c r="F67" s="212"/>
      <c r="G67" s="212"/>
      <c r="H67" s="212"/>
      <c r="I67" s="252"/>
      <c r="J67" s="252"/>
      <c r="K67" s="173"/>
      <c r="L67" s="183"/>
      <c r="M67" s="196"/>
      <c r="N67" s="196"/>
      <c r="O67" s="212"/>
      <c r="P67" s="267"/>
      <c r="Q67" s="267"/>
      <c r="R67" s="313"/>
      <c r="S67" s="313"/>
      <c r="T67" s="313"/>
      <c r="U67" s="313"/>
      <c r="V67" s="313"/>
      <c r="W67" s="313"/>
      <c r="X67" s="313"/>
      <c r="Y67" s="313"/>
      <c r="Z67" s="313"/>
    </row>
    <row r="68" customFormat="false" ht="14.25" hidden="false" customHeight="false" outlineLevel="0" collapsed="false">
      <c r="A68" s="177" t="n">
        <v>67</v>
      </c>
      <c r="B68" s="179" t="s">
        <v>1983</v>
      </c>
      <c r="C68" s="179" t="s">
        <v>2477</v>
      </c>
      <c r="D68" s="179" t="s">
        <v>2381</v>
      </c>
      <c r="E68" s="196"/>
      <c r="F68" s="212"/>
      <c r="G68" s="212"/>
      <c r="H68" s="212"/>
      <c r="I68" s="252"/>
      <c r="J68" s="252"/>
      <c r="K68" s="173"/>
      <c r="L68" s="183"/>
      <c r="M68" s="196"/>
      <c r="N68" s="196"/>
      <c r="O68" s="212"/>
      <c r="P68" s="267"/>
      <c r="Q68" s="267"/>
      <c r="R68" s="313"/>
      <c r="S68" s="313"/>
      <c r="T68" s="313"/>
      <c r="U68" s="313"/>
      <c r="V68" s="313"/>
      <c r="W68" s="313"/>
      <c r="X68" s="313"/>
      <c r="Y68" s="313"/>
      <c r="Z68" s="313"/>
    </row>
    <row r="69" customFormat="false" ht="57" hidden="false" customHeight="false" outlineLevel="0" collapsed="false">
      <c r="A69" s="235" t="n">
        <v>68</v>
      </c>
      <c r="B69" s="13" t="s">
        <v>1983</v>
      </c>
      <c r="C69" s="13" t="s">
        <v>2479</v>
      </c>
      <c r="D69" s="13" t="s">
        <v>2381</v>
      </c>
      <c r="E69" s="196" t="s">
        <v>1962</v>
      </c>
      <c r="F69" s="372" t="s">
        <v>7103</v>
      </c>
      <c r="G69" s="371" t="s">
        <v>6825</v>
      </c>
      <c r="H69" s="294" t="s">
        <v>6623</v>
      </c>
      <c r="I69" s="260" t="s">
        <v>7131</v>
      </c>
      <c r="J69" s="252"/>
      <c r="K69" s="193" t="s">
        <v>7149</v>
      </c>
      <c r="L69" s="193" t="s">
        <v>7020</v>
      </c>
      <c r="M69" s="221" t="s">
        <v>7021</v>
      </c>
      <c r="N69" s="196" t="s">
        <v>6724</v>
      </c>
      <c r="O69" s="208" t="s">
        <v>6870</v>
      </c>
      <c r="P69" s="364"/>
      <c r="Q69" s="364"/>
      <c r="R69" s="313"/>
      <c r="S69" s="313"/>
      <c r="T69" s="313"/>
      <c r="U69" s="313"/>
      <c r="V69" s="313"/>
      <c r="W69" s="313"/>
      <c r="X69" s="313"/>
      <c r="Y69" s="313"/>
      <c r="Z69" s="313"/>
    </row>
    <row r="70" customFormat="false" ht="71.25" hidden="false" customHeight="false" outlineLevel="0" collapsed="false">
      <c r="A70" s="235" t="n">
        <v>69</v>
      </c>
      <c r="B70" s="13" t="s">
        <v>1983</v>
      </c>
      <c r="C70" s="13" t="s">
        <v>2481</v>
      </c>
      <c r="D70" s="13" t="s">
        <v>2381</v>
      </c>
      <c r="E70" s="196" t="s">
        <v>1962</v>
      </c>
      <c r="F70" s="376" t="s">
        <v>7103</v>
      </c>
      <c r="G70" s="371" t="s">
        <v>6825</v>
      </c>
      <c r="H70" s="294" t="s">
        <v>6623</v>
      </c>
      <c r="I70" s="260" t="s">
        <v>7142</v>
      </c>
      <c r="J70" s="173"/>
      <c r="K70" s="193" t="s">
        <v>7150</v>
      </c>
      <c r="L70" s="193" t="s">
        <v>7024</v>
      </c>
      <c r="M70" s="221" t="s">
        <v>7025</v>
      </c>
      <c r="N70" s="196" t="s">
        <v>6724</v>
      </c>
      <c r="O70" s="208" t="s">
        <v>6740</v>
      </c>
      <c r="P70" s="364"/>
      <c r="Q70" s="364"/>
      <c r="R70" s="313"/>
      <c r="S70" s="313"/>
      <c r="T70" s="313"/>
      <c r="U70" s="313"/>
      <c r="V70" s="313"/>
      <c r="W70" s="313"/>
      <c r="X70" s="313"/>
      <c r="Y70" s="313"/>
      <c r="Z70" s="313"/>
    </row>
    <row r="71" customFormat="false" ht="57" hidden="false" customHeight="false" outlineLevel="0" collapsed="false">
      <c r="A71" s="235" t="n">
        <v>70</v>
      </c>
      <c r="B71" s="13" t="s">
        <v>1983</v>
      </c>
      <c r="C71" s="13" t="s">
        <v>2483</v>
      </c>
      <c r="D71" s="13" t="s">
        <v>2381</v>
      </c>
      <c r="E71" s="196" t="s">
        <v>1962</v>
      </c>
      <c r="F71" s="376" t="s">
        <v>7103</v>
      </c>
      <c r="G71" s="371" t="s">
        <v>6825</v>
      </c>
      <c r="H71" s="294" t="s">
        <v>6623</v>
      </c>
      <c r="I71" s="260" t="s">
        <v>7131</v>
      </c>
      <c r="J71" s="252"/>
      <c r="K71" s="193" t="s">
        <v>7151</v>
      </c>
      <c r="L71" s="193" t="s">
        <v>7027</v>
      </c>
      <c r="M71" s="221" t="s">
        <v>7028</v>
      </c>
      <c r="N71" s="196" t="s">
        <v>6724</v>
      </c>
      <c r="O71" s="208" t="s">
        <v>6873</v>
      </c>
      <c r="P71" s="378"/>
      <c r="Q71" s="378"/>
      <c r="R71" s="267"/>
      <c r="S71" s="267"/>
      <c r="T71" s="267"/>
      <c r="U71" s="267"/>
      <c r="V71" s="267"/>
      <c r="W71" s="267"/>
      <c r="X71" s="313"/>
      <c r="Y71" s="313"/>
      <c r="Z71" s="313"/>
    </row>
    <row r="72" customFormat="false" ht="71.25" hidden="false" customHeight="false" outlineLevel="0" collapsed="false">
      <c r="A72" s="235" t="n">
        <v>71</v>
      </c>
      <c r="B72" s="13" t="s">
        <v>1983</v>
      </c>
      <c r="C72" s="13" t="s">
        <v>2485</v>
      </c>
      <c r="D72" s="13" t="s">
        <v>2381</v>
      </c>
      <c r="E72" s="196" t="s">
        <v>1962</v>
      </c>
      <c r="F72" s="376" t="s">
        <v>7103</v>
      </c>
      <c r="G72" s="371" t="s">
        <v>6825</v>
      </c>
      <c r="H72" s="294" t="s">
        <v>6623</v>
      </c>
      <c r="I72" s="260" t="s">
        <v>7142</v>
      </c>
      <c r="J72" s="252"/>
      <c r="K72" s="193" t="s">
        <v>7152</v>
      </c>
      <c r="L72" s="193" t="s">
        <v>7030</v>
      </c>
      <c r="M72" s="221" t="s">
        <v>7031</v>
      </c>
      <c r="N72" s="196" t="s">
        <v>6724</v>
      </c>
      <c r="O72" s="208" t="s">
        <v>6742</v>
      </c>
      <c r="P72" s="364"/>
      <c r="Q72" s="364"/>
      <c r="R72" s="313"/>
      <c r="S72" s="313"/>
      <c r="T72" s="313"/>
      <c r="U72" s="313"/>
      <c r="V72" s="313"/>
      <c r="W72" s="313"/>
      <c r="X72" s="313"/>
      <c r="Y72" s="313"/>
      <c r="Z72" s="313"/>
    </row>
    <row r="73" customFormat="false" ht="213.75" hidden="false" customHeight="false" outlineLevel="0" collapsed="false">
      <c r="A73" s="233" t="n">
        <v>72</v>
      </c>
      <c r="B73" s="237" t="s">
        <v>1983</v>
      </c>
      <c r="C73" s="379" t="s">
        <v>2487</v>
      </c>
      <c r="D73" s="237" t="s">
        <v>2381</v>
      </c>
      <c r="E73" s="196" t="s">
        <v>1962</v>
      </c>
      <c r="F73" s="376" t="s">
        <v>7103</v>
      </c>
      <c r="G73" s="371" t="s">
        <v>6825</v>
      </c>
      <c r="H73" s="380" t="s">
        <v>6623</v>
      </c>
      <c r="I73" s="252" t="s">
        <v>7153</v>
      </c>
      <c r="J73" s="252"/>
      <c r="K73" s="193" t="s">
        <v>7154</v>
      </c>
      <c r="L73" s="193" t="s">
        <v>7034</v>
      </c>
      <c r="M73" s="292" t="s">
        <v>7035</v>
      </c>
      <c r="N73" s="196" t="s">
        <v>6724</v>
      </c>
      <c r="O73" s="201" t="s">
        <v>6877</v>
      </c>
      <c r="P73" s="364"/>
      <c r="Q73" s="347"/>
      <c r="R73" s="313"/>
      <c r="S73" s="313"/>
      <c r="T73" s="313"/>
      <c r="U73" s="313"/>
      <c r="V73" s="313"/>
      <c r="W73" s="313"/>
      <c r="X73" s="313"/>
      <c r="Y73" s="313"/>
      <c r="Z73" s="313"/>
    </row>
    <row r="74" customFormat="false" ht="71.25" hidden="false" customHeight="false" outlineLevel="0" collapsed="false">
      <c r="A74" s="235" t="n">
        <v>73</v>
      </c>
      <c r="B74" s="13" t="s">
        <v>1983</v>
      </c>
      <c r="C74" s="13" t="s">
        <v>2489</v>
      </c>
      <c r="D74" s="13" t="s">
        <v>2381</v>
      </c>
      <c r="E74" s="196" t="s">
        <v>1962</v>
      </c>
      <c r="F74" s="376" t="s">
        <v>7103</v>
      </c>
      <c r="G74" s="371" t="s">
        <v>6825</v>
      </c>
      <c r="H74" s="294" t="s">
        <v>6623</v>
      </c>
      <c r="I74" s="252" t="s">
        <v>7155</v>
      </c>
      <c r="J74" s="173"/>
      <c r="K74" s="193" t="s">
        <v>7156</v>
      </c>
      <c r="L74" s="193" t="s">
        <v>7038</v>
      </c>
      <c r="M74" s="173" t="s">
        <v>7039</v>
      </c>
      <c r="N74" s="196" t="s">
        <v>6724</v>
      </c>
      <c r="O74" s="196" t="s">
        <v>6880</v>
      </c>
      <c r="P74" s="364"/>
      <c r="Q74" s="347"/>
      <c r="R74" s="313"/>
      <c r="S74" s="313"/>
      <c r="T74" s="313"/>
      <c r="U74" s="313"/>
      <c r="V74" s="313"/>
      <c r="W74" s="313"/>
      <c r="X74" s="313"/>
      <c r="Y74" s="313"/>
      <c r="Z74" s="313"/>
    </row>
    <row r="75" customFormat="false" ht="57" hidden="false" customHeight="false" outlineLevel="0" collapsed="false">
      <c r="A75" s="235" t="n">
        <v>74</v>
      </c>
      <c r="B75" s="13" t="s">
        <v>1983</v>
      </c>
      <c r="C75" s="13" t="s">
        <v>2491</v>
      </c>
      <c r="D75" s="13" t="s">
        <v>2381</v>
      </c>
      <c r="E75" s="196" t="s">
        <v>1962</v>
      </c>
      <c r="F75" s="376" t="s">
        <v>7103</v>
      </c>
      <c r="G75" s="371" t="s">
        <v>6825</v>
      </c>
      <c r="H75" s="294" t="s">
        <v>6623</v>
      </c>
      <c r="I75" s="252" t="s">
        <v>7153</v>
      </c>
      <c r="J75" s="252"/>
      <c r="K75" s="193" t="s">
        <v>7157</v>
      </c>
      <c r="L75" s="193" t="s">
        <v>7042</v>
      </c>
      <c r="M75" s="173" t="s">
        <v>7043</v>
      </c>
      <c r="N75" s="196" t="s">
        <v>6724</v>
      </c>
      <c r="O75" s="293" t="s">
        <v>6882</v>
      </c>
      <c r="P75" s="364"/>
      <c r="Q75" s="347"/>
      <c r="R75" s="313"/>
      <c r="S75" s="313"/>
      <c r="T75" s="313"/>
      <c r="U75" s="313"/>
      <c r="V75" s="313"/>
      <c r="W75" s="313"/>
      <c r="X75" s="313"/>
      <c r="Y75" s="313"/>
      <c r="Z75" s="313"/>
    </row>
    <row r="76" customFormat="false" ht="57" hidden="false" customHeight="false" outlineLevel="0" collapsed="false">
      <c r="A76" s="235" t="n">
        <v>75</v>
      </c>
      <c r="B76" s="13" t="s">
        <v>1983</v>
      </c>
      <c r="C76" s="13" t="s">
        <v>2493</v>
      </c>
      <c r="D76" s="13" t="s">
        <v>2381</v>
      </c>
      <c r="E76" s="196" t="s">
        <v>1962</v>
      </c>
      <c r="F76" s="376" t="s">
        <v>7103</v>
      </c>
      <c r="G76" s="371" t="s">
        <v>6825</v>
      </c>
      <c r="H76" s="294" t="s">
        <v>6623</v>
      </c>
      <c r="I76" s="252" t="s">
        <v>7155</v>
      </c>
      <c r="J76" s="252"/>
      <c r="K76" s="193" t="s">
        <v>7158</v>
      </c>
      <c r="L76" s="193" t="s">
        <v>7046</v>
      </c>
      <c r="M76" s="173" t="s">
        <v>7043</v>
      </c>
      <c r="N76" s="196" t="s">
        <v>6724</v>
      </c>
      <c r="O76" s="250" t="s">
        <v>6884</v>
      </c>
      <c r="P76" s="364"/>
      <c r="Q76" s="347"/>
      <c r="R76" s="313"/>
      <c r="S76" s="313"/>
      <c r="T76" s="313"/>
      <c r="U76" s="313"/>
      <c r="V76" s="313"/>
      <c r="W76" s="313"/>
      <c r="X76" s="313"/>
      <c r="Y76" s="313"/>
      <c r="Z76" s="313"/>
    </row>
    <row r="77" customFormat="false" ht="57" hidden="false" customHeight="false" outlineLevel="0" collapsed="false">
      <c r="A77" s="235" t="n">
        <v>76</v>
      </c>
      <c r="B77" s="13" t="s">
        <v>1983</v>
      </c>
      <c r="C77" s="13" t="s">
        <v>2495</v>
      </c>
      <c r="D77" s="13" t="s">
        <v>2381</v>
      </c>
      <c r="E77" s="196" t="s">
        <v>1962</v>
      </c>
      <c r="F77" s="376" t="s">
        <v>7103</v>
      </c>
      <c r="G77" s="371" t="s">
        <v>6825</v>
      </c>
      <c r="H77" s="294" t="s">
        <v>6623</v>
      </c>
      <c r="I77" s="252" t="s">
        <v>7153</v>
      </c>
      <c r="J77" s="252"/>
      <c r="K77" s="193" t="s">
        <v>7159</v>
      </c>
      <c r="L77" s="193" t="s">
        <v>7049</v>
      </c>
      <c r="M77" s="173" t="s">
        <v>7050</v>
      </c>
      <c r="N77" s="196" t="s">
        <v>6724</v>
      </c>
      <c r="O77" s="208" t="s">
        <v>6743</v>
      </c>
      <c r="P77" s="364"/>
      <c r="Q77" s="364"/>
      <c r="R77" s="313"/>
      <c r="S77" s="313"/>
      <c r="T77" s="313"/>
      <c r="U77" s="313"/>
      <c r="V77" s="313"/>
      <c r="W77" s="313"/>
      <c r="X77" s="313"/>
      <c r="Y77" s="313"/>
      <c r="Z77" s="313"/>
    </row>
    <row r="78" customFormat="false" ht="71.25" hidden="false" customHeight="false" outlineLevel="0" collapsed="false">
      <c r="A78" s="235" t="n">
        <v>77</v>
      </c>
      <c r="B78" s="13" t="s">
        <v>1983</v>
      </c>
      <c r="C78" s="13" t="s">
        <v>2497</v>
      </c>
      <c r="D78" s="13" t="s">
        <v>2381</v>
      </c>
      <c r="E78" s="196" t="s">
        <v>1962</v>
      </c>
      <c r="F78" s="376" t="s">
        <v>7103</v>
      </c>
      <c r="G78" s="371" t="s">
        <v>6825</v>
      </c>
      <c r="H78" s="294" t="s">
        <v>6623</v>
      </c>
      <c r="I78" s="252" t="s">
        <v>7155</v>
      </c>
      <c r="J78" s="252"/>
      <c r="K78" s="193" t="s">
        <v>7160</v>
      </c>
      <c r="L78" s="193" t="s">
        <v>7053</v>
      </c>
      <c r="M78" s="173" t="s">
        <v>7050</v>
      </c>
      <c r="N78" s="196" t="s">
        <v>6724</v>
      </c>
      <c r="O78" s="208" t="s">
        <v>6744</v>
      </c>
      <c r="P78" s="364"/>
      <c r="Q78" s="364"/>
      <c r="R78" s="313"/>
      <c r="S78" s="313"/>
      <c r="T78" s="313"/>
      <c r="U78" s="313"/>
      <c r="V78" s="313"/>
      <c r="W78" s="313"/>
      <c r="X78" s="313"/>
      <c r="Y78" s="313"/>
      <c r="Z78" s="313"/>
    </row>
    <row r="79" customFormat="false" ht="57" hidden="false" customHeight="false" outlineLevel="0" collapsed="false">
      <c r="A79" s="235" t="n">
        <v>78</v>
      </c>
      <c r="B79" s="13" t="s">
        <v>1983</v>
      </c>
      <c r="C79" s="13" t="s">
        <v>2499</v>
      </c>
      <c r="D79" s="13" t="s">
        <v>2381</v>
      </c>
      <c r="E79" s="196" t="s">
        <v>1962</v>
      </c>
      <c r="F79" s="376" t="s">
        <v>7103</v>
      </c>
      <c r="G79" s="371" t="s">
        <v>6825</v>
      </c>
      <c r="H79" s="294" t="s">
        <v>6623</v>
      </c>
      <c r="I79" s="252" t="s">
        <v>7153</v>
      </c>
      <c r="J79" s="252"/>
      <c r="K79" s="193" t="s">
        <v>7161</v>
      </c>
      <c r="L79" s="193" t="s">
        <v>7056</v>
      </c>
      <c r="M79" s="173" t="s">
        <v>7050</v>
      </c>
      <c r="N79" s="196" t="s">
        <v>6724</v>
      </c>
      <c r="O79" s="208" t="s">
        <v>6744</v>
      </c>
      <c r="P79" s="364"/>
      <c r="Q79" s="364"/>
      <c r="R79" s="313"/>
      <c r="S79" s="313"/>
      <c r="T79" s="313"/>
      <c r="U79" s="313"/>
      <c r="V79" s="313"/>
      <c r="W79" s="313"/>
      <c r="X79" s="313"/>
      <c r="Y79" s="313"/>
      <c r="Z79" s="313"/>
    </row>
    <row r="80" customFormat="false" ht="71.25" hidden="false" customHeight="false" outlineLevel="0" collapsed="false">
      <c r="A80" s="235" t="n">
        <v>79</v>
      </c>
      <c r="B80" s="13" t="s">
        <v>1983</v>
      </c>
      <c r="C80" s="13" t="s">
        <v>2501</v>
      </c>
      <c r="D80" s="13" t="s">
        <v>2381</v>
      </c>
      <c r="E80" s="196" t="s">
        <v>1962</v>
      </c>
      <c r="F80" s="376" t="s">
        <v>7103</v>
      </c>
      <c r="G80" s="371" t="s">
        <v>6825</v>
      </c>
      <c r="H80" s="380" t="s">
        <v>6623</v>
      </c>
      <c r="I80" s="252" t="s">
        <v>7155</v>
      </c>
      <c r="J80" s="252"/>
      <c r="K80" s="193" t="s">
        <v>7162</v>
      </c>
      <c r="L80" s="193" t="s">
        <v>7059</v>
      </c>
      <c r="M80" s="173" t="s">
        <v>7050</v>
      </c>
      <c r="N80" s="196" t="s">
        <v>6724</v>
      </c>
      <c r="O80" s="208" t="s">
        <v>6746</v>
      </c>
      <c r="P80" s="364"/>
      <c r="Q80" s="364"/>
      <c r="R80" s="313"/>
      <c r="S80" s="313"/>
      <c r="T80" s="313"/>
      <c r="U80" s="313"/>
      <c r="V80" s="313"/>
      <c r="W80" s="313"/>
      <c r="X80" s="313"/>
      <c r="Y80" s="313"/>
      <c r="Z80" s="313"/>
    </row>
    <row r="81" customFormat="false" ht="71.25" hidden="false" customHeight="false" outlineLevel="0" collapsed="false">
      <c r="A81" s="235" t="n">
        <v>80</v>
      </c>
      <c r="B81" s="13" t="s">
        <v>1983</v>
      </c>
      <c r="C81" s="13" t="s">
        <v>2503</v>
      </c>
      <c r="D81" s="13" t="s">
        <v>2381</v>
      </c>
      <c r="E81" s="196" t="s">
        <v>1962</v>
      </c>
      <c r="F81" s="376" t="s">
        <v>7103</v>
      </c>
      <c r="G81" s="371" t="s">
        <v>6825</v>
      </c>
      <c r="H81" s="294" t="s">
        <v>6623</v>
      </c>
      <c r="I81" s="252" t="s">
        <v>7153</v>
      </c>
      <c r="J81" s="252"/>
      <c r="K81" s="193" t="s">
        <v>7163</v>
      </c>
      <c r="L81" s="193" t="s">
        <v>7062</v>
      </c>
      <c r="M81" s="173" t="s">
        <v>7050</v>
      </c>
      <c r="N81" s="196" t="s">
        <v>6724</v>
      </c>
      <c r="O81" s="208" t="s">
        <v>6747</v>
      </c>
      <c r="P81" s="364"/>
      <c r="Q81" s="364"/>
      <c r="R81" s="313"/>
      <c r="S81" s="313"/>
      <c r="T81" s="313"/>
      <c r="U81" s="313"/>
      <c r="V81" s="313"/>
      <c r="W81" s="313"/>
      <c r="X81" s="313"/>
      <c r="Y81" s="313"/>
      <c r="Z81" s="313"/>
    </row>
    <row r="82" customFormat="false" ht="71.25" hidden="false" customHeight="false" outlineLevel="0" collapsed="false">
      <c r="A82" s="235" t="n">
        <v>81</v>
      </c>
      <c r="B82" s="13" t="s">
        <v>1983</v>
      </c>
      <c r="C82" s="13" t="s">
        <v>2505</v>
      </c>
      <c r="D82" s="13" t="s">
        <v>2381</v>
      </c>
      <c r="E82" s="196" t="s">
        <v>1962</v>
      </c>
      <c r="F82" s="376" t="s">
        <v>7103</v>
      </c>
      <c r="G82" s="371" t="s">
        <v>6825</v>
      </c>
      <c r="H82" s="294" t="s">
        <v>6623</v>
      </c>
      <c r="I82" s="252" t="s">
        <v>7155</v>
      </c>
      <c r="J82" s="252"/>
      <c r="K82" s="193" t="s">
        <v>7164</v>
      </c>
      <c r="L82" s="193" t="s">
        <v>7065</v>
      </c>
      <c r="M82" s="173" t="s">
        <v>7050</v>
      </c>
      <c r="N82" s="196" t="s">
        <v>6724</v>
      </c>
      <c r="O82" s="208" t="s">
        <v>6748</v>
      </c>
      <c r="P82" s="364"/>
      <c r="Q82" s="364"/>
      <c r="R82" s="313"/>
      <c r="S82" s="313"/>
      <c r="T82" s="313"/>
      <c r="U82" s="313"/>
      <c r="V82" s="313"/>
      <c r="W82" s="313"/>
      <c r="X82" s="313"/>
      <c r="Y82" s="313"/>
      <c r="Z82" s="313"/>
    </row>
    <row r="83" customFormat="false" ht="71.25" hidden="false" customHeight="false" outlineLevel="0" collapsed="false">
      <c r="A83" s="235" t="n">
        <v>82</v>
      </c>
      <c r="B83" s="13" t="s">
        <v>1983</v>
      </c>
      <c r="C83" s="13" t="s">
        <v>2507</v>
      </c>
      <c r="D83" s="13" t="s">
        <v>2381</v>
      </c>
      <c r="E83" s="196" t="s">
        <v>1962</v>
      </c>
      <c r="F83" s="376" t="s">
        <v>7103</v>
      </c>
      <c r="G83" s="371" t="s">
        <v>6825</v>
      </c>
      <c r="H83" s="294" t="s">
        <v>6623</v>
      </c>
      <c r="I83" s="252" t="s">
        <v>7153</v>
      </c>
      <c r="J83" s="252"/>
      <c r="K83" s="193" t="s">
        <v>7165</v>
      </c>
      <c r="L83" s="193" t="s">
        <v>7067</v>
      </c>
      <c r="M83" s="173" t="s">
        <v>7050</v>
      </c>
      <c r="N83" s="196" t="s">
        <v>6724</v>
      </c>
      <c r="O83" s="208" t="s">
        <v>6892</v>
      </c>
      <c r="P83" s="364"/>
      <c r="Q83" s="364"/>
      <c r="R83" s="313"/>
      <c r="S83" s="313"/>
      <c r="T83" s="313"/>
      <c r="U83" s="313"/>
      <c r="V83" s="313"/>
      <c r="W83" s="313"/>
      <c r="X83" s="313"/>
      <c r="Y83" s="313"/>
      <c r="Z83" s="313"/>
    </row>
    <row r="84" customFormat="false" ht="99.75" hidden="false" customHeight="false" outlineLevel="0" collapsed="false">
      <c r="A84" s="235" t="n">
        <v>83</v>
      </c>
      <c r="B84" s="13" t="s">
        <v>1983</v>
      </c>
      <c r="C84" s="13" t="s">
        <v>2509</v>
      </c>
      <c r="D84" s="13" t="s">
        <v>2381</v>
      </c>
      <c r="E84" s="196" t="s">
        <v>1962</v>
      </c>
      <c r="F84" s="376" t="s">
        <v>7103</v>
      </c>
      <c r="G84" s="371" t="s">
        <v>6825</v>
      </c>
      <c r="H84" s="381" t="s">
        <v>6623</v>
      </c>
      <c r="I84" s="252" t="s">
        <v>7155</v>
      </c>
      <c r="J84" s="252"/>
      <c r="K84" s="193" t="s">
        <v>7166</v>
      </c>
      <c r="L84" s="193" t="s">
        <v>7070</v>
      </c>
      <c r="M84" s="173" t="s">
        <v>7050</v>
      </c>
      <c r="N84" s="196" t="s">
        <v>6724</v>
      </c>
      <c r="O84" s="208" t="s">
        <v>6894</v>
      </c>
      <c r="P84" s="364"/>
      <c r="Q84" s="364"/>
      <c r="R84" s="313"/>
      <c r="S84" s="313"/>
      <c r="T84" s="313"/>
      <c r="U84" s="313"/>
      <c r="V84" s="313"/>
      <c r="W84" s="313"/>
      <c r="X84" s="313"/>
      <c r="Y84" s="313"/>
      <c r="Z84" s="313"/>
    </row>
    <row r="85" customFormat="false" ht="114" hidden="false" customHeight="false" outlineLevel="0" collapsed="false">
      <c r="A85" s="235" t="n">
        <v>84</v>
      </c>
      <c r="B85" s="13" t="s">
        <v>1983</v>
      </c>
      <c r="C85" s="13" t="s">
        <v>2511</v>
      </c>
      <c r="D85" s="13" t="s">
        <v>2381</v>
      </c>
      <c r="E85" s="196" t="s">
        <v>1962</v>
      </c>
      <c r="F85" s="376" t="s">
        <v>7103</v>
      </c>
      <c r="G85" s="371" t="s">
        <v>6825</v>
      </c>
      <c r="H85" s="380" t="s">
        <v>6623</v>
      </c>
      <c r="I85" s="252" t="s">
        <v>7071</v>
      </c>
      <c r="J85" s="173"/>
      <c r="K85" s="193" t="s">
        <v>7167</v>
      </c>
      <c r="L85" s="193" t="s">
        <v>7073</v>
      </c>
      <c r="M85" s="173" t="s">
        <v>7074</v>
      </c>
      <c r="N85" s="196" t="s">
        <v>6724</v>
      </c>
      <c r="O85" s="208" t="s">
        <v>6749</v>
      </c>
      <c r="P85" s="364"/>
      <c r="Q85" s="364"/>
      <c r="R85" s="313"/>
      <c r="S85" s="313"/>
      <c r="T85" s="313"/>
      <c r="U85" s="313"/>
      <c r="V85" s="313"/>
      <c r="W85" s="313"/>
      <c r="X85" s="313"/>
      <c r="Y85" s="313"/>
      <c r="Z85" s="313"/>
    </row>
    <row r="86" customFormat="false" ht="85.5" hidden="false" customHeight="false" outlineLevel="0" collapsed="false">
      <c r="A86" s="235" t="n">
        <v>85</v>
      </c>
      <c r="B86" s="13" t="s">
        <v>1983</v>
      </c>
      <c r="C86" s="13" t="s">
        <v>2513</v>
      </c>
      <c r="D86" s="13" t="s">
        <v>2381</v>
      </c>
      <c r="E86" s="196" t="s">
        <v>1962</v>
      </c>
      <c r="F86" s="376" t="s">
        <v>7103</v>
      </c>
      <c r="G86" s="371" t="s">
        <v>6825</v>
      </c>
      <c r="H86" s="294" t="s">
        <v>6623</v>
      </c>
      <c r="I86" s="252" t="s">
        <v>7168</v>
      </c>
      <c r="J86" s="173"/>
      <c r="K86" s="193" t="s">
        <v>7169</v>
      </c>
      <c r="L86" s="193" t="s">
        <v>7077</v>
      </c>
      <c r="M86" s="173" t="s">
        <v>7078</v>
      </c>
      <c r="N86" s="196" t="s">
        <v>6724</v>
      </c>
      <c r="O86" s="208" t="s">
        <v>6750</v>
      </c>
      <c r="P86" s="364"/>
      <c r="Q86" s="364"/>
      <c r="R86" s="313"/>
      <c r="S86" s="313"/>
      <c r="T86" s="313"/>
      <c r="U86" s="313"/>
      <c r="V86" s="313"/>
      <c r="W86" s="313"/>
      <c r="X86" s="313"/>
      <c r="Y86" s="313"/>
      <c r="Z86" s="313"/>
    </row>
    <row r="87" customFormat="false" ht="57" hidden="false" customHeight="false" outlineLevel="0" collapsed="false">
      <c r="A87" s="235" t="n">
        <v>86</v>
      </c>
      <c r="B87" s="13" t="s">
        <v>1983</v>
      </c>
      <c r="C87" s="13" t="s">
        <v>2515</v>
      </c>
      <c r="D87" s="13" t="s">
        <v>2381</v>
      </c>
      <c r="E87" s="196" t="s">
        <v>1962</v>
      </c>
      <c r="F87" s="376" t="s">
        <v>7103</v>
      </c>
      <c r="G87" s="371" t="s">
        <v>6825</v>
      </c>
      <c r="H87" s="294" t="s">
        <v>6623</v>
      </c>
      <c r="I87" s="252" t="s">
        <v>7131</v>
      </c>
      <c r="J87" s="173"/>
      <c r="K87" s="193" t="s">
        <v>7170</v>
      </c>
      <c r="L87" s="193" t="s">
        <v>7081</v>
      </c>
      <c r="M87" s="173" t="s">
        <v>7082</v>
      </c>
      <c r="N87" s="196" t="s">
        <v>6724</v>
      </c>
      <c r="O87" s="208" t="s">
        <v>6751</v>
      </c>
      <c r="P87" s="364"/>
      <c r="Q87" s="364"/>
      <c r="R87" s="313"/>
      <c r="S87" s="313"/>
      <c r="T87" s="313"/>
      <c r="U87" s="313"/>
      <c r="V87" s="313"/>
      <c r="W87" s="313"/>
      <c r="X87" s="313"/>
      <c r="Y87" s="313"/>
      <c r="Z87" s="313"/>
    </row>
    <row r="88" customFormat="false" ht="57" hidden="false" customHeight="false" outlineLevel="0" collapsed="false">
      <c r="A88" s="235" t="n">
        <v>87</v>
      </c>
      <c r="B88" s="13" t="s">
        <v>1983</v>
      </c>
      <c r="C88" s="13" t="s">
        <v>2517</v>
      </c>
      <c r="D88" s="13" t="s">
        <v>2381</v>
      </c>
      <c r="E88" s="196" t="s">
        <v>1962</v>
      </c>
      <c r="F88" s="376" t="s">
        <v>7103</v>
      </c>
      <c r="G88" s="371" t="s">
        <v>6825</v>
      </c>
      <c r="H88" s="294" t="s">
        <v>6623</v>
      </c>
      <c r="I88" s="252" t="s">
        <v>7132</v>
      </c>
      <c r="J88" s="173"/>
      <c r="K88" s="193" t="s">
        <v>7171</v>
      </c>
      <c r="L88" s="193" t="s">
        <v>7085</v>
      </c>
      <c r="M88" s="173" t="s">
        <v>7082</v>
      </c>
      <c r="N88" s="196" t="s">
        <v>6724</v>
      </c>
      <c r="O88" s="212" t="s">
        <v>6752</v>
      </c>
      <c r="P88" s="364"/>
      <c r="Q88" s="364"/>
      <c r="R88" s="313"/>
      <c r="S88" s="313"/>
      <c r="T88" s="313"/>
      <c r="U88" s="313"/>
      <c r="V88" s="313"/>
      <c r="W88" s="313"/>
      <c r="X88" s="313"/>
      <c r="Y88" s="313"/>
      <c r="Z88" s="313"/>
    </row>
    <row r="89" customFormat="false" ht="57" hidden="false" customHeight="false" outlineLevel="0" collapsed="false">
      <c r="A89" s="235" t="n">
        <v>88</v>
      </c>
      <c r="B89" s="13" t="s">
        <v>1983</v>
      </c>
      <c r="C89" s="13" t="s">
        <v>2519</v>
      </c>
      <c r="D89" s="13" t="s">
        <v>2381</v>
      </c>
      <c r="E89" s="196" t="s">
        <v>1962</v>
      </c>
      <c r="F89" s="376" t="s">
        <v>7103</v>
      </c>
      <c r="G89" s="371" t="s">
        <v>6825</v>
      </c>
      <c r="H89" s="294" t="s">
        <v>6623</v>
      </c>
      <c r="I89" s="252" t="s">
        <v>7131</v>
      </c>
      <c r="J89" s="173"/>
      <c r="K89" s="193" t="s">
        <v>7172</v>
      </c>
      <c r="L89" s="193" t="s">
        <v>7088</v>
      </c>
      <c r="M89" s="173" t="s">
        <v>7089</v>
      </c>
      <c r="N89" s="196" t="s">
        <v>6724</v>
      </c>
      <c r="O89" s="208" t="s">
        <v>6753</v>
      </c>
      <c r="P89" s="364"/>
      <c r="Q89" s="364"/>
      <c r="R89" s="313"/>
      <c r="S89" s="313"/>
      <c r="T89" s="313"/>
      <c r="U89" s="313"/>
      <c r="V89" s="313"/>
      <c r="W89" s="313"/>
      <c r="X89" s="313"/>
      <c r="Y89" s="313"/>
      <c r="Z89" s="313"/>
    </row>
    <row r="90" customFormat="false" ht="57" hidden="false" customHeight="false" outlineLevel="0" collapsed="false">
      <c r="A90" s="235" t="n">
        <v>89</v>
      </c>
      <c r="B90" s="13" t="s">
        <v>1983</v>
      </c>
      <c r="C90" s="13" t="s">
        <v>2521</v>
      </c>
      <c r="D90" s="13" t="s">
        <v>2381</v>
      </c>
      <c r="E90" s="196" t="s">
        <v>1962</v>
      </c>
      <c r="F90" s="376" t="s">
        <v>7103</v>
      </c>
      <c r="G90" s="371" t="s">
        <v>6825</v>
      </c>
      <c r="H90" s="294" t="s">
        <v>6623</v>
      </c>
      <c r="I90" s="252" t="s">
        <v>7132</v>
      </c>
      <c r="J90" s="173"/>
      <c r="K90" s="193" t="s">
        <v>7173</v>
      </c>
      <c r="L90" s="193" t="s">
        <v>7092</v>
      </c>
      <c r="M90" s="173" t="s">
        <v>7089</v>
      </c>
      <c r="N90" s="196" t="s">
        <v>6724</v>
      </c>
      <c r="O90" s="212" t="s">
        <v>6754</v>
      </c>
      <c r="P90" s="364"/>
      <c r="Q90" s="364"/>
      <c r="R90" s="313"/>
      <c r="S90" s="313"/>
      <c r="T90" s="313"/>
      <c r="U90" s="313"/>
      <c r="V90" s="313"/>
      <c r="W90" s="313"/>
      <c r="X90" s="313"/>
      <c r="Y90" s="313"/>
      <c r="Z90" s="313"/>
    </row>
    <row r="91" customFormat="false" ht="85.5" hidden="false" customHeight="false" outlineLevel="0" collapsed="false">
      <c r="A91" s="177" t="n">
        <v>90</v>
      </c>
      <c r="B91" s="179" t="s">
        <v>1983</v>
      </c>
      <c r="C91" s="179" t="s">
        <v>2523</v>
      </c>
      <c r="D91" s="179" t="s">
        <v>2381</v>
      </c>
      <c r="E91" s="196"/>
      <c r="F91" s="376"/>
      <c r="G91" s="252"/>
      <c r="H91" s="183"/>
      <c r="I91" s="273"/>
      <c r="J91" s="173"/>
      <c r="K91" s="128"/>
      <c r="L91" s="133"/>
      <c r="M91" s="128" t="s">
        <v>7174</v>
      </c>
      <c r="N91" s="196" t="s">
        <v>6724</v>
      </c>
      <c r="O91" s="208" t="s">
        <v>6904</v>
      </c>
      <c r="P91" s="349"/>
      <c r="Q91" s="382" t="s">
        <v>7094</v>
      </c>
      <c r="R91" s="313"/>
      <c r="S91" s="313"/>
      <c r="T91" s="313"/>
      <c r="U91" s="313"/>
      <c r="V91" s="313"/>
      <c r="W91" s="313"/>
      <c r="X91" s="313"/>
      <c r="Y91" s="313"/>
      <c r="Z91" s="313"/>
    </row>
    <row r="92" customFormat="false" ht="43.8" hidden="false" customHeight="true" outlineLevel="0" collapsed="false">
      <c r="A92" s="235" t="n">
        <v>91</v>
      </c>
      <c r="B92" s="13" t="s">
        <v>1983</v>
      </c>
      <c r="C92" s="13" t="s">
        <v>2525</v>
      </c>
      <c r="D92" s="13" t="s">
        <v>2381</v>
      </c>
      <c r="E92" s="196" t="s">
        <v>1962</v>
      </c>
      <c r="F92" s="383" t="s">
        <v>7103</v>
      </c>
      <c r="G92" s="252" t="s">
        <v>6991</v>
      </c>
      <c r="H92" s="316" t="s">
        <v>7095</v>
      </c>
      <c r="I92" s="273" t="s">
        <v>1021</v>
      </c>
      <c r="J92" s="221" t="s">
        <v>7175</v>
      </c>
      <c r="K92" s="193" t="s">
        <v>7176</v>
      </c>
      <c r="L92" s="351"/>
      <c r="M92" s="128" t="s">
        <v>7177</v>
      </c>
      <c r="N92" s="196" t="s">
        <v>6724</v>
      </c>
      <c r="O92" s="208" t="s">
        <v>6907</v>
      </c>
      <c r="P92" s="349" t="s">
        <v>6908</v>
      </c>
      <c r="Q92" s="382" t="s">
        <v>7099</v>
      </c>
      <c r="R92" s="313"/>
      <c r="S92" s="313"/>
      <c r="T92" s="313"/>
      <c r="U92" s="313"/>
      <c r="V92" s="313"/>
      <c r="W92" s="313"/>
      <c r="X92" s="313"/>
      <c r="Y92" s="313"/>
      <c r="Z92" s="313"/>
    </row>
    <row r="93" customFormat="false" ht="85.5" hidden="false" customHeight="false" outlineLevel="0" collapsed="false">
      <c r="A93" s="384" t="n">
        <v>92</v>
      </c>
      <c r="B93" s="385" t="s">
        <v>1983</v>
      </c>
      <c r="C93" s="385" t="s">
        <v>2527</v>
      </c>
      <c r="D93" s="385" t="s">
        <v>2381</v>
      </c>
      <c r="E93" s="196"/>
      <c r="F93" s="252"/>
      <c r="G93" s="252"/>
      <c r="H93" s="183"/>
      <c r="I93" s="273"/>
      <c r="J93" s="221"/>
      <c r="K93" s="128"/>
      <c r="L93" s="133"/>
      <c r="M93" s="193" t="s">
        <v>7093</v>
      </c>
      <c r="N93" s="196" t="s">
        <v>6724</v>
      </c>
      <c r="O93" s="208" t="s">
        <v>6910</v>
      </c>
      <c r="P93" s="349"/>
      <c r="Q93" s="382" t="s">
        <v>7094</v>
      </c>
      <c r="R93" s="313"/>
      <c r="S93" s="313"/>
      <c r="T93" s="313"/>
      <c r="U93" s="313"/>
      <c r="V93" s="313"/>
      <c r="W93" s="313"/>
      <c r="X93" s="313"/>
      <c r="Y93" s="313"/>
      <c r="Z93" s="313"/>
    </row>
    <row r="94" customFormat="false" ht="51.6" hidden="false" customHeight="true" outlineLevel="0" collapsed="false">
      <c r="A94" s="235" t="n">
        <v>93</v>
      </c>
      <c r="B94" s="13" t="s">
        <v>1983</v>
      </c>
      <c r="C94" s="13" t="s">
        <v>2529</v>
      </c>
      <c r="D94" s="13" t="s">
        <v>2381</v>
      </c>
      <c r="E94" s="196" t="s">
        <v>1962</v>
      </c>
      <c r="F94" s="252" t="s">
        <v>7103</v>
      </c>
      <c r="G94" s="267" t="s">
        <v>6991</v>
      </c>
      <c r="H94" s="183" t="s">
        <v>7095</v>
      </c>
      <c r="I94" s="273" t="s">
        <v>1023</v>
      </c>
      <c r="J94" s="221" t="s">
        <v>7178</v>
      </c>
      <c r="K94" s="193" t="s">
        <v>7179</v>
      </c>
      <c r="L94" s="128"/>
      <c r="M94" s="128" t="s">
        <v>7101</v>
      </c>
      <c r="N94" s="196" t="s">
        <v>6724</v>
      </c>
      <c r="O94" s="208" t="s">
        <v>6911</v>
      </c>
      <c r="P94" s="349" t="s">
        <v>6908</v>
      </c>
      <c r="Q94" s="350" t="s">
        <v>7099</v>
      </c>
      <c r="R94" s="313"/>
      <c r="S94" s="313"/>
      <c r="T94" s="313"/>
      <c r="U94" s="313"/>
      <c r="V94" s="313"/>
      <c r="W94" s="313"/>
      <c r="X94" s="313"/>
      <c r="Y94" s="313"/>
      <c r="Z94" s="313"/>
    </row>
    <row r="95" customFormat="false" ht="14.25" hidden="false" customHeight="false" outlineLevel="0" collapsed="false">
      <c r="A95" s="177" t="n">
        <v>94</v>
      </c>
      <c r="B95" s="179" t="s">
        <v>1983</v>
      </c>
      <c r="C95" s="179" t="s">
        <v>2531</v>
      </c>
      <c r="D95" s="179" t="s">
        <v>2381</v>
      </c>
      <c r="E95" s="196"/>
      <c r="F95" s="212" t="s">
        <v>98</v>
      </c>
      <c r="G95" s="212"/>
      <c r="H95" s="26"/>
      <c r="I95" s="252"/>
      <c r="J95" s="173"/>
      <c r="K95" s="183"/>
      <c r="L95" s="183"/>
      <c r="M95" s="196"/>
      <c r="N95" s="196"/>
      <c r="O95" s="212"/>
      <c r="P95" s="267"/>
      <c r="Q95" s="267"/>
      <c r="R95" s="313"/>
      <c r="S95" s="313"/>
      <c r="T95" s="313"/>
      <c r="U95" s="313"/>
      <c r="V95" s="313"/>
      <c r="W95" s="313"/>
      <c r="X95" s="313"/>
      <c r="Y95" s="313"/>
      <c r="Z95" s="313"/>
    </row>
    <row r="96" customFormat="false" ht="14.25" hidden="false" customHeight="false" outlineLevel="0" collapsed="false">
      <c r="A96" s="177" t="n">
        <v>95</v>
      </c>
      <c r="B96" s="179" t="s">
        <v>1983</v>
      </c>
      <c r="C96" s="179" t="s">
        <v>2533</v>
      </c>
      <c r="D96" s="179" t="s">
        <v>2381</v>
      </c>
      <c r="E96" s="196"/>
      <c r="F96" s="212"/>
      <c r="G96" s="212"/>
      <c r="H96" s="212"/>
      <c r="I96" s="252"/>
      <c r="J96" s="173"/>
      <c r="K96" s="183"/>
      <c r="L96" s="183"/>
      <c r="M96" s="196"/>
      <c r="N96" s="196"/>
      <c r="O96" s="212"/>
      <c r="P96" s="267"/>
      <c r="Q96" s="267"/>
      <c r="R96" s="313"/>
      <c r="S96" s="313"/>
      <c r="T96" s="313"/>
      <c r="U96" s="313"/>
      <c r="V96" s="313"/>
      <c r="W96" s="313"/>
      <c r="X96" s="313"/>
      <c r="Y96" s="313"/>
      <c r="Z96" s="313"/>
    </row>
    <row r="97" customFormat="false" ht="14.25" hidden="false" customHeight="false" outlineLevel="0" collapsed="false">
      <c r="A97" s="177" t="n">
        <v>96</v>
      </c>
      <c r="B97" s="179" t="s">
        <v>1983</v>
      </c>
      <c r="C97" s="179" t="s">
        <v>2535</v>
      </c>
      <c r="D97" s="179" t="s">
        <v>2381</v>
      </c>
      <c r="E97" s="196"/>
      <c r="F97" s="171" t="s">
        <v>98</v>
      </c>
      <c r="G97" s="171"/>
      <c r="H97" s="212"/>
      <c r="I97" s="252"/>
      <c r="J97" s="173"/>
      <c r="K97" s="183"/>
      <c r="L97" s="183"/>
      <c r="M97" s="196"/>
      <c r="N97" s="196"/>
      <c r="O97" s="212"/>
      <c r="P97" s="267"/>
      <c r="Q97" s="267"/>
      <c r="R97" s="313"/>
      <c r="S97" s="313"/>
      <c r="T97" s="313"/>
      <c r="U97" s="313"/>
      <c r="V97" s="313"/>
      <c r="W97" s="313"/>
      <c r="X97" s="313"/>
      <c r="Y97" s="313"/>
      <c r="Z97" s="313"/>
    </row>
    <row r="98" customFormat="false" ht="14.25" hidden="false" customHeight="false" outlineLevel="0" collapsed="false">
      <c r="A98" s="177" t="n">
        <v>97</v>
      </c>
      <c r="B98" s="179" t="s">
        <v>1983</v>
      </c>
      <c r="C98" s="179" t="s">
        <v>2537</v>
      </c>
      <c r="D98" s="179" t="s">
        <v>2381</v>
      </c>
      <c r="E98" s="196"/>
      <c r="F98" s="212"/>
      <c r="G98" s="212"/>
      <c r="H98" s="212"/>
      <c r="I98" s="252"/>
      <c r="J98" s="173"/>
      <c r="K98" s="183"/>
      <c r="L98" s="183"/>
      <c r="M98" s="196"/>
      <c r="N98" s="196"/>
      <c r="O98" s="212"/>
      <c r="P98" s="267"/>
      <c r="Q98" s="267"/>
      <c r="R98" s="313"/>
      <c r="S98" s="313"/>
      <c r="T98" s="313"/>
      <c r="U98" s="313"/>
      <c r="V98" s="313"/>
      <c r="W98" s="313"/>
      <c r="X98" s="313"/>
      <c r="Y98" s="313"/>
      <c r="Z98" s="313"/>
    </row>
    <row r="99" customFormat="false" ht="14.25" hidden="false" customHeight="false" outlineLevel="0" collapsed="false">
      <c r="A99" s="177" t="n">
        <v>98</v>
      </c>
      <c r="B99" s="179" t="s">
        <v>1983</v>
      </c>
      <c r="C99" s="179" t="s">
        <v>2539</v>
      </c>
      <c r="D99" s="179" t="s">
        <v>2381</v>
      </c>
      <c r="E99" s="196"/>
      <c r="F99" s="171"/>
      <c r="G99" s="171"/>
      <c r="H99" s="212"/>
      <c r="I99" s="252"/>
      <c r="J99" s="173"/>
      <c r="K99" s="183"/>
      <c r="L99" s="183"/>
      <c r="M99" s="196"/>
      <c r="N99" s="196"/>
      <c r="O99" s="212"/>
      <c r="P99" s="267"/>
      <c r="Q99" s="267"/>
      <c r="R99" s="313"/>
      <c r="S99" s="313"/>
      <c r="T99" s="313"/>
      <c r="U99" s="313"/>
      <c r="V99" s="313"/>
      <c r="W99" s="313"/>
      <c r="X99" s="313"/>
      <c r="Y99" s="313"/>
      <c r="Z99" s="313"/>
    </row>
    <row r="100" customFormat="false" ht="14.25" hidden="false" customHeight="false" outlineLevel="0" collapsed="false">
      <c r="A100" s="177" t="n">
        <v>99</v>
      </c>
      <c r="B100" s="179" t="s">
        <v>1983</v>
      </c>
      <c r="C100" s="179" t="s">
        <v>2541</v>
      </c>
      <c r="D100" s="179" t="s">
        <v>2381</v>
      </c>
      <c r="E100" s="196"/>
      <c r="F100" s="26"/>
      <c r="G100" s="26"/>
      <c r="H100" s="212"/>
      <c r="I100" s="252"/>
      <c r="J100" s="173"/>
      <c r="K100" s="183"/>
      <c r="L100" s="183"/>
      <c r="M100" s="196"/>
      <c r="N100" s="196"/>
      <c r="O100" s="212"/>
      <c r="P100" s="267"/>
      <c r="Q100" s="267"/>
      <c r="R100" s="313"/>
      <c r="S100" s="313"/>
      <c r="T100" s="313"/>
      <c r="U100" s="313"/>
      <c r="V100" s="313"/>
      <c r="W100" s="313"/>
      <c r="X100" s="313"/>
      <c r="Y100" s="313"/>
      <c r="Z100" s="313"/>
    </row>
    <row r="101" customFormat="false" ht="14.25" hidden="false" customHeight="false" outlineLevel="0" collapsed="false">
      <c r="A101" s="177" t="n">
        <v>100</v>
      </c>
      <c r="B101" s="179" t="s">
        <v>1983</v>
      </c>
      <c r="C101" s="179" t="s">
        <v>2543</v>
      </c>
      <c r="D101" s="179" t="s">
        <v>2381</v>
      </c>
      <c r="E101" s="196"/>
      <c r="F101" s="171"/>
      <c r="G101" s="171"/>
      <c r="H101" s="212"/>
      <c r="I101" s="226"/>
      <c r="J101" s="173"/>
      <c r="K101" s="183"/>
      <c r="L101" s="183"/>
      <c r="M101" s="196"/>
      <c r="N101" s="196"/>
      <c r="O101" s="212"/>
      <c r="P101" s="267"/>
      <c r="Q101" s="267"/>
      <c r="R101" s="313"/>
      <c r="S101" s="313"/>
      <c r="T101" s="313"/>
      <c r="U101" s="313"/>
      <c r="V101" s="313"/>
      <c r="W101" s="313"/>
      <c r="X101" s="313"/>
      <c r="Y101" s="313"/>
      <c r="Z101" s="313"/>
    </row>
    <row r="102" customFormat="false" ht="14.25" hidden="false" customHeight="false" outlineLevel="0" collapsed="false">
      <c r="A102" s="177" t="n">
        <v>101</v>
      </c>
      <c r="B102" s="179" t="s">
        <v>1983</v>
      </c>
      <c r="C102" s="179" t="s">
        <v>2545</v>
      </c>
      <c r="D102" s="179" t="s">
        <v>2381</v>
      </c>
      <c r="E102" s="196"/>
      <c r="F102" s="171"/>
      <c r="G102" s="171"/>
      <c r="H102" s="212"/>
      <c r="I102" s="226"/>
      <c r="J102" s="173"/>
      <c r="K102" s="183"/>
      <c r="L102" s="183"/>
      <c r="M102" s="196"/>
      <c r="N102" s="196"/>
      <c r="O102" s="212"/>
      <c r="P102" s="267"/>
      <c r="Q102" s="267"/>
      <c r="R102" s="313"/>
      <c r="S102" s="313"/>
      <c r="T102" s="313"/>
      <c r="U102" s="313"/>
      <c r="V102" s="313"/>
      <c r="W102" s="313"/>
      <c r="X102" s="313"/>
      <c r="Y102" s="313"/>
      <c r="Z102" s="313"/>
    </row>
    <row r="103" customFormat="false" ht="14.25" hidden="false" customHeight="false" outlineLevel="0" collapsed="false">
      <c r="A103" s="177" t="n">
        <v>102</v>
      </c>
      <c r="B103" s="179" t="s">
        <v>1983</v>
      </c>
      <c r="C103" s="179" t="s">
        <v>2547</v>
      </c>
      <c r="D103" s="179" t="s">
        <v>2381</v>
      </c>
      <c r="E103" s="196"/>
      <c r="F103" s="171"/>
      <c r="G103" s="171"/>
      <c r="H103" s="212"/>
      <c r="I103" s="226"/>
      <c r="J103" s="173"/>
      <c r="K103" s="183"/>
      <c r="L103" s="183"/>
      <c r="M103" s="196"/>
      <c r="N103" s="196"/>
      <c r="O103" s="212"/>
      <c r="P103" s="267"/>
      <c r="Q103" s="267"/>
      <c r="R103" s="313"/>
      <c r="S103" s="313"/>
      <c r="T103" s="313"/>
      <c r="U103" s="313"/>
      <c r="V103" s="313"/>
      <c r="W103" s="313"/>
      <c r="X103" s="313"/>
      <c r="Y103" s="313"/>
      <c r="Z103" s="313"/>
    </row>
    <row r="104" customFormat="false" ht="14.25" hidden="false" customHeight="false" outlineLevel="0" collapsed="false">
      <c r="A104" s="177" t="n">
        <v>103</v>
      </c>
      <c r="B104" s="179" t="s">
        <v>1983</v>
      </c>
      <c r="C104" s="179" t="s">
        <v>2549</v>
      </c>
      <c r="D104" s="179" t="s">
        <v>2381</v>
      </c>
      <c r="E104" s="196"/>
      <c r="F104" s="171"/>
      <c r="G104" s="171"/>
      <c r="H104" s="212"/>
      <c r="I104" s="226"/>
      <c r="J104" s="173"/>
      <c r="K104" s="183"/>
      <c r="L104" s="183"/>
      <c r="M104" s="196"/>
      <c r="N104" s="196"/>
      <c r="O104" s="212"/>
      <c r="P104" s="267"/>
      <c r="Q104" s="267"/>
      <c r="R104" s="313"/>
      <c r="S104" s="313"/>
      <c r="T104" s="313"/>
      <c r="U104" s="313"/>
      <c r="V104" s="313"/>
      <c r="W104" s="313"/>
      <c r="X104" s="313"/>
      <c r="Y104" s="313"/>
      <c r="Z104" s="313"/>
    </row>
    <row r="105" customFormat="false" ht="14.25" hidden="false" customHeight="false" outlineLevel="0" collapsed="false">
      <c r="A105" s="177" t="n">
        <v>104</v>
      </c>
      <c r="B105" s="179" t="s">
        <v>1983</v>
      </c>
      <c r="C105" s="179" t="s">
        <v>2551</v>
      </c>
      <c r="D105" s="179" t="s">
        <v>2381</v>
      </c>
      <c r="E105" s="212"/>
      <c r="F105" s="171"/>
      <c r="G105" s="171"/>
      <c r="H105" s="212"/>
      <c r="I105" s="226"/>
      <c r="J105" s="252"/>
      <c r="K105" s="183"/>
      <c r="L105" s="183"/>
      <c r="M105" s="212"/>
      <c r="N105" s="196"/>
      <c r="O105" s="212"/>
      <c r="P105" s="267"/>
      <c r="Q105" s="267"/>
      <c r="R105" s="313"/>
      <c r="S105" s="313"/>
      <c r="T105" s="313"/>
      <c r="U105" s="313"/>
      <c r="V105" s="313"/>
      <c r="W105" s="313"/>
      <c r="X105" s="313"/>
      <c r="Y105" s="313"/>
      <c r="Z105" s="313"/>
    </row>
    <row r="106" customFormat="false" ht="14.25" hidden="false" customHeight="false" outlineLevel="0" collapsed="false">
      <c r="A106" s="177" t="n">
        <v>105</v>
      </c>
      <c r="B106" s="179" t="s">
        <v>1983</v>
      </c>
      <c r="C106" s="179" t="s">
        <v>2553</v>
      </c>
      <c r="D106" s="179" t="s">
        <v>2381</v>
      </c>
      <c r="E106" s="212"/>
      <c r="F106" s="171"/>
      <c r="G106" s="171"/>
      <c r="H106" s="212"/>
      <c r="I106" s="252"/>
      <c r="J106" s="252"/>
      <c r="K106" s="183"/>
      <c r="L106" s="183"/>
      <c r="M106" s="212"/>
      <c r="N106" s="196"/>
      <c r="O106" s="212"/>
      <c r="P106" s="267"/>
      <c r="Q106" s="267"/>
      <c r="R106" s="313"/>
      <c r="S106" s="313"/>
      <c r="T106" s="313"/>
      <c r="U106" s="313"/>
      <c r="V106" s="313"/>
      <c r="W106" s="313"/>
      <c r="X106" s="313"/>
      <c r="Y106" s="313"/>
      <c r="Z106" s="313"/>
    </row>
    <row r="107" customFormat="false" ht="14.25" hidden="false" customHeight="false" outlineLevel="0" collapsed="false">
      <c r="A107" s="177" t="n">
        <v>106</v>
      </c>
      <c r="B107" s="179" t="s">
        <v>1983</v>
      </c>
      <c r="C107" s="179" t="s">
        <v>2555</v>
      </c>
      <c r="D107" s="179" t="s">
        <v>2381</v>
      </c>
      <c r="E107" s="212"/>
      <c r="F107" s="171"/>
      <c r="G107" s="171"/>
      <c r="H107" s="212"/>
      <c r="I107" s="226"/>
      <c r="J107" s="252"/>
      <c r="K107" s="183"/>
      <c r="L107" s="183"/>
      <c r="M107" s="212"/>
      <c r="N107" s="196"/>
      <c r="O107" s="212"/>
      <c r="P107" s="267"/>
      <c r="Q107" s="267"/>
      <c r="R107" s="313"/>
      <c r="S107" s="313"/>
      <c r="T107" s="313"/>
      <c r="U107" s="313"/>
      <c r="V107" s="313"/>
      <c r="W107" s="313"/>
      <c r="X107" s="313"/>
      <c r="Y107" s="313"/>
      <c r="Z107" s="313"/>
    </row>
    <row r="108" customFormat="false" ht="14.25" hidden="false" customHeight="false" outlineLevel="0" collapsed="false">
      <c r="A108" s="177" t="n">
        <v>107</v>
      </c>
      <c r="B108" s="179" t="s">
        <v>1983</v>
      </c>
      <c r="C108" s="179" t="s">
        <v>2557</v>
      </c>
      <c r="D108" s="179" t="s">
        <v>2381</v>
      </c>
      <c r="E108" s="212"/>
      <c r="F108" s="171"/>
      <c r="G108" s="171"/>
      <c r="H108" s="212"/>
      <c r="I108" s="252"/>
      <c r="J108" s="252"/>
      <c r="K108" s="183"/>
      <c r="L108" s="183"/>
      <c r="M108" s="212"/>
      <c r="N108" s="196"/>
      <c r="O108" s="212"/>
      <c r="P108" s="267"/>
      <c r="Q108" s="267"/>
      <c r="R108" s="313"/>
      <c r="S108" s="313"/>
      <c r="T108" s="313"/>
      <c r="U108" s="313"/>
      <c r="V108" s="313"/>
      <c r="W108" s="313"/>
      <c r="X108" s="313"/>
      <c r="Y108" s="313"/>
      <c r="Z108" s="313"/>
    </row>
    <row r="109" customFormat="false" ht="14.25" hidden="false" customHeight="false" outlineLevel="0" collapsed="false">
      <c r="A109" s="177" t="n">
        <v>108</v>
      </c>
      <c r="B109" s="179" t="s">
        <v>1983</v>
      </c>
      <c r="C109" s="179" t="s">
        <v>2559</v>
      </c>
      <c r="D109" s="179" t="s">
        <v>2381</v>
      </c>
      <c r="E109" s="196"/>
      <c r="F109" s="171"/>
      <c r="G109" s="171"/>
      <c r="H109" s="212"/>
      <c r="I109" s="226"/>
      <c r="J109" s="173"/>
      <c r="K109" s="183"/>
      <c r="L109" s="183"/>
      <c r="M109" s="196"/>
      <c r="N109" s="196"/>
      <c r="O109" s="212"/>
      <c r="P109" s="267"/>
      <c r="Q109" s="267"/>
      <c r="R109" s="313"/>
      <c r="S109" s="313"/>
      <c r="T109" s="313"/>
      <c r="U109" s="313"/>
      <c r="V109" s="313"/>
      <c r="W109" s="313"/>
      <c r="X109" s="313"/>
      <c r="Y109" s="313"/>
      <c r="Z109" s="313"/>
    </row>
    <row r="110" customFormat="false" ht="14.25" hidden="false" customHeight="false" outlineLevel="0" collapsed="false">
      <c r="A110" s="177" t="n">
        <v>109</v>
      </c>
      <c r="B110" s="179" t="s">
        <v>1983</v>
      </c>
      <c r="C110" s="179" t="s">
        <v>2561</v>
      </c>
      <c r="D110" s="179" t="s">
        <v>2381</v>
      </c>
      <c r="E110" s="196"/>
      <c r="F110" s="171"/>
      <c r="G110" s="171"/>
      <c r="H110" s="212"/>
      <c r="I110" s="226"/>
      <c r="J110" s="173"/>
      <c r="K110" s="183"/>
      <c r="L110" s="183"/>
      <c r="M110" s="196"/>
      <c r="N110" s="196"/>
      <c r="O110" s="212"/>
      <c r="P110" s="267"/>
      <c r="Q110" s="267"/>
      <c r="R110" s="313"/>
      <c r="S110" s="313"/>
      <c r="T110" s="313"/>
      <c r="U110" s="313"/>
      <c r="V110" s="313"/>
      <c r="W110" s="313"/>
      <c r="X110" s="313"/>
      <c r="Y110" s="313"/>
      <c r="Z110" s="313"/>
    </row>
    <row r="111" customFormat="false" ht="14.25" hidden="false" customHeight="false" outlineLevel="0" collapsed="false">
      <c r="A111" s="177" t="n">
        <v>110</v>
      </c>
      <c r="B111" s="179" t="s">
        <v>1983</v>
      </c>
      <c r="C111" s="179" t="s">
        <v>2563</v>
      </c>
      <c r="D111" s="179" t="s">
        <v>2381</v>
      </c>
      <c r="E111" s="196"/>
      <c r="F111" s="296"/>
      <c r="G111" s="296"/>
      <c r="H111" s="212"/>
      <c r="I111" s="226"/>
      <c r="J111" s="173"/>
      <c r="K111" s="183"/>
      <c r="L111" s="183"/>
      <c r="M111" s="196"/>
      <c r="N111" s="196"/>
      <c r="O111" s="212"/>
      <c r="P111" s="267"/>
      <c r="Q111" s="267"/>
      <c r="R111" s="313"/>
      <c r="S111" s="313"/>
      <c r="T111" s="313"/>
      <c r="U111" s="313"/>
      <c r="V111" s="313"/>
      <c r="W111" s="313"/>
      <c r="X111" s="313"/>
      <c r="Y111" s="313"/>
      <c r="Z111" s="313"/>
    </row>
    <row r="112" customFormat="false" ht="14.25" hidden="false" customHeight="false" outlineLevel="0" collapsed="false">
      <c r="A112" s="177" t="n">
        <v>111</v>
      </c>
      <c r="B112" s="179" t="s">
        <v>1983</v>
      </c>
      <c r="C112" s="179" t="s">
        <v>2565</v>
      </c>
      <c r="D112" s="179" t="s">
        <v>2381</v>
      </c>
      <c r="E112" s="196"/>
      <c r="F112" s="296"/>
      <c r="G112" s="296"/>
      <c r="H112" s="212"/>
      <c r="I112" s="226"/>
      <c r="J112" s="173"/>
      <c r="K112" s="183"/>
      <c r="L112" s="183"/>
      <c r="M112" s="196"/>
      <c r="N112" s="196"/>
      <c r="O112" s="212"/>
      <c r="P112" s="267"/>
      <c r="Q112" s="267"/>
      <c r="R112" s="313"/>
      <c r="S112" s="313"/>
      <c r="T112" s="313"/>
      <c r="U112" s="313"/>
      <c r="V112" s="313"/>
      <c r="W112" s="313"/>
      <c r="X112" s="313"/>
      <c r="Y112" s="313"/>
      <c r="Z112" s="313"/>
    </row>
    <row r="113" customFormat="false" ht="14.25" hidden="false" customHeight="false" outlineLevel="0" collapsed="false">
      <c r="A113" s="177" t="n">
        <v>112</v>
      </c>
      <c r="B113" s="179" t="s">
        <v>1983</v>
      </c>
      <c r="C113" s="179" t="s">
        <v>2567</v>
      </c>
      <c r="D113" s="179" t="s">
        <v>2381</v>
      </c>
      <c r="E113" s="196"/>
      <c r="F113" s="296"/>
      <c r="G113" s="296"/>
      <c r="H113" s="212"/>
      <c r="I113" s="226"/>
      <c r="J113" s="173"/>
      <c r="K113" s="183"/>
      <c r="L113" s="183"/>
      <c r="M113" s="196"/>
      <c r="N113" s="196"/>
      <c r="O113" s="212"/>
      <c r="P113" s="267"/>
      <c r="Q113" s="267"/>
      <c r="R113" s="313"/>
      <c r="S113" s="313"/>
      <c r="T113" s="313"/>
      <c r="U113" s="313"/>
      <c r="V113" s="313"/>
      <c r="W113" s="313"/>
      <c r="X113" s="313"/>
      <c r="Y113" s="313"/>
      <c r="Z113" s="313"/>
    </row>
    <row r="114" customFormat="false" ht="14.25" hidden="false" customHeight="false" outlineLevel="0" collapsed="false">
      <c r="A114" s="177" t="n">
        <v>113</v>
      </c>
      <c r="B114" s="179" t="s">
        <v>1983</v>
      </c>
      <c r="C114" s="179" t="s">
        <v>2569</v>
      </c>
      <c r="D114" s="179" t="s">
        <v>2381</v>
      </c>
      <c r="E114" s="196"/>
      <c r="F114" s="296"/>
      <c r="G114" s="296"/>
      <c r="H114" s="212"/>
      <c r="I114" s="226"/>
      <c r="J114" s="173"/>
      <c r="K114" s="183"/>
      <c r="L114" s="183"/>
      <c r="M114" s="196"/>
      <c r="N114" s="196"/>
      <c r="O114" s="212"/>
      <c r="P114" s="267"/>
      <c r="Q114" s="267"/>
      <c r="R114" s="313"/>
      <c r="S114" s="313"/>
      <c r="T114" s="313"/>
      <c r="U114" s="313"/>
      <c r="V114" s="313"/>
      <c r="W114" s="313"/>
      <c r="X114" s="313"/>
      <c r="Y114" s="313"/>
      <c r="Z114" s="313"/>
    </row>
    <row r="115" customFormat="false" ht="14.25" hidden="false" customHeight="false" outlineLevel="0" collapsed="false">
      <c r="A115" s="177" t="n">
        <v>114</v>
      </c>
      <c r="B115" s="179" t="s">
        <v>1983</v>
      </c>
      <c r="C115" s="179" t="s">
        <v>2571</v>
      </c>
      <c r="D115" s="179" t="s">
        <v>2381</v>
      </c>
      <c r="E115" s="196"/>
      <c r="F115" s="171"/>
      <c r="G115" s="171"/>
      <c r="H115" s="212"/>
      <c r="I115" s="226"/>
      <c r="J115" s="173"/>
      <c r="K115" s="183"/>
      <c r="L115" s="183"/>
      <c r="M115" s="196"/>
      <c r="N115" s="196"/>
      <c r="O115" s="212"/>
      <c r="P115" s="267"/>
      <c r="Q115" s="267"/>
      <c r="R115" s="313"/>
      <c r="S115" s="313"/>
      <c r="T115" s="313"/>
      <c r="U115" s="313"/>
      <c r="V115" s="313"/>
      <c r="W115" s="313"/>
      <c r="X115" s="313"/>
      <c r="Y115" s="313"/>
      <c r="Z115" s="313"/>
    </row>
    <row r="116" customFormat="false" ht="14.25" hidden="false" customHeight="false" outlineLevel="0" collapsed="false">
      <c r="A116" s="177" t="n">
        <v>115</v>
      </c>
      <c r="B116" s="179" t="s">
        <v>1983</v>
      </c>
      <c r="C116" s="179" t="s">
        <v>2573</v>
      </c>
      <c r="D116" s="179" t="s">
        <v>2381</v>
      </c>
      <c r="E116" s="196"/>
      <c r="F116" s="171"/>
      <c r="G116" s="171"/>
      <c r="H116" s="212"/>
      <c r="I116" s="226"/>
      <c r="J116" s="173"/>
      <c r="K116" s="183"/>
      <c r="L116" s="183"/>
      <c r="M116" s="196"/>
      <c r="N116" s="196"/>
      <c r="O116" s="212"/>
      <c r="P116" s="267"/>
      <c r="Q116" s="267"/>
      <c r="R116" s="313"/>
      <c r="S116" s="313"/>
      <c r="T116" s="313"/>
      <c r="U116" s="313"/>
      <c r="V116" s="313"/>
      <c r="W116" s="313"/>
      <c r="X116" s="313"/>
      <c r="Y116" s="313"/>
      <c r="Z116" s="313"/>
    </row>
    <row r="117" customFormat="false" ht="14.25" hidden="false" customHeight="false" outlineLevel="0" collapsed="false">
      <c r="A117" s="177" t="n">
        <v>116</v>
      </c>
      <c r="B117" s="179" t="s">
        <v>1983</v>
      </c>
      <c r="C117" s="179" t="s">
        <v>2577</v>
      </c>
      <c r="D117" s="179" t="s">
        <v>2120</v>
      </c>
      <c r="E117" s="196"/>
      <c r="F117" s="171"/>
      <c r="G117" s="171"/>
      <c r="H117" s="212"/>
      <c r="I117" s="226"/>
      <c r="J117" s="173"/>
      <c r="K117" s="183"/>
      <c r="L117" s="183"/>
      <c r="M117" s="196"/>
      <c r="N117" s="196"/>
      <c r="O117" s="212"/>
      <c r="P117" s="267"/>
      <c r="Q117" s="267"/>
      <c r="R117" s="313"/>
      <c r="S117" s="313"/>
      <c r="T117" s="313"/>
      <c r="U117" s="313"/>
      <c r="V117" s="313"/>
      <c r="W117" s="313"/>
      <c r="X117" s="313"/>
      <c r="Y117" s="313"/>
      <c r="Z117" s="313"/>
    </row>
    <row r="118" customFormat="false" ht="14.25" hidden="false" customHeight="false" outlineLevel="0" collapsed="false">
      <c r="A118" s="177" t="n">
        <v>117</v>
      </c>
      <c r="B118" s="179" t="s">
        <v>1983</v>
      </c>
      <c r="C118" s="179" t="s">
        <v>2579</v>
      </c>
      <c r="D118" s="179" t="s">
        <v>2120</v>
      </c>
      <c r="E118" s="196"/>
      <c r="F118" s="171"/>
      <c r="G118" s="171"/>
      <c r="H118" s="212"/>
      <c r="I118" s="226"/>
      <c r="J118" s="173"/>
      <c r="K118" s="183"/>
      <c r="L118" s="183"/>
      <c r="M118" s="196"/>
      <c r="N118" s="196"/>
      <c r="O118" s="212"/>
      <c r="P118" s="267"/>
      <c r="Q118" s="267"/>
      <c r="R118" s="313"/>
      <c r="S118" s="313"/>
      <c r="T118" s="313"/>
      <c r="U118" s="313"/>
      <c r="V118" s="313"/>
      <c r="W118" s="313"/>
      <c r="X118" s="313"/>
      <c r="Y118" s="313"/>
      <c r="Z118" s="313"/>
    </row>
    <row r="119" customFormat="false" ht="14.25" hidden="false" customHeight="false" outlineLevel="0" collapsed="false">
      <c r="A119" s="177" t="n">
        <v>118</v>
      </c>
      <c r="B119" s="179" t="s">
        <v>1983</v>
      </c>
      <c r="C119" s="179" t="s">
        <v>2575</v>
      </c>
      <c r="D119" s="179" t="s">
        <v>2072</v>
      </c>
      <c r="E119" s="196"/>
      <c r="F119" s="171"/>
      <c r="G119" s="171"/>
      <c r="H119" s="212"/>
      <c r="I119" s="226"/>
      <c r="J119" s="173"/>
      <c r="K119" s="183"/>
      <c r="L119" s="183"/>
      <c r="M119" s="196"/>
      <c r="N119" s="196"/>
      <c r="O119" s="212"/>
      <c r="P119" s="267"/>
      <c r="Q119" s="267"/>
      <c r="R119" s="313"/>
      <c r="S119" s="313"/>
      <c r="T119" s="313"/>
      <c r="U119" s="313"/>
      <c r="V119" s="313"/>
      <c r="W119" s="313"/>
      <c r="X119" s="313"/>
      <c r="Y119" s="313"/>
      <c r="Z119" s="313"/>
    </row>
    <row r="120" customFormat="false" ht="14.25" hidden="false" customHeight="false" outlineLevel="0" collapsed="false">
      <c r="A120" s="167" t="n">
        <v>119</v>
      </c>
      <c r="B120" s="169" t="s">
        <v>1983</v>
      </c>
      <c r="C120" s="169" t="s">
        <v>2276</v>
      </c>
      <c r="D120" s="169" t="s">
        <v>2120</v>
      </c>
      <c r="E120" s="196"/>
      <c r="F120" s="171"/>
      <c r="G120" s="171"/>
      <c r="H120" s="212"/>
      <c r="I120" s="252"/>
      <c r="J120" s="173"/>
      <c r="K120" s="183"/>
      <c r="L120" s="183" t="n">
        <v>1</v>
      </c>
      <c r="M120" s="196"/>
      <c r="N120" s="196"/>
      <c r="O120" s="212"/>
      <c r="P120" s="267"/>
      <c r="Q120" s="267"/>
      <c r="R120" s="313"/>
      <c r="S120" s="313"/>
      <c r="T120" s="313"/>
      <c r="U120" s="313"/>
      <c r="V120" s="313"/>
      <c r="W120" s="313"/>
      <c r="X120" s="313"/>
      <c r="Y120" s="313"/>
      <c r="Z120" s="313"/>
    </row>
    <row r="121" customFormat="false" ht="14.25" hidden="false" customHeight="false" outlineLevel="0" collapsed="false">
      <c r="A121" s="177" t="n">
        <v>120</v>
      </c>
      <c r="B121" s="179" t="s">
        <v>1983</v>
      </c>
      <c r="C121" s="179" t="s">
        <v>2278</v>
      </c>
      <c r="D121" s="179" t="s">
        <v>2125</v>
      </c>
      <c r="E121" s="196"/>
      <c r="F121" s="171"/>
      <c r="G121" s="171"/>
      <c r="H121" s="212"/>
      <c r="I121" s="183"/>
      <c r="J121" s="173"/>
      <c r="K121" s="183"/>
      <c r="L121" s="183"/>
      <c r="M121" s="196"/>
      <c r="N121" s="196" t="s">
        <v>6724</v>
      </c>
      <c r="O121" s="257" t="s">
        <v>6913</v>
      </c>
      <c r="P121" s="378"/>
      <c r="Q121" s="378"/>
      <c r="R121" s="313"/>
      <c r="S121" s="313"/>
      <c r="T121" s="313"/>
      <c r="U121" s="313"/>
      <c r="V121" s="313"/>
      <c r="W121" s="313"/>
      <c r="X121" s="313"/>
      <c r="Y121" s="313"/>
      <c r="Z121" s="313"/>
    </row>
    <row r="122" customFormat="false" ht="71.25" hidden="false" customHeight="false" outlineLevel="0" collapsed="false">
      <c r="A122" s="167" t="n">
        <v>121</v>
      </c>
      <c r="B122" s="169" t="s">
        <v>1983</v>
      </c>
      <c r="C122" s="169" t="s">
        <v>2280</v>
      </c>
      <c r="D122" s="169" t="s">
        <v>2096</v>
      </c>
      <c r="E122" s="196"/>
      <c r="F122" s="374" t="s">
        <v>7103</v>
      </c>
      <c r="G122" s="342" t="s">
        <v>6825</v>
      </c>
      <c r="H122" s="377" t="s">
        <v>7102</v>
      </c>
      <c r="I122" s="377" t="s">
        <v>7180</v>
      </c>
      <c r="J122" s="194" t="s">
        <v>7181</v>
      </c>
      <c r="K122" s="183"/>
      <c r="L122" s="183"/>
      <c r="M122" s="196"/>
      <c r="N122" s="196" t="s">
        <v>6724</v>
      </c>
      <c r="O122" s="257" t="s">
        <v>6914</v>
      </c>
      <c r="P122" s="378"/>
      <c r="Q122" s="378"/>
      <c r="R122" s="313"/>
      <c r="S122" s="313"/>
      <c r="T122" s="313"/>
      <c r="U122" s="313"/>
      <c r="V122" s="313"/>
      <c r="W122" s="313"/>
      <c r="X122" s="313"/>
      <c r="Y122" s="313"/>
      <c r="Z122" s="313"/>
    </row>
    <row r="123" customFormat="false" ht="14.25" hidden="false" customHeight="false" outlineLevel="0" collapsed="false">
      <c r="A123" s="356"/>
      <c r="B123" s="313"/>
      <c r="C123" s="313"/>
      <c r="D123" s="313"/>
      <c r="E123" s="313"/>
      <c r="F123" s="364"/>
      <c r="G123" s="364"/>
      <c r="H123" s="267"/>
      <c r="I123" s="297"/>
      <c r="J123" s="358"/>
      <c r="K123" s="298"/>
      <c r="L123" s="298"/>
      <c r="M123" s="313"/>
      <c r="N123" s="313"/>
      <c r="O123" s="313"/>
      <c r="P123" s="313"/>
      <c r="Q123" s="313"/>
      <c r="R123" s="313"/>
      <c r="S123" s="313"/>
      <c r="T123" s="313"/>
      <c r="U123" s="313"/>
      <c r="V123" s="313"/>
      <c r="W123" s="313"/>
      <c r="X123" s="313"/>
      <c r="Y123" s="313"/>
      <c r="Z123" s="313"/>
    </row>
    <row r="124" customFormat="false" ht="14.25" hidden="false" customHeight="false" outlineLevel="0" collapsed="false">
      <c r="A124" s="356"/>
      <c r="B124" s="313"/>
      <c r="C124" s="313"/>
      <c r="D124" s="313"/>
      <c r="E124" s="313"/>
      <c r="F124" s="364"/>
      <c r="G124" s="364"/>
      <c r="H124" s="267"/>
      <c r="I124" s="297"/>
      <c r="J124" s="358"/>
      <c r="K124" s="298"/>
      <c r="L124" s="298"/>
      <c r="M124" s="313"/>
      <c r="N124" s="313"/>
      <c r="O124" s="313"/>
      <c r="P124" s="313"/>
      <c r="Q124" s="313"/>
      <c r="R124" s="313"/>
      <c r="S124" s="313"/>
      <c r="T124" s="313"/>
      <c r="U124" s="313"/>
      <c r="V124" s="313"/>
      <c r="W124" s="313"/>
      <c r="X124" s="313"/>
      <c r="Y124" s="313"/>
      <c r="Z124" s="313"/>
    </row>
    <row r="125" customFormat="false" ht="14.25" hidden="false" customHeight="false" outlineLevel="0" collapsed="false">
      <c r="A125" s="356"/>
      <c r="B125" s="313"/>
      <c r="C125" s="313"/>
      <c r="D125" s="313"/>
      <c r="E125" s="313"/>
      <c r="F125" s="364"/>
      <c r="G125" s="364"/>
      <c r="H125" s="267"/>
      <c r="I125" s="297"/>
      <c r="J125" s="358"/>
      <c r="K125" s="298"/>
      <c r="L125" s="298"/>
      <c r="M125" s="313"/>
      <c r="N125" s="313"/>
      <c r="O125" s="313"/>
      <c r="P125" s="313"/>
      <c r="Q125" s="313"/>
      <c r="R125" s="313"/>
      <c r="S125" s="313"/>
      <c r="T125" s="313"/>
      <c r="U125" s="313"/>
      <c r="V125" s="313"/>
      <c r="W125" s="313"/>
      <c r="X125" s="313"/>
      <c r="Y125" s="313"/>
      <c r="Z125" s="313"/>
    </row>
    <row r="126" customFormat="false" ht="14.25" hidden="false" customHeight="false" outlineLevel="0" collapsed="false">
      <c r="A126" s="356"/>
      <c r="B126" s="313"/>
      <c r="C126" s="313"/>
      <c r="D126" s="313"/>
      <c r="E126" s="313"/>
      <c r="F126" s="364"/>
      <c r="G126" s="364"/>
      <c r="H126" s="267"/>
      <c r="I126" s="299"/>
      <c r="J126" s="358"/>
      <c r="K126" s="298"/>
      <c r="L126" s="298"/>
      <c r="M126" s="313"/>
      <c r="N126" s="313"/>
      <c r="O126" s="313"/>
      <c r="P126" s="313"/>
      <c r="Q126" s="313"/>
      <c r="R126" s="313"/>
      <c r="S126" s="313"/>
      <c r="T126" s="313"/>
      <c r="U126" s="313"/>
      <c r="V126" s="313"/>
      <c r="W126" s="313"/>
      <c r="X126" s="313"/>
      <c r="Y126" s="313"/>
      <c r="Z126" s="313"/>
    </row>
    <row r="127" customFormat="false" ht="14.25" hidden="false" customHeight="false" outlineLevel="0" collapsed="false">
      <c r="A127" s="356"/>
      <c r="B127" s="313"/>
      <c r="C127" s="313"/>
      <c r="D127" s="313"/>
      <c r="E127" s="313"/>
      <c r="F127" s="364"/>
      <c r="G127" s="364"/>
      <c r="H127" s="267"/>
      <c r="I127" s="299"/>
      <c r="J127" s="358"/>
      <c r="K127" s="298"/>
      <c r="L127" s="298"/>
      <c r="M127" s="313"/>
      <c r="N127" s="313"/>
      <c r="O127" s="313"/>
      <c r="P127" s="313"/>
      <c r="Q127" s="313"/>
      <c r="R127" s="313"/>
      <c r="S127" s="313"/>
      <c r="T127" s="313"/>
      <c r="U127" s="313"/>
      <c r="V127" s="313"/>
      <c r="W127" s="313"/>
      <c r="X127" s="313"/>
      <c r="Y127" s="313"/>
      <c r="Z127" s="313"/>
    </row>
    <row r="128" customFormat="false" ht="14.25" hidden="false" customHeight="false" outlineLevel="0" collapsed="false">
      <c r="A128" s="356"/>
      <c r="B128" s="313"/>
      <c r="C128" s="313"/>
      <c r="D128" s="313"/>
      <c r="E128" s="313"/>
      <c r="F128" s="358"/>
      <c r="G128" s="358"/>
      <c r="H128" s="267"/>
      <c r="I128" s="299"/>
      <c r="J128" s="358"/>
      <c r="K128" s="298"/>
      <c r="L128" s="298"/>
      <c r="M128" s="313"/>
      <c r="N128" s="313"/>
      <c r="O128" s="313"/>
      <c r="P128" s="313"/>
      <c r="Q128" s="313"/>
      <c r="R128" s="313"/>
      <c r="S128" s="313"/>
      <c r="T128" s="313"/>
      <c r="U128" s="313"/>
      <c r="V128" s="313"/>
      <c r="W128" s="313"/>
      <c r="X128" s="313"/>
      <c r="Y128" s="313"/>
      <c r="Z128" s="313"/>
    </row>
    <row r="129" customFormat="false" ht="14.25" hidden="false" customHeight="false" outlineLevel="0" collapsed="false">
      <c r="A129" s="356"/>
      <c r="B129" s="313"/>
      <c r="C129" s="313"/>
      <c r="D129" s="313"/>
      <c r="E129" s="313"/>
      <c r="F129" s="358"/>
      <c r="G129" s="358"/>
      <c r="H129" s="267"/>
      <c r="I129" s="299"/>
      <c r="J129" s="358"/>
      <c r="K129" s="298"/>
      <c r="L129" s="298"/>
      <c r="M129" s="313"/>
      <c r="N129" s="313"/>
      <c r="O129" s="313"/>
      <c r="P129" s="313"/>
      <c r="Q129" s="313"/>
      <c r="R129" s="313"/>
      <c r="S129" s="313"/>
      <c r="T129" s="313"/>
      <c r="U129" s="313"/>
      <c r="V129" s="313"/>
      <c r="W129" s="313"/>
      <c r="X129" s="313"/>
      <c r="Y129" s="313"/>
      <c r="Z129" s="313"/>
    </row>
    <row r="130" customFormat="false" ht="14.25" hidden="false" customHeight="false" outlineLevel="0" collapsed="false">
      <c r="A130" s="356"/>
      <c r="B130" s="313"/>
      <c r="C130" s="313"/>
      <c r="D130" s="313"/>
      <c r="E130" s="313"/>
      <c r="F130" s="358"/>
      <c r="G130" s="358"/>
      <c r="H130" s="267"/>
      <c r="I130" s="299"/>
      <c r="J130" s="358"/>
      <c r="K130" s="298"/>
      <c r="L130" s="298"/>
      <c r="M130" s="313"/>
      <c r="N130" s="313"/>
      <c r="O130" s="313"/>
      <c r="P130" s="313"/>
      <c r="Q130" s="313"/>
      <c r="R130" s="313"/>
      <c r="S130" s="313"/>
      <c r="T130" s="313"/>
      <c r="U130" s="313"/>
      <c r="V130" s="313"/>
      <c r="W130" s="313"/>
      <c r="X130" s="313"/>
      <c r="Y130" s="313"/>
      <c r="Z130" s="313"/>
    </row>
    <row r="131" customFormat="false" ht="14.25" hidden="false" customHeight="false" outlineLevel="0" collapsed="false">
      <c r="A131" s="356"/>
      <c r="B131" s="250" t="s">
        <v>6915</v>
      </c>
      <c r="C131" s="250"/>
      <c r="D131" s="250"/>
      <c r="E131" s="250"/>
      <c r="F131" s="185"/>
      <c r="G131" s="185"/>
      <c r="H131" s="250"/>
      <c r="I131" s="185"/>
      <c r="J131" s="185"/>
      <c r="K131" s="202"/>
      <c r="L131" s="202"/>
      <c r="M131" s="313"/>
      <c r="N131" s="313"/>
      <c r="O131" s="313"/>
      <c r="P131" s="313"/>
      <c r="Q131" s="313"/>
      <c r="R131" s="313"/>
      <c r="S131" s="313"/>
      <c r="T131" s="313"/>
      <c r="U131" s="313"/>
      <c r="V131" s="313"/>
      <c r="W131" s="313"/>
      <c r="X131" s="313"/>
      <c r="Y131" s="313"/>
      <c r="Z131" s="313"/>
    </row>
    <row r="132" customFormat="false" ht="14.25" hidden="false" customHeight="false" outlineLevel="0" collapsed="false">
      <c r="A132" s="356"/>
      <c r="B132" s="360" t="s">
        <v>6916</v>
      </c>
      <c r="C132" s="360" t="s">
        <v>6917</v>
      </c>
      <c r="D132" s="250"/>
      <c r="E132" s="250"/>
      <c r="F132" s="185"/>
      <c r="G132" s="185"/>
      <c r="H132" s="250"/>
      <c r="I132" s="185"/>
      <c r="J132" s="185"/>
      <c r="K132" s="202"/>
      <c r="L132" s="202"/>
      <c r="M132" s="313"/>
      <c r="N132" s="313"/>
      <c r="O132" s="313"/>
      <c r="P132" s="313"/>
      <c r="Q132" s="313"/>
      <c r="R132" s="313"/>
      <c r="S132" s="313"/>
      <c r="T132" s="313"/>
      <c r="U132" s="313"/>
      <c r="V132" s="313"/>
      <c r="W132" s="313"/>
      <c r="X132" s="313"/>
      <c r="Y132" s="313"/>
      <c r="Z132" s="313"/>
    </row>
    <row r="133" customFormat="false" ht="14.25" hidden="false" customHeight="false" outlineLevel="0" collapsed="false">
      <c r="A133" s="356"/>
      <c r="B133" s="250"/>
      <c r="C133" s="250"/>
      <c r="D133" s="250"/>
      <c r="E133" s="250"/>
      <c r="F133" s="185"/>
      <c r="G133" s="185"/>
      <c r="H133" s="250"/>
      <c r="I133" s="185"/>
      <c r="J133" s="185"/>
      <c r="K133" s="202"/>
      <c r="L133" s="202"/>
      <c r="M133" s="313"/>
      <c r="N133" s="313"/>
      <c r="O133" s="313"/>
      <c r="P133" s="313"/>
      <c r="Q133" s="313"/>
      <c r="R133" s="313"/>
      <c r="S133" s="313"/>
      <c r="T133" s="313"/>
      <c r="U133" s="313"/>
      <c r="V133" s="313"/>
      <c r="W133" s="313"/>
      <c r="X133" s="313"/>
      <c r="Y133" s="313"/>
      <c r="Z133" s="313"/>
    </row>
    <row r="134" customFormat="false" ht="14.25" hidden="false" customHeight="false" outlineLevel="0" collapsed="false">
      <c r="B134" s="304" t="s">
        <v>6918</v>
      </c>
      <c r="C134" s="304" t="s">
        <v>6919</v>
      </c>
      <c r="D134" s="304"/>
      <c r="E134" s="304"/>
      <c r="F134" s="283"/>
      <c r="G134" s="283" t="s">
        <v>6920</v>
      </c>
      <c r="H134" s="283"/>
      <c r="I134" s="304"/>
      <c r="J134" s="305" t="s">
        <v>6667</v>
      </c>
      <c r="K134" s="304"/>
      <c r="L134" s="304" t="s">
        <v>6921</v>
      </c>
    </row>
    <row r="135" customFormat="false" ht="14.25" hidden="false" customHeight="false" outlineLevel="0" collapsed="false">
      <c r="B135" s="306" t="s">
        <v>6922</v>
      </c>
      <c r="C135" s="306" t="s">
        <v>732</v>
      </c>
      <c r="D135" s="304"/>
      <c r="E135" s="304"/>
      <c r="F135" s="283"/>
      <c r="G135" s="283" t="s">
        <v>732</v>
      </c>
      <c r="H135" s="304"/>
      <c r="I135" s="304"/>
      <c r="J135" s="305"/>
      <c r="K135" s="304"/>
      <c r="L135" s="304"/>
    </row>
    <row r="136" customFormat="false" ht="14.25" hidden="false" customHeight="false" outlineLevel="0" collapsed="false">
      <c r="B136" s="306" t="s">
        <v>6922</v>
      </c>
      <c r="C136" s="306" t="s">
        <v>1084</v>
      </c>
      <c r="D136" s="304"/>
      <c r="E136" s="304"/>
      <c r="F136" s="283"/>
      <c r="G136" s="283" t="s">
        <v>1084</v>
      </c>
      <c r="H136" s="304"/>
      <c r="I136" s="304"/>
      <c r="J136" s="305"/>
      <c r="K136" s="304"/>
      <c r="L136" s="304"/>
    </row>
    <row r="137" customFormat="false" ht="14.25" hidden="false" customHeight="false" outlineLevel="0" collapsed="false">
      <c r="B137" s="306" t="s">
        <v>6922</v>
      </c>
      <c r="C137" s="306" t="s">
        <v>1632</v>
      </c>
      <c r="D137" s="304"/>
      <c r="E137" s="304"/>
      <c r="F137" s="283" t="s">
        <v>629</v>
      </c>
      <c r="G137" s="283" t="s">
        <v>1632</v>
      </c>
      <c r="H137" s="304"/>
      <c r="I137" s="304"/>
      <c r="J137" s="305"/>
      <c r="K137" s="304"/>
      <c r="L137" s="304"/>
    </row>
    <row r="138" customFormat="false" ht="14.25" hidden="false" customHeight="false" outlineLevel="0" collapsed="false">
      <c r="B138" s="306" t="s">
        <v>6922</v>
      </c>
      <c r="C138" s="306" t="s">
        <v>747</v>
      </c>
      <c r="D138" s="304"/>
      <c r="E138" s="304"/>
      <c r="F138" s="282" t="s">
        <v>1976</v>
      </c>
      <c r="G138" s="283" t="s">
        <v>747</v>
      </c>
      <c r="H138" s="304"/>
      <c r="I138" s="304"/>
      <c r="J138" s="305"/>
      <c r="K138" s="304"/>
      <c r="L138" s="304"/>
    </row>
    <row r="139" customFormat="false" ht="14.25" hidden="false" customHeight="false" outlineLevel="0" collapsed="false">
      <c r="B139" s="306" t="s">
        <v>6922</v>
      </c>
      <c r="C139" s="306" t="s">
        <v>6923</v>
      </c>
      <c r="D139" s="304"/>
      <c r="E139" s="304"/>
      <c r="F139" s="305" t="s">
        <v>1976</v>
      </c>
      <c r="G139" s="304" t="s">
        <v>732</v>
      </c>
      <c r="H139" s="304"/>
      <c r="I139" s="304"/>
      <c r="J139" s="305"/>
      <c r="K139" s="304"/>
      <c r="L139" s="304" t="s">
        <v>6924</v>
      </c>
    </row>
    <row r="140" customFormat="false" ht="114" hidden="false" customHeight="false" outlineLevel="0" collapsed="false">
      <c r="B140" s="306" t="s">
        <v>6922</v>
      </c>
      <c r="C140" s="306" t="s">
        <v>6925</v>
      </c>
      <c r="D140" s="304"/>
      <c r="E140" s="304"/>
      <c r="F140" s="305" t="s">
        <v>1976</v>
      </c>
      <c r="G140" s="304" t="s">
        <v>732</v>
      </c>
      <c r="H140" s="304"/>
      <c r="I140" s="304"/>
      <c r="J140" s="305"/>
      <c r="K140" s="305"/>
      <c r="L140" s="305" t="s">
        <v>6926</v>
      </c>
    </row>
    <row r="141" customFormat="false" ht="14.25" hidden="false" customHeight="false" outlineLevel="0" collapsed="false">
      <c r="B141" s="386"/>
      <c r="C141" s="306" t="s">
        <v>6810</v>
      </c>
      <c r="D141" s="386"/>
      <c r="E141" s="386"/>
      <c r="F141" s="387" t="s">
        <v>1976</v>
      </c>
      <c r="G141" s="386"/>
      <c r="H141" s="386"/>
      <c r="I141" s="386"/>
      <c r="J141" s="387"/>
      <c r="K141" s="386"/>
      <c r="L141" s="386"/>
    </row>
    <row r="142" customFormat="false" ht="14.25" hidden="false" customHeight="false" outlineLevel="0" collapsed="false">
      <c r="C142" s="238"/>
      <c r="D142" s="238"/>
      <c r="F142" s="97" t="s">
        <v>1976</v>
      </c>
      <c r="J142" s="97"/>
    </row>
    <row r="143" customFormat="false" ht="14.25" hidden="false" customHeight="false" outlineLevel="0" collapsed="false">
      <c r="F143" s="97" t="s">
        <v>1976</v>
      </c>
    </row>
  </sheetData>
  <autoFilter ref="A1:O1"/>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tableParts>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s>
</worksheet>
</file>

<file path=xl/worksheets/sheet17.xml><?xml version="1.0" encoding="utf-8"?>
<worksheet xmlns="http://schemas.openxmlformats.org/spreadsheetml/2006/main" xmlns:r="http://schemas.openxmlformats.org/officeDocument/2006/relationships">
  <sheetPr filterMode="false">
    <tabColor rgb="FF000000"/>
    <pageSetUpPr fitToPage="false"/>
  </sheetPr>
  <dimension ref="A1:V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2" activeCellId="0" sqref="A12"/>
    </sheetView>
  </sheetViews>
  <sheetFormatPr defaultRowHeight="14.25" zeroHeight="false" outlineLevelRow="0" outlineLevelCol="0"/>
  <cols>
    <col collapsed="false" customWidth="true" hidden="false" outlineLevel="0" max="1" min="1" style="0" width="5.13"/>
    <col collapsed="false" customWidth="true" hidden="false" outlineLevel="0" max="2" min="2" style="0" width="16.46"/>
    <col collapsed="false" customWidth="true" hidden="false" outlineLevel="0" max="3" min="3" style="0" width="24.8"/>
    <col collapsed="false" customWidth="true" hidden="false" outlineLevel="0" max="4" min="4" style="0" width="12.44"/>
    <col collapsed="false" customWidth="true" hidden="false" outlineLevel="0" max="5" min="5" style="0" width="9.47"/>
    <col collapsed="false" customWidth="true" hidden="false" outlineLevel="0" max="6" min="6" style="0" width="14.46"/>
    <col collapsed="false" customWidth="true" hidden="false" outlineLevel="0" max="7" min="7" style="0" width="17.13"/>
    <col collapsed="false" customWidth="true" hidden="false" outlineLevel="0" max="8" min="8" style="0" width="42.47"/>
    <col collapsed="false" customWidth="true" hidden="false" outlineLevel="0" max="9" min="9" style="0" width="23.13"/>
    <col collapsed="false" customWidth="true" hidden="false" outlineLevel="0" max="10" min="10" style="0" width="54.98"/>
    <col collapsed="false" customWidth="true" hidden="false" outlineLevel="0" max="11" min="11" style="0" width="62.8"/>
    <col collapsed="false" customWidth="true" hidden="false" outlineLevel="0" max="12" min="12" style="0" width="79.8"/>
    <col collapsed="false" customWidth="true" hidden="false" outlineLevel="0" max="16" min="13" style="0" width="145.12"/>
    <col collapsed="false" customWidth="true" hidden="false" outlineLevel="0" max="17" min="17" style="0" width="17.13"/>
    <col collapsed="false" customWidth="true" hidden="false" outlineLevel="0" max="18" min="18" style="0" width="15.14"/>
    <col collapsed="false" customWidth="true" hidden="false" outlineLevel="0" max="19" min="19" style="0" width="16.46"/>
    <col collapsed="false" customWidth="true" hidden="false" outlineLevel="0" max="20" min="20" style="0" width="17.79"/>
    <col collapsed="false" customWidth="true" hidden="false" outlineLevel="0" max="21" min="21" style="0" width="14.81"/>
    <col collapsed="false" customWidth="true" hidden="false" outlineLevel="0" max="22" min="22" style="0" width="16.14"/>
    <col collapsed="false" customWidth="true" hidden="false" outlineLevel="0" max="1025" min="2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230"/>
      <c r="N1" s="230"/>
      <c r="O1" s="230"/>
      <c r="P1" s="230"/>
      <c r="Q1" s="230"/>
      <c r="R1" s="230"/>
      <c r="S1" s="230"/>
      <c r="T1" s="230"/>
      <c r="U1" s="230"/>
      <c r="V1" s="230"/>
    </row>
    <row r="2" customFormat="false" ht="28.5" hidden="false" customHeight="false" outlineLevel="0" collapsed="false">
      <c r="A2" s="167" t="n">
        <v>1</v>
      </c>
      <c r="B2" s="168" t="s">
        <v>1964</v>
      </c>
      <c r="C2" s="388" t="s">
        <v>2609</v>
      </c>
      <c r="D2" s="169" t="s">
        <v>2072</v>
      </c>
      <c r="E2" s="389"/>
      <c r="F2" s="171" t="s">
        <v>162</v>
      </c>
      <c r="G2" s="171" t="s">
        <v>6825</v>
      </c>
      <c r="H2" s="171" t="s">
        <v>7182</v>
      </c>
      <c r="I2" s="171" t="s">
        <v>2609</v>
      </c>
      <c r="J2" s="128" t="s">
        <v>7183</v>
      </c>
      <c r="K2" s="182" t="s">
        <v>7184</v>
      </c>
      <c r="L2" s="128" t="s">
        <v>7185</v>
      </c>
      <c r="M2" s="230"/>
      <c r="N2" s="230"/>
      <c r="O2" s="230"/>
      <c r="P2" s="230"/>
      <c r="Q2" s="230"/>
      <c r="R2" s="230"/>
      <c r="S2" s="230"/>
      <c r="T2" s="230"/>
      <c r="U2" s="230"/>
      <c r="V2" s="230"/>
    </row>
    <row r="3" customFormat="false" ht="14.25" hidden="false" customHeight="false" outlineLevel="0" collapsed="false">
      <c r="A3" s="167" t="n">
        <v>2</v>
      </c>
      <c r="B3" s="168" t="s">
        <v>1964</v>
      </c>
      <c r="C3" s="388" t="s">
        <v>2611</v>
      </c>
      <c r="D3" s="169" t="s">
        <v>2076</v>
      </c>
      <c r="E3" s="389"/>
      <c r="F3" s="171" t="s">
        <v>162</v>
      </c>
      <c r="G3" s="171" t="s">
        <v>6825</v>
      </c>
      <c r="H3" s="171" t="s">
        <v>7186</v>
      </c>
      <c r="I3" s="128" t="s">
        <v>6825</v>
      </c>
      <c r="J3" s="128"/>
      <c r="K3" s="171"/>
      <c r="L3" s="171"/>
      <c r="M3" s="230"/>
      <c r="N3" s="230"/>
      <c r="O3" s="230"/>
      <c r="P3" s="230"/>
      <c r="Q3" s="230"/>
      <c r="R3" s="230"/>
      <c r="S3" s="230"/>
      <c r="T3" s="230"/>
      <c r="U3" s="230"/>
      <c r="V3" s="230"/>
    </row>
    <row r="4" customFormat="false" ht="14.25" hidden="false" customHeight="false" outlineLevel="0" collapsed="false">
      <c r="A4" s="177" t="n">
        <v>3</v>
      </c>
      <c r="B4" s="178" t="s">
        <v>1964</v>
      </c>
      <c r="C4" s="390" t="s">
        <v>2613</v>
      </c>
      <c r="D4" s="179" t="s">
        <v>2325</v>
      </c>
      <c r="E4" s="171"/>
      <c r="F4" s="171"/>
      <c r="G4" s="171"/>
      <c r="H4" s="171"/>
      <c r="I4" s="171"/>
      <c r="J4" s="128"/>
      <c r="K4" s="171"/>
      <c r="L4" s="171"/>
      <c r="M4" s="230"/>
      <c r="N4" s="230"/>
      <c r="O4" s="230"/>
      <c r="P4" s="230"/>
      <c r="Q4" s="230"/>
      <c r="R4" s="230"/>
      <c r="S4" s="230"/>
      <c r="T4" s="230"/>
      <c r="U4" s="230"/>
      <c r="V4" s="230"/>
    </row>
    <row r="5" customFormat="false" ht="28.5" hidden="false" customHeight="false" outlineLevel="0" collapsed="false">
      <c r="A5" s="167" t="n">
        <v>4</v>
      </c>
      <c r="B5" s="168" t="s">
        <v>1964</v>
      </c>
      <c r="C5" s="388" t="s">
        <v>2071</v>
      </c>
      <c r="D5" s="169" t="s">
        <v>2072</v>
      </c>
      <c r="E5" s="389"/>
      <c r="F5" s="171" t="s">
        <v>162</v>
      </c>
      <c r="G5" s="171" t="s">
        <v>6672</v>
      </c>
      <c r="H5" s="171" t="s">
        <v>6673</v>
      </c>
      <c r="I5" s="171" t="s">
        <v>2071</v>
      </c>
      <c r="J5" s="128" t="s">
        <v>7187</v>
      </c>
      <c r="K5" s="182" t="s">
        <v>6676</v>
      </c>
      <c r="L5" s="171"/>
      <c r="M5" s="230"/>
      <c r="N5" s="230"/>
      <c r="O5" s="230"/>
      <c r="P5" s="230"/>
      <c r="Q5" s="230"/>
      <c r="R5" s="230"/>
      <c r="S5" s="230"/>
      <c r="T5" s="230"/>
      <c r="U5" s="230"/>
      <c r="V5" s="230"/>
    </row>
    <row r="6" customFormat="false" ht="14.25" hidden="false" customHeight="false" outlineLevel="0" collapsed="false">
      <c r="A6" s="167" t="n">
        <v>5</v>
      </c>
      <c r="B6" s="169" t="s">
        <v>1964</v>
      </c>
      <c r="C6" s="391" t="s">
        <v>2075</v>
      </c>
      <c r="D6" s="169" t="s">
        <v>2076</v>
      </c>
      <c r="E6" s="389"/>
      <c r="F6" s="171" t="s">
        <v>162</v>
      </c>
      <c r="G6" s="171" t="s">
        <v>6672</v>
      </c>
      <c r="H6" s="181" t="s">
        <v>7186</v>
      </c>
      <c r="I6" s="171" t="s">
        <v>6672</v>
      </c>
      <c r="J6" s="128"/>
      <c r="K6" s="171"/>
      <c r="L6" s="171"/>
      <c r="M6" s="230"/>
      <c r="N6" s="230"/>
      <c r="O6" s="230"/>
      <c r="P6" s="230"/>
      <c r="Q6" s="230"/>
      <c r="R6" s="230"/>
      <c r="S6" s="230"/>
      <c r="T6" s="230"/>
      <c r="U6" s="230"/>
      <c r="V6" s="230"/>
    </row>
    <row r="7" customFormat="false" ht="14.25" hidden="false" customHeight="false" outlineLevel="0" collapsed="false">
      <c r="A7" s="177" t="n">
        <v>6</v>
      </c>
      <c r="B7" s="178" t="s">
        <v>1964</v>
      </c>
      <c r="C7" s="390" t="s">
        <v>2615</v>
      </c>
      <c r="D7" s="179" t="s">
        <v>2087</v>
      </c>
      <c r="E7" s="171"/>
      <c r="F7" s="171"/>
      <c r="G7" s="171"/>
      <c r="H7" s="171"/>
      <c r="I7" s="171"/>
      <c r="J7" s="128"/>
      <c r="K7" s="257"/>
      <c r="L7" s="171"/>
      <c r="M7" s="230"/>
      <c r="N7" s="230"/>
      <c r="O7" s="230"/>
      <c r="P7" s="230"/>
      <c r="Q7" s="230"/>
      <c r="R7" s="230"/>
      <c r="S7" s="230"/>
      <c r="T7" s="230"/>
      <c r="U7" s="230"/>
      <c r="V7" s="230"/>
    </row>
    <row r="8" customFormat="false" ht="14.25" hidden="false" customHeight="false" outlineLevel="0" collapsed="false">
      <c r="A8" s="177" t="n">
        <v>7</v>
      </c>
      <c r="B8" s="178" t="s">
        <v>1964</v>
      </c>
      <c r="C8" s="390" t="s">
        <v>2617</v>
      </c>
      <c r="D8" s="179" t="s">
        <v>2087</v>
      </c>
      <c r="E8" s="171"/>
      <c r="F8" s="171"/>
      <c r="G8" s="171"/>
      <c r="H8" s="171"/>
      <c r="I8" s="171"/>
      <c r="J8" s="128"/>
      <c r="K8" s="392"/>
      <c r="L8" s="171"/>
      <c r="M8" s="230"/>
      <c r="N8" s="230"/>
      <c r="O8" s="230"/>
      <c r="P8" s="230"/>
      <c r="Q8" s="230"/>
      <c r="R8" s="230"/>
      <c r="S8" s="230"/>
      <c r="T8" s="230"/>
      <c r="U8" s="230"/>
      <c r="V8" s="230"/>
    </row>
    <row r="9" customFormat="false" ht="14.25" hidden="false" customHeight="false" outlineLevel="0" collapsed="false">
      <c r="A9" s="167" t="n">
        <v>8</v>
      </c>
      <c r="B9" s="168" t="s">
        <v>1964</v>
      </c>
      <c r="C9" s="388" t="s">
        <v>2095</v>
      </c>
      <c r="D9" s="169" t="s">
        <v>2096</v>
      </c>
      <c r="E9" s="389"/>
      <c r="F9" s="171" t="s">
        <v>162</v>
      </c>
      <c r="G9" s="171" t="s">
        <v>6690</v>
      </c>
      <c r="H9" s="171" t="s">
        <v>7186</v>
      </c>
      <c r="I9" s="171" t="s">
        <v>6690</v>
      </c>
      <c r="J9" s="128"/>
      <c r="K9" s="183" t="s">
        <v>7188</v>
      </c>
      <c r="L9" s="210"/>
      <c r="M9" s="230"/>
      <c r="N9" s="230"/>
      <c r="O9" s="230"/>
      <c r="P9" s="230"/>
      <c r="Q9" s="230"/>
      <c r="R9" s="230"/>
      <c r="S9" s="230"/>
      <c r="T9" s="230"/>
      <c r="U9" s="230"/>
      <c r="V9" s="230"/>
    </row>
    <row r="10" customFormat="false" ht="14.25" hidden="false" customHeight="false" outlineLevel="0" collapsed="false">
      <c r="A10" s="167" t="n">
        <v>9</v>
      </c>
      <c r="B10" s="168" t="s">
        <v>1964</v>
      </c>
      <c r="C10" s="388" t="s">
        <v>2098</v>
      </c>
      <c r="D10" s="169" t="s">
        <v>2096</v>
      </c>
      <c r="E10" s="389"/>
      <c r="F10" s="171" t="s">
        <v>162</v>
      </c>
      <c r="G10" s="171" t="s">
        <v>7189</v>
      </c>
      <c r="H10" s="171" t="s">
        <v>7186</v>
      </c>
      <c r="I10" s="171" t="s">
        <v>7189</v>
      </c>
      <c r="J10" s="128"/>
      <c r="K10" s="183" t="s">
        <v>7190</v>
      </c>
      <c r="L10" s="210"/>
      <c r="M10" s="230"/>
      <c r="N10" s="230"/>
      <c r="O10" s="230"/>
      <c r="P10" s="230"/>
      <c r="Q10" s="230"/>
      <c r="R10" s="230"/>
      <c r="S10" s="230"/>
      <c r="T10" s="230"/>
      <c r="U10" s="230"/>
      <c r="V10" s="230"/>
    </row>
    <row r="11" customFormat="false" ht="14.25" hidden="false" customHeight="false" outlineLevel="0" collapsed="false">
      <c r="A11" s="167" t="n">
        <v>10</v>
      </c>
      <c r="B11" s="168" t="s">
        <v>1964</v>
      </c>
      <c r="C11" s="388" t="s">
        <v>2595</v>
      </c>
      <c r="D11" s="169" t="s">
        <v>2106</v>
      </c>
      <c r="E11" s="389"/>
      <c r="F11" s="171" t="s">
        <v>162</v>
      </c>
      <c r="G11" s="171" t="s">
        <v>2595</v>
      </c>
      <c r="H11" s="171" t="s">
        <v>7186</v>
      </c>
      <c r="I11" s="171" t="s">
        <v>2595</v>
      </c>
      <c r="J11" s="128"/>
      <c r="K11" s="257"/>
      <c r="L11" s="171"/>
      <c r="M11" s="230"/>
      <c r="N11" s="230"/>
      <c r="O11" s="230"/>
      <c r="P11" s="230"/>
      <c r="Q11" s="230"/>
      <c r="R11" s="230"/>
      <c r="S11" s="230"/>
      <c r="T11" s="230"/>
      <c r="U11" s="230"/>
      <c r="V11" s="230"/>
    </row>
    <row r="12" customFormat="false" ht="14.25" hidden="false" customHeight="false" outlineLevel="0" collapsed="false">
      <c r="A12" s="167" t="n">
        <v>11</v>
      </c>
      <c r="B12" s="168" t="s">
        <v>1964</v>
      </c>
      <c r="C12" s="388" t="s">
        <v>2620</v>
      </c>
      <c r="D12" s="169" t="s">
        <v>2381</v>
      </c>
      <c r="E12" s="389"/>
      <c r="F12" s="171" t="s">
        <v>162</v>
      </c>
      <c r="G12" s="171" t="s">
        <v>7191</v>
      </c>
      <c r="H12" s="171" t="s">
        <v>7186</v>
      </c>
      <c r="I12" s="171" t="s">
        <v>7191</v>
      </c>
      <c r="J12" s="128"/>
      <c r="K12" s="171"/>
      <c r="L12" s="171"/>
      <c r="M12" s="230"/>
      <c r="N12" s="230"/>
      <c r="O12" s="230"/>
      <c r="P12" s="230"/>
      <c r="Q12" s="230"/>
      <c r="R12" s="230"/>
      <c r="S12" s="230"/>
      <c r="T12" s="230"/>
      <c r="U12" s="230"/>
      <c r="V12" s="230"/>
    </row>
    <row r="13" customFormat="false" ht="14.25" hidden="false" customHeight="false" outlineLevel="0" collapsed="false">
      <c r="A13" s="177" t="n">
        <v>12</v>
      </c>
      <c r="B13" s="178" t="s">
        <v>1964</v>
      </c>
      <c r="C13" s="390" t="s">
        <v>2622</v>
      </c>
      <c r="D13" s="179" t="s">
        <v>2381</v>
      </c>
      <c r="E13" s="171"/>
      <c r="F13" s="171"/>
      <c r="G13" s="171"/>
      <c r="H13" s="171"/>
      <c r="I13" s="171"/>
      <c r="J13" s="128"/>
      <c r="K13" s="171"/>
      <c r="L13" s="128"/>
      <c r="M13" s="230"/>
      <c r="N13" s="230"/>
      <c r="O13" s="230"/>
      <c r="P13" s="230"/>
      <c r="Q13" s="230"/>
      <c r="R13" s="230"/>
      <c r="S13" s="230"/>
      <c r="T13" s="230"/>
      <c r="U13" s="230"/>
      <c r="V13" s="230"/>
    </row>
    <row r="14" customFormat="false" ht="14.25" hidden="false" customHeight="false" outlineLevel="0" collapsed="false">
      <c r="A14" s="167" t="n">
        <v>13</v>
      </c>
      <c r="B14" s="168" t="s">
        <v>1964</v>
      </c>
      <c r="C14" s="388" t="s">
        <v>2624</v>
      </c>
      <c r="D14" s="169" t="s">
        <v>2381</v>
      </c>
      <c r="E14" s="389"/>
      <c r="F14" s="171" t="s">
        <v>162</v>
      </c>
      <c r="G14" s="171" t="s">
        <v>7192</v>
      </c>
      <c r="H14" s="171" t="s">
        <v>7186</v>
      </c>
      <c r="I14" s="171" t="s">
        <v>7192</v>
      </c>
      <c r="J14" s="128"/>
      <c r="K14" s="171"/>
      <c r="L14" s="171"/>
      <c r="M14" s="230"/>
      <c r="N14" s="230"/>
      <c r="O14" s="230"/>
      <c r="P14" s="230"/>
      <c r="Q14" s="230"/>
      <c r="R14" s="230"/>
      <c r="S14" s="230"/>
      <c r="T14" s="230"/>
      <c r="U14" s="230"/>
      <c r="V14" s="230"/>
    </row>
    <row r="15" customFormat="false" ht="14.25" hidden="false" customHeight="false" outlineLevel="0" collapsed="false">
      <c r="A15" s="177" t="n">
        <v>14</v>
      </c>
      <c r="B15" s="178" t="s">
        <v>1964</v>
      </c>
      <c r="C15" s="390" t="s">
        <v>2626</v>
      </c>
      <c r="D15" s="179" t="s">
        <v>2381</v>
      </c>
      <c r="E15" s="171"/>
      <c r="F15" s="171"/>
      <c r="G15" s="171"/>
      <c r="H15" s="171"/>
      <c r="I15" s="171"/>
      <c r="J15" s="128"/>
      <c r="K15" s="171"/>
      <c r="L15" s="128"/>
      <c r="M15" s="230"/>
      <c r="N15" s="230"/>
      <c r="O15" s="230"/>
      <c r="P15" s="230"/>
      <c r="Q15" s="230"/>
      <c r="R15" s="230"/>
      <c r="S15" s="230"/>
      <c r="T15" s="230"/>
      <c r="U15" s="230"/>
      <c r="V15" s="230"/>
    </row>
    <row r="16" customFormat="false" ht="14.25" hidden="false" customHeight="false" outlineLevel="0" collapsed="false">
      <c r="A16" s="177" t="n">
        <v>15</v>
      </c>
      <c r="B16" s="178" t="s">
        <v>1964</v>
      </c>
      <c r="C16" s="390" t="s">
        <v>2628</v>
      </c>
      <c r="D16" s="179" t="s">
        <v>2381</v>
      </c>
      <c r="E16" s="171"/>
      <c r="F16" s="171"/>
      <c r="G16" s="171"/>
      <c r="H16" s="171"/>
      <c r="I16" s="171"/>
      <c r="J16" s="128"/>
      <c r="K16" s="171"/>
      <c r="L16" s="171"/>
      <c r="M16" s="230"/>
      <c r="N16" s="230"/>
      <c r="O16" s="230"/>
      <c r="P16" s="230"/>
      <c r="Q16" s="230"/>
      <c r="R16" s="230"/>
      <c r="S16" s="230"/>
      <c r="T16" s="230"/>
      <c r="U16" s="230"/>
      <c r="V16" s="230"/>
    </row>
    <row r="17" customFormat="false" ht="14.25" hidden="false" customHeight="false" outlineLevel="0" collapsed="false">
      <c r="A17" s="177" t="n">
        <v>16</v>
      </c>
      <c r="B17" s="178" t="s">
        <v>1964</v>
      </c>
      <c r="C17" s="390" t="s">
        <v>2630</v>
      </c>
      <c r="D17" s="179" t="s">
        <v>2381</v>
      </c>
      <c r="E17" s="171"/>
      <c r="F17" s="171"/>
      <c r="G17" s="171"/>
      <c r="H17" s="171"/>
      <c r="I17" s="171"/>
      <c r="J17" s="128"/>
      <c r="K17" s="171"/>
      <c r="L17" s="128"/>
      <c r="M17" s="230"/>
      <c r="N17" s="230"/>
      <c r="O17" s="230"/>
      <c r="P17" s="230"/>
      <c r="Q17" s="230"/>
      <c r="R17" s="230"/>
      <c r="S17" s="230"/>
      <c r="T17" s="230"/>
      <c r="U17" s="230"/>
      <c r="V17" s="230"/>
    </row>
    <row r="18" customFormat="false" ht="14.25" hidden="false" customHeight="false" outlineLevel="0" collapsed="false">
      <c r="A18" s="177" t="n">
        <v>17</v>
      </c>
      <c r="B18" s="178" t="s">
        <v>1964</v>
      </c>
      <c r="C18" s="390" t="s">
        <v>2632</v>
      </c>
      <c r="D18" s="179" t="s">
        <v>2381</v>
      </c>
      <c r="E18" s="171"/>
      <c r="F18" s="171"/>
      <c r="G18" s="171"/>
      <c r="H18" s="171"/>
      <c r="I18" s="171"/>
      <c r="J18" s="128"/>
      <c r="K18" s="171"/>
      <c r="L18" s="171"/>
      <c r="M18" s="230"/>
      <c r="N18" s="230"/>
      <c r="O18" s="230"/>
      <c r="P18" s="230"/>
      <c r="Q18" s="230"/>
      <c r="R18" s="230"/>
      <c r="S18" s="230"/>
      <c r="T18" s="230"/>
      <c r="U18" s="230"/>
      <c r="V18" s="230"/>
    </row>
    <row r="19" customFormat="false" ht="14.25" hidden="false" customHeight="false" outlineLevel="0" collapsed="false">
      <c r="A19" s="177" t="n">
        <v>18</v>
      </c>
      <c r="B19" s="178" t="s">
        <v>1964</v>
      </c>
      <c r="C19" s="390" t="s">
        <v>2634</v>
      </c>
      <c r="D19" s="179" t="s">
        <v>2381</v>
      </c>
      <c r="E19" s="171"/>
      <c r="F19" s="171"/>
      <c r="G19" s="171"/>
      <c r="H19" s="171"/>
      <c r="I19" s="171"/>
      <c r="J19" s="128"/>
      <c r="K19" s="171"/>
      <c r="L19" s="128"/>
      <c r="M19" s="230"/>
      <c r="N19" s="230"/>
      <c r="O19" s="230"/>
      <c r="P19" s="230"/>
      <c r="Q19" s="230"/>
      <c r="R19" s="230"/>
      <c r="S19" s="230"/>
      <c r="T19" s="230"/>
      <c r="U19" s="230"/>
      <c r="V19" s="230"/>
    </row>
    <row r="20" s="2" customFormat="true" ht="14.25" hidden="false" customHeight="false" outlineLevel="0" collapsed="false">
      <c r="A20" s="177"/>
      <c r="B20" s="178" t="s">
        <v>1964</v>
      </c>
      <c r="C20" s="390" t="s">
        <v>2276</v>
      </c>
      <c r="D20" s="179" t="s">
        <v>2120</v>
      </c>
      <c r="E20" s="171"/>
      <c r="F20" s="171"/>
      <c r="G20" s="171"/>
      <c r="H20" s="171"/>
      <c r="I20" s="171"/>
      <c r="J20" s="128"/>
      <c r="K20" s="171"/>
      <c r="L20" s="128"/>
      <c r="M20" s="230"/>
      <c r="N20" s="230"/>
      <c r="O20" s="230"/>
      <c r="P20" s="230"/>
      <c r="Q20" s="230"/>
      <c r="R20" s="230"/>
      <c r="S20" s="230"/>
      <c r="T20" s="230"/>
      <c r="U20" s="230"/>
      <c r="V20" s="230"/>
    </row>
    <row r="21" customFormat="false" ht="14.25" hidden="false" customHeight="false" outlineLevel="0" collapsed="false">
      <c r="A21" s="177" t="n">
        <v>19</v>
      </c>
      <c r="B21" s="178" t="s">
        <v>1964</v>
      </c>
      <c r="C21" s="390" t="s">
        <v>2278</v>
      </c>
      <c r="D21" s="179" t="s">
        <v>2125</v>
      </c>
      <c r="E21" s="128"/>
      <c r="F21" s="128"/>
      <c r="G21" s="171"/>
      <c r="H21" s="171"/>
      <c r="I21" s="128"/>
      <c r="J21" s="128"/>
      <c r="K21" s="171"/>
      <c r="L21" s="171"/>
      <c r="M21" s="230"/>
      <c r="N21" s="230"/>
      <c r="O21" s="230"/>
      <c r="P21" s="230"/>
      <c r="Q21" s="230"/>
      <c r="R21" s="230"/>
      <c r="S21" s="230"/>
      <c r="T21" s="230"/>
      <c r="U21" s="230"/>
      <c r="V21" s="230"/>
    </row>
    <row r="22" customFormat="false" ht="28.5" hidden="false" customHeight="false" outlineLevel="0" collapsed="false">
      <c r="A22" s="167" t="n">
        <v>20</v>
      </c>
      <c r="B22" s="168" t="s">
        <v>1964</v>
      </c>
      <c r="C22" s="388" t="s">
        <v>2280</v>
      </c>
      <c r="D22" s="169" t="s">
        <v>2096</v>
      </c>
      <c r="E22" s="389"/>
      <c r="F22" s="171"/>
      <c r="G22" s="171"/>
      <c r="H22" s="171" t="s">
        <v>7182</v>
      </c>
      <c r="I22" s="171" t="s">
        <v>6713</v>
      </c>
      <c r="J22" s="128" t="s">
        <v>7183</v>
      </c>
      <c r="K22" s="128" t="s">
        <v>7193</v>
      </c>
      <c r="L22" s="171"/>
      <c r="M22" s="230"/>
      <c r="N22" s="230"/>
      <c r="O22" s="230"/>
      <c r="P22" s="230"/>
      <c r="Q22" s="230"/>
      <c r="R22" s="230"/>
      <c r="S22" s="230"/>
      <c r="T22" s="230"/>
      <c r="U22" s="230"/>
      <c r="V22" s="230"/>
    </row>
    <row r="23" customFormat="false" ht="14.25" hidden="false" customHeight="false" outlineLevel="0" collapsed="false">
      <c r="A23" s="167" t="n">
        <v>21</v>
      </c>
      <c r="B23" s="168" t="s">
        <v>1964</v>
      </c>
      <c r="C23" s="388" t="s">
        <v>2282</v>
      </c>
      <c r="D23" s="169" t="s">
        <v>2096</v>
      </c>
      <c r="E23" s="389"/>
      <c r="F23" s="171"/>
      <c r="G23" s="171"/>
      <c r="H23" s="171"/>
      <c r="I23" s="171"/>
      <c r="J23" s="128"/>
      <c r="K23" s="171" t="s">
        <v>6715</v>
      </c>
      <c r="L23" s="171"/>
      <c r="M23" s="230"/>
      <c r="N23" s="230"/>
      <c r="O23" s="230"/>
      <c r="P23" s="230"/>
      <c r="Q23" s="230"/>
      <c r="R23" s="230"/>
      <c r="S23" s="230"/>
      <c r="T23" s="230"/>
      <c r="U23" s="230"/>
      <c r="V23" s="23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tabColor rgb="FF000000"/>
    <pageSetUpPr fitToPage="false"/>
  </sheetPr>
  <dimension ref="A1:V7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0" activeCellId="0" sqref="A10"/>
    </sheetView>
  </sheetViews>
  <sheetFormatPr defaultRowHeight="15" zeroHeight="false" outlineLevelRow="0" outlineLevelCol="0"/>
  <cols>
    <col collapsed="false" customWidth="true" hidden="false" outlineLevel="0" max="1" min="1" style="0" width="4.8"/>
    <col collapsed="false" customWidth="true" hidden="false" outlineLevel="0" max="2" min="2" style="0" width="17.47"/>
    <col collapsed="false" customWidth="true" hidden="false" outlineLevel="0" max="3" min="3" style="0" width="28.45"/>
    <col collapsed="false" customWidth="true" hidden="false" outlineLevel="0" max="4" min="4" style="0" width="13.46"/>
    <col collapsed="false" customWidth="true" hidden="false" outlineLevel="0" max="5" min="5" style="0" width="14.81"/>
    <col collapsed="false" customWidth="true" hidden="false" outlineLevel="0" max="6" min="6" style="0" width="17.13"/>
    <col collapsed="false" customWidth="true" hidden="false" outlineLevel="0" max="7" min="7" style="0" width="25"/>
    <col collapsed="false" customWidth="true" hidden="false" outlineLevel="0" max="8" min="8" style="0" width="44.8"/>
    <col collapsed="false" customWidth="true" hidden="false" outlineLevel="0" max="9" min="9" style="0" width="25.14"/>
    <col collapsed="false" customWidth="true" hidden="false" outlineLevel="0" max="10" min="10" style="0" width="51.79"/>
    <col collapsed="false" customWidth="true" hidden="false" outlineLevel="0" max="11" min="11" style="0" width="60.47"/>
    <col collapsed="false" customWidth="true" hidden="false" outlineLevel="0" max="12" min="12" style="0" width="48.46"/>
    <col collapsed="false" customWidth="true" hidden="false" outlineLevel="0" max="13" min="13" style="0" width="19.99"/>
    <col collapsed="false" customWidth="true" hidden="false" outlineLevel="0" max="14" min="14" style="0" width="16"/>
    <col collapsed="false" customWidth="true" hidden="false" outlineLevel="0" max="15" min="15" style="0" width="16.46"/>
    <col collapsed="false" customWidth="true" hidden="false" outlineLevel="0" max="16" min="16" style="0" width="15.8"/>
    <col collapsed="false" customWidth="true" hidden="false" outlineLevel="0" max="18" min="17" style="0" width="16.14"/>
    <col collapsed="false" customWidth="true" hidden="false" outlineLevel="0" max="1025" min="19" style="0" width="14.46"/>
  </cols>
  <sheetData>
    <row r="1" customFormat="false" ht="28.5" hidden="false" customHeight="false" outlineLevel="0" collapsed="false">
      <c r="A1" s="239" t="s">
        <v>6659</v>
      </c>
      <c r="B1" s="240" t="s">
        <v>6660</v>
      </c>
      <c r="C1" s="239" t="s">
        <v>6661</v>
      </c>
      <c r="D1" s="239" t="s">
        <v>6662</v>
      </c>
      <c r="E1" s="239"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167" t="n">
        <v>1</v>
      </c>
      <c r="B2" s="169" t="s">
        <v>2042</v>
      </c>
      <c r="C2" s="391" t="s">
        <v>2071</v>
      </c>
      <c r="D2" s="169" t="s">
        <v>2072</v>
      </c>
      <c r="E2" s="389"/>
      <c r="F2" s="171" t="s">
        <v>164</v>
      </c>
      <c r="G2" s="171" t="s">
        <v>6672</v>
      </c>
      <c r="H2" s="171" t="s">
        <v>6673</v>
      </c>
      <c r="I2" s="171" t="s">
        <v>2071</v>
      </c>
      <c r="J2" s="128" t="s">
        <v>7194</v>
      </c>
      <c r="K2" s="182" t="s">
        <v>6676</v>
      </c>
      <c r="L2" s="128"/>
      <c r="M2" s="230"/>
      <c r="N2" s="230"/>
      <c r="O2" s="230"/>
      <c r="P2" s="230"/>
      <c r="Q2" s="230"/>
      <c r="R2" s="230"/>
      <c r="S2" s="52"/>
      <c r="T2" s="52"/>
      <c r="U2" s="52"/>
      <c r="V2" s="52"/>
    </row>
    <row r="3" customFormat="false" ht="14.25" hidden="false" customHeight="false" outlineLevel="0" collapsed="false">
      <c r="A3" s="167" t="n">
        <v>2</v>
      </c>
      <c r="B3" s="169" t="s">
        <v>2042</v>
      </c>
      <c r="C3" s="391" t="s">
        <v>2075</v>
      </c>
      <c r="D3" s="169" t="s">
        <v>2076</v>
      </c>
      <c r="E3" s="389"/>
      <c r="F3" s="171" t="s">
        <v>164</v>
      </c>
      <c r="G3" s="171" t="s">
        <v>6672</v>
      </c>
      <c r="H3" s="171" t="s">
        <v>7195</v>
      </c>
      <c r="I3" s="171" t="s">
        <v>6672</v>
      </c>
      <c r="J3" s="171"/>
      <c r="K3" s="171"/>
      <c r="L3" s="128"/>
      <c r="M3" s="230"/>
      <c r="N3" s="230"/>
      <c r="O3" s="230"/>
      <c r="P3" s="230"/>
      <c r="Q3" s="230"/>
      <c r="R3" s="230"/>
      <c r="S3" s="52"/>
      <c r="T3" s="52"/>
      <c r="U3" s="52"/>
      <c r="V3" s="52"/>
    </row>
    <row r="4" customFormat="false" ht="14.25" hidden="false" customHeight="false" outlineLevel="0" collapsed="false">
      <c r="A4" s="167" t="n">
        <v>3</v>
      </c>
      <c r="B4" s="169" t="s">
        <v>2042</v>
      </c>
      <c r="C4" s="391" t="s">
        <v>2730</v>
      </c>
      <c r="D4" s="169" t="s">
        <v>2087</v>
      </c>
      <c r="E4" s="389"/>
      <c r="F4" s="196" t="s">
        <v>144</v>
      </c>
      <c r="G4" s="196" t="s">
        <v>7196</v>
      </c>
      <c r="H4" s="196" t="s">
        <v>7197</v>
      </c>
      <c r="I4" s="196" t="s">
        <v>7196</v>
      </c>
      <c r="J4" s="196" t="s">
        <v>7198</v>
      </c>
      <c r="K4" s="171"/>
      <c r="L4" s="128"/>
      <c r="M4" s="230"/>
      <c r="N4" s="230"/>
      <c r="O4" s="230"/>
      <c r="P4" s="230"/>
      <c r="Q4" s="230"/>
      <c r="R4" s="230"/>
      <c r="S4" s="52"/>
      <c r="T4" s="52"/>
      <c r="U4" s="52"/>
      <c r="V4" s="52"/>
    </row>
    <row r="5" customFormat="false" ht="14.25" hidden="false" customHeight="false" outlineLevel="0" collapsed="false">
      <c r="A5" s="177" t="n">
        <v>4</v>
      </c>
      <c r="B5" s="179" t="s">
        <v>2042</v>
      </c>
      <c r="C5" s="393" t="s">
        <v>2082</v>
      </c>
      <c r="D5" s="179" t="s">
        <v>2072</v>
      </c>
      <c r="E5" s="171"/>
      <c r="F5" s="171"/>
      <c r="G5" s="171"/>
      <c r="H5" s="181"/>
      <c r="I5" s="171"/>
      <c r="J5" s="171"/>
      <c r="K5" s="182"/>
      <c r="L5" s="128"/>
      <c r="M5" s="230"/>
      <c r="N5" s="230"/>
      <c r="O5" s="230"/>
      <c r="P5" s="230"/>
      <c r="Q5" s="230"/>
      <c r="R5" s="230"/>
      <c r="S5" s="52"/>
      <c r="T5" s="52"/>
      <c r="U5" s="52"/>
      <c r="V5" s="52"/>
    </row>
    <row r="6" customFormat="false" ht="42.75" hidden="false" customHeight="false" outlineLevel="0" collapsed="false">
      <c r="A6" s="167" t="n">
        <v>5</v>
      </c>
      <c r="B6" s="169" t="s">
        <v>2042</v>
      </c>
      <c r="C6" s="391" t="s">
        <v>2084</v>
      </c>
      <c r="D6" s="169" t="s">
        <v>2076</v>
      </c>
      <c r="E6" s="171"/>
      <c r="F6" s="246"/>
      <c r="G6" s="246"/>
      <c r="H6" s="196" t="s">
        <v>7128</v>
      </c>
      <c r="I6" s="196" t="s">
        <v>2084</v>
      </c>
      <c r="J6" s="171" t="s">
        <v>7199</v>
      </c>
      <c r="K6" s="171"/>
      <c r="L6" s="394" t="s">
        <v>7200</v>
      </c>
      <c r="M6" s="230"/>
      <c r="N6" s="230"/>
      <c r="O6" s="230"/>
      <c r="P6" s="230"/>
      <c r="Q6" s="230"/>
      <c r="R6" s="230"/>
      <c r="S6" s="52"/>
      <c r="T6" s="52"/>
      <c r="U6" s="52"/>
      <c r="V6" s="52"/>
    </row>
    <row r="7" customFormat="false" ht="42.75" hidden="false" customHeight="false" outlineLevel="0" collapsed="false">
      <c r="A7" s="167" t="n">
        <v>6</v>
      </c>
      <c r="B7" s="169" t="s">
        <v>2042</v>
      </c>
      <c r="C7" s="391" t="s">
        <v>2086</v>
      </c>
      <c r="D7" s="169" t="s">
        <v>2087</v>
      </c>
      <c r="E7" s="171"/>
      <c r="F7" s="171"/>
      <c r="G7" s="171"/>
      <c r="H7" s="196" t="s">
        <v>7128</v>
      </c>
      <c r="I7" s="196" t="s">
        <v>2086</v>
      </c>
      <c r="J7" s="171" t="s">
        <v>7199</v>
      </c>
      <c r="K7" s="171"/>
      <c r="L7" s="395" t="s">
        <v>7201</v>
      </c>
      <c r="M7" s="230"/>
      <c r="N7" s="230"/>
      <c r="O7" s="230"/>
      <c r="P7" s="230"/>
      <c r="Q7" s="230"/>
      <c r="R7" s="230"/>
      <c r="S7" s="52"/>
      <c r="T7" s="52"/>
      <c r="U7" s="52"/>
      <c r="V7" s="52"/>
    </row>
    <row r="8" customFormat="false" ht="42.75" hidden="false" customHeight="false" outlineLevel="0" collapsed="false">
      <c r="A8" s="167" t="n">
        <v>7</v>
      </c>
      <c r="B8" s="169" t="s">
        <v>2042</v>
      </c>
      <c r="C8" s="391" t="s">
        <v>2734</v>
      </c>
      <c r="D8" s="169" t="s">
        <v>2096</v>
      </c>
      <c r="E8" s="171"/>
      <c r="F8" s="246"/>
      <c r="G8" s="246"/>
      <c r="H8" s="196" t="s">
        <v>7128</v>
      </c>
      <c r="I8" s="196" t="s">
        <v>2095</v>
      </c>
      <c r="J8" s="171" t="s">
        <v>7199</v>
      </c>
      <c r="K8" s="171"/>
      <c r="L8" s="394" t="s">
        <v>7202</v>
      </c>
      <c r="M8" s="230"/>
      <c r="N8" s="230"/>
      <c r="O8" s="230"/>
      <c r="P8" s="230"/>
      <c r="Q8" s="230"/>
      <c r="R8" s="230"/>
      <c r="S8" s="52"/>
      <c r="T8" s="52"/>
      <c r="U8" s="52"/>
      <c r="V8" s="52"/>
    </row>
    <row r="9" customFormat="false" ht="42.75" hidden="false" customHeight="false" outlineLevel="0" collapsed="false">
      <c r="A9" s="167" t="n">
        <v>8</v>
      </c>
      <c r="B9" s="169" t="s">
        <v>2042</v>
      </c>
      <c r="C9" s="391" t="s">
        <v>2103</v>
      </c>
      <c r="D9" s="169" t="s">
        <v>2087</v>
      </c>
      <c r="E9" s="171"/>
      <c r="F9" s="171"/>
      <c r="G9" s="171"/>
      <c r="H9" s="196" t="s">
        <v>7128</v>
      </c>
      <c r="I9" s="196" t="s">
        <v>2103</v>
      </c>
      <c r="J9" s="171" t="s">
        <v>7199</v>
      </c>
      <c r="K9" s="171"/>
      <c r="L9" s="395" t="s">
        <v>7201</v>
      </c>
      <c r="M9" s="230"/>
      <c r="N9" s="230"/>
      <c r="O9" s="230"/>
      <c r="P9" s="230"/>
      <c r="Q9" s="230"/>
      <c r="R9" s="230"/>
      <c r="S9" s="52"/>
      <c r="T9" s="52"/>
      <c r="U9" s="52"/>
      <c r="V9" s="52"/>
    </row>
    <row r="10" customFormat="false" ht="42.75" hidden="false" customHeight="false" outlineLevel="0" collapsed="false">
      <c r="A10" s="167" t="n">
        <v>9</v>
      </c>
      <c r="B10" s="169" t="s">
        <v>2042</v>
      </c>
      <c r="C10" s="391" t="s">
        <v>2105</v>
      </c>
      <c r="D10" s="169" t="s">
        <v>2106</v>
      </c>
      <c r="E10" s="171"/>
      <c r="F10" s="171"/>
      <c r="G10" s="171"/>
      <c r="H10" s="196" t="s">
        <v>7128</v>
      </c>
      <c r="I10" s="196" t="s">
        <v>2105</v>
      </c>
      <c r="J10" s="171" t="s">
        <v>7199</v>
      </c>
      <c r="K10" s="171"/>
      <c r="L10" s="394" t="s">
        <v>7200</v>
      </c>
      <c r="M10" s="230"/>
      <c r="N10" s="230"/>
      <c r="O10" s="230"/>
      <c r="P10" s="230"/>
      <c r="Q10" s="230"/>
      <c r="R10" s="230"/>
      <c r="S10" s="52"/>
      <c r="T10" s="52"/>
      <c r="U10" s="52"/>
      <c r="V10" s="52"/>
    </row>
    <row r="11" customFormat="false" ht="42.75" hidden="false" customHeight="false" outlineLevel="0" collapsed="false">
      <c r="A11" s="167" t="n">
        <v>10</v>
      </c>
      <c r="B11" s="169" t="s">
        <v>2042</v>
      </c>
      <c r="C11" s="391" t="s">
        <v>2119</v>
      </c>
      <c r="D11" s="169" t="s">
        <v>2120</v>
      </c>
      <c r="E11" s="171"/>
      <c r="F11" s="171"/>
      <c r="G11" s="171"/>
      <c r="H11" s="196" t="s">
        <v>7128</v>
      </c>
      <c r="I11" s="196" t="s">
        <v>2119</v>
      </c>
      <c r="J11" s="171" t="s">
        <v>7199</v>
      </c>
      <c r="K11" s="171"/>
      <c r="L11" s="394" t="s">
        <v>7200</v>
      </c>
      <c r="M11" s="230"/>
      <c r="N11" s="230"/>
      <c r="O11" s="230"/>
      <c r="P11" s="230"/>
      <c r="Q11" s="230"/>
      <c r="R11" s="230"/>
      <c r="S11" s="52"/>
      <c r="T11" s="52"/>
      <c r="U11" s="52"/>
      <c r="V11" s="52"/>
    </row>
    <row r="12" customFormat="false" ht="42.75" hidden="false" customHeight="false" outlineLevel="0" collapsed="false">
      <c r="A12" s="167" t="n">
        <v>11</v>
      </c>
      <c r="B12" s="169" t="s">
        <v>2042</v>
      </c>
      <c r="C12" s="391" t="s">
        <v>2113</v>
      </c>
      <c r="D12" s="169" t="s">
        <v>2109</v>
      </c>
      <c r="E12" s="171"/>
      <c r="F12" s="171"/>
      <c r="G12" s="171"/>
      <c r="H12" s="196" t="s">
        <v>7128</v>
      </c>
      <c r="I12" s="196" t="s">
        <v>2113</v>
      </c>
      <c r="J12" s="171" t="s">
        <v>7199</v>
      </c>
      <c r="K12" s="171"/>
      <c r="L12" s="394" t="s">
        <v>7200</v>
      </c>
      <c r="M12" s="230"/>
      <c r="N12" s="230"/>
      <c r="O12" s="230"/>
      <c r="P12" s="230"/>
      <c r="Q12" s="230"/>
      <c r="R12" s="230"/>
      <c r="S12" s="52"/>
      <c r="T12" s="52"/>
      <c r="U12" s="52"/>
      <c r="V12" s="52"/>
    </row>
    <row r="13" customFormat="false" ht="42.75" hidden="false" customHeight="false" outlineLevel="0" collapsed="false">
      <c r="A13" s="167" t="n">
        <v>12</v>
      </c>
      <c r="B13" s="169" t="s">
        <v>2042</v>
      </c>
      <c r="C13" s="391" t="s">
        <v>2108</v>
      </c>
      <c r="D13" s="169" t="s">
        <v>2109</v>
      </c>
      <c r="E13" s="171"/>
      <c r="F13" s="171"/>
      <c r="G13" s="171"/>
      <c r="H13" s="196" t="s">
        <v>7128</v>
      </c>
      <c r="I13" s="196" t="s">
        <v>2108</v>
      </c>
      <c r="J13" s="171" t="s">
        <v>7199</v>
      </c>
      <c r="K13" s="171"/>
      <c r="L13" s="394" t="s">
        <v>7200</v>
      </c>
      <c r="M13" s="230"/>
      <c r="N13" s="230"/>
      <c r="O13" s="230"/>
      <c r="P13" s="230"/>
      <c r="Q13" s="230"/>
      <c r="R13" s="230"/>
      <c r="S13" s="52"/>
      <c r="T13" s="52"/>
      <c r="U13" s="52"/>
      <c r="V13" s="52"/>
    </row>
    <row r="14" customFormat="false" ht="42.75" hidden="false" customHeight="false" outlineLevel="0" collapsed="false">
      <c r="A14" s="167" t="n">
        <v>13</v>
      </c>
      <c r="B14" s="169" t="s">
        <v>2042</v>
      </c>
      <c r="C14" s="391" t="s">
        <v>2122</v>
      </c>
      <c r="D14" s="169" t="s">
        <v>2087</v>
      </c>
      <c r="E14" s="171"/>
      <c r="F14" s="171"/>
      <c r="G14" s="171"/>
      <c r="H14" s="196" t="s">
        <v>7128</v>
      </c>
      <c r="I14" s="196" t="s">
        <v>2122</v>
      </c>
      <c r="J14" s="171" t="s">
        <v>7199</v>
      </c>
      <c r="K14" s="171"/>
      <c r="L14" s="394" t="s">
        <v>7200</v>
      </c>
      <c r="M14" s="230"/>
      <c r="N14" s="230"/>
      <c r="O14" s="230"/>
      <c r="P14" s="230"/>
      <c r="Q14" s="230"/>
      <c r="R14" s="230"/>
      <c r="S14" s="52"/>
      <c r="T14" s="52"/>
      <c r="U14" s="52"/>
      <c r="V14" s="52"/>
    </row>
    <row r="15" customFormat="false" ht="42.75" hidden="false" customHeight="false" outlineLevel="0" collapsed="false">
      <c r="A15" s="167" t="n">
        <v>14</v>
      </c>
      <c r="B15" s="169" t="s">
        <v>2042</v>
      </c>
      <c r="C15" s="391" t="s">
        <v>2124</v>
      </c>
      <c r="D15" s="169" t="s">
        <v>2125</v>
      </c>
      <c r="E15" s="171"/>
      <c r="F15" s="171"/>
      <c r="G15" s="171"/>
      <c r="H15" s="196" t="s">
        <v>7128</v>
      </c>
      <c r="I15" s="196" t="s">
        <v>2124</v>
      </c>
      <c r="J15" s="171" t="s">
        <v>7199</v>
      </c>
      <c r="K15" s="171"/>
      <c r="L15" s="395" t="s">
        <v>7201</v>
      </c>
      <c r="M15" s="230"/>
      <c r="N15" s="230"/>
      <c r="O15" s="230"/>
      <c r="P15" s="230"/>
      <c r="Q15" s="230"/>
      <c r="R15" s="230"/>
      <c r="S15" s="52"/>
      <c r="T15" s="52"/>
      <c r="U15" s="52"/>
      <c r="V15" s="52"/>
    </row>
    <row r="16" customFormat="false" ht="42.75" hidden="false" customHeight="false" outlineLevel="0" collapsed="false">
      <c r="A16" s="167" t="n">
        <v>15</v>
      </c>
      <c r="B16" s="169" t="s">
        <v>2042</v>
      </c>
      <c r="C16" s="391" t="s">
        <v>2127</v>
      </c>
      <c r="D16" s="169" t="s">
        <v>2096</v>
      </c>
      <c r="E16" s="171"/>
      <c r="F16" s="171"/>
      <c r="G16" s="171"/>
      <c r="H16" s="196" t="s">
        <v>7128</v>
      </c>
      <c r="I16" s="215" t="s">
        <v>2127</v>
      </c>
      <c r="J16" s="171" t="s">
        <v>7199</v>
      </c>
      <c r="K16" s="171"/>
      <c r="L16" s="394" t="s">
        <v>7202</v>
      </c>
      <c r="M16" s="230"/>
      <c r="N16" s="230"/>
      <c r="O16" s="230"/>
      <c r="P16" s="230"/>
      <c r="Q16" s="230"/>
      <c r="R16" s="230"/>
      <c r="S16" s="52"/>
      <c r="T16" s="52"/>
      <c r="U16" s="52"/>
      <c r="V16" s="52"/>
    </row>
    <row r="17" customFormat="false" ht="42.75" hidden="false" customHeight="false" outlineLevel="0" collapsed="false">
      <c r="A17" s="167" t="n">
        <v>16</v>
      </c>
      <c r="B17" s="169" t="s">
        <v>2042</v>
      </c>
      <c r="C17" s="391" t="s">
        <v>2174</v>
      </c>
      <c r="D17" s="169" t="s">
        <v>2155</v>
      </c>
      <c r="E17" s="171"/>
      <c r="F17" s="171"/>
      <c r="G17" s="171"/>
      <c r="H17" s="196" t="s">
        <v>7128</v>
      </c>
      <c r="I17" s="215" t="s">
        <v>2174</v>
      </c>
      <c r="J17" s="171" t="s">
        <v>7199</v>
      </c>
      <c r="K17" s="171"/>
      <c r="L17" s="395" t="s">
        <v>7201</v>
      </c>
      <c r="M17" s="230"/>
      <c r="N17" s="230"/>
      <c r="O17" s="230"/>
      <c r="P17" s="230"/>
      <c r="Q17" s="230"/>
      <c r="R17" s="230"/>
      <c r="S17" s="52"/>
      <c r="T17" s="52"/>
      <c r="U17" s="52"/>
      <c r="V17" s="52"/>
    </row>
    <row r="18" customFormat="false" ht="42.75" hidden="false" customHeight="false" outlineLevel="0" collapsed="false">
      <c r="A18" s="167" t="n">
        <v>17</v>
      </c>
      <c r="B18" s="169" t="s">
        <v>2042</v>
      </c>
      <c r="C18" s="391" t="s">
        <v>2176</v>
      </c>
      <c r="D18" s="169" t="s">
        <v>2087</v>
      </c>
      <c r="E18" s="171"/>
      <c r="F18" s="171"/>
      <c r="G18" s="171"/>
      <c r="H18" s="196" t="s">
        <v>7128</v>
      </c>
      <c r="I18" s="215" t="s">
        <v>2176</v>
      </c>
      <c r="J18" s="171" t="s">
        <v>7199</v>
      </c>
      <c r="K18" s="171"/>
      <c r="L18" s="395" t="s">
        <v>7201</v>
      </c>
      <c r="M18" s="230"/>
      <c r="N18" s="230"/>
      <c r="O18" s="230"/>
      <c r="P18" s="230"/>
      <c r="Q18" s="230"/>
      <c r="R18" s="230"/>
      <c r="S18" s="52"/>
      <c r="T18" s="52"/>
      <c r="U18" s="52"/>
      <c r="V18" s="52"/>
    </row>
    <row r="19" customFormat="false" ht="42.75" hidden="false" customHeight="false" outlineLevel="0" collapsed="false">
      <c r="A19" s="167" t="n">
        <v>18</v>
      </c>
      <c r="B19" s="169" t="s">
        <v>2042</v>
      </c>
      <c r="C19" s="391" t="s">
        <v>2178</v>
      </c>
      <c r="D19" s="169" t="s">
        <v>2132</v>
      </c>
      <c r="E19" s="171"/>
      <c r="F19" s="171"/>
      <c r="G19" s="171"/>
      <c r="H19" s="196" t="s">
        <v>7128</v>
      </c>
      <c r="I19" s="215" t="s">
        <v>2178</v>
      </c>
      <c r="J19" s="171" t="s">
        <v>7199</v>
      </c>
      <c r="K19" s="171"/>
      <c r="L19" s="395" t="s">
        <v>7201</v>
      </c>
      <c r="M19" s="230"/>
      <c r="N19" s="230"/>
      <c r="O19" s="230"/>
      <c r="P19" s="230"/>
      <c r="Q19" s="230"/>
      <c r="R19" s="230"/>
      <c r="S19" s="52"/>
      <c r="T19" s="52"/>
      <c r="U19" s="52"/>
      <c r="V19" s="52"/>
    </row>
    <row r="20" customFormat="false" ht="42.75" hidden="false" customHeight="false" outlineLevel="0" collapsed="false">
      <c r="A20" s="167" t="n">
        <v>19</v>
      </c>
      <c r="B20" s="169" t="s">
        <v>2042</v>
      </c>
      <c r="C20" s="391" t="s">
        <v>2180</v>
      </c>
      <c r="D20" s="169" t="s">
        <v>2181</v>
      </c>
      <c r="E20" s="171"/>
      <c r="F20" s="171"/>
      <c r="G20" s="171"/>
      <c r="H20" s="196" t="s">
        <v>7128</v>
      </c>
      <c r="I20" s="215" t="s">
        <v>2180</v>
      </c>
      <c r="J20" s="171" t="s">
        <v>7199</v>
      </c>
      <c r="K20" s="171"/>
      <c r="L20" s="395" t="s">
        <v>7201</v>
      </c>
      <c r="M20" s="230"/>
      <c r="N20" s="230"/>
      <c r="O20" s="230"/>
      <c r="P20" s="230"/>
      <c r="Q20" s="230"/>
      <c r="R20" s="230"/>
      <c r="S20" s="52"/>
      <c r="T20" s="52"/>
      <c r="U20" s="52"/>
      <c r="V20" s="52"/>
    </row>
    <row r="21" customFormat="false" ht="15.75" hidden="false" customHeight="true" outlineLevel="0" collapsed="false">
      <c r="A21" s="167" t="n">
        <v>20</v>
      </c>
      <c r="B21" s="169" t="s">
        <v>2042</v>
      </c>
      <c r="C21" s="391" t="s">
        <v>2183</v>
      </c>
      <c r="D21" s="169" t="s">
        <v>2132</v>
      </c>
      <c r="E21" s="171"/>
      <c r="F21" s="171"/>
      <c r="G21" s="171"/>
      <c r="H21" s="196" t="s">
        <v>7128</v>
      </c>
      <c r="I21" s="215" t="s">
        <v>2183</v>
      </c>
      <c r="J21" s="171" t="s">
        <v>7199</v>
      </c>
      <c r="K21" s="171"/>
      <c r="L21" s="395" t="s">
        <v>7201</v>
      </c>
      <c r="M21" s="230"/>
      <c r="N21" s="230"/>
      <c r="O21" s="230"/>
      <c r="P21" s="230"/>
      <c r="Q21" s="230"/>
      <c r="R21" s="230"/>
      <c r="S21" s="52"/>
      <c r="T21" s="52"/>
      <c r="U21" s="52"/>
      <c r="V21" s="52"/>
    </row>
    <row r="22" customFormat="false" ht="15.75" hidden="false" customHeight="true" outlineLevel="0" collapsed="false">
      <c r="A22" s="167" t="n">
        <v>21</v>
      </c>
      <c r="B22" s="169" t="s">
        <v>2042</v>
      </c>
      <c r="C22" s="391" t="s">
        <v>2185</v>
      </c>
      <c r="D22" s="169" t="s">
        <v>2181</v>
      </c>
      <c r="E22" s="171"/>
      <c r="F22" s="171"/>
      <c r="G22" s="171"/>
      <c r="H22" s="196" t="s">
        <v>7128</v>
      </c>
      <c r="I22" s="215" t="s">
        <v>2185</v>
      </c>
      <c r="J22" s="171" t="s">
        <v>7199</v>
      </c>
      <c r="K22" s="171"/>
      <c r="L22" s="395" t="s">
        <v>7201</v>
      </c>
      <c r="M22" s="230"/>
      <c r="N22" s="230"/>
      <c r="O22" s="230"/>
      <c r="P22" s="230"/>
      <c r="Q22" s="230"/>
      <c r="R22" s="230"/>
      <c r="S22" s="52"/>
      <c r="T22" s="52"/>
      <c r="U22" s="52"/>
      <c r="V22" s="52"/>
    </row>
    <row r="23" customFormat="false" ht="15.75" hidden="false" customHeight="true" outlineLevel="0" collapsed="false">
      <c r="A23" s="167" t="n">
        <v>22</v>
      </c>
      <c r="B23" s="169" t="s">
        <v>2042</v>
      </c>
      <c r="C23" s="391" t="s">
        <v>2187</v>
      </c>
      <c r="D23" s="169" t="s">
        <v>2132</v>
      </c>
      <c r="E23" s="171"/>
      <c r="F23" s="171"/>
      <c r="G23" s="171"/>
      <c r="H23" s="196" t="s">
        <v>7128</v>
      </c>
      <c r="I23" s="215" t="s">
        <v>2187</v>
      </c>
      <c r="J23" s="171" t="s">
        <v>7199</v>
      </c>
      <c r="K23" s="171"/>
      <c r="L23" s="395" t="s">
        <v>7201</v>
      </c>
      <c r="M23" s="230"/>
      <c r="N23" s="230"/>
      <c r="O23" s="230"/>
      <c r="P23" s="230"/>
      <c r="Q23" s="230"/>
      <c r="R23" s="230"/>
      <c r="S23" s="52"/>
      <c r="T23" s="52"/>
      <c r="U23" s="52"/>
      <c r="V23" s="52"/>
    </row>
    <row r="24" customFormat="false" ht="15.75" hidden="false" customHeight="true" outlineLevel="0" collapsed="false">
      <c r="A24" s="167" t="n">
        <v>23</v>
      </c>
      <c r="B24" s="169" t="s">
        <v>2042</v>
      </c>
      <c r="C24" s="391" t="s">
        <v>2189</v>
      </c>
      <c r="D24" s="169" t="s">
        <v>2155</v>
      </c>
      <c r="E24" s="171"/>
      <c r="F24" s="171"/>
      <c r="G24" s="171"/>
      <c r="H24" s="196" t="s">
        <v>7128</v>
      </c>
      <c r="I24" s="215" t="s">
        <v>2189</v>
      </c>
      <c r="J24" s="171" t="s">
        <v>7199</v>
      </c>
      <c r="K24" s="171"/>
      <c r="L24" s="395" t="s">
        <v>7201</v>
      </c>
      <c r="M24" s="230"/>
      <c r="N24" s="230"/>
      <c r="O24" s="230"/>
      <c r="P24" s="230"/>
      <c r="Q24" s="230"/>
      <c r="R24" s="230"/>
      <c r="S24" s="52"/>
      <c r="T24" s="52"/>
      <c r="U24" s="52"/>
      <c r="V24" s="52"/>
    </row>
    <row r="25" customFormat="false" ht="15.75" hidden="false" customHeight="true" outlineLevel="0" collapsed="false">
      <c r="A25" s="167" t="n">
        <v>24</v>
      </c>
      <c r="B25" s="169" t="s">
        <v>2042</v>
      </c>
      <c r="C25" s="391" t="s">
        <v>2191</v>
      </c>
      <c r="D25" s="169" t="s">
        <v>2155</v>
      </c>
      <c r="E25" s="171"/>
      <c r="F25" s="171"/>
      <c r="G25" s="171"/>
      <c r="H25" s="196" t="s">
        <v>7128</v>
      </c>
      <c r="I25" s="215" t="s">
        <v>2191</v>
      </c>
      <c r="J25" s="171" t="s">
        <v>7199</v>
      </c>
      <c r="K25" s="171"/>
      <c r="L25" s="395" t="s">
        <v>7201</v>
      </c>
      <c r="M25" s="230"/>
      <c r="N25" s="230"/>
      <c r="O25" s="230"/>
      <c r="P25" s="230"/>
      <c r="Q25" s="230"/>
      <c r="R25" s="230"/>
      <c r="S25" s="52"/>
      <c r="T25" s="52"/>
      <c r="U25" s="52"/>
      <c r="V25" s="52"/>
    </row>
    <row r="26" customFormat="false" ht="15.75" hidden="false" customHeight="true" outlineLevel="0" collapsed="false">
      <c r="A26" s="167" t="n">
        <v>25</v>
      </c>
      <c r="B26" s="169" t="s">
        <v>2042</v>
      </c>
      <c r="C26" s="391" t="s">
        <v>2197</v>
      </c>
      <c r="D26" s="169" t="s">
        <v>2155</v>
      </c>
      <c r="E26" s="171"/>
      <c r="F26" s="171"/>
      <c r="G26" s="171"/>
      <c r="H26" s="196" t="s">
        <v>7128</v>
      </c>
      <c r="I26" s="215" t="s">
        <v>2197</v>
      </c>
      <c r="J26" s="171" t="s">
        <v>7199</v>
      </c>
      <c r="K26" s="171"/>
      <c r="L26" s="395" t="s">
        <v>7201</v>
      </c>
      <c r="M26" s="230"/>
      <c r="N26" s="230"/>
      <c r="O26" s="230"/>
      <c r="P26" s="230"/>
      <c r="Q26" s="230"/>
      <c r="R26" s="230"/>
      <c r="S26" s="52"/>
      <c r="T26" s="52"/>
      <c r="U26" s="52"/>
      <c r="V26" s="52"/>
    </row>
    <row r="27" customFormat="false" ht="15.75" hidden="false" customHeight="true" outlineLevel="0" collapsed="false">
      <c r="A27" s="167" t="n">
        <v>26</v>
      </c>
      <c r="B27" s="169" t="s">
        <v>2042</v>
      </c>
      <c r="C27" s="391" t="s">
        <v>2199</v>
      </c>
      <c r="D27" s="169" t="s">
        <v>2155</v>
      </c>
      <c r="E27" s="171"/>
      <c r="F27" s="171"/>
      <c r="G27" s="171"/>
      <c r="H27" s="196" t="s">
        <v>7128</v>
      </c>
      <c r="I27" s="215" t="s">
        <v>2199</v>
      </c>
      <c r="J27" s="171" t="s">
        <v>7199</v>
      </c>
      <c r="K27" s="171"/>
      <c r="L27" s="395" t="s">
        <v>7201</v>
      </c>
      <c r="M27" s="230"/>
      <c r="N27" s="230"/>
      <c r="O27" s="230"/>
      <c r="P27" s="230"/>
      <c r="Q27" s="230"/>
      <c r="R27" s="230"/>
      <c r="S27" s="52"/>
      <c r="T27" s="52"/>
      <c r="U27" s="52"/>
      <c r="V27" s="52"/>
    </row>
    <row r="28" customFormat="false" ht="15.75" hidden="false" customHeight="true" outlineLevel="0" collapsed="false">
      <c r="A28" s="167" t="n">
        <v>27</v>
      </c>
      <c r="B28" s="169" t="s">
        <v>2042</v>
      </c>
      <c r="C28" s="391" t="s">
        <v>2201</v>
      </c>
      <c r="D28" s="169" t="s">
        <v>2155</v>
      </c>
      <c r="E28" s="171"/>
      <c r="F28" s="171"/>
      <c r="G28" s="171"/>
      <c r="H28" s="196" t="s">
        <v>7128</v>
      </c>
      <c r="I28" s="215" t="s">
        <v>2201</v>
      </c>
      <c r="J28" s="171" t="s">
        <v>7199</v>
      </c>
      <c r="K28" s="171"/>
      <c r="L28" s="395" t="s">
        <v>7201</v>
      </c>
      <c r="M28" s="230"/>
      <c r="N28" s="230"/>
      <c r="O28" s="230"/>
      <c r="P28" s="230"/>
      <c r="Q28" s="230"/>
      <c r="R28" s="230"/>
      <c r="S28" s="52"/>
      <c r="T28" s="52"/>
      <c r="U28" s="52"/>
      <c r="V28" s="52"/>
    </row>
    <row r="29" customFormat="false" ht="15.75" hidden="false" customHeight="true" outlineLevel="0" collapsed="false">
      <c r="A29" s="167" t="n">
        <v>28</v>
      </c>
      <c r="B29" s="169" t="s">
        <v>2042</v>
      </c>
      <c r="C29" s="391" t="s">
        <v>2203</v>
      </c>
      <c r="D29" s="169" t="s">
        <v>2155</v>
      </c>
      <c r="E29" s="171"/>
      <c r="F29" s="171"/>
      <c r="G29" s="171"/>
      <c r="H29" s="196" t="s">
        <v>7128</v>
      </c>
      <c r="I29" s="215" t="s">
        <v>2203</v>
      </c>
      <c r="J29" s="171" t="s">
        <v>7199</v>
      </c>
      <c r="K29" s="171"/>
      <c r="L29" s="395" t="s">
        <v>7201</v>
      </c>
      <c r="M29" s="230"/>
      <c r="N29" s="230"/>
      <c r="O29" s="230"/>
      <c r="P29" s="230"/>
      <c r="Q29" s="230"/>
      <c r="R29" s="230"/>
      <c r="S29" s="52"/>
      <c r="T29" s="52"/>
      <c r="U29" s="52"/>
      <c r="V29" s="52"/>
    </row>
    <row r="30" customFormat="false" ht="15.75" hidden="false" customHeight="true" outlineLevel="0" collapsed="false">
      <c r="A30" s="167" t="n">
        <v>29</v>
      </c>
      <c r="B30" s="169" t="s">
        <v>2042</v>
      </c>
      <c r="C30" s="391" t="s">
        <v>2209</v>
      </c>
      <c r="D30" s="169" t="s">
        <v>2155</v>
      </c>
      <c r="E30" s="171"/>
      <c r="F30" s="171"/>
      <c r="G30" s="171"/>
      <c r="H30" s="196" t="s">
        <v>7128</v>
      </c>
      <c r="I30" s="215" t="s">
        <v>2209</v>
      </c>
      <c r="J30" s="171" t="s">
        <v>7199</v>
      </c>
      <c r="K30" s="171"/>
      <c r="L30" s="395" t="s">
        <v>7201</v>
      </c>
      <c r="M30" s="230"/>
      <c r="N30" s="230"/>
      <c r="O30" s="230"/>
      <c r="P30" s="230"/>
      <c r="Q30" s="230"/>
      <c r="R30" s="230"/>
      <c r="S30" s="52"/>
      <c r="T30" s="52"/>
      <c r="U30" s="52"/>
      <c r="V30" s="52"/>
    </row>
    <row r="31" customFormat="false" ht="15.75" hidden="false" customHeight="true" outlineLevel="0" collapsed="false">
      <c r="A31" s="167" t="n">
        <v>30</v>
      </c>
      <c r="B31" s="169" t="s">
        <v>2042</v>
      </c>
      <c r="C31" s="391" t="s">
        <v>2211</v>
      </c>
      <c r="D31" s="169" t="s">
        <v>2155</v>
      </c>
      <c r="E31" s="171"/>
      <c r="F31" s="171"/>
      <c r="G31" s="171"/>
      <c r="H31" s="196" t="s">
        <v>7128</v>
      </c>
      <c r="I31" s="215" t="s">
        <v>2211</v>
      </c>
      <c r="J31" s="171" t="s">
        <v>7199</v>
      </c>
      <c r="K31" s="171"/>
      <c r="L31" s="395" t="s">
        <v>7201</v>
      </c>
      <c r="M31" s="230"/>
      <c r="N31" s="230"/>
      <c r="O31" s="230"/>
      <c r="P31" s="230"/>
      <c r="Q31" s="230"/>
      <c r="R31" s="230"/>
      <c r="S31" s="52"/>
      <c r="T31" s="52"/>
      <c r="U31" s="52"/>
      <c r="V31" s="52"/>
    </row>
    <row r="32" customFormat="false" ht="15.75" hidden="false" customHeight="true" outlineLevel="0" collapsed="false">
      <c r="A32" s="167" t="n">
        <v>31</v>
      </c>
      <c r="B32" s="169" t="s">
        <v>2042</v>
      </c>
      <c r="C32" s="391" t="s">
        <v>2213</v>
      </c>
      <c r="D32" s="169" t="s">
        <v>2155</v>
      </c>
      <c r="E32" s="171"/>
      <c r="F32" s="171"/>
      <c r="G32" s="171"/>
      <c r="H32" s="196" t="s">
        <v>7128</v>
      </c>
      <c r="I32" s="215" t="s">
        <v>2213</v>
      </c>
      <c r="J32" s="171" t="s">
        <v>7199</v>
      </c>
      <c r="K32" s="171"/>
      <c r="L32" s="395" t="s">
        <v>7201</v>
      </c>
      <c r="M32" s="230"/>
      <c r="N32" s="230"/>
      <c r="O32" s="230"/>
      <c r="P32" s="230"/>
      <c r="Q32" s="230"/>
      <c r="R32" s="230"/>
      <c r="S32" s="52"/>
      <c r="T32" s="52"/>
      <c r="U32" s="52"/>
      <c r="V32" s="52"/>
    </row>
    <row r="33" customFormat="false" ht="15.75" hidden="false" customHeight="true" outlineLevel="0" collapsed="false">
      <c r="A33" s="167" t="n">
        <v>32</v>
      </c>
      <c r="B33" s="169" t="s">
        <v>2042</v>
      </c>
      <c r="C33" s="391" t="s">
        <v>2215</v>
      </c>
      <c r="D33" s="169" t="s">
        <v>2155</v>
      </c>
      <c r="E33" s="171"/>
      <c r="F33" s="171"/>
      <c r="G33" s="171"/>
      <c r="H33" s="196" t="s">
        <v>7128</v>
      </c>
      <c r="I33" s="215" t="s">
        <v>2215</v>
      </c>
      <c r="J33" s="171" t="s">
        <v>7199</v>
      </c>
      <c r="K33" s="171"/>
      <c r="L33" s="395" t="s">
        <v>7201</v>
      </c>
      <c r="M33" s="230"/>
      <c r="N33" s="230"/>
      <c r="O33" s="230"/>
      <c r="P33" s="230"/>
      <c r="Q33" s="230"/>
      <c r="R33" s="230"/>
      <c r="S33" s="52"/>
      <c r="T33" s="52"/>
      <c r="U33" s="52"/>
      <c r="V33" s="52"/>
    </row>
    <row r="34" customFormat="false" ht="15.75" hidden="false" customHeight="true" outlineLevel="0" collapsed="false">
      <c r="A34" s="167" t="n">
        <v>33</v>
      </c>
      <c r="B34" s="169" t="s">
        <v>2042</v>
      </c>
      <c r="C34" s="391" t="s">
        <v>2217</v>
      </c>
      <c r="D34" s="169" t="s">
        <v>2155</v>
      </c>
      <c r="E34" s="171"/>
      <c r="F34" s="171"/>
      <c r="G34" s="171"/>
      <c r="H34" s="196" t="s">
        <v>7128</v>
      </c>
      <c r="I34" s="215" t="s">
        <v>2217</v>
      </c>
      <c r="J34" s="171" t="s">
        <v>7199</v>
      </c>
      <c r="K34" s="171"/>
      <c r="L34" s="395" t="s">
        <v>7201</v>
      </c>
      <c r="M34" s="230"/>
      <c r="N34" s="230"/>
      <c r="O34" s="230"/>
      <c r="P34" s="230"/>
      <c r="Q34" s="230"/>
      <c r="R34" s="230"/>
      <c r="S34" s="52"/>
      <c r="T34" s="52"/>
      <c r="U34" s="52"/>
      <c r="V34" s="52"/>
    </row>
    <row r="35" customFormat="false" ht="15.75" hidden="false" customHeight="true" outlineLevel="0" collapsed="false">
      <c r="A35" s="167" t="n">
        <v>34</v>
      </c>
      <c r="B35" s="169" t="s">
        <v>2042</v>
      </c>
      <c r="C35" s="391" t="s">
        <v>2219</v>
      </c>
      <c r="D35" s="169" t="s">
        <v>2155</v>
      </c>
      <c r="E35" s="171"/>
      <c r="F35" s="171"/>
      <c r="G35" s="171"/>
      <c r="H35" s="196" t="s">
        <v>7128</v>
      </c>
      <c r="I35" s="215" t="s">
        <v>2219</v>
      </c>
      <c r="J35" s="171" t="s">
        <v>7199</v>
      </c>
      <c r="K35" s="171"/>
      <c r="L35" s="395" t="s">
        <v>7201</v>
      </c>
      <c r="M35" s="230"/>
      <c r="N35" s="230"/>
      <c r="O35" s="230"/>
      <c r="P35" s="230"/>
      <c r="Q35" s="230"/>
      <c r="R35" s="230"/>
      <c r="S35" s="52"/>
      <c r="T35" s="52"/>
      <c r="U35" s="52"/>
      <c r="V35" s="52"/>
    </row>
    <row r="36" customFormat="false" ht="15.75" hidden="false" customHeight="true" outlineLevel="0" collapsed="false">
      <c r="A36" s="167" t="n">
        <v>35</v>
      </c>
      <c r="B36" s="169" t="s">
        <v>2042</v>
      </c>
      <c r="C36" s="391" t="s">
        <v>2221</v>
      </c>
      <c r="D36" s="169" t="s">
        <v>2076</v>
      </c>
      <c r="E36" s="171"/>
      <c r="F36" s="171"/>
      <c r="G36" s="171"/>
      <c r="H36" s="196" t="s">
        <v>7128</v>
      </c>
      <c r="I36" s="215" t="s">
        <v>2221</v>
      </c>
      <c r="J36" s="171" t="s">
        <v>7199</v>
      </c>
      <c r="K36" s="171"/>
      <c r="L36" s="395" t="s">
        <v>7201</v>
      </c>
      <c r="M36" s="230"/>
      <c r="N36" s="230"/>
      <c r="O36" s="230"/>
      <c r="P36" s="230"/>
      <c r="Q36" s="230"/>
      <c r="R36" s="230"/>
      <c r="S36" s="52"/>
      <c r="T36" s="52"/>
      <c r="U36" s="52"/>
      <c r="V36" s="52"/>
    </row>
    <row r="37" customFormat="false" ht="15.75" hidden="false" customHeight="true" outlineLevel="0" collapsed="false">
      <c r="A37" s="167" t="n">
        <v>36</v>
      </c>
      <c r="B37" s="169" t="s">
        <v>2042</v>
      </c>
      <c r="C37" s="391" t="s">
        <v>2223</v>
      </c>
      <c r="D37" s="169" t="s">
        <v>2155</v>
      </c>
      <c r="E37" s="171"/>
      <c r="F37" s="171"/>
      <c r="G37" s="171"/>
      <c r="H37" s="196" t="s">
        <v>7128</v>
      </c>
      <c r="I37" s="215" t="s">
        <v>2223</v>
      </c>
      <c r="J37" s="171" t="s">
        <v>7199</v>
      </c>
      <c r="K37" s="171"/>
      <c r="L37" s="395" t="s">
        <v>7201</v>
      </c>
      <c r="M37" s="230"/>
      <c r="N37" s="230"/>
      <c r="O37" s="230"/>
      <c r="P37" s="230"/>
      <c r="Q37" s="230"/>
      <c r="R37" s="230"/>
      <c r="S37" s="52"/>
      <c r="T37" s="52"/>
      <c r="U37" s="52"/>
      <c r="V37" s="52"/>
    </row>
    <row r="38" customFormat="false" ht="15.75" hidden="false" customHeight="true" outlineLevel="0" collapsed="false">
      <c r="A38" s="167" t="n">
        <v>37</v>
      </c>
      <c r="B38" s="169" t="s">
        <v>2042</v>
      </c>
      <c r="C38" s="391" t="s">
        <v>2225</v>
      </c>
      <c r="D38" s="169" t="s">
        <v>2132</v>
      </c>
      <c r="E38" s="171"/>
      <c r="F38" s="171"/>
      <c r="G38" s="171"/>
      <c r="H38" s="196" t="s">
        <v>7128</v>
      </c>
      <c r="I38" s="215" t="s">
        <v>2225</v>
      </c>
      <c r="J38" s="171" t="s">
        <v>7199</v>
      </c>
      <c r="K38" s="171"/>
      <c r="L38" s="395" t="s">
        <v>7201</v>
      </c>
      <c r="M38" s="230"/>
      <c r="N38" s="230"/>
      <c r="O38" s="230"/>
      <c r="P38" s="230"/>
      <c r="Q38" s="230"/>
      <c r="R38" s="230"/>
      <c r="S38" s="52"/>
      <c r="T38" s="52"/>
      <c r="U38" s="52"/>
      <c r="V38" s="52"/>
    </row>
    <row r="39" customFormat="false" ht="15.75" hidden="false" customHeight="true" outlineLevel="0" collapsed="false">
      <c r="A39" s="167" t="n">
        <v>38</v>
      </c>
      <c r="B39" s="169" t="s">
        <v>2042</v>
      </c>
      <c r="C39" s="391" t="s">
        <v>2227</v>
      </c>
      <c r="D39" s="169" t="s">
        <v>2132</v>
      </c>
      <c r="E39" s="171"/>
      <c r="F39" s="171"/>
      <c r="G39" s="171"/>
      <c r="H39" s="196" t="s">
        <v>7128</v>
      </c>
      <c r="I39" s="215" t="s">
        <v>2227</v>
      </c>
      <c r="J39" s="171" t="s">
        <v>7199</v>
      </c>
      <c r="K39" s="171"/>
      <c r="L39" s="395" t="s">
        <v>7201</v>
      </c>
      <c r="M39" s="230"/>
      <c r="N39" s="230"/>
      <c r="O39" s="230"/>
      <c r="P39" s="230"/>
      <c r="Q39" s="230"/>
      <c r="R39" s="230"/>
      <c r="S39" s="52"/>
      <c r="T39" s="52"/>
      <c r="U39" s="52"/>
      <c r="V39" s="52"/>
    </row>
    <row r="40" customFormat="false" ht="15.75" hidden="false" customHeight="true" outlineLevel="0" collapsed="false">
      <c r="A40" s="167" t="n">
        <v>39</v>
      </c>
      <c r="B40" s="169" t="s">
        <v>2042</v>
      </c>
      <c r="C40" s="391" t="s">
        <v>2229</v>
      </c>
      <c r="D40" s="169" t="s">
        <v>2087</v>
      </c>
      <c r="E40" s="171"/>
      <c r="F40" s="171"/>
      <c r="G40" s="171"/>
      <c r="H40" s="196" t="s">
        <v>7128</v>
      </c>
      <c r="I40" s="215" t="s">
        <v>2229</v>
      </c>
      <c r="J40" s="171" t="s">
        <v>7199</v>
      </c>
      <c r="K40" s="171"/>
      <c r="L40" s="395" t="s">
        <v>7201</v>
      </c>
      <c r="M40" s="230"/>
      <c r="N40" s="230"/>
      <c r="O40" s="230"/>
      <c r="P40" s="230"/>
      <c r="Q40" s="230"/>
      <c r="R40" s="230"/>
      <c r="S40" s="52"/>
      <c r="T40" s="52"/>
      <c r="U40" s="52"/>
      <c r="V40" s="52"/>
    </row>
    <row r="41" customFormat="false" ht="15.75" hidden="false" customHeight="true" outlineLevel="0" collapsed="false">
      <c r="A41" s="167" t="n">
        <v>40</v>
      </c>
      <c r="B41" s="169" t="s">
        <v>2042</v>
      </c>
      <c r="C41" s="391" t="s">
        <v>2231</v>
      </c>
      <c r="D41" s="169" t="s">
        <v>2155</v>
      </c>
      <c r="E41" s="171"/>
      <c r="F41" s="171"/>
      <c r="G41" s="171"/>
      <c r="H41" s="196" t="s">
        <v>7128</v>
      </c>
      <c r="I41" s="215" t="s">
        <v>2231</v>
      </c>
      <c r="J41" s="171" t="s">
        <v>7199</v>
      </c>
      <c r="K41" s="171"/>
      <c r="L41" s="395" t="s">
        <v>7201</v>
      </c>
      <c r="M41" s="230"/>
      <c r="N41" s="230"/>
      <c r="O41" s="230"/>
      <c r="P41" s="230"/>
      <c r="Q41" s="230"/>
      <c r="R41" s="230"/>
      <c r="S41" s="52"/>
      <c r="T41" s="52"/>
      <c r="U41" s="52"/>
      <c r="V41" s="52"/>
    </row>
    <row r="42" customFormat="false" ht="15.75" hidden="false" customHeight="true" outlineLevel="0" collapsed="false">
      <c r="A42" s="167" t="n">
        <v>41</v>
      </c>
      <c r="B42" s="169" t="s">
        <v>2042</v>
      </c>
      <c r="C42" s="391" t="s">
        <v>2233</v>
      </c>
      <c r="D42" s="169" t="s">
        <v>2155</v>
      </c>
      <c r="E42" s="171"/>
      <c r="F42" s="171"/>
      <c r="G42" s="171"/>
      <c r="H42" s="196" t="s">
        <v>7128</v>
      </c>
      <c r="I42" s="215" t="s">
        <v>2233</v>
      </c>
      <c r="J42" s="171" t="s">
        <v>7199</v>
      </c>
      <c r="K42" s="171"/>
      <c r="L42" s="395" t="s">
        <v>7201</v>
      </c>
      <c r="M42" s="230"/>
      <c r="N42" s="230"/>
      <c r="O42" s="230"/>
      <c r="P42" s="230"/>
      <c r="Q42" s="230"/>
      <c r="R42" s="230"/>
      <c r="S42" s="52"/>
      <c r="T42" s="52"/>
      <c r="U42" s="52"/>
      <c r="V42" s="52"/>
    </row>
    <row r="43" customFormat="false" ht="15.75" hidden="false" customHeight="true" outlineLevel="0" collapsed="false">
      <c r="A43" s="167" t="n">
        <v>42</v>
      </c>
      <c r="B43" s="169" t="s">
        <v>2042</v>
      </c>
      <c r="C43" s="391" t="s">
        <v>2235</v>
      </c>
      <c r="D43" s="169" t="s">
        <v>2155</v>
      </c>
      <c r="E43" s="171"/>
      <c r="F43" s="171"/>
      <c r="G43" s="171"/>
      <c r="H43" s="196" t="s">
        <v>7128</v>
      </c>
      <c r="I43" s="215" t="s">
        <v>2235</v>
      </c>
      <c r="J43" s="171" t="s">
        <v>7199</v>
      </c>
      <c r="K43" s="171"/>
      <c r="L43" s="395" t="s">
        <v>7201</v>
      </c>
      <c r="M43" s="230"/>
      <c r="N43" s="230"/>
      <c r="O43" s="230"/>
      <c r="P43" s="230"/>
      <c r="Q43" s="230"/>
      <c r="R43" s="230"/>
      <c r="S43" s="52"/>
      <c r="T43" s="52"/>
      <c r="U43" s="52"/>
      <c r="V43" s="52"/>
    </row>
    <row r="44" customFormat="false" ht="15.75" hidden="false" customHeight="true" outlineLevel="0" collapsed="false">
      <c r="A44" s="167" t="n">
        <v>43</v>
      </c>
      <c r="B44" s="169" t="s">
        <v>2042</v>
      </c>
      <c r="C44" s="391" t="s">
        <v>2237</v>
      </c>
      <c r="D44" s="169" t="s">
        <v>2087</v>
      </c>
      <c r="E44" s="171"/>
      <c r="F44" s="171"/>
      <c r="G44" s="171"/>
      <c r="H44" s="196" t="s">
        <v>7128</v>
      </c>
      <c r="I44" s="215" t="s">
        <v>2237</v>
      </c>
      <c r="J44" s="171" t="s">
        <v>7199</v>
      </c>
      <c r="K44" s="171"/>
      <c r="L44" s="395" t="s">
        <v>7201</v>
      </c>
      <c r="M44" s="230"/>
      <c r="N44" s="230"/>
      <c r="O44" s="230"/>
      <c r="P44" s="230"/>
      <c r="Q44" s="230"/>
      <c r="R44" s="230"/>
      <c r="S44" s="52"/>
      <c r="T44" s="52"/>
      <c r="U44" s="52"/>
      <c r="V44" s="52"/>
    </row>
    <row r="45" customFormat="false" ht="15.75" hidden="false" customHeight="true" outlineLevel="0" collapsed="false">
      <c r="A45" s="167" t="n">
        <v>44</v>
      </c>
      <c r="B45" s="169" t="s">
        <v>2042</v>
      </c>
      <c r="C45" s="391" t="s">
        <v>2239</v>
      </c>
      <c r="D45" s="169" t="s">
        <v>2096</v>
      </c>
      <c r="E45" s="171"/>
      <c r="F45" s="171"/>
      <c r="G45" s="171"/>
      <c r="H45" s="196" t="s">
        <v>7128</v>
      </c>
      <c r="I45" s="215" t="s">
        <v>2239</v>
      </c>
      <c r="J45" s="171" t="s">
        <v>7199</v>
      </c>
      <c r="K45" s="171"/>
      <c r="L45" s="395" t="s">
        <v>7201</v>
      </c>
      <c r="M45" s="230"/>
      <c r="N45" s="230"/>
      <c r="O45" s="230"/>
      <c r="P45" s="230"/>
      <c r="Q45" s="230"/>
      <c r="R45" s="230"/>
      <c r="S45" s="52"/>
      <c r="T45" s="52"/>
      <c r="U45" s="52"/>
      <c r="V45" s="52"/>
    </row>
    <row r="46" customFormat="false" ht="15.75" hidden="false" customHeight="true" outlineLevel="0" collapsed="false">
      <c r="A46" s="167" t="n">
        <v>45</v>
      </c>
      <c r="B46" s="169" t="s">
        <v>2042</v>
      </c>
      <c r="C46" s="391" t="s">
        <v>2241</v>
      </c>
      <c r="D46" s="169" t="s">
        <v>2155</v>
      </c>
      <c r="E46" s="171"/>
      <c r="F46" s="171"/>
      <c r="G46" s="171"/>
      <c r="H46" s="196" t="s">
        <v>7128</v>
      </c>
      <c r="I46" s="215" t="s">
        <v>2241</v>
      </c>
      <c r="J46" s="171" t="s">
        <v>7199</v>
      </c>
      <c r="K46" s="171"/>
      <c r="L46" s="395" t="s">
        <v>7201</v>
      </c>
      <c r="M46" s="230"/>
      <c r="N46" s="230"/>
      <c r="O46" s="230"/>
      <c r="P46" s="230"/>
      <c r="Q46" s="230"/>
      <c r="R46" s="230"/>
      <c r="S46" s="52"/>
      <c r="T46" s="52"/>
      <c r="U46" s="52"/>
      <c r="V46" s="52"/>
    </row>
    <row r="47" customFormat="false" ht="15.75" hidden="false" customHeight="true" outlineLevel="0" collapsed="false">
      <c r="A47" s="167" t="n">
        <v>46</v>
      </c>
      <c r="B47" s="169" t="s">
        <v>2042</v>
      </c>
      <c r="C47" s="391" t="s">
        <v>2245</v>
      </c>
      <c r="D47" s="169" t="s">
        <v>2246</v>
      </c>
      <c r="E47" s="171"/>
      <c r="F47" s="171"/>
      <c r="G47" s="171"/>
      <c r="H47" s="196" t="s">
        <v>7128</v>
      </c>
      <c r="I47" s="196" t="s">
        <v>2245</v>
      </c>
      <c r="J47" s="171" t="s">
        <v>7199</v>
      </c>
      <c r="K47" s="171"/>
      <c r="L47" s="394" t="s">
        <v>7200</v>
      </c>
      <c r="M47" s="230"/>
      <c r="N47" s="230"/>
      <c r="O47" s="230"/>
      <c r="P47" s="230"/>
      <c r="Q47" s="230"/>
      <c r="R47" s="230"/>
      <c r="S47" s="52"/>
      <c r="T47" s="52"/>
      <c r="U47" s="52"/>
      <c r="V47" s="52"/>
    </row>
    <row r="48" customFormat="false" ht="15.75" hidden="false" customHeight="true" outlineLevel="0" collapsed="false">
      <c r="A48" s="167" t="n">
        <v>47</v>
      </c>
      <c r="B48" s="169" t="s">
        <v>2042</v>
      </c>
      <c r="C48" s="391" t="s">
        <v>2268</v>
      </c>
      <c r="D48" s="169" t="s">
        <v>2269</v>
      </c>
      <c r="E48" s="171"/>
      <c r="F48" s="171"/>
      <c r="G48" s="171"/>
      <c r="H48" s="196" t="s">
        <v>7128</v>
      </c>
      <c r="I48" s="196" t="s">
        <v>2268</v>
      </c>
      <c r="J48" s="171" t="s">
        <v>7199</v>
      </c>
      <c r="K48" s="171"/>
      <c r="L48" s="394" t="s">
        <v>7203</v>
      </c>
      <c r="M48" s="230"/>
      <c r="N48" s="230"/>
      <c r="O48" s="230"/>
      <c r="P48" s="230"/>
      <c r="Q48" s="230"/>
      <c r="R48" s="230"/>
      <c r="S48" s="52"/>
      <c r="T48" s="52"/>
      <c r="U48" s="52"/>
      <c r="V48" s="52"/>
    </row>
    <row r="49" customFormat="false" ht="15.75" hidden="false" customHeight="true" outlineLevel="0" collapsed="false">
      <c r="A49" s="167" t="n">
        <v>48</v>
      </c>
      <c r="B49" s="169" t="s">
        <v>2042</v>
      </c>
      <c r="C49" s="391" t="s">
        <v>2271</v>
      </c>
      <c r="D49" s="169" t="s">
        <v>2272</v>
      </c>
      <c r="E49" s="171"/>
      <c r="F49" s="171"/>
      <c r="G49" s="171"/>
      <c r="H49" s="196" t="s">
        <v>7128</v>
      </c>
      <c r="I49" s="215" t="s">
        <v>2271</v>
      </c>
      <c r="J49" s="171" t="s">
        <v>7199</v>
      </c>
      <c r="K49" s="171"/>
      <c r="L49" s="395" t="s">
        <v>7201</v>
      </c>
      <c r="M49" s="230"/>
      <c r="N49" s="230"/>
      <c r="O49" s="230"/>
      <c r="P49" s="230"/>
      <c r="Q49" s="230"/>
      <c r="R49" s="230"/>
      <c r="S49" s="52"/>
      <c r="T49" s="52"/>
      <c r="U49" s="52"/>
      <c r="V49" s="52"/>
    </row>
    <row r="50" customFormat="false" ht="15.75" hidden="false" customHeight="true" outlineLevel="0" collapsed="false">
      <c r="A50" s="167" t="n">
        <v>49</v>
      </c>
      <c r="B50" s="169" t="s">
        <v>2042</v>
      </c>
      <c r="C50" s="391" t="s">
        <v>2738</v>
      </c>
      <c r="D50" s="169" t="s">
        <v>2096</v>
      </c>
      <c r="E50" s="389"/>
      <c r="F50" s="171" t="s">
        <v>164</v>
      </c>
      <c r="G50" s="171" t="s">
        <v>7204</v>
      </c>
      <c r="H50" s="171" t="s">
        <v>7195</v>
      </c>
      <c r="I50" s="171" t="s">
        <v>7204</v>
      </c>
      <c r="J50" s="171"/>
      <c r="K50" s="183" t="s">
        <v>7205</v>
      </c>
      <c r="L50" s="128" t="s">
        <v>7206</v>
      </c>
      <c r="M50" s="230"/>
      <c r="N50" s="230"/>
      <c r="O50" s="230"/>
      <c r="P50" s="230"/>
      <c r="Q50" s="230"/>
      <c r="R50" s="230"/>
      <c r="S50" s="52"/>
      <c r="T50" s="52"/>
      <c r="U50" s="52"/>
      <c r="V50" s="52"/>
    </row>
    <row r="51" customFormat="false" ht="15.75" hidden="false" customHeight="true" outlineLevel="0" collapsed="false">
      <c r="A51" s="167" t="n">
        <v>50</v>
      </c>
      <c r="B51" s="169" t="s">
        <v>2042</v>
      </c>
      <c r="C51" s="391" t="s">
        <v>2740</v>
      </c>
      <c r="D51" s="169" t="s">
        <v>2264</v>
      </c>
      <c r="E51" s="171"/>
      <c r="F51" s="171" t="s">
        <v>164</v>
      </c>
      <c r="G51" s="196" t="s">
        <v>2740</v>
      </c>
      <c r="H51" s="196" t="s">
        <v>7195</v>
      </c>
      <c r="I51" s="196" t="s">
        <v>2740</v>
      </c>
      <c r="J51" s="171"/>
      <c r="K51" s="171"/>
      <c r="L51" s="128"/>
      <c r="M51" s="230"/>
      <c r="N51" s="230"/>
      <c r="O51" s="230"/>
      <c r="P51" s="230"/>
      <c r="Q51" s="230"/>
      <c r="R51" s="230"/>
      <c r="S51" s="52"/>
      <c r="T51" s="52"/>
      <c r="U51" s="52"/>
      <c r="V51" s="52"/>
    </row>
    <row r="52" customFormat="false" ht="15.75" hidden="false" customHeight="true" outlineLevel="0" collapsed="false">
      <c r="A52" s="396" t="n">
        <v>51</v>
      </c>
      <c r="B52" s="179" t="s">
        <v>2042</v>
      </c>
      <c r="C52" s="393" t="s">
        <v>2742</v>
      </c>
      <c r="D52" s="179" t="s">
        <v>2072</v>
      </c>
      <c r="E52" s="171"/>
      <c r="F52" s="171"/>
      <c r="G52" s="171"/>
      <c r="H52" s="181"/>
      <c r="I52" s="171"/>
      <c r="J52" s="171"/>
      <c r="K52" s="182"/>
      <c r="L52" s="128"/>
      <c r="M52" s="230"/>
      <c r="N52" s="230"/>
      <c r="O52" s="230"/>
      <c r="P52" s="230"/>
      <c r="Q52" s="230"/>
      <c r="R52" s="230"/>
      <c r="S52" s="52"/>
      <c r="T52" s="52"/>
      <c r="U52" s="52"/>
      <c r="V52" s="52"/>
    </row>
    <row r="53" customFormat="false" ht="15.75" hidden="false" customHeight="true" outlineLevel="0" collapsed="false">
      <c r="A53" s="167" t="n">
        <v>52</v>
      </c>
      <c r="B53" s="169" t="s">
        <v>2042</v>
      </c>
      <c r="C53" s="391" t="s">
        <v>2744</v>
      </c>
      <c r="D53" s="169" t="s">
        <v>2096</v>
      </c>
      <c r="E53" s="389"/>
      <c r="F53" s="171" t="s">
        <v>164</v>
      </c>
      <c r="G53" s="171" t="s">
        <v>7207</v>
      </c>
      <c r="H53" s="171" t="s">
        <v>7195</v>
      </c>
      <c r="I53" s="171" t="s">
        <v>7207</v>
      </c>
      <c r="J53" s="171"/>
      <c r="K53" s="183" t="s">
        <v>7208</v>
      </c>
      <c r="L53" s="128" t="s">
        <v>7206</v>
      </c>
      <c r="M53" s="230"/>
      <c r="N53" s="230"/>
      <c r="O53" s="230"/>
      <c r="P53" s="230"/>
      <c r="Q53" s="230"/>
      <c r="R53" s="230"/>
      <c r="S53" s="52"/>
      <c r="T53" s="52"/>
      <c r="U53" s="52"/>
      <c r="V53" s="52"/>
    </row>
    <row r="54" customFormat="false" ht="15.75" hidden="false" customHeight="true" outlineLevel="0" collapsed="false">
      <c r="A54" s="167" t="n">
        <v>53</v>
      </c>
      <c r="B54" s="169" t="s">
        <v>2042</v>
      </c>
      <c r="C54" s="391" t="s">
        <v>2746</v>
      </c>
      <c r="D54" s="169" t="s">
        <v>2264</v>
      </c>
      <c r="E54" s="171"/>
      <c r="F54" s="171" t="s">
        <v>164</v>
      </c>
      <c r="G54" s="171" t="s">
        <v>7209</v>
      </c>
      <c r="H54" s="171" t="s">
        <v>7195</v>
      </c>
      <c r="I54" s="171" t="s">
        <v>7209</v>
      </c>
      <c r="J54" s="171"/>
      <c r="K54" s="171"/>
      <c r="L54" s="128"/>
      <c r="M54" s="230"/>
      <c r="N54" s="230"/>
      <c r="O54" s="230"/>
      <c r="P54" s="230"/>
      <c r="Q54" s="230"/>
      <c r="R54" s="230"/>
      <c r="S54" s="52"/>
      <c r="T54" s="52"/>
      <c r="U54" s="52"/>
      <c r="V54" s="52"/>
    </row>
    <row r="55" customFormat="false" ht="15.75" hidden="false" customHeight="true" outlineLevel="0" collapsed="false">
      <c r="A55" s="177" t="n">
        <v>54</v>
      </c>
      <c r="B55" s="179" t="s">
        <v>2042</v>
      </c>
      <c r="C55" s="393" t="s">
        <v>2748</v>
      </c>
      <c r="D55" s="179" t="s">
        <v>2072</v>
      </c>
      <c r="E55" s="171"/>
      <c r="F55" s="171"/>
      <c r="G55" s="171"/>
      <c r="H55" s="181"/>
      <c r="I55" s="171"/>
      <c r="J55" s="171"/>
      <c r="K55" s="182"/>
      <c r="L55" s="128"/>
      <c r="M55" s="230"/>
      <c r="N55" s="230"/>
      <c r="O55" s="230"/>
      <c r="P55" s="230"/>
      <c r="Q55" s="230"/>
      <c r="R55" s="230"/>
      <c r="S55" s="52"/>
      <c r="T55" s="52"/>
      <c r="U55" s="52"/>
      <c r="V55" s="52"/>
    </row>
    <row r="56" customFormat="false" ht="15.75" hidden="false" customHeight="true" outlineLevel="0" collapsed="false">
      <c r="A56" s="167" t="n">
        <v>55</v>
      </c>
      <c r="B56" s="169" t="s">
        <v>2042</v>
      </c>
      <c r="C56" s="391" t="s">
        <v>2750</v>
      </c>
      <c r="D56" s="169" t="s">
        <v>2096</v>
      </c>
      <c r="E56" s="389"/>
      <c r="F56" s="171" t="s">
        <v>164</v>
      </c>
      <c r="G56" s="171" t="s">
        <v>7210</v>
      </c>
      <c r="H56" s="171" t="s">
        <v>7195</v>
      </c>
      <c r="I56" s="171" t="s">
        <v>7210</v>
      </c>
      <c r="J56" s="171"/>
      <c r="K56" s="183" t="s">
        <v>7211</v>
      </c>
      <c r="L56" s="128" t="s">
        <v>7206</v>
      </c>
      <c r="M56" s="230"/>
      <c r="N56" s="230"/>
      <c r="O56" s="230"/>
      <c r="P56" s="230"/>
      <c r="Q56" s="230"/>
      <c r="R56" s="230"/>
      <c r="S56" s="52"/>
      <c r="T56" s="52"/>
      <c r="U56" s="52"/>
      <c r="V56" s="52"/>
    </row>
    <row r="57" customFormat="false" ht="15.75" hidden="false" customHeight="true" outlineLevel="0" collapsed="false">
      <c r="A57" s="167" t="n">
        <v>56</v>
      </c>
      <c r="B57" s="169" t="s">
        <v>2042</v>
      </c>
      <c r="C57" s="391" t="s">
        <v>2752</v>
      </c>
      <c r="D57" s="169" t="s">
        <v>2096</v>
      </c>
      <c r="E57" s="389"/>
      <c r="F57" s="171" t="s">
        <v>164</v>
      </c>
      <c r="G57" s="171" t="s">
        <v>7212</v>
      </c>
      <c r="H57" s="171" t="s">
        <v>7195</v>
      </c>
      <c r="I57" s="171" t="s">
        <v>7212</v>
      </c>
      <c r="J57" s="171"/>
      <c r="K57" s="183" t="s">
        <v>7213</v>
      </c>
      <c r="L57" s="128" t="s">
        <v>7206</v>
      </c>
      <c r="M57" s="230"/>
      <c r="N57" s="230"/>
      <c r="O57" s="230"/>
      <c r="P57" s="230"/>
      <c r="Q57" s="230"/>
      <c r="R57" s="230"/>
      <c r="S57" s="52"/>
      <c r="T57" s="52"/>
      <c r="U57" s="52"/>
      <c r="V57" s="52"/>
    </row>
    <row r="58" customFormat="false" ht="15.75" hidden="false" customHeight="true" outlineLevel="0" collapsed="false">
      <c r="A58" s="167" t="n">
        <v>57</v>
      </c>
      <c r="B58" s="169" t="s">
        <v>2042</v>
      </c>
      <c r="C58" s="391" t="s">
        <v>2754</v>
      </c>
      <c r="D58" s="169" t="s">
        <v>2264</v>
      </c>
      <c r="E58" s="389"/>
      <c r="F58" s="171" t="s">
        <v>164</v>
      </c>
      <c r="G58" s="171" t="s">
        <v>7214</v>
      </c>
      <c r="H58" s="171" t="s">
        <v>7195</v>
      </c>
      <c r="I58" s="171" t="s">
        <v>7214</v>
      </c>
      <c r="J58" s="171"/>
      <c r="K58" s="171"/>
      <c r="L58" s="128"/>
      <c r="M58" s="230"/>
      <c r="N58" s="230"/>
      <c r="O58" s="230"/>
      <c r="P58" s="230"/>
      <c r="Q58" s="230"/>
      <c r="R58" s="230"/>
      <c r="S58" s="52"/>
      <c r="T58" s="52"/>
      <c r="U58" s="52"/>
      <c r="V58" s="52"/>
    </row>
    <row r="59" customFormat="false" ht="15.75" hidden="false" customHeight="true" outlineLevel="0" collapsed="false">
      <c r="A59" s="167" t="n">
        <v>58</v>
      </c>
      <c r="B59" s="169" t="s">
        <v>2042</v>
      </c>
      <c r="C59" s="391" t="s">
        <v>2756</v>
      </c>
      <c r="D59" s="169" t="s">
        <v>2096</v>
      </c>
      <c r="E59" s="389"/>
      <c r="F59" s="171" t="s">
        <v>164</v>
      </c>
      <c r="G59" s="171" t="s">
        <v>7215</v>
      </c>
      <c r="H59" s="171" t="s">
        <v>7195</v>
      </c>
      <c r="I59" s="171" t="s">
        <v>7215</v>
      </c>
      <c r="J59" s="171"/>
      <c r="K59" s="183" t="s">
        <v>7216</v>
      </c>
      <c r="L59" s="128" t="s">
        <v>7206</v>
      </c>
      <c r="M59" s="230"/>
      <c r="N59" s="230"/>
      <c r="O59" s="230"/>
      <c r="P59" s="230"/>
      <c r="Q59" s="230"/>
      <c r="R59" s="230"/>
      <c r="S59" s="52"/>
      <c r="T59" s="52"/>
      <c r="U59" s="52"/>
      <c r="V59" s="52"/>
    </row>
    <row r="60" customFormat="false" ht="15.75" hidden="false" customHeight="true" outlineLevel="0" collapsed="false">
      <c r="A60" s="167" t="n">
        <v>59</v>
      </c>
      <c r="B60" s="169" t="s">
        <v>2042</v>
      </c>
      <c r="C60" s="391" t="s">
        <v>2758</v>
      </c>
      <c r="D60" s="169" t="s">
        <v>2096</v>
      </c>
      <c r="E60" s="389"/>
      <c r="F60" s="171" t="s">
        <v>164</v>
      </c>
      <c r="G60" s="171" t="s">
        <v>7217</v>
      </c>
      <c r="H60" s="171" t="s">
        <v>7195</v>
      </c>
      <c r="I60" s="171" t="s">
        <v>7217</v>
      </c>
      <c r="J60" s="171"/>
      <c r="K60" s="183" t="s">
        <v>7218</v>
      </c>
      <c r="L60" s="128" t="s">
        <v>7206</v>
      </c>
      <c r="M60" s="230"/>
      <c r="N60" s="230"/>
      <c r="O60" s="230"/>
      <c r="P60" s="230"/>
      <c r="Q60" s="230"/>
      <c r="R60" s="230"/>
      <c r="S60" s="52"/>
      <c r="T60" s="52"/>
      <c r="U60" s="52"/>
      <c r="V60" s="52"/>
    </row>
    <row r="61" customFormat="false" ht="15.75" hidden="false" customHeight="true" outlineLevel="0" collapsed="false">
      <c r="A61" s="233" t="n">
        <v>60</v>
      </c>
      <c r="B61" s="234" t="s">
        <v>2042</v>
      </c>
      <c r="C61" s="397" t="s">
        <v>2760</v>
      </c>
      <c r="D61" s="234" t="s">
        <v>2072</v>
      </c>
      <c r="E61" s="389"/>
      <c r="F61" s="398"/>
      <c r="G61" s="398"/>
      <c r="H61" s="398"/>
      <c r="I61" s="398"/>
      <c r="J61" s="399"/>
      <c r="K61" s="400"/>
      <c r="L61" s="128" t="s">
        <v>7219</v>
      </c>
      <c r="M61" s="230"/>
      <c r="N61" s="230"/>
      <c r="O61" s="230"/>
      <c r="P61" s="230"/>
      <c r="Q61" s="230"/>
      <c r="R61" s="230"/>
      <c r="S61" s="52"/>
      <c r="T61" s="52"/>
      <c r="U61" s="52"/>
      <c r="V61" s="52"/>
    </row>
    <row r="62" customFormat="false" ht="15.75" hidden="false" customHeight="true" outlineLevel="0" collapsed="false">
      <c r="A62" s="233" t="n">
        <v>61</v>
      </c>
      <c r="B62" s="234" t="s">
        <v>2042</v>
      </c>
      <c r="C62" s="397" t="s">
        <v>2762</v>
      </c>
      <c r="D62" s="234" t="s">
        <v>2076</v>
      </c>
      <c r="E62" s="389"/>
      <c r="F62" s="196"/>
      <c r="G62" s="196"/>
      <c r="H62" s="398"/>
      <c r="I62" s="398"/>
      <c r="J62" s="398"/>
      <c r="K62" s="398"/>
      <c r="L62" s="128" t="s">
        <v>7220</v>
      </c>
      <c r="M62" s="401"/>
      <c r="N62" s="230"/>
      <c r="O62" s="230"/>
      <c r="P62" s="230"/>
      <c r="Q62" s="230"/>
      <c r="R62" s="230"/>
      <c r="S62" s="52"/>
      <c r="T62" s="52"/>
      <c r="U62" s="52"/>
      <c r="V62" s="52"/>
    </row>
    <row r="63" customFormat="false" ht="28.5" hidden="false" customHeight="false" outlineLevel="0" collapsed="false">
      <c r="A63" s="233" t="n">
        <v>62</v>
      </c>
      <c r="B63" s="234" t="s">
        <v>2042</v>
      </c>
      <c r="C63" s="397" t="s">
        <v>2764</v>
      </c>
      <c r="D63" s="234" t="s">
        <v>2072</v>
      </c>
      <c r="E63" s="389"/>
      <c r="F63" s="402" t="s">
        <v>164</v>
      </c>
      <c r="G63" s="402" t="s">
        <v>7221</v>
      </c>
      <c r="H63" s="402" t="s">
        <v>7222</v>
      </c>
      <c r="I63" s="402" t="s">
        <v>2764</v>
      </c>
      <c r="J63" s="403" t="s">
        <v>7223</v>
      </c>
      <c r="K63" s="404" t="s">
        <v>7224</v>
      </c>
      <c r="L63" s="405" t="s">
        <v>7225</v>
      </c>
      <c r="M63" s="230"/>
      <c r="N63" s="230"/>
      <c r="O63" s="230"/>
      <c r="P63" s="230"/>
      <c r="Q63" s="230"/>
      <c r="R63" s="230"/>
      <c r="S63" s="52"/>
      <c r="T63" s="52"/>
      <c r="U63" s="52"/>
      <c r="V63" s="52"/>
    </row>
    <row r="64" customFormat="false" ht="15.75" hidden="false" customHeight="true" outlineLevel="0" collapsed="false">
      <c r="A64" s="233" t="n">
        <v>63</v>
      </c>
      <c r="B64" s="234" t="s">
        <v>2042</v>
      </c>
      <c r="C64" s="397" t="s">
        <v>2766</v>
      </c>
      <c r="D64" s="234" t="s">
        <v>2076</v>
      </c>
      <c r="E64" s="389"/>
      <c r="F64" s="402" t="s">
        <v>164</v>
      </c>
      <c r="G64" s="402" t="s">
        <v>7221</v>
      </c>
      <c r="H64" s="402" t="s">
        <v>7195</v>
      </c>
      <c r="I64" s="402" t="s">
        <v>7221</v>
      </c>
      <c r="J64" s="406"/>
      <c r="K64" s="407"/>
      <c r="L64" s="408" t="s">
        <v>7226</v>
      </c>
      <c r="M64" s="230"/>
      <c r="N64" s="230"/>
      <c r="O64" s="230"/>
      <c r="P64" s="230"/>
      <c r="Q64" s="230"/>
      <c r="R64" s="230"/>
      <c r="S64" s="52"/>
      <c r="T64" s="52"/>
      <c r="U64" s="52"/>
      <c r="V64" s="52"/>
    </row>
    <row r="65" customFormat="false" ht="15.75" hidden="false" customHeight="true" outlineLevel="0" collapsed="false">
      <c r="A65" s="233" t="n">
        <v>64</v>
      </c>
      <c r="B65" s="234" t="s">
        <v>2042</v>
      </c>
      <c r="C65" s="397" t="s">
        <v>2768</v>
      </c>
      <c r="D65" s="234" t="s">
        <v>2087</v>
      </c>
      <c r="E65" s="389"/>
      <c r="F65" s="402" t="s">
        <v>164</v>
      </c>
      <c r="G65" s="402" t="s">
        <v>7227</v>
      </c>
      <c r="H65" s="402" t="s">
        <v>7195</v>
      </c>
      <c r="I65" s="402" t="s">
        <v>7227</v>
      </c>
      <c r="J65" s="402"/>
      <c r="K65" s="409"/>
      <c r="L65" s="408" t="s">
        <v>7226</v>
      </c>
      <c r="M65" s="230"/>
      <c r="N65" s="230"/>
      <c r="O65" s="230"/>
      <c r="P65" s="230"/>
      <c r="Q65" s="230"/>
      <c r="R65" s="230"/>
      <c r="S65" s="52"/>
      <c r="T65" s="52"/>
      <c r="U65" s="52"/>
      <c r="V65" s="52"/>
    </row>
    <row r="66" customFormat="false" ht="15.75" hidden="false" customHeight="true" outlineLevel="0" collapsed="false">
      <c r="A66" s="167" t="n">
        <v>65</v>
      </c>
      <c r="B66" s="169" t="s">
        <v>2042</v>
      </c>
      <c r="C66" s="391" t="s">
        <v>2770</v>
      </c>
      <c r="D66" s="169" t="s">
        <v>2155</v>
      </c>
      <c r="E66" s="389"/>
      <c r="F66" s="171" t="s">
        <v>164</v>
      </c>
      <c r="G66" s="171" t="s">
        <v>7228</v>
      </c>
      <c r="H66" s="171" t="s">
        <v>7195</v>
      </c>
      <c r="I66" s="171" t="s">
        <v>7228</v>
      </c>
      <c r="J66" s="171"/>
      <c r="K66" s="171"/>
      <c r="L66" s="175"/>
      <c r="M66" s="230"/>
      <c r="N66" s="230"/>
      <c r="O66" s="230"/>
      <c r="P66" s="230"/>
      <c r="Q66" s="230"/>
      <c r="R66" s="230"/>
      <c r="S66" s="52"/>
      <c r="T66" s="52"/>
      <c r="U66" s="52"/>
      <c r="V66" s="52"/>
    </row>
    <row r="67" customFormat="false" ht="15.75" hidden="false" customHeight="true" outlineLevel="0" collapsed="false">
      <c r="A67" s="167" t="n">
        <v>66</v>
      </c>
      <c r="B67" s="169" t="s">
        <v>2042</v>
      </c>
      <c r="C67" s="391" t="s">
        <v>2772</v>
      </c>
      <c r="D67" s="169" t="s">
        <v>2087</v>
      </c>
      <c r="E67" s="389"/>
      <c r="F67" s="171" t="s">
        <v>164</v>
      </c>
      <c r="G67" s="171" t="s">
        <v>6844</v>
      </c>
      <c r="H67" s="171" t="s">
        <v>7195</v>
      </c>
      <c r="I67" s="171" t="s">
        <v>6844</v>
      </c>
      <c r="J67" s="171"/>
      <c r="K67" s="171"/>
      <c r="L67" s="128"/>
      <c r="M67" s="230"/>
      <c r="N67" s="230"/>
      <c r="O67" s="230"/>
      <c r="P67" s="230"/>
      <c r="Q67" s="230"/>
      <c r="R67" s="230"/>
      <c r="S67" s="52"/>
      <c r="T67" s="52"/>
      <c r="U67" s="52"/>
      <c r="V67" s="52"/>
    </row>
    <row r="68" customFormat="false" ht="15.75" hidden="false" customHeight="true" outlineLevel="0" collapsed="false">
      <c r="A68" s="167" t="n">
        <v>67</v>
      </c>
      <c r="B68" s="169" t="s">
        <v>2042</v>
      </c>
      <c r="C68" s="391" t="s">
        <v>2774</v>
      </c>
      <c r="D68" s="169" t="s">
        <v>2155</v>
      </c>
      <c r="E68" s="389"/>
      <c r="F68" s="171" t="s">
        <v>164</v>
      </c>
      <c r="G68" s="171" t="s">
        <v>7229</v>
      </c>
      <c r="H68" s="171" t="s">
        <v>7195</v>
      </c>
      <c r="I68" s="171" t="s">
        <v>7229</v>
      </c>
      <c r="J68" s="171"/>
      <c r="K68" s="171"/>
      <c r="L68" s="128"/>
      <c r="M68" s="230"/>
      <c r="N68" s="230"/>
      <c r="O68" s="230"/>
      <c r="P68" s="230"/>
      <c r="Q68" s="230"/>
      <c r="R68" s="230"/>
      <c r="S68" s="52"/>
      <c r="T68" s="52"/>
      <c r="U68" s="52"/>
      <c r="V68" s="52"/>
    </row>
    <row r="69" customFormat="false" ht="15.75" hidden="false" customHeight="true" outlineLevel="0" collapsed="false">
      <c r="A69" s="167" t="n">
        <v>68</v>
      </c>
      <c r="B69" s="169" t="s">
        <v>2042</v>
      </c>
      <c r="C69" s="391" t="s">
        <v>2776</v>
      </c>
      <c r="D69" s="169" t="s">
        <v>2155</v>
      </c>
      <c r="E69" s="389"/>
      <c r="F69" s="171" t="s">
        <v>164</v>
      </c>
      <c r="G69" s="171" t="s">
        <v>7230</v>
      </c>
      <c r="H69" s="171" t="s">
        <v>7195</v>
      </c>
      <c r="I69" s="171" t="s">
        <v>7230</v>
      </c>
      <c r="J69" s="171"/>
      <c r="K69" s="171"/>
      <c r="L69" s="128"/>
      <c r="M69" s="230"/>
      <c r="N69" s="230"/>
      <c r="O69" s="230"/>
      <c r="P69" s="230"/>
      <c r="Q69" s="230"/>
      <c r="R69" s="230"/>
      <c r="S69" s="52"/>
      <c r="T69" s="52"/>
      <c r="U69" s="52"/>
      <c r="V69" s="52"/>
    </row>
    <row r="70" customFormat="false" ht="15.75" hidden="false" customHeight="true" outlineLevel="0" collapsed="false">
      <c r="A70" s="167" t="n">
        <v>69</v>
      </c>
      <c r="B70" s="169" t="s">
        <v>2042</v>
      </c>
      <c r="C70" s="391" t="s">
        <v>2778</v>
      </c>
      <c r="D70" s="169" t="s">
        <v>2155</v>
      </c>
      <c r="E70" s="389"/>
      <c r="F70" s="171" t="s">
        <v>164</v>
      </c>
      <c r="G70" s="171" t="s">
        <v>2778</v>
      </c>
      <c r="H70" s="171" t="s">
        <v>7195</v>
      </c>
      <c r="I70" s="171" t="s">
        <v>2778</v>
      </c>
      <c r="J70" s="171"/>
      <c r="K70" s="171"/>
      <c r="L70" s="128"/>
      <c r="M70" s="230"/>
      <c r="N70" s="230"/>
      <c r="O70" s="230"/>
      <c r="P70" s="230"/>
      <c r="Q70" s="230"/>
      <c r="R70" s="230"/>
      <c r="S70" s="52"/>
      <c r="T70" s="52"/>
      <c r="U70" s="52"/>
      <c r="V70" s="52"/>
    </row>
    <row r="71" customFormat="false" ht="15.75" hidden="false" customHeight="true" outlineLevel="0" collapsed="false">
      <c r="A71" s="167" t="n">
        <v>70</v>
      </c>
      <c r="B71" s="169" t="s">
        <v>2042</v>
      </c>
      <c r="C71" s="391" t="s">
        <v>2095</v>
      </c>
      <c r="D71" s="169" t="s">
        <v>2096</v>
      </c>
      <c r="E71" s="389"/>
      <c r="F71" s="171" t="s">
        <v>164</v>
      </c>
      <c r="G71" s="171" t="s">
        <v>7189</v>
      </c>
      <c r="H71" s="171" t="s">
        <v>7195</v>
      </c>
      <c r="I71" s="171" t="s">
        <v>7189</v>
      </c>
      <c r="J71" s="171"/>
      <c r="K71" s="183" t="s">
        <v>7231</v>
      </c>
      <c r="L71" s="128" t="s">
        <v>7206</v>
      </c>
      <c r="M71" s="230"/>
      <c r="N71" s="230"/>
      <c r="O71" s="230"/>
      <c r="P71" s="230"/>
      <c r="Q71" s="230"/>
      <c r="R71" s="230"/>
      <c r="S71" s="52"/>
      <c r="T71" s="52"/>
      <c r="U71" s="52"/>
      <c r="V71" s="52"/>
    </row>
    <row r="72" customFormat="false" ht="15.75" hidden="false" customHeight="true" outlineLevel="0" collapsed="false">
      <c r="A72" s="167" t="n">
        <v>71</v>
      </c>
      <c r="B72" s="169" t="s">
        <v>2042</v>
      </c>
      <c r="C72" s="391" t="s">
        <v>2098</v>
      </c>
      <c r="D72" s="169" t="s">
        <v>2096</v>
      </c>
      <c r="E72" s="389"/>
      <c r="F72" s="171" t="s">
        <v>164</v>
      </c>
      <c r="G72" s="171" t="s">
        <v>6690</v>
      </c>
      <c r="H72" s="171" t="s">
        <v>7195</v>
      </c>
      <c r="I72" s="171" t="s">
        <v>6690</v>
      </c>
      <c r="J72" s="171"/>
      <c r="K72" s="183" t="s">
        <v>7232</v>
      </c>
      <c r="L72" s="128" t="s">
        <v>7206</v>
      </c>
      <c r="M72" s="230"/>
      <c r="N72" s="230"/>
      <c r="O72" s="230"/>
      <c r="P72" s="230"/>
      <c r="Q72" s="230"/>
      <c r="R72" s="230"/>
      <c r="S72" s="52"/>
      <c r="T72" s="52"/>
      <c r="U72" s="52"/>
      <c r="V72" s="52"/>
    </row>
    <row r="73" customFormat="false" ht="15.75" hidden="false" customHeight="true" outlineLevel="0" collapsed="false">
      <c r="A73" s="410" t="n">
        <v>72</v>
      </c>
      <c r="B73" s="411" t="s">
        <v>2042</v>
      </c>
      <c r="C73" s="412" t="s">
        <v>2780</v>
      </c>
      <c r="D73" s="411" t="s">
        <v>2269</v>
      </c>
      <c r="E73" s="389"/>
      <c r="F73" s="171" t="s">
        <v>164</v>
      </c>
      <c r="G73" s="171" t="s">
        <v>181</v>
      </c>
      <c r="H73" s="171" t="s">
        <v>7195</v>
      </c>
      <c r="I73" s="171" t="s">
        <v>181</v>
      </c>
      <c r="J73" s="171"/>
      <c r="K73" s="171"/>
      <c r="L73" s="128" t="s">
        <v>7233</v>
      </c>
      <c r="M73" s="230"/>
      <c r="N73" s="230"/>
      <c r="O73" s="230"/>
      <c r="P73" s="230"/>
      <c r="Q73" s="230"/>
      <c r="R73" s="230"/>
      <c r="S73" s="52"/>
      <c r="T73" s="52"/>
      <c r="U73" s="52"/>
      <c r="V73" s="52"/>
    </row>
    <row r="74" customFormat="false" ht="15.75" hidden="false" customHeight="true" outlineLevel="0" collapsed="false">
      <c r="A74" s="167" t="n">
        <v>73</v>
      </c>
      <c r="B74" s="169" t="s">
        <v>2042</v>
      </c>
      <c r="C74" s="391" t="s">
        <v>2276</v>
      </c>
      <c r="D74" s="169" t="s">
        <v>2120</v>
      </c>
      <c r="E74" s="389"/>
      <c r="F74" s="171"/>
      <c r="G74" s="171"/>
      <c r="H74" s="171"/>
      <c r="I74" s="171"/>
      <c r="J74" s="171"/>
      <c r="K74" s="171" t="n">
        <v>1</v>
      </c>
      <c r="L74" s="128"/>
      <c r="M74" s="230"/>
      <c r="N74" s="230"/>
      <c r="O74" s="230"/>
      <c r="P74" s="230"/>
      <c r="Q74" s="230"/>
      <c r="R74" s="230"/>
      <c r="S74" s="52"/>
      <c r="T74" s="52"/>
      <c r="U74" s="52"/>
      <c r="V74" s="52"/>
    </row>
    <row r="75" customFormat="false" ht="15.75" hidden="false" customHeight="true" outlineLevel="0" collapsed="false">
      <c r="A75" s="177" t="n">
        <v>74</v>
      </c>
      <c r="B75" s="179" t="s">
        <v>2042</v>
      </c>
      <c r="C75" s="393" t="s">
        <v>2278</v>
      </c>
      <c r="D75" s="179" t="s">
        <v>2125</v>
      </c>
      <c r="E75" s="171"/>
      <c r="F75" s="171"/>
      <c r="G75" s="171"/>
      <c r="H75" s="171"/>
      <c r="I75" s="171"/>
      <c r="J75" s="171"/>
      <c r="K75" s="171"/>
      <c r="L75" s="128"/>
      <c r="M75" s="230"/>
      <c r="N75" s="230"/>
      <c r="O75" s="230"/>
      <c r="P75" s="230"/>
      <c r="Q75" s="230"/>
      <c r="R75" s="230"/>
      <c r="S75" s="52"/>
      <c r="T75" s="52"/>
      <c r="U75" s="52"/>
      <c r="V75" s="52"/>
    </row>
    <row r="76" customFormat="false" ht="15.75" hidden="false" customHeight="true" outlineLevel="0" collapsed="false">
      <c r="A76" s="167" t="n">
        <v>75</v>
      </c>
      <c r="B76" s="169" t="s">
        <v>2042</v>
      </c>
      <c r="C76" s="391" t="s">
        <v>2280</v>
      </c>
      <c r="D76" s="169" t="s">
        <v>2096</v>
      </c>
      <c r="E76" s="389"/>
      <c r="F76" s="171"/>
      <c r="G76" s="171"/>
      <c r="H76" s="171" t="s">
        <v>7234</v>
      </c>
      <c r="I76" s="171" t="s">
        <v>6713</v>
      </c>
      <c r="J76" s="128" t="s">
        <v>7235</v>
      </c>
      <c r="K76" s="181" t="s">
        <v>7236</v>
      </c>
      <c r="L76" s="192"/>
      <c r="M76" s="230"/>
      <c r="N76" s="230"/>
      <c r="O76" s="230"/>
      <c r="P76" s="230"/>
      <c r="Q76" s="230"/>
      <c r="R76" s="230"/>
      <c r="S76" s="52"/>
      <c r="T76" s="52"/>
      <c r="U76" s="52"/>
      <c r="V76" s="52"/>
    </row>
    <row r="77" customFormat="false" ht="15.75" hidden="false" customHeight="true" outlineLevel="0" collapsed="false">
      <c r="A77" s="167" t="n">
        <v>76</v>
      </c>
      <c r="B77" s="169" t="s">
        <v>2042</v>
      </c>
      <c r="C77" s="391" t="s">
        <v>2282</v>
      </c>
      <c r="D77" s="169" t="s">
        <v>2096</v>
      </c>
      <c r="E77" s="389"/>
      <c r="F77" s="171"/>
      <c r="G77" s="171"/>
      <c r="H77" s="171"/>
      <c r="I77" s="171"/>
      <c r="J77" s="128"/>
      <c r="K77" s="244" t="s">
        <v>6715</v>
      </c>
      <c r="L77" s="221"/>
      <c r="M77" s="230"/>
      <c r="N77" s="230"/>
      <c r="O77" s="230"/>
      <c r="P77" s="230"/>
      <c r="Q77" s="230"/>
      <c r="R77" s="230"/>
      <c r="S77" s="52"/>
      <c r="T77" s="52"/>
      <c r="U77" s="52"/>
      <c r="V77" s="52"/>
    </row>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tabColor rgb="FF000000"/>
    <pageSetUpPr fitToPage="false"/>
  </sheetPr>
  <dimension ref="A1:V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5" activeCellId="0" sqref="A5"/>
    </sheetView>
  </sheetViews>
  <sheetFormatPr defaultRowHeight="15" zeroHeight="false" outlineLevelRow="0" outlineLevelCol="0"/>
  <cols>
    <col collapsed="false" customWidth="true" hidden="false" outlineLevel="0" max="1" min="1" style="0" width="4.8"/>
    <col collapsed="false" customWidth="true" hidden="false" outlineLevel="0" max="2" min="2" style="0" width="14.01"/>
    <col collapsed="false" customWidth="true" hidden="false" outlineLevel="0" max="3" min="3" style="0" width="22.81"/>
    <col collapsed="false" customWidth="true" hidden="false" outlineLevel="0" max="4" min="4" style="0" width="19.8"/>
    <col collapsed="false" customWidth="true" hidden="false" outlineLevel="0" max="5" min="5" style="0" width="9.47"/>
    <col collapsed="false" customWidth="true" hidden="false" outlineLevel="0" max="6" min="6" style="0" width="21.46"/>
    <col collapsed="false" customWidth="true" hidden="false" outlineLevel="0" max="7" min="7" style="0" width="22.01"/>
    <col collapsed="false" customWidth="true" hidden="false" outlineLevel="0" max="8" min="8" style="0" width="28.45"/>
    <col collapsed="false" customWidth="true" hidden="false" outlineLevel="0" max="9" min="9" style="0" width="22.81"/>
    <col collapsed="false" customWidth="true" hidden="false" outlineLevel="0" max="10" min="10" style="0" width="21.46"/>
    <col collapsed="false" customWidth="true" hidden="false" outlineLevel="0" max="11" min="11" style="0" width="35"/>
    <col collapsed="false" customWidth="true" hidden="false" outlineLevel="0" max="12" min="12" style="0" width="49.46"/>
    <col collapsed="false" customWidth="true" hidden="false" outlineLevel="0" max="22" min="13" style="0" width="8.79"/>
    <col collapsed="false" customWidth="true" hidden="false" outlineLevel="0" max="1025" min="23" style="0" width="14.46"/>
  </cols>
  <sheetData>
    <row r="1" customFormat="false" ht="28.5" hidden="false" customHeight="false" outlineLevel="0" collapsed="false">
      <c r="A1" s="239" t="s">
        <v>6659</v>
      </c>
      <c r="B1" s="240" t="s">
        <v>6660</v>
      </c>
      <c r="C1" s="239" t="s">
        <v>6661</v>
      </c>
      <c r="D1" s="413"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414" t="n">
        <v>1</v>
      </c>
      <c r="B2" s="415" t="s">
        <v>65</v>
      </c>
      <c r="C2" s="416" t="s">
        <v>2084</v>
      </c>
      <c r="D2" s="417" t="s">
        <v>2076</v>
      </c>
      <c r="E2" s="418"/>
      <c r="F2" s="419" t="s">
        <v>65</v>
      </c>
      <c r="G2" s="419" t="s">
        <v>6682</v>
      </c>
      <c r="H2" s="419" t="s">
        <v>6680</v>
      </c>
      <c r="I2" s="171" t="s">
        <v>6682</v>
      </c>
      <c r="J2" s="171"/>
      <c r="K2" s="171" t="s">
        <v>7237</v>
      </c>
      <c r="L2" s="171"/>
      <c r="M2" s="230"/>
      <c r="N2" s="230"/>
      <c r="O2" s="230"/>
      <c r="P2" s="230"/>
      <c r="Q2" s="230"/>
      <c r="R2" s="230"/>
      <c r="S2" s="230"/>
      <c r="T2" s="230"/>
      <c r="U2" s="230"/>
      <c r="V2" s="230"/>
    </row>
    <row r="3" customFormat="false" ht="14.25" hidden="false" customHeight="false" outlineLevel="0" collapsed="false">
      <c r="A3" s="420" t="n">
        <v>2</v>
      </c>
      <c r="B3" s="421" t="s">
        <v>65</v>
      </c>
      <c r="C3" s="422" t="s">
        <v>2791</v>
      </c>
      <c r="D3" s="423" t="s">
        <v>2325</v>
      </c>
      <c r="E3" s="424"/>
      <c r="F3" s="171"/>
      <c r="G3" s="171"/>
      <c r="H3" s="171"/>
      <c r="I3" s="171"/>
      <c r="J3" s="171"/>
      <c r="K3" s="171"/>
      <c r="L3" s="171"/>
      <c r="M3" s="230"/>
      <c r="N3" s="230"/>
      <c r="O3" s="230"/>
      <c r="P3" s="230"/>
      <c r="Q3" s="230"/>
      <c r="R3" s="230"/>
      <c r="S3" s="230"/>
      <c r="T3" s="230"/>
      <c r="U3" s="230"/>
      <c r="V3" s="230"/>
    </row>
    <row r="4" customFormat="false" ht="14.25" hidden="false" customHeight="false" outlineLevel="0" collapsed="false">
      <c r="A4" s="420" t="n">
        <v>3</v>
      </c>
      <c r="B4" s="421" t="s">
        <v>65</v>
      </c>
      <c r="C4" s="422" t="s">
        <v>2674</v>
      </c>
      <c r="D4" s="423" t="s">
        <v>2141</v>
      </c>
      <c r="E4" s="424"/>
      <c r="F4" s="171"/>
      <c r="G4" s="171"/>
      <c r="H4" s="171"/>
      <c r="I4" s="171"/>
      <c r="J4" s="171"/>
      <c r="K4" s="171"/>
      <c r="L4" s="171"/>
      <c r="M4" s="230"/>
      <c r="N4" s="230"/>
      <c r="O4" s="230"/>
      <c r="P4" s="230"/>
      <c r="Q4" s="230"/>
      <c r="R4" s="230"/>
      <c r="S4" s="230"/>
      <c r="T4" s="230"/>
      <c r="U4" s="230"/>
      <c r="V4" s="230"/>
    </row>
    <row r="5" customFormat="false" ht="14.25" hidden="false" customHeight="false" outlineLevel="0" collapsed="false">
      <c r="A5" s="425" t="n">
        <v>4</v>
      </c>
      <c r="B5" s="426" t="s">
        <v>65</v>
      </c>
      <c r="C5" s="427" t="s">
        <v>2676</v>
      </c>
      <c r="D5" s="428" t="s">
        <v>2132</v>
      </c>
      <c r="E5" s="418"/>
      <c r="F5" s="171" t="s">
        <v>65</v>
      </c>
      <c r="G5" s="171" t="s">
        <v>6690</v>
      </c>
      <c r="H5" s="429"/>
      <c r="I5" s="171"/>
      <c r="J5" s="171"/>
      <c r="K5" s="294" t="s">
        <v>6715</v>
      </c>
      <c r="L5" s="234" t="s">
        <v>7238</v>
      </c>
      <c r="M5" s="230"/>
      <c r="N5" s="230"/>
      <c r="O5" s="230"/>
      <c r="P5" s="230"/>
      <c r="Q5" s="230"/>
      <c r="R5" s="230"/>
      <c r="S5" s="230"/>
      <c r="T5" s="230"/>
      <c r="U5" s="230"/>
      <c r="V5" s="230"/>
    </row>
    <row r="6" customFormat="false" ht="14.25" hidden="false" customHeight="false" outlineLevel="0" collapsed="false">
      <c r="A6" s="425" t="n">
        <v>5</v>
      </c>
      <c r="B6" s="426" t="s">
        <v>65</v>
      </c>
      <c r="C6" s="427" t="s">
        <v>2678</v>
      </c>
      <c r="D6" s="428" t="s">
        <v>2132</v>
      </c>
      <c r="E6" s="418"/>
      <c r="F6" s="171" t="s">
        <v>65</v>
      </c>
      <c r="G6" s="171" t="s">
        <v>6692</v>
      </c>
      <c r="H6" s="429"/>
      <c r="I6" s="171"/>
      <c r="J6" s="171"/>
      <c r="K6" s="294" t="s">
        <v>6715</v>
      </c>
      <c r="L6" s="234" t="s">
        <v>7238</v>
      </c>
      <c r="M6" s="230"/>
      <c r="N6" s="230"/>
      <c r="O6" s="230"/>
      <c r="P6" s="230"/>
      <c r="Q6" s="230"/>
      <c r="R6" s="230"/>
      <c r="S6" s="230"/>
      <c r="T6" s="230"/>
      <c r="U6" s="230"/>
      <c r="V6" s="230"/>
    </row>
    <row r="7" customFormat="false" ht="14.25" hidden="false" customHeight="false" outlineLevel="0" collapsed="false">
      <c r="A7" s="420" t="n">
        <v>6</v>
      </c>
      <c r="B7" s="421" t="s">
        <v>65</v>
      </c>
      <c r="C7" s="422" t="s">
        <v>2680</v>
      </c>
      <c r="D7" s="423" t="s">
        <v>2681</v>
      </c>
      <c r="E7" s="424"/>
      <c r="F7" s="171"/>
      <c r="G7" s="171"/>
      <c r="H7" s="171"/>
      <c r="I7" s="171"/>
      <c r="J7" s="171"/>
      <c r="K7" s="171"/>
      <c r="L7" s="171"/>
      <c r="M7" s="230"/>
      <c r="N7" s="230"/>
      <c r="O7" s="230"/>
      <c r="P7" s="230"/>
      <c r="Q7" s="230"/>
      <c r="R7" s="230"/>
      <c r="S7" s="230"/>
      <c r="T7" s="230"/>
      <c r="U7" s="230"/>
      <c r="V7" s="230"/>
    </row>
    <row r="8" customFormat="false" ht="14.25" hidden="false" customHeight="false" outlineLevel="0" collapsed="false"/>
    <row r="9" customFormat="false" ht="14.25" hidden="false" customHeight="false" outlineLevel="0" collapsed="false"/>
    <row r="10"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tabColor rgb="FFFF0000"/>
    <pageSetUpPr fitToPage="false"/>
  </sheetPr>
  <dimension ref="A1:V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6" activeCellId="0" sqref="A6"/>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19"/>
    <col collapsed="false" customWidth="true" hidden="false" outlineLevel="0" max="3" min="3" style="0" width="26.47"/>
    <col collapsed="false" customWidth="true" hidden="false" outlineLevel="0" max="4" min="4" style="0" width="13.82"/>
    <col collapsed="false" customWidth="true" hidden="false" outlineLevel="0" max="5" min="5" style="0" width="12.8"/>
    <col collapsed="false" customWidth="true" hidden="false" outlineLevel="0" max="6" min="6" style="0" width="22.81"/>
    <col collapsed="false" customWidth="true" hidden="false" outlineLevel="0" max="7" min="7" style="0" width="15.46"/>
    <col collapsed="false" customWidth="true" hidden="false" outlineLevel="0" max="8" min="8" style="0" width="33.79"/>
    <col collapsed="false" customWidth="true" hidden="false" outlineLevel="0" max="9" min="9" style="0" width="23.8"/>
    <col collapsed="false" customWidth="true" hidden="false" outlineLevel="0" max="10" min="10" style="0" width="14.46"/>
    <col collapsed="false" customWidth="true" hidden="false" outlineLevel="0" max="11" min="11" style="0" width="65.81"/>
    <col collapsed="false" customWidth="true" hidden="false" outlineLevel="0" max="12" min="12" style="0" width="24.46"/>
    <col collapsed="false" customWidth="true" hidden="false" outlineLevel="0" max="13" min="13" style="0" width="11.8"/>
    <col collapsed="false" customWidth="true" hidden="false" outlineLevel="0" max="14" min="14" style="0" width="13.46"/>
    <col collapsed="false" customWidth="true" hidden="false" outlineLevel="0" max="15" min="15" style="0" width="13.13"/>
    <col collapsed="false" customWidth="true" hidden="false" outlineLevel="0" max="16" min="16" style="0" width="15.14"/>
    <col collapsed="false" customWidth="true" hidden="false" outlineLevel="0" max="17" min="17" style="0" width="12.44"/>
    <col collapsed="false" customWidth="true" hidden="false" outlineLevel="0" max="18" min="18" style="0" width="13.13"/>
    <col collapsed="false" customWidth="true" hidden="false" outlineLevel="0" max="20" min="19" style="0" width="12.44"/>
    <col collapsed="false" customWidth="true" hidden="false" outlineLevel="0" max="21" min="21" style="0" width="12.13"/>
    <col collapsed="false" customWidth="true" hidden="false" outlineLevel="0" max="22" min="22" style="0" width="15.8"/>
    <col collapsed="false" customWidth="true" hidden="false" outlineLevel="0" max="1025" min="2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430" t="n">
        <v>1</v>
      </c>
      <c r="B2" s="294" t="s">
        <v>2044</v>
      </c>
      <c r="C2" s="294" t="s">
        <v>6136</v>
      </c>
      <c r="D2" s="294" t="s">
        <v>2255</v>
      </c>
      <c r="E2" s="431" t="s">
        <v>7239</v>
      </c>
      <c r="F2" s="294" t="s">
        <v>151</v>
      </c>
      <c r="G2" s="294" t="s">
        <v>7240</v>
      </c>
      <c r="H2" s="294" t="s">
        <v>7241</v>
      </c>
      <c r="I2" s="294" t="s">
        <v>7240</v>
      </c>
      <c r="J2" s="294"/>
      <c r="K2" s="294"/>
      <c r="L2" s="432" t="s">
        <v>7242</v>
      </c>
      <c r="M2" s="38"/>
    </row>
    <row r="3" customFormat="false" ht="14.25" hidden="false" customHeight="false" outlineLevel="0" collapsed="false">
      <c r="A3" s="430" t="n">
        <v>2</v>
      </c>
      <c r="B3" s="294" t="s">
        <v>2044</v>
      </c>
      <c r="C3" s="294" t="s">
        <v>6138</v>
      </c>
      <c r="D3" s="294" t="s">
        <v>2325</v>
      </c>
      <c r="E3" s="294"/>
      <c r="F3" s="294"/>
      <c r="G3" s="294"/>
      <c r="H3" s="294"/>
      <c r="I3" s="294"/>
      <c r="J3" s="294"/>
      <c r="K3" s="294"/>
      <c r="L3" s="294"/>
    </row>
    <row r="4" customFormat="false" ht="14.25" hidden="false" customHeight="false" outlineLevel="0" collapsed="false">
      <c r="A4" s="430" t="n">
        <v>3</v>
      </c>
      <c r="B4" s="294" t="s">
        <v>2044</v>
      </c>
      <c r="C4" s="294" t="s">
        <v>6140</v>
      </c>
      <c r="D4" s="294" t="s">
        <v>2255</v>
      </c>
      <c r="E4" s="294"/>
      <c r="F4" s="294"/>
      <c r="G4" s="294"/>
      <c r="H4" s="294"/>
      <c r="I4" s="294"/>
      <c r="J4" s="294"/>
      <c r="K4" s="294"/>
      <c r="L4" s="294"/>
    </row>
    <row r="5" customFormat="false" ht="14.25" hidden="false" customHeight="false" outlineLevel="0" collapsed="false">
      <c r="A5" s="430" t="n">
        <v>4</v>
      </c>
      <c r="B5" s="294" t="s">
        <v>2044</v>
      </c>
      <c r="C5" s="294" t="s">
        <v>6142</v>
      </c>
      <c r="D5" s="294" t="s">
        <v>2076</v>
      </c>
      <c r="E5" s="294"/>
      <c r="F5" s="294"/>
      <c r="G5" s="294"/>
      <c r="H5" s="294"/>
      <c r="I5" s="294"/>
      <c r="J5" s="294"/>
      <c r="K5" s="294"/>
      <c r="L5" s="294"/>
    </row>
    <row r="6" customFormat="false" ht="14.25" hidden="false" customHeight="false" outlineLevel="0" collapsed="false">
      <c r="A6" s="430" t="n">
        <v>5</v>
      </c>
      <c r="B6" s="294" t="s">
        <v>2044</v>
      </c>
      <c r="C6" s="294" t="s">
        <v>2674</v>
      </c>
      <c r="D6" s="294" t="s">
        <v>2264</v>
      </c>
      <c r="E6" s="294"/>
      <c r="F6" s="294"/>
      <c r="G6" s="294"/>
      <c r="H6" s="294"/>
      <c r="I6" s="294"/>
      <c r="J6" s="294"/>
      <c r="K6" s="294"/>
      <c r="L6" s="294"/>
    </row>
    <row r="7" customFormat="false" ht="14.25" hidden="false" customHeight="false" outlineLevel="0" collapsed="false">
      <c r="A7" s="430" t="n">
        <v>6</v>
      </c>
      <c r="B7" s="294" t="s">
        <v>2044</v>
      </c>
      <c r="C7" s="294" t="s">
        <v>6145</v>
      </c>
      <c r="D7" s="294" t="s">
        <v>2125</v>
      </c>
      <c r="E7" s="294"/>
      <c r="F7" s="294"/>
      <c r="G7" s="294"/>
      <c r="H7" s="294"/>
      <c r="I7" s="294"/>
      <c r="J7" s="294"/>
      <c r="K7" s="294"/>
      <c r="L7" s="294"/>
    </row>
    <row r="8" customFormat="false" ht="14.25" hidden="false" customHeight="false" outlineLevel="0" collapsed="false">
      <c r="A8" s="430" t="n">
        <v>7</v>
      </c>
      <c r="B8" s="294" t="s">
        <v>2044</v>
      </c>
      <c r="C8" s="294" t="s">
        <v>6147</v>
      </c>
      <c r="D8" s="294" t="s">
        <v>2120</v>
      </c>
      <c r="E8" s="294"/>
      <c r="F8" s="294"/>
      <c r="G8" s="294"/>
      <c r="H8" s="294"/>
      <c r="I8" s="294"/>
      <c r="J8" s="294"/>
      <c r="K8" s="294"/>
      <c r="L8" s="294"/>
    </row>
    <row r="9" customFormat="false" ht="14.25" hidden="false" customHeight="false" outlineLevel="0" collapsed="false">
      <c r="A9" s="430" t="n">
        <v>8</v>
      </c>
      <c r="B9" s="294" t="s">
        <v>2044</v>
      </c>
      <c r="C9" s="294" t="s">
        <v>2095</v>
      </c>
      <c r="D9" s="294" t="s">
        <v>2096</v>
      </c>
      <c r="E9" s="294"/>
      <c r="F9" s="294"/>
      <c r="G9" s="294"/>
      <c r="H9" s="294"/>
      <c r="I9" s="294"/>
      <c r="J9" s="294"/>
      <c r="K9" s="294"/>
      <c r="L9" s="294"/>
    </row>
    <row r="10" customFormat="false" ht="14.25" hidden="false" customHeight="false" outlineLevel="0" collapsed="false">
      <c r="A10" s="430" t="n">
        <v>9</v>
      </c>
      <c r="B10" s="294" t="s">
        <v>2044</v>
      </c>
      <c r="C10" s="294" t="s">
        <v>2098</v>
      </c>
      <c r="D10" s="294" t="s">
        <v>2096</v>
      </c>
      <c r="E10" s="294"/>
      <c r="F10" s="294"/>
      <c r="G10" s="294"/>
      <c r="H10" s="294"/>
      <c r="I10" s="294"/>
      <c r="J10" s="294"/>
      <c r="K10" s="294"/>
      <c r="L10" s="294"/>
    </row>
    <row r="11" customFormat="false" ht="14.25" hidden="false" customHeight="false" outlineLevel="0" collapsed="false">
      <c r="A11" s="430" t="n">
        <v>10</v>
      </c>
      <c r="B11" s="294" t="s">
        <v>2044</v>
      </c>
      <c r="C11" s="294" t="s">
        <v>2276</v>
      </c>
      <c r="D11" s="294" t="s">
        <v>2120</v>
      </c>
      <c r="E11" s="171"/>
      <c r="F11" s="294"/>
      <c r="G11" s="294"/>
      <c r="H11" s="294"/>
      <c r="I11" s="294"/>
      <c r="J11" s="294"/>
      <c r="K11" s="294" t="n">
        <v>1</v>
      </c>
      <c r="L11" s="294"/>
    </row>
    <row r="12" customFormat="false" ht="14.25" hidden="false" customHeight="false" outlineLevel="0" collapsed="false">
      <c r="A12" s="430" t="n">
        <v>11</v>
      </c>
      <c r="B12" s="294" t="s">
        <v>2044</v>
      </c>
      <c r="C12" s="294" t="s">
        <v>2278</v>
      </c>
      <c r="D12" s="294" t="s">
        <v>2125</v>
      </c>
      <c r="E12" s="294"/>
      <c r="F12" s="294"/>
      <c r="G12" s="294"/>
      <c r="H12" s="294"/>
      <c r="I12" s="294"/>
      <c r="J12" s="294"/>
      <c r="K12" s="294"/>
      <c r="L12" s="294"/>
    </row>
    <row r="13" customFormat="false" ht="14.25" hidden="false" customHeight="false" outlineLevel="0" collapsed="false">
      <c r="A13" s="430" t="n">
        <v>12</v>
      </c>
      <c r="B13" s="294" t="s">
        <v>2044</v>
      </c>
      <c r="C13" s="294" t="s">
        <v>2676</v>
      </c>
      <c r="D13" s="294" t="s">
        <v>2132</v>
      </c>
      <c r="E13" s="171"/>
      <c r="F13" s="294"/>
      <c r="G13" s="294"/>
      <c r="H13" s="294"/>
      <c r="I13" s="294"/>
      <c r="J13" s="294"/>
      <c r="K13" s="433" t="s">
        <v>6715</v>
      </c>
      <c r="L13" s="171" t="s">
        <v>7243</v>
      </c>
    </row>
    <row r="14" customFormat="false" ht="14.25" hidden="false" customHeight="false" outlineLevel="0" collapsed="false">
      <c r="A14" s="430" t="n">
        <v>13</v>
      </c>
      <c r="B14" s="294" t="s">
        <v>2044</v>
      </c>
      <c r="C14" s="294" t="s">
        <v>2678</v>
      </c>
      <c r="D14" s="294" t="s">
        <v>2132</v>
      </c>
      <c r="E14" s="171"/>
      <c r="F14" s="23"/>
      <c r="G14" s="23"/>
      <c r="H14" s="23"/>
      <c r="I14" s="23"/>
      <c r="J14" s="23"/>
      <c r="K14" s="433" t="s">
        <v>6715</v>
      </c>
      <c r="L14" s="23"/>
    </row>
    <row r="15" customFormat="false" ht="14.25" hidden="false" customHeight="false" outlineLevel="0" collapsed="false">
      <c r="A15" s="430" t="n">
        <v>14</v>
      </c>
      <c r="B15" s="294" t="s">
        <v>2044</v>
      </c>
      <c r="C15" s="294" t="s">
        <v>2680</v>
      </c>
      <c r="D15" s="294" t="s">
        <v>2681</v>
      </c>
      <c r="E15" s="23"/>
      <c r="F15" s="23"/>
      <c r="G15" s="23"/>
      <c r="H15" s="23"/>
      <c r="I15" s="23"/>
      <c r="J15" s="23"/>
      <c r="K15" s="23"/>
      <c r="L15" s="23"/>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tabColor rgb="FF333333"/>
    <pageSetUpPr fitToPage="false"/>
  </sheetPr>
  <dimension ref="A1:V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1" activeCellId="0" sqref="A11"/>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10.12"/>
    <col collapsed="false" customWidth="true" hidden="false" outlineLevel="0" max="3" min="3" style="0" width="26.47"/>
    <col collapsed="false" customWidth="true" hidden="false" outlineLevel="0" max="4" min="4" style="0" width="13.82"/>
    <col collapsed="false" customWidth="true" hidden="false" outlineLevel="0" max="5" min="5" style="0" width="9.47"/>
    <col collapsed="false" customWidth="true" hidden="false" outlineLevel="0" max="6" min="6" style="0" width="14.13"/>
    <col collapsed="false" customWidth="true" hidden="false" outlineLevel="0" max="7" min="7" style="0" width="15"/>
    <col collapsed="false" customWidth="true" hidden="false" outlineLevel="0" max="8" min="8" style="0" width="27.8"/>
    <col collapsed="false" customWidth="true" hidden="false" outlineLevel="0" max="9" min="9" style="0" width="23.8"/>
    <col collapsed="false" customWidth="true" hidden="false" outlineLevel="0" max="10" min="10" style="0" width="20.8"/>
    <col collapsed="false" customWidth="true" hidden="false" outlineLevel="0" max="11" min="11" style="0" width="52.46"/>
    <col collapsed="false" customWidth="true" hidden="false" outlineLevel="0" max="12" min="12" style="0" width="35.12"/>
    <col collapsed="false" customWidth="true" hidden="false" outlineLevel="0" max="13" min="13" style="0" width="11.8"/>
    <col collapsed="false" customWidth="true" hidden="false" outlineLevel="0" max="14" min="14" style="0" width="14.81"/>
    <col collapsed="false" customWidth="false" hidden="false" outlineLevel="0" max="15" min="15" style="0" width="11.45"/>
    <col collapsed="false" customWidth="true" hidden="false" outlineLevel="0" max="16" min="16" style="0" width="13.46"/>
    <col collapsed="false" customWidth="true" hidden="false" outlineLevel="0" max="17" min="17" style="0" width="16.14"/>
    <col collapsed="false" customWidth="true" hidden="false" outlineLevel="0" max="18" min="18" style="0" width="13.13"/>
    <col collapsed="false" customWidth="true" hidden="false" outlineLevel="0" max="19" min="19" style="0" width="14.46"/>
    <col collapsed="false" customWidth="true" hidden="false" outlineLevel="0" max="20" min="20" style="0" width="15.8"/>
    <col collapsed="false" customWidth="true" hidden="false" outlineLevel="0" max="21" min="21" style="0" width="16"/>
    <col collapsed="false" customWidth="true" hidden="false" outlineLevel="0" max="22" min="22" style="0" width="12.13"/>
    <col collapsed="false" customWidth="true" hidden="false" outlineLevel="0" max="1025" min="2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430" t="n">
        <v>1</v>
      </c>
      <c r="B2" s="294" t="s">
        <v>2045</v>
      </c>
      <c r="C2" s="294" t="s">
        <v>2825</v>
      </c>
      <c r="D2" s="171" t="s">
        <v>2072</v>
      </c>
      <c r="E2" s="23"/>
      <c r="F2" s="23"/>
      <c r="G2" s="23"/>
      <c r="H2" s="434" t="s">
        <v>7244</v>
      </c>
      <c r="I2" s="23" t="s">
        <v>172</v>
      </c>
      <c r="J2" s="23"/>
      <c r="K2" s="182" t="s">
        <v>7245</v>
      </c>
      <c r="L2" s="435" t="s">
        <v>7246</v>
      </c>
      <c r="M2" s="38"/>
    </row>
    <row r="3" customFormat="false" ht="14.25" hidden="false" customHeight="false" outlineLevel="0" collapsed="false">
      <c r="A3" s="430" t="n">
        <v>2</v>
      </c>
      <c r="B3" s="294" t="s">
        <v>2045</v>
      </c>
      <c r="C3" s="294" t="s">
        <v>2827</v>
      </c>
      <c r="D3" s="171" t="s">
        <v>2076</v>
      </c>
      <c r="E3" s="23"/>
      <c r="F3" s="23"/>
      <c r="G3" s="23"/>
      <c r="H3" s="23" t="s">
        <v>7247</v>
      </c>
      <c r="I3" s="23" t="s">
        <v>172</v>
      </c>
      <c r="J3" s="23"/>
      <c r="K3" s="23"/>
      <c r="L3" s="23"/>
    </row>
    <row r="4" customFormat="false" ht="14.25" hidden="false" customHeight="false" outlineLevel="0" collapsed="false">
      <c r="A4" s="430" t="n">
        <v>3</v>
      </c>
      <c r="B4" s="294" t="s">
        <v>2045</v>
      </c>
      <c r="C4" s="294" t="s">
        <v>2829</v>
      </c>
      <c r="D4" s="171" t="s">
        <v>2076</v>
      </c>
      <c r="E4" s="23"/>
      <c r="F4" s="23"/>
      <c r="G4" s="23"/>
      <c r="H4" s="23"/>
      <c r="I4" s="23"/>
      <c r="J4" s="23"/>
      <c r="K4" s="23"/>
      <c r="L4" s="23"/>
    </row>
    <row r="5" customFormat="false" ht="14.25" hidden="false" customHeight="false" outlineLevel="0" collapsed="false">
      <c r="A5" s="430" t="n">
        <v>4</v>
      </c>
      <c r="B5" s="294" t="s">
        <v>2045</v>
      </c>
      <c r="C5" s="294" t="s">
        <v>2831</v>
      </c>
      <c r="D5" s="171" t="s">
        <v>2325</v>
      </c>
      <c r="E5" s="23"/>
      <c r="F5" s="23" t="s">
        <v>121</v>
      </c>
      <c r="G5" s="23" t="s">
        <v>7248</v>
      </c>
      <c r="H5" s="23" t="s">
        <v>7249</v>
      </c>
      <c r="I5" s="23" t="s">
        <v>7248</v>
      </c>
      <c r="J5" s="23" t="s">
        <v>7250</v>
      </c>
      <c r="K5" s="23"/>
      <c r="L5" s="435" t="s">
        <v>7251</v>
      </c>
    </row>
    <row r="6" customFormat="false" ht="14.25" hidden="false" customHeight="false" outlineLevel="0" collapsed="false">
      <c r="A6" s="430" t="n">
        <v>5</v>
      </c>
      <c r="B6" s="294" t="s">
        <v>2045</v>
      </c>
      <c r="C6" s="294" t="s">
        <v>2833</v>
      </c>
      <c r="D6" s="171" t="s">
        <v>2325</v>
      </c>
      <c r="E6" s="23"/>
      <c r="F6" s="23"/>
      <c r="G6" s="23"/>
      <c r="H6" s="23"/>
      <c r="I6" s="23"/>
      <c r="J6" s="23"/>
      <c r="K6" s="23"/>
      <c r="L6" s="23"/>
    </row>
    <row r="7" customFormat="false" ht="14.25" hidden="false" customHeight="false" outlineLevel="0" collapsed="false">
      <c r="A7" s="430" t="n">
        <v>6</v>
      </c>
      <c r="B7" s="294" t="s">
        <v>2045</v>
      </c>
      <c r="C7" s="294" t="s">
        <v>2835</v>
      </c>
      <c r="D7" s="171" t="s">
        <v>2076</v>
      </c>
      <c r="E7" s="23"/>
      <c r="F7" s="23"/>
      <c r="G7" s="23"/>
      <c r="H7" s="23"/>
      <c r="I7" s="23"/>
      <c r="J7" s="23"/>
      <c r="K7" s="23"/>
      <c r="L7" s="23"/>
    </row>
    <row r="8" customFormat="false" ht="14.25" hidden="false" customHeight="false" outlineLevel="0" collapsed="false">
      <c r="A8" s="430" t="n">
        <v>7</v>
      </c>
      <c r="B8" s="294" t="s">
        <v>2045</v>
      </c>
      <c r="C8" s="294" t="s">
        <v>2111</v>
      </c>
      <c r="D8" s="171" t="s">
        <v>2109</v>
      </c>
      <c r="E8" s="23"/>
      <c r="F8" s="23"/>
      <c r="G8" s="23"/>
      <c r="H8" s="23"/>
      <c r="I8" s="23"/>
      <c r="J8" s="23"/>
      <c r="K8" s="23"/>
      <c r="L8" s="23"/>
    </row>
    <row r="9" customFormat="false" ht="14.25" hidden="false" customHeight="false" outlineLevel="0" collapsed="false">
      <c r="A9" s="430" t="n">
        <v>8</v>
      </c>
      <c r="B9" s="294" t="s">
        <v>2045</v>
      </c>
      <c r="C9" s="294" t="s">
        <v>2117</v>
      </c>
      <c r="D9" s="171" t="s">
        <v>2141</v>
      </c>
      <c r="E9" s="23"/>
      <c r="F9" s="23"/>
      <c r="G9" s="23"/>
      <c r="H9" s="23"/>
      <c r="I9" s="23"/>
      <c r="J9" s="23"/>
      <c r="K9" s="23"/>
      <c r="L9" s="23"/>
    </row>
    <row r="10" customFormat="false" ht="14.25" hidden="false" customHeight="false" outlineLevel="0" collapsed="false">
      <c r="A10" s="430" t="n">
        <v>9</v>
      </c>
      <c r="B10" s="294" t="s">
        <v>2045</v>
      </c>
      <c r="C10" s="294" t="s">
        <v>2839</v>
      </c>
      <c r="D10" s="171" t="s">
        <v>2141</v>
      </c>
      <c r="E10" s="23"/>
      <c r="F10" s="23"/>
      <c r="G10" s="23"/>
      <c r="H10" s="23"/>
      <c r="I10" s="23"/>
      <c r="J10" s="23"/>
      <c r="K10" s="23"/>
      <c r="L10" s="23"/>
    </row>
    <row r="11" customFormat="false" ht="14.25" hidden="false" customHeight="false" outlineLevel="0" collapsed="false">
      <c r="A11" s="430" t="n">
        <v>10</v>
      </c>
      <c r="B11" s="294" t="s">
        <v>2045</v>
      </c>
      <c r="C11" s="294" t="s">
        <v>2841</v>
      </c>
      <c r="D11" s="171" t="s">
        <v>2076</v>
      </c>
      <c r="E11" s="23"/>
      <c r="F11" s="23"/>
      <c r="G11" s="23"/>
      <c r="H11" s="23"/>
      <c r="I11" s="23"/>
      <c r="J11" s="23"/>
      <c r="K11" s="23"/>
      <c r="L11" s="23"/>
    </row>
    <row r="12" customFormat="false" ht="14.25" hidden="false" customHeight="false" outlineLevel="0" collapsed="false">
      <c r="A12" s="430" t="n">
        <v>11</v>
      </c>
      <c r="B12" s="294" t="s">
        <v>2045</v>
      </c>
      <c r="C12" s="294" t="s">
        <v>2843</v>
      </c>
      <c r="D12" s="171" t="s">
        <v>2087</v>
      </c>
      <c r="E12" s="23"/>
      <c r="F12" s="23"/>
      <c r="G12" s="23"/>
      <c r="H12" s="23"/>
      <c r="I12" s="23"/>
      <c r="J12" s="23"/>
      <c r="K12" s="23"/>
      <c r="L12" s="23"/>
    </row>
    <row r="13" customFormat="false" ht="14.25" hidden="false" customHeight="false" outlineLevel="0" collapsed="false">
      <c r="A13" s="430" t="n">
        <v>12</v>
      </c>
      <c r="B13" s="294" t="s">
        <v>2045</v>
      </c>
      <c r="C13" s="294" t="s">
        <v>2245</v>
      </c>
      <c r="D13" s="171" t="s">
        <v>2246</v>
      </c>
      <c r="E13" s="23"/>
      <c r="F13" s="23"/>
      <c r="G13" s="23"/>
      <c r="H13" s="23"/>
      <c r="I13" s="23"/>
      <c r="J13" s="23"/>
      <c r="K13" s="23"/>
      <c r="L13" s="23"/>
    </row>
    <row r="14" customFormat="false" ht="14.25" hidden="false" customHeight="false" outlineLevel="0" collapsed="false">
      <c r="A14" s="430" t="n">
        <v>13</v>
      </c>
      <c r="B14" s="294" t="s">
        <v>2045</v>
      </c>
      <c r="C14" s="294" t="s">
        <v>2846</v>
      </c>
      <c r="D14" s="171" t="s">
        <v>2087</v>
      </c>
      <c r="E14" s="23"/>
      <c r="F14" s="23"/>
      <c r="G14" s="23"/>
      <c r="H14" s="23"/>
      <c r="I14" s="23"/>
      <c r="J14" s="23"/>
      <c r="K14" s="23"/>
      <c r="L14" s="23"/>
    </row>
    <row r="15" customFormat="false" ht="14.25" hidden="false" customHeight="false" outlineLevel="0" collapsed="false">
      <c r="A15" s="430" t="n">
        <v>14</v>
      </c>
      <c r="B15" s="294" t="s">
        <v>2045</v>
      </c>
      <c r="C15" s="294" t="s">
        <v>2848</v>
      </c>
      <c r="D15" s="171" t="s">
        <v>2325</v>
      </c>
      <c r="E15" s="23"/>
      <c r="F15" s="23"/>
      <c r="G15" s="23"/>
      <c r="H15" s="23"/>
      <c r="I15" s="23"/>
      <c r="J15" s="23"/>
      <c r="K15" s="23"/>
      <c r="L15" s="23"/>
    </row>
    <row r="16" customFormat="false" ht="14.25" hidden="false" customHeight="false" outlineLevel="0" collapsed="false">
      <c r="A16" s="430" t="n">
        <v>15</v>
      </c>
      <c r="B16" s="294" t="s">
        <v>2045</v>
      </c>
      <c r="C16" s="294" t="s">
        <v>2095</v>
      </c>
      <c r="D16" s="171" t="s">
        <v>2096</v>
      </c>
      <c r="E16" s="23"/>
      <c r="F16" s="23"/>
      <c r="G16" s="23"/>
      <c r="H16" s="23"/>
      <c r="I16" s="23"/>
      <c r="J16" s="23"/>
      <c r="K16" s="23"/>
      <c r="L16" s="23"/>
    </row>
    <row r="17" customFormat="false" ht="14.25" hidden="false" customHeight="false" outlineLevel="0" collapsed="false">
      <c r="A17" s="430" t="n">
        <v>16</v>
      </c>
      <c r="B17" s="294" t="s">
        <v>2045</v>
      </c>
      <c r="C17" s="294" t="s">
        <v>2098</v>
      </c>
      <c r="D17" s="171" t="s">
        <v>2096</v>
      </c>
      <c r="E17" s="23"/>
      <c r="F17" s="23"/>
      <c r="G17" s="23"/>
      <c r="H17" s="23"/>
      <c r="I17" s="23"/>
      <c r="J17" s="23"/>
      <c r="K17" s="23"/>
      <c r="L17" s="23"/>
    </row>
    <row r="18" customFormat="false" ht="14.25" hidden="false" customHeight="false" outlineLevel="0" collapsed="false">
      <c r="A18" s="430" t="n">
        <v>17</v>
      </c>
      <c r="B18" s="294" t="s">
        <v>2045</v>
      </c>
      <c r="C18" s="294" t="s">
        <v>2105</v>
      </c>
      <c r="D18" s="171" t="s">
        <v>2106</v>
      </c>
      <c r="E18" s="23"/>
      <c r="F18" s="23"/>
      <c r="G18" s="23"/>
      <c r="H18" s="23"/>
      <c r="I18" s="23"/>
      <c r="J18" s="23"/>
      <c r="K18" s="23"/>
      <c r="L18" s="23"/>
    </row>
    <row r="19" customFormat="false" ht="14.25" hidden="false" customHeight="false" outlineLevel="0" collapsed="false">
      <c r="A19" s="430" t="n">
        <v>18</v>
      </c>
      <c r="B19" s="294" t="s">
        <v>2045</v>
      </c>
      <c r="C19" s="294" t="s">
        <v>2850</v>
      </c>
      <c r="D19" s="171" t="s">
        <v>2072</v>
      </c>
      <c r="E19" s="23"/>
      <c r="F19" s="23"/>
      <c r="G19" s="23"/>
      <c r="H19" s="434"/>
      <c r="I19" s="23"/>
      <c r="J19" s="23"/>
      <c r="K19" s="436"/>
      <c r="L19" s="23"/>
      <c r="M19" s="38"/>
    </row>
    <row r="20" customFormat="false" ht="14.25" hidden="false" customHeight="false" outlineLevel="0" collapsed="false">
      <c r="A20" s="430" t="n">
        <v>19</v>
      </c>
      <c r="B20" s="294" t="s">
        <v>2045</v>
      </c>
      <c r="C20" s="294" t="s">
        <v>2276</v>
      </c>
      <c r="D20" s="171" t="s">
        <v>2120</v>
      </c>
      <c r="E20" s="23"/>
      <c r="F20" s="23"/>
      <c r="G20" s="23"/>
      <c r="H20" s="23"/>
      <c r="I20" s="23"/>
      <c r="J20" s="23"/>
      <c r="K20" s="23" t="n">
        <v>1</v>
      </c>
      <c r="L20" s="23"/>
    </row>
    <row r="21" customFormat="false" ht="15.75" hidden="false" customHeight="true" outlineLevel="0" collapsed="false">
      <c r="A21" s="430" t="n">
        <v>20</v>
      </c>
      <c r="B21" s="294" t="s">
        <v>2045</v>
      </c>
      <c r="C21" s="294" t="s">
        <v>2278</v>
      </c>
      <c r="D21" s="171" t="s">
        <v>2125</v>
      </c>
      <c r="E21" s="23"/>
      <c r="F21" s="23"/>
      <c r="G21" s="23"/>
      <c r="H21" s="23"/>
      <c r="I21" s="23"/>
      <c r="J21" s="23"/>
      <c r="K21" s="23"/>
      <c r="L21" s="23"/>
    </row>
    <row r="22" customFormat="false" ht="15.75" hidden="false" customHeight="true" outlineLevel="0" collapsed="false">
      <c r="A22" s="430" t="n">
        <v>21</v>
      </c>
      <c r="B22" s="294" t="s">
        <v>2045</v>
      </c>
      <c r="C22" s="294" t="s">
        <v>2676</v>
      </c>
      <c r="D22" s="171" t="s">
        <v>2132</v>
      </c>
      <c r="E22" s="23"/>
      <c r="F22" s="23"/>
      <c r="G22" s="23"/>
      <c r="H22" s="23"/>
      <c r="I22" s="23"/>
      <c r="J22" s="23"/>
      <c r="K22" s="23" t="s">
        <v>6715</v>
      </c>
      <c r="L22" s="23" t="s">
        <v>7243</v>
      </c>
    </row>
    <row r="23" customFormat="false" ht="15.75" hidden="false" customHeight="true" outlineLevel="0" collapsed="false">
      <c r="A23" s="430" t="n">
        <v>22</v>
      </c>
      <c r="B23" s="294" t="s">
        <v>2045</v>
      </c>
      <c r="C23" s="294" t="s">
        <v>2678</v>
      </c>
      <c r="D23" s="171" t="s">
        <v>2132</v>
      </c>
      <c r="E23" s="23"/>
      <c r="F23" s="23"/>
      <c r="G23" s="23"/>
      <c r="H23" s="23"/>
      <c r="I23" s="23"/>
      <c r="J23" s="23"/>
      <c r="K23" s="23" t="s">
        <v>6715</v>
      </c>
      <c r="L23" s="23"/>
    </row>
    <row r="24" customFormat="false" ht="15.75" hidden="false" customHeight="true" outlineLevel="0" collapsed="false">
      <c r="A24" s="430" t="n">
        <v>23</v>
      </c>
      <c r="B24" s="294" t="s">
        <v>2045</v>
      </c>
      <c r="C24" s="294" t="s">
        <v>2680</v>
      </c>
      <c r="D24" s="171" t="s">
        <v>2681</v>
      </c>
      <c r="E24" s="23"/>
      <c r="F24" s="23"/>
      <c r="G24" s="23"/>
      <c r="H24" s="23"/>
      <c r="I24" s="23"/>
      <c r="J24" s="23"/>
      <c r="K24" s="23"/>
      <c r="L24" s="23"/>
    </row>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tabColor rgb="FF000000"/>
    <pageSetUpPr fitToPage="false"/>
  </sheetPr>
  <dimension ref="A1:V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1" activeCellId="0" sqref="A11"/>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18.47"/>
    <col collapsed="false" customWidth="true" hidden="false" outlineLevel="0" max="3" min="3" style="0" width="26.8"/>
    <col collapsed="false" customWidth="true" hidden="false" outlineLevel="0" max="4" min="4" style="0" width="13.02"/>
    <col collapsed="false" customWidth="true" hidden="false" outlineLevel="0" max="5" min="5" style="0" width="9.47"/>
    <col collapsed="false" customWidth="true" hidden="false" outlineLevel="0" max="6" min="6" style="0" width="14.13"/>
    <col collapsed="false" customWidth="true" hidden="false" outlineLevel="0" max="7" min="7" style="0" width="14.81"/>
    <col collapsed="false" customWidth="true" hidden="false" outlineLevel="0" max="8" min="8" style="0" width="33.46"/>
    <col collapsed="false" customWidth="true" hidden="false" outlineLevel="0" max="9" min="9" style="0" width="23.8"/>
    <col collapsed="false" customWidth="true" hidden="false" outlineLevel="0" max="10" min="10" style="0" width="58.46"/>
    <col collapsed="false" customWidth="true" hidden="false" outlineLevel="0" max="11" min="11" style="0" width="52"/>
    <col collapsed="false" customWidth="true" hidden="false" outlineLevel="0" max="12" min="12" style="0" width="55.46"/>
    <col collapsed="false" customWidth="true" hidden="false" outlineLevel="0" max="13" min="13" style="0" width="17"/>
    <col collapsed="false" customWidth="true" hidden="false" outlineLevel="0" max="14" min="14" style="0" width="18.12"/>
    <col collapsed="false" customWidth="true" hidden="false" outlineLevel="0" max="15" min="15" style="0" width="14.46"/>
    <col collapsed="false" customWidth="true" hidden="false" outlineLevel="0" max="16" min="16" style="0" width="22.01"/>
    <col collapsed="false" customWidth="true" hidden="false" outlineLevel="0" max="17" min="17" style="0" width="11.8"/>
    <col collapsed="false" customWidth="true" hidden="false" outlineLevel="0" max="18" min="18" style="0" width="14.81"/>
    <col collapsed="false" customWidth="true" hidden="false" outlineLevel="0" max="19" min="19" style="0" width="15"/>
    <col collapsed="false" customWidth="true" hidden="false" outlineLevel="0" max="20" min="20" style="0" width="16.14"/>
    <col collapsed="false" customWidth="true" hidden="false" outlineLevel="0" max="21" min="21" style="0" width="21.46"/>
    <col collapsed="false" customWidth="true" hidden="false" outlineLevel="0" max="22" min="22" style="0" width="15.8"/>
    <col collapsed="false" customWidth="true" hidden="false" outlineLevel="0" max="1025" min="23"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28.5" hidden="false" customHeight="false" outlineLevel="0" collapsed="false">
      <c r="A2" s="243" t="n">
        <v>1</v>
      </c>
      <c r="B2" s="171" t="s">
        <v>2048</v>
      </c>
      <c r="C2" s="244" t="s">
        <v>2859</v>
      </c>
      <c r="D2" s="171" t="s">
        <v>2125</v>
      </c>
      <c r="E2" s="389"/>
      <c r="F2" s="173" t="s">
        <v>7252</v>
      </c>
      <c r="G2" s="173" t="s">
        <v>7253</v>
      </c>
      <c r="H2" s="173" t="s">
        <v>7254</v>
      </c>
      <c r="I2" s="173" t="s">
        <v>7253</v>
      </c>
      <c r="J2" s="171"/>
      <c r="K2" s="225" t="s">
        <v>7255</v>
      </c>
      <c r="L2" s="437" t="s">
        <v>7256</v>
      </c>
      <c r="M2" s="230"/>
      <c r="N2" s="230"/>
      <c r="O2" s="230"/>
      <c r="P2" s="230"/>
      <c r="Q2" s="230"/>
      <c r="R2" s="230"/>
      <c r="S2" s="230"/>
      <c r="T2" s="230"/>
      <c r="U2" s="230"/>
      <c r="V2" s="230"/>
    </row>
    <row r="3" customFormat="false" ht="28.5" hidden="false" customHeight="false" outlineLevel="0" collapsed="false">
      <c r="A3" s="243" t="n">
        <v>2</v>
      </c>
      <c r="B3" s="171" t="s">
        <v>2048</v>
      </c>
      <c r="C3" s="244" t="s">
        <v>2825</v>
      </c>
      <c r="D3" s="171" t="s">
        <v>2072</v>
      </c>
      <c r="E3" s="389"/>
      <c r="F3" s="196" t="s">
        <v>121</v>
      </c>
      <c r="G3" s="171" t="s">
        <v>7257</v>
      </c>
      <c r="H3" s="171" t="s">
        <v>7258</v>
      </c>
      <c r="I3" s="171" t="s">
        <v>2825</v>
      </c>
      <c r="J3" s="171" t="s">
        <v>7259</v>
      </c>
      <c r="K3" s="182" t="s">
        <v>7245</v>
      </c>
      <c r="L3" s="395" t="s">
        <v>7260</v>
      </c>
      <c r="M3" s="230"/>
      <c r="N3" s="230"/>
      <c r="O3" s="230"/>
      <c r="P3" s="230"/>
      <c r="Q3" s="230"/>
      <c r="R3" s="230"/>
      <c r="S3" s="230"/>
      <c r="T3" s="230"/>
      <c r="U3" s="230"/>
      <c r="V3" s="230"/>
    </row>
    <row r="4" customFormat="false" ht="14.25" hidden="false" customHeight="false" outlineLevel="0" collapsed="false">
      <c r="A4" s="243" t="n">
        <v>3</v>
      </c>
      <c r="B4" s="171" t="s">
        <v>2048</v>
      </c>
      <c r="C4" s="244" t="s">
        <v>2827</v>
      </c>
      <c r="D4" s="171" t="s">
        <v>2076</v>
      </c>
      <c r="E4" s="389"/>
      <c r="F4" s="196" t="s">
        <v>121</v>
      </c>
      <c r="G4" s="171" t="s">
        <v>7257</v>
      </c>
      <c r="H4" s="196" t="s">
        <v>7249</v>
      </c>
      <c r="I4" s="171" t="s">
        <v>7257</v>
      </c>
      <c r="J4" s="171"/>
      <c r="K4" s="171"/>
      <c r="L4" s="128"/>
      <c r="M4" s="230"/>
      <c r="N4" s="230"/>
      <c r="O4" s="230"/>
      <c r="P4" s="230"/>
      <c r="Q4" s="230"/>
      <c r="R4" s="230"/>
      <c r="S4" s="230"/>
      <c r="T4" s="230"/>
      <c r="U4" s="230"/>
      <c r="V4" s="230"/>
    </row>
    <row r="5" customFormat="false" ht="14.25" hidden="false" customHeight="false" outlineLevel="0" collapsed="false">
      <c r="A5" s="243" t="n">
        <v>4</v>
      </c>
      <c r="B5" s="171" t="s">
        <v>2048</v>
      </c>
      <c r="C5" s="244" t="s">
        <v>2095</v>
      </c>
      <c r="D5" s="171" t="s">
        <v>2096</v>
      </c>
      <c r="E5" s="389"/>
      <c r="F5" s="171" t="s">
        <v>121</v>
      </c>
      <c r="G5" s="171" t="s">
        <v>6690</v>
      </c>
      <c r="H5" s="171" t="s">
        <v>7249</v>
      </c>
      <c r="I5" s="171" t="s">
        <v>6690</v>
      </c>
      <c r="J5" s="171"/>
      <c r="K5" s="183" t="s">
        <v>7261</v>
      </c>
      <c r="L5" s="128" t="s">
        <v>7206</v>
      </c>
      <c r="M5" s="230"/>
      <c r="N5" s="230"/>
      <c r="O5" s="230"/>
      <c r="P5" s="230"/>
      <c r="Q5" s="230"/>
      <c r="R5" s="230"/>
      <c r="S5" s="230"/>
      <c r="T5" s="230"/>
      <c r="U5" s="230"/>
      <c r="V5" s="230"/>
    </row>
    <row r="6" customFormat="false" ht="14.25" hidden="false" customHeight="false" outlineLevel="0" collapsed="false">
      <c r="A6" s="243" t="n">
        <v>5</v>
      </c>
      <c r="B6" s="171" t="s">
        <v>2048</v>
      </c>
      <c r="C6" s="244" t="s">
        <v>2098</v>
      </c>
      <c r="D6" s="171" t="s">
        <v>2096</v>
      </c>
      <c r="E6" s="171"/>
      <c r="F6" s="171"/>
      <c r="G6" s="171"/>
      <c r="H6" s="171"/>
      <c r="I6" s="171"/>
      <c r="J6" s="171"/>
      <c r="K6" s="183"/>
      <c r="L6" s="128"/>
      <c r="M6" s="230"/>
      <c r="N6" s="230"/>
      <c r="O6" s="230"/>
      <c r="P6" s="230"/>
      <c r="Q6" s="230"/>
      <c r="R6" s="230"/>
      <c r="S6" s="230"/>
      <c r="T6" s="230"/>
      <c r="U6" s="230"/>
      <c r="V6" s="230"/>
    </row>
    <row r="7" customFormat="false" ht="14.25" hidden="false" customHeight="false" outlineLevel="0" collapsed="false">
      <c r="A7" s="243" t="n">
        <v>6</v>
      </c>
      <c r="B7" s="171" t="s">
        <v>2048</v>
      </c>
      <c r="C7" s="244" t="s">
        <v>2861</v>
      </c>
      <c r="D7" s="171" t="s">
        <v>2087</v>
      </c>
      <c r="E7" s="389"/>
      <c r="F7" s="171" t="s">
        <v>121</v>
      </c>
      <c r="G7" s="171" t="s">
        <v>3381</v>
      </c>
      <c r="H7" s="171" t="s">
        <v>7249</v>
      </c>
      <c r="I7" s="171" t="s">
        <v>3381</v>
      </c>
      <c r="J7" s="171"/>
      <c r="K7" s="171"/>
      <c r="L7" s="128"/>
      <c r="M7" s="230"/>
      <c r="N7" s="230"/>
      <c r="O7" s="230"/>
      <c r="P7" s="230"/>
      <c r="Q7" s="230"/>
      <c r="R7" s="230"/>
      <c r="S7" s="230"/>
      <c r="T7" s="230"/>
      <c r="U7" s="230"/>
      <c r="V7" s="230"/>
    </row>
    <row r="8" customFormat="false" ht="14.25" hidden="false" customHeight="false" outlineLevel="0" collapsed="false">
      <c r="A8" s="243" t="n">
        <v>7</v>
      </c>
      <c r="B8" s="171" t="s">
        <v>2048</v>
      </c>
      <c r="C8" s="244" t="s">
        <v>2863</v>
      </c>
      <c r="D8" s="171" t="s">
        <v>2087</v>
      </c>
      <c r="E8" s="389"/>
      <c r="F8" s="171" t="s">
        <v>121</v>
      </c>
      <c r="G8" s="171" t="s">
        <v>7262</v>
      </c>
      <c r="H8" s="171" t="s">
        <v>7249</v>
      </c>
      <c r="I8" s="171" t="s">
        <v>7262</v>
      </c>
      <c r="J8" s="171"/>
      <c r="K8" s="171"/>
      <c r="L8" s="128"/>
      <c r="M8" s="230"/>
      <c r="N8" s="230"/>
      <c r="O8" s="230"/>
      <c r="P8" s="230"/>
      <c r="Q8" s="230"/>
      <c r="R8" s="230"/>
      <c r="S8" s="230"/>
      <c r="T8" s="230"/>
      <c r="U8" s="230"/>
      <c r="V8" s="230"/>
    </row>
    <row r="9" customFormat="false" ht="14.25" hidden="false" customHeight="false" outlineLevel="0" collapsed="false">
      <c r="A9" s="243" t="n">
        <v>8</v>
      </c>
      <c r="B9" s="171" t="s">
        <v>2048</v>
      </c>
      <c r="C9" s="244" t="s">
        <v>2865</v>
      </c>
      <c r="D9" s="171" t="s">
        <v>2120</v>
      </c>
      <c r="E9" s="389"/>
      <c r="F9" s="171" t="s">
        <v>121</v>
      </c>
      <c r="G9" s="171" t="s">
        <v>7263</v>
      </c>
      <c r="H9" s="171" t="s">
        <v>7249</v>
      </c>
      <c r="I9" s="171" t="s">
        <v>7263</v>
      </c>
      <c r="J9" s="171"/>
      <c r="K9" s="171"/>
      <c r="L9" s="128"/>
      <c r="M9" s="230"/>
      <c r="N9" s="230"/>
      <c r="O9" s="230"/>
      <c r="P9" s="230"/>
      <c r="Q9" s="230"/>
      <c r="R9" s="230"/>
      <c r="S9" s="230"/>
      <c r="T9" s="230"/>
      <c r="U9" s="230"/>
      <c r="V9" s="230"/>
    </row>
    <row r="10" customFormat="false" ht="14.25" hidden="false" customHeight="false" outlineLevel="0" collapsed="false">
      <c r="A10" s="243" t="n">
        <v>9</v>
      </c>
      <c r="B10" s="171" t="s">
        <v>2048</v>
      </c>
      <c r="C10" s="244" t="s">
        <v>2113</v>
      </c>
      <c r="D10" s="171" t="s">
        <v>2109</v>
      </c>
      <c r="E10" s="389"/>
      <c r="F10" s="196" t="s">
        <v>121</v>
      </c>
      <c r="G10" s="171" t="s">
        <v>2111</v>
      </c>
      <c r="H10" s="196" t="s">
        <v>7249</v>
      </c>
      <c r="I10" s="171" t="s">
        <v>2111</v>
      </c>
      <c r="J10" s="171"/>
      <c r="K10" s="171"/>
      <c r="L10" s="128"/>
      <c r="M10" s="230"/>
      <c r="N10" s="230"/>
      <c r="O10" s="230"/>
      <c r="P10" s="230"/>
      <c r="Q10" s="230"/>
      <c r="R10" s="230"/>
      <c r="S10" s="230"/>
      <c r="T10" s="230"/>
      <c r="U10" s="230"/>
      <c r="V10" s="230"/>
    </row>
    <row r="11" customFormat="false" ht="14.25" hidden="false" customHeight="false" outlineLevel="0" collapsed="false">
      <c r="A11" s="243" t="n">
        <v>10</v>
      </c>
      <c r="B11" s="171" t="s">
        <v>2048</v>
      </c>
      <c r="C11" s="244" t="s">
        <v>2595</v>
      </c>
      <c r="D11" s="171" t="s">
        <v>2106</v>
      </c>
      <c r="E11" s="389"/>
      <c r="F11" s="196" t="s">
        <v>121</v>
      </c>
      <c r="G11" s="196" t="s">
        <v>2595</v>
      </c>
      <c r="H11" s="196" t="s">
        <v>7249</v>
      </c>
      <c r="I11" s="196" t="s">
        <v>2595</v>
      </c>
      <c r="J11" s="196"/>
      <c r="K11" s="171"/>
      <c r="L11" s="173"/>
      <c r="M11" s="230"/>
      <c r="N11" s="230"/>
      <c r="O11" s="230"/>
      <c r="P11" s="230"/>
      <c r="Q11" s="230"/>
      <c r="R11" s="230"/>
      <c r="S11" s="230"/>
      <c r="T11" s="230"/>
      <c r="U11" s="230"/>
      <c r="V11" s="230"/>
    </row>
    <row r="12" customFormat="false" ht="14.25" hidden="false" customHeight="false" outlineLevel="0" collapsed="false">
      <c r="A12" s="243" t="n">
        <v>11</v>
      </c>
      <c r="B12" s="171" t="s">
        <v>2048</v>
      </c>
      <c r="C12" s="244" t="s">
        <v>2276</v>
      </c>
      <c r="D12" s="171" t="s">
        <v>2120</v>
      </c>
      <c r="E12" s="389"/>
      <c r="F12" s="171"/>
      <c r="G12" s="171"/>
      <c r="H12" s="171"/>
      <c r="I12" s="171"/>
      <c r="J12" s="171"/>
      <c r="K12" s="171" t="n">
        <v>1</v>
      </c>
      <c r="L12" s="128"/>
      <c r="M12" s="230"/>
      <c r="N12" s="230"/>
      <c r="O12" s="230"/>
      <c r="P12" s="230"/>
      <c r="Q12" s="230"/>
      <c r="R12" s="230"/>
      <c r="S12" s="230"/>
      <c r="T12" s="230"/>
      <c r="U12" s="230"/>
      <c r="V12" s="230"/>
    </row>
    <row r="13" customFormat="false" ht="14.25" hidden="false" customHeight="false" outlineLevel="0" collapsed="false">
      <c r="A13" s="243" t="n">
        <v>12</v>
      </c>
      <c r="B13" s="171" t="s">
        <v>2048</v>
      </c>
      <c r="C13" s="244" t="s">
        <v>2278</v>
      </c>
      <c r="D13" s="171" t="s">
        <v>2125</v>
      </c>
      <c r="E13" s="171"/>
      <c r="F13" s="171"/>
      <c r="G13" s="171"/>
      <c r="H13" s="171"/>
      <c r="I13" s="171"/>
      <c r="J13" s="171"/>
      <c r="K13" s="171"/>
      <c r="L13" s="128"/>
      <c r="M13" s="230"/>
      <c r="N13" s="230"/>
      <c r="O13" s="230"/>
      <c r="P13" s="230"/>
      <c r="Q13" s="230"/>
      <c r="R13" s="230"/>
      <c r="S13" s="230"/>
      <c r="T13" s="230"/>
      <c r="U13" s="230"/>
      <c r="V13" s="230"/>
    </row>
    <row r="14" customFormat="false" ht="14.25" hidden="false" customHeight="false" outlineLevel="0" collapsed="false">
      <c r="A14" s="243" t="n">
        <v>13</v>
      </c>
      <c r="B14" s="171" t="s">
        <v>2048</v>
      </c>
      <c r="C14" s="244" t="s">
        <v>2280</v>
      </c>
      <c r="D14" s="171" t="s">
        <v>2096</v>
      </c>
      <c r="E14" s="389"/>
      <c r="F14" s="171"/>
      <c r="G14" s="171"/>
      <c r="H14" s="171"/>
      <c r="I14" s="171"/>
      <c r="J14" s="171"/>
      <c r="K14" s="433" t="s">
        <v>6715</v>
      </c>
      <c r="L14" s="128" t="s">
        <v>7243</v>
      </c>
      <c r="M14" s="230"/>
      <c r="N14" s="230"/>
      <c r="O14" s="230"/>
      <c r="P14" s="230"/>
      <c r="Q14" s="230"/>
      <c r="R14" s="230"/>
      <c r="S14" s="230"/>
      <c r="T14" s="230"/>
      <c r="U14" s="230"/>
      <c r="V14" s="230"/>
    </row>
    <row r="15" customFormat="false" ht="14.25" hidden="false" customHeight="false" outlineLevel="0" collapsed="false">
      <c r="A15" s="243" t="n">
        <v>14</v>
      </c>
      <c r="B15" s="171" t="s">
        <v>2048</v>
      </c>
      <c r="C15" s="244" t="s">
        <v>2282</v>
      </c>
      <c r="D15" s="171" t="s">
        <v>2096</v>
      </c>
      <c r="E15" s="389"/>
      <c r="F15" s="171"/>
      <c r="G15" s="171"/>
      <c r="H15" s="171"/>
      <c r="I15" s="171"/>
      <c r="J15" s="171"/>
      <c r="K15" s="433" t="s">
        <v>6715</v>
      </c>
      <c r="L15" s="128"/>
      <c r="M15" s="230"/>
      <c r="N15" s="230"/>
      <c r="O15" s="230"/>
      <c r="P15" s="230"/>
      <c r="Q15" s="230"/>
      <c r="R15" s="230"/>
      <c r="S15" s="230"/>
      <c r="T15" s="230"/>
      <c r="U15" s="230"/>
      <c r="V15" s="230"/>
    </row>
    <row r="16" customFormat="false" ht="14.25" hidden="false" customHeight="false" outlineLevel="0" collapsed="false"/>
    <row r="17" customFormat="false" ht="14.25" hidden="false" customHeight="false" outlineLevel="0" collapsed="false"/>
    <row r="18" customFormat="false" ht="14.25" hidden="false" customHeight="false" outlineLevel="0" collapsed="false"/>
    <row r="19" customFormat="false" ht="14.25" hidden="false" customHeight="false" outlineLevel="0" collapsed="false"/>
    <row r="20"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tabColor rgb="FF000000"/>
    <pageSetUpPr fitToPage="false"/>
  </sheetPr>
  <dimension ref="A1:Z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8" activeCellId="0" sqref="A8"/>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15.46"/>
    <col collapsed="false" customWidth="true" hidden="false" outlineLevel="0" max="3" min="3" style="0" width="26.47"/>
    <col collapsed="false" customWidth="true" hidden="false" outlineLevel="0" max="4" min="4" style="0" width="13.02"/>
    <col collapsed="false" customWidth="true" hidden="false" outlineLevel="0" max="5" min="5" style="0" width="9.47"/>
    <col collapsed="false" customWidth="true" hidden="false" outlineLevel="0" max="6" min="6" style="0" width="16.79"/>
    <col collapsed="false" customWidth="true" hidden="false" outlineLevel="0" max="7" min="7" style="0" width="15.46"/>
    <col collapsed="false" customWidth="true" hidden="false" outlineLevel="0" max="8" min="8" style="0" width="43.47"/>
    <col collapsed="false" customWidth="true" hidden="false" outlineLevel="0" max="9" min="9" style="0" width="23.8"/>
    <col collapsed="false" customWidth="true" hidden="false" outlineLevel="0" max="10" min="10" style="0" width="69.8"/>
    <col collapsed="false" customWidth="true" hidden="false" outlineLevel="0" max="11" min="11" style="0" width="51.47"/>
    <col collapsed="false" customWidth="true" hidden="false" outlineLevel="0" max="12" min="12" style="0" width="60.13"/>
    <col collapsed="false" customWidth="true" hidden="false" outlineLevel="0" max="13" min="13" style="0" width="18.8"/>
    <col collapsed="false" customWidth="true" hidden="false" outlineLevel="0" max="14" min="14" style="0" width="19.12"/>
    <col collapsed="false" customWidth="true" hidden="false" outlineLevel="0" max="15" min="15" style="0" width="31.81"/>
    <col collapsed="false" customWidth="true" hidden="false" outlineLevel="0" max="16" min="16" style="0" width="35.8"/>
    <col collapsed="false" customWidth="true" hidden="false" outlineLevel="0" max="1025" min="17"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438"/>
      <c r="N1" s="230"/>
      <c r="O1" s="439" t="s">
        <v>7264</v>
      </c>
      <c r="P1" s="439" t="s">
        <v>6920</v>
      </c>
      <c r="Q1" s="230"/>
      <c r="R1" s="230"/>
      <c r="S1" s="230"/>
      <c r="T1" s="230"/>
      <c r="U1" s="230"/>
      <c r="V1" s="230"/>
      <c r="W1" s="230"/>
      <c r="X1" s="230"/>
      <c r="Y1" s="230"/>
      <c r="Z1" s="230"/>
    </row>
    <row r="2" customFormat="false" ht="28.5" hidden="false" customHeight="false" outlineLevel="0" collapsed="false">
      <c r="A2" s="440" t="n">
        <v>1</v>
      </c>
      <c r="B2" s="169" t="s">
        <v>2050</v>
      </c>
      <c r="C2" s="391" t="s">
        <v>2869</v>
      </c>
      <c r="D2" s="169" t="s">
        <v>2072</v>
      </c>
      <c r="E2" s="441"/>
      <c r="F2" s="196" t="s">
        <v>105</v>
      </c>
      <c r="G2" s="196" t="s">
        <v>6825</v>
      </c>
      <c r="H2" s="196" t="s">
        <v>7265</v>
      </c>
      <c r="I2" s="196" t="s">
        <v>2869</v>
      </c>
      <c r="J2" s="173" t="s">
        <v>7266</v>
      </c>
      <c r="K2" s="182" t="s">
        <v>7267</v>
      </c>
      <c r="L2" s="442"/>
      <c r="M2" s="442"/>
      <c r="N2" s="230"/>
      <c r="O2" s="230"/>
      <c r="P2" s="230"/>
      <c r="Q2" s="230"/>
      <c r="R2" s="230"/>
      <c r="S2" s="230"/>
      <c r="T2" s="230"/>
      <c r="U2" s="230"/>
      <c r="V2" s="230"/>
      <c r="W2" s="230"/>
      <c r="X2" s="230"/>
      <c r="Y2" s="230"/>
      <c r="Z2" s="230"/>
    </row>
    <row r="3" customFormat="false" ht="14.25" hidden="false" customHeight="false" outlineLevel="0" collapsed="false">
      <c r="A3" s="440" t="n">
        <v>2</v>
      </c>
      <c r="B3" s="169" t="s">
        <v>2050</v>
      </c>
      <c r="C3" s="391" t="s">
        <v>2871</v>
      </c>
      <c r="D3" s="169" t="s">
        <v>2076</v>
      </c>
      <c r="E3" s="441"/>
      <c r="F3" s="196" t="s">
        <v>105</v>
      </c>
      <c r="G3" s="196" t="s">
        <v>6825</v>
      </c>
      <c r="H3" s="196" t="s">
        <v>7268</v>
      </c>
      <c r="I3" s="196" t="s">
        <v>6825</v>
      </c>
      <c r="J3" s="200"/>
      <c r="K3" s="196"/>
      <c r="L3" s="173"/>
      <c r="M3" s="438"/>
      <c r="N3" s="230"/>
      <c r="O3" s="230"/>
      <c r="P3" s="230"/>
      <c r="Q3" s="230"/>
      <c r="R3" s="230"/>
      <c r="S3" s="230"/>
      <c r="T3" s="230"/>
      <c r="U3" s="230"/>
      <c r="V3" s="230"/>
      <c r="W3" s="230"/>
      <c r="X3" s="230"/>
      <c r="Y3" s="230"/>
      <c r="Z3" s="230"/>
    </row>
    <row r="4" customFormat="false" ht="14.25" hidden="false" customHeight="false" outlineLevel="0" collapsed="false">
      <c r="A4" s="440" t="n">
        <v>3</v>
      </c>
      <c r="B4" s="169" t="s">
        <v>2050</v>
      </c>
      <c r="C4" s="391" t="s">
        <v>2873</v>
      </c>
      <c r="D4" s="169" t="s">
        <v>2087</v>
      </c>
      <c r="E4" s="441"/>
      <c r="F4" s="196" t="s">
        <v>105</v>
      </c>
      <c r="G4" s="196" t="s">
        <v>7269</v>
      </c>
      <c r="H4" s="196" t="s">
        <v>7268</v>
      </c>
      <c r="I4" s="196" t="s">
        <v>7269</v>
      </c>
      <c r="J4" s="196"/>
      <c r="K4" s="196"/>
      <c r="L4" s="173"/>
      <c r="M4" s="438"/>
      <c r="N4" s="230"/>
      <c r="O4" s="230"/>
      <c r="P4" s="230"/>
      <c r="Q4" s="230"/>
      <c r="R4" s="230"/>
      <c r="S4" s="230"/>
      <c r="T4" s="230"/>
      <c r="U4" s="230"/>
      <c r="V4" s="230"/>
      <c r="W4" s="230"/>
      <c r="X4" s="230"/>
      <c r="Y4" s="230"/>
      <c r="Z4" s="230"/>
    </row>
    <row r="5" customFormat="false" ht="14.25" hidden="false" customHeight="false" outlineLevel="0" collapsed="false">
      <c r="A5" s="440" t="n">
        <v>4</v>
      </c>
      <c r="B5" s="169" t="s">
        <v>2050</v>
      </c>
      <c r="C5" s="391" t="s">
        <v>2875</v>
      </c>
      <c r="D5" s="169" t="s">
        <v>2325</v>
      </c>
      <c r="E5" s="441"/>
      <c r="F5" s="196" t="s">
        <v>105</v>
      </c>
      <c r="G5" s="196" t="s">
        <v>2674</v>
      </c>
      <c r="H5" s="196" t="s">
        <v>7268</v>
      </c>
      <c r="I5" s="196" t="s">
        <v>2674</v>
      </c>
      <c r="J5" s="196"/>
      <c r="K5" s="196"/>
      <c r="L5" s="173"/>
      <c r="M5" s="438"/>
      <c r="N5" s="230"/>
      <c r="O5" s="230"/>
      <c r="P5" s="230"/>
      <c r="Q5" s="230"/>
      <c r="R5" s="230"/>
      <c r="S5" s="230"/>
      <c r="T5" s="230"/>
      <c r="U5" s="230"/>
      <c r="V5" s="230"/>
      <c r="W5" s="230"/>
      <c r="X5" s="230"/>
      <c r="Y5" s="230"/>
      <c r="Z5" s="230"/>
    </row>
    <row r="6" customFormat="false" ht="14.25" hidden="false" customHeight="false" outlineLevel="0" collapsed="false">
      <c r="A6" s="443" t="n">
        <v>5</v>
      </c>
      <c r="B6" s="179" t="s">
        <v>2050</v>
      </c>
      <c r="C6" s="393" t="s">
        <v>2877</v>
      </c>
      <c r="D6" s="179" t="s">
        <v>2087</v>
      </c>
      <c r="E6" s="196"/>
      <c r="F6" s="196"/>
      <c r="G6" s="196"/>
      <c r="H6" s="196"/>
      <c r="I6" s="196"/>
      <c r="J6" s="196"/>
      <c r="K6" s="196"/>
      <c r="L6" s="173"/>
      <c r="M6" s="438"/>
      <c r="N6" s="230"/>
      <c r="O6" s="230"/>
      <c r="P6" s="230"/>
      <c r="Q6" s="230"/>
      <c r="R6" s="230"/>
      <c r="S6" s="230"/>
      <c r="T6" s="230"/>
      <c r="U6" s="230"/>
      <c r="V6" s="230"/>
      <c r="W6" s="230"/>
      <c r="X6" s="230"/>
      <c r="Y6" s="230"/>
      <c r="Z6" s="230"/>
    </row>
    <row r="7" customFormat="false" ht="14.25" hidden="false" customHeight="false" outlineLevel="0" collapsed="false">
      <c r="A7" s="443" t="n">
        <v>6</v>
      </c>
      <c r="B7" s="179" t="s">
        <v>2050</v>
      </c>
      <c r="C7" s="393" t="s">
        <v>2835</v>
      </c>
      <c r="D7" s="179" t="s">
        <v>2076</v>
      </c>
      <c r="E7" s="196"/>
      <c r="F7" s="196"/>
      <c r="G7" s="196"/>
      <c r="H7" s="196"/>
      <c r="I7" s="196"/>
      <c r="J7" s="196"/>
      <c r="K7" s="196"/>
      <c r="L7" s="173"/>
      <c r="M7" s="438"/>
      <c r="N7" s="230"/>
      <c r="O7" s="230"/>
      <c r="P7" s="230"/>
      <c r="Q7" s="230"/>
      <c r="R7" s="230"/>
      <c r="S7" s="230"/>
      <c r="T7" s="230"/>
      <c r="U7" s="230"/>
      <c r="V7" s="230"/>
      <c r="W7" s="230"/>
      <c r="X7" s="230"/>
      <c r="Y7" s="230"/>
      <c r="Z7" s="230"/>
    </row>
    <row r="8" customFormat="false" ht="28.5" hidden="false" customHeight="false" outlineLevel="0" collapsed="false">
      <c r="A8" s="440" t="n">
        <v>7</v>
      </c>
      <c r="B8" s="169" t="s">
        <v>2050</v>
      </c>
      <c r="C8" s="391" t="s">
        <v>2095</v>
      </c>
      <c r="D8" s="169" t="s">
        <v>2096</v>
      </c>
      <c r="E8" s="441"/>
      <c r="F8" s="196" t="s">
        <v>105</v>
      </c>
      <c r="G8" s="196" t="s">
        <v>6690</v>
      </c>
      <c r="H8" s="196" t="s">
        <v>7268</v>
      </c>
      <c r="I8" s="196" t="s">
        <v>6690</v>
      </c>
      <c r="J8" s="196"/>
      <c r="K8" s="444" t="s">
        <v>7270</v>
      </c>
      <c r="L8" s="445" t="s">
        <v>7206</v>
      </c>
      <c r="M8" s="438"/>
      <c r="N8" s="230"/>
      <c r="O8" s="230"/>
      <c r="P8" s="230"/>
      <c r="Q8" s="230"/>
      <c r="R8" s="230"/>
      <c r="S8" s="230"/>
      <c r="T8" s="230"/>
      <c r="U8" s="230"/>
      <c r="V8" s="230"/>
      <c r="W8" s="230"/>
      <c r="X8" s="230"/>
      <c r="Y8" s="230"/>
      <c r="Z8" s="230"/>
    </row>
    <row r="9" customFormat="false" ht="28.5" hidden="false" customHeight="false" outlineLevel="0" collapsed="false">
      <c r="A9" s="440" t="n">
        <v>8</v>
      </c>
      <c r="B9" s="169" t="s">
        <v>2050</v>
      </c>
      <c r="C9" s="391" t="s">
        <v>2098</v>
      </c>
      <c r="D9" s="169" t="s">
        <v>2096</v>
      </c>
      <c r="E9" s="441"/>
      <c r="F9" s="196" t="s">
        <v>105</v>
      </c>
      <c r="G9" s="196" t="s">
        <v>6692</v>
      </c>
      <c r="H9" s="196" t="s">
        <v>7268</v>
      </c>
      <c r="I9" s="196" t="s">
        <v>6692</v>
      </c>
      <c r="J9" s="196"/>
      <c r="K9" s="444" t="s">
        <v>7271</v>
      </c>
      <c r="L9" s="445" t="s">
        <v>7206</v>
      </c>
      <c r="M9" s="438"/>
      <c r="N9" s="230"/>
      <c r="O9" s="230"/>
      <c r="P9" s="230"/>
      <c r="Q9" s="230"/>
      <c r="R9" s="230"/>
      <c r="S9" s="230"/>
      <c r="T9" s="230"/>
      <c r="U9" s="230"/>
      <c r="V9" s="230"/>
      <c r="W9" s="230"/>
      <c r="X9" s="230"/>
      <c r="Y9" s="230"/>
      <c r="Z9" s="230"/>
    </row>
    <row r="10" customFormat="false" ht="14.25" hidden="false" customHeight="false" outlineLevel="0" collapsed="false">
      <c r="A10" s="440" t="n">
        <v>9</v>
      </c>
      <c r="B10" s="169" t="s">
        <v>2050</v>
      </c>
      <c r="C10" s="391" t="s">
        <v>2276</v>
      </c>
      <c r="D10" s="169" t="s">
        <v>2120</v>
      </c>
      <c r="E10" s="196"/>
      <c r="F10" s="196"/>
      <c r="G10" s="196"/>
      <c r="H10" s="196"/>
      <c r="I10" s="196"/>
      <c r="J10" s="196"/>
      <c r="K10" s="196" t="n">
        <v>1</v>
      </c>
      <c r="L10" s="173"/>
      <c r="M10" s="438"/>
      <c r="N10" s="378"/>
      <c r="O10" s="230"/>
      <c r="P10" s="230"/>
      <c r="Q10" s="230"/>
      <c r="R10" s="230"/>
      <c r="S10" s="230"/>
      <c r="T10" s="230"/>
      <c r="U10" s="230"/>
      <c r="V10" s="230"/>
      <c r="W10" s="230"/>
      <c r="X10" s="230"/>
      <c r="Y10" s="230"/>
      <c r="Z10" s="230"/>
    </row>
    <row r="11" customFormat="false" ht="42.75" hidden="false" customHeight="false" outlineLevel="0" collapsed="false">
      <c r="A11" s="446" t="n">
        <v>10</v>
      </c>
      <c r="B11" s="234" t="s">
        <v>2050</v>
      </c>
      <c r="C11" s="397" t="s">
        <v>2825</v>
      </c>
      <c r="D11" s="234" t="s">
        <v>2072</v>
      </c>
      <c r="E11" s="447"/>
      <c r="F11" s="447"/>
      <c r="G11" s="447"/>
      <c r="H11" s="448"/>
      <c r="I11" s="447"/>
      <c r="J11" s="447"/>
      <c r="K11" s="449"/>
      <c r="L11" s="450" t="s">
        <v>7272</v>
      </c>
      <c r="M11" s="451"/>
      <c r="N11" s="267"/>
      <c r="O11" s="452" t="s">
        <v>7273</v>
      </c>
      <c r="P11" s="447" t="s">
        <v>7274</v>
      </c>
      <c r="Q11" s="230"/>
      <c r="R11" s="230"/>
      <c r="S11" s="230"/>
      <c r="T11" s="230"/>
      <c r="U11" s="230"/>
      <c r="V11" s="230"/>
      <c r="W11" s="230"/>
      <c r="X11" s="230"/>
      <c r="Y11" s="230"/>
      <c r="Z11" s="230"/>
    </row>
    <row r="12" customFormat="false" ht="42.75" hidden="false" customHeight="false" outlineLevel="0" collapsed="false">
      <c r="A12" s="446" t="n">
        <v>11</v>
      </c>
      <c r="B12" s="234" t="s">
        <v>2050</v>
      </c>
      <c r="C12" s="397" t="s">
        <v>2111</v>
      </c>
      <c r="D12" s="234" t="s">
        <v>2109</v>
      </c>
      <c r="E12" s="447"/>
      <c r="F12" s="447"/>
      <c r="G12" s="447"/>
      <c r="H12" s="447"/>
      <c r="I12" s="447"/>
      <c r="J12" s="447"/>
      <c r="K12" s="453"/>
      <c r="L12" s="450" t="s">
        <v>7272</v>
      </c>
      <c r="M12" s="451"/>
      <c r="N12" s="267"/>
      <c r="O12" s="452" t="s">
        <v>7275</v>
      </c>
      <c r="P12" s="447" t="s">
        <v>7276</v>
      </c>
      <c r="Q12" s="230"/>
      <c r="R12" s="230"/>
      <c r="S12" s="230"/>
      <c r="T12" s="230"/>
      <c r="U12" s="230"/>
      <c r="V12" s="230"/>
      <c r="W12" s="230"/>
      <c r="X12" s="230"/>
      <c r="Y12" s="230"/>
      <c r="Z12" s="230"/>
    </row>
    <row r="13" customFormat="false" ht="42.75" hidden="false" customHeight="false" outlineLevel="0" collapsed="false">
      <c r="A13" s="446" t="n">
        <v>12</v>
      </c>
      <c r="B13" s="234" t="s">
        <v>2050</v>
      </c>
      <c r="C13" s="397" t="s">
        <v>2105</v>
      </c>
      <c r="D13" s="234" t="s">
        <v>2106</v>
      </c>
      <c r="E13" s="447"/>
      <c r="F13" s="447"/>
      <c r="G13" s="447"/>
      <c r="H13" s="447"/>
      <c r="I13" s="447"/>
      <c r="J13" s="447"/>
      <c r="K13" s="447"/>
      <c r="L13" s="450" t="s">
        <v>7272</v>
      </c>
      <c r="M13" s="451"/>
      <c r="N13" s="267"/>
      <c r="O13" s="452" t="s">
        <v>7277</v>
      </c>
      <c r="P13" s="447" t="s">
        <v>7278</v>
      </c>
      <c r="Q13" s="230"/>
      <c r="R13" s="230"/>
      <c r="S13" s="230"/>
      <c r="T13" s="230"/>
      <c r="U13" s="230"/>
      <c r="V13" s="230"/>
      <c r="W13" s="230"/>
      <c r="X13" s="230"/>
      <c r="Y13" s="230"/>
      <c r="Z13" s="230"/>
    </row>
    <row r="14" customFormat="false" ht="14.25" hidden="false" customHeight="false" outlineLevel="0" collapsed="false">
      <c r="A14" s="443" t="n">
        <v>13</v>
      </c>
      <c r="B14" s="179" t="s">
        <v>2050</v>
      </c>
      <c r="C14" s="393" t="s">
        <v>2278</v>
      </c>
      <c r="D14" s="179" t="s">
        <v>2125</v>
      </c>
      <c r="E14" s="196"/>
      <c r="F14" s="196"/>
      <c r="G14" s="196"/>
      <c r="H14" s="196"/>
      <c r="I14" s="196"/>
      <c r="J14" s="196"/>
      <c r="K14" s="196"/>
      <c r="L14" s="173"/>
      <c r="M14" s="438"/>
      <c r="N14" s="378"/>
      <c r="O14" s="230"/>
      <c r="P14" s="230" t="s">
        <v>7279</v>
      </c>
      <c r="Q14" s="230"/>
      <c r="R14" s="230"/>
      <c r="S14" s="230"/>
      <c r="T14" s="230"/>
      <c r="U14" s="230"/>
      <c r="V14" s="230"/>
      <c r="W14" s="230"/>
      <c r="X14" s="230"/>
      <c r="Y14" s="230"/>
      <c r="Z14" s="230"/>
    </row>
    <row r="15" customFormat="false" ht="28.5" hidden="false" customHeight="false" outlineLevel="0" collapsed="false">
      <c r="A15" s="440" t="n">
        <v>14</v>
      </c>
      <c r="B15" s="169" t="s">
        <v>2050</v>
      </c>
      <c r="C15" s="391" t="s">
        <v>2676</v>
      </c>
      <c r="D15" s="169" t="s">
        <v>2132</v>
      </c>
      <c r="E15" s="441"/>
      <c r="F15" s="196"/>
      <c r="G15" s="196"/>
      <c r="H15" s="196" t="s">
        <v>7265</v>
      </c>
      <c r="I15" s="171" t="s">
        <v>6713</v>
      </c>
      <c r="J15" s="173" t="s">
        <v>7266</v>
      </c>
      <c r="K15" s="182" t="s">
        <v>7280</v>
      </c>
      <c r="L15" s="173"/>
      <c r="M15" s="438"/>
      <c r="N15" s="378"/>
      <c r="O15" s="230"/>
      <c r="P15" s="230"/>
      <c r="Q15" s="230"/>
      <c r="R15" s="230"/>
      <c r="S15" s="230"/>
      <c r="T15" s="230"/>
      <c r="U15" s="230"/>
      <c r="V15" s="230"/>
      <c r="W15" s="230"/>
      <c r="X15" s="230"/>
      <c r="Y15" s="230"/>
      <c r="Z15" s="230"/>
    </row>
    <row r="16" customFormat="false" ht="14.25" hidden="false" customHeight="false" outlineLevel="0" collapsed="false">
      <c r="A16" s="440" t="n">
        <v>15</v>
      </c>
      <c r="B16" s="169" t="s">
        <v>2050</v>
      </c>
      <c r="C16" s="391" t="s">
        <v>2678</v>
      </c>
      <c r="D16" s="169" t="s">
        <v>2132</v>
      </c>
      <c r="E16" s="441"/>
      <c r="F16" s="196"/>
      <c r="G16" s="196"/>
      <c r="H16" s="196"/>
      <c r="I16" s="196"/>
      <c r="J16" s="196"/>
      <c r="K16" s="196" t="s">
        <v>6715</v>
      </c>
      <c r="L16" s="173"/>
      <c r="M16" s="438"/>
      <c r="N16" s="230"/>
      <c r="O16" s="230"/>
      <c r="P16" s="230"/>
      <c r="Q16" s="230"/>
      <c r="R16" s="230"/>
      <c r="S16" s="230"/>
      <c r="T16" s="230"/>
      <c r="U16" s="230"/>
      <c r="V16" s="230"/>
      <c r="W16" s="230"/>
      <c r="X16" s="230"/>
      <c r="Y16" s="230"/>
      <c r="Z16" s="230"/>
    </row>
    <row r="17" customFormat="false" ht="14.25" hidden="false" customHeight="false" outlineLevel="0" collapsed="false">
      <c r="A17" s="443" t="n">
        <v>16</v>
      </c>
      <c r="B17" s="179" t="s">
        <v>2050</v>
      </c>
      <c r="C17" s="393" t="s">
        <v>2680</v>
      </c>
      <c r="D17" s="179" t="s">
        <v>2681</v>
      </c>
      <c r="E17" s="196"/>
      <c r="F17" s="196"/>
      <c r="G17" s="196"/>
      <c r="H17" s="196"/>
      <c r="I17" s="196"/>
      <c r="J17" s="196"/>
      <c r="K17" s="196"/>
      <c r="L17" s="173"/>
      <c r="M17" s="438"/>
      <c r="N17" s="230"/>
      <c r="O17" s="230"/>
      <c r="P17" s="230"/>
      <c r="Q17" s="230"/>
      <c r="R17" s="230"/>
      <c r="S17" s="230"/>
      <c r="T17" s="230"/>
      <c r="U17" s="230"/>
      <c r="V17" s="230"/>
      <c r="W17" s="230"/>
      <c r="X17" s="230"/>
      <c r="Y17" s="230"/>
      <c r="Z17" s="230"/>
    </row>
    <row r="18" customFormat="false" ht="14.25" hidden="false" customHeight="false" outlineLevel="0" collapsed="false"/>
    <row r="19" customFormat="false" ht="14.25" hidden="false" customHeight="false" outlineLevel="0" collapsed="false"/>
    <row r="20"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1">
    <mergeCell ref="M11:M1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tabColor rgb="FFFFF2CC"/>
    <pageSetUpPr fitToPage="false"/>
  </sheetPr>
  <dimension ref="A1:Q9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28" activeCellId="0" sqref="F28"/>
    </sheetView>
  </sheetViews>
  <sheetFormatPr defaultRowHeight="14.25" zeroHeight="false" outlineLevelRow="0" outlineLevelCol="0"/>
  <cols>
    <col collapsed="false" customWidth="true" hidden="false" outlineLevel="0" max="1" min="1" style="0" width="7.14"/>
    <col collapsed="false" customWidth="true" hidden="false" outlineLevel="0" max="2" min="2" style="0" width="12.8"/>
    <col collapsed="false" customWidth="true" hidden="false" outlineLevel="0" max="3" min="3" style="0" width="31.81"/>
    <col collapsed="false" customWidth="true" hidden="false" outlineLevel="0" max="4" min="4" style="0" width="19.46"/>
    <col collapsed="false" customWidth="true" hidden="false" outlineLevel="0" max="5" min="5" style="0" width="15.8"/>
    <col collapsed="false" customWidth="true" hidden="false" outlineLevel="0" max="6" min="6" style="0" width="20.45"/>
    <col collapsed="false" customWidth="true" hidden="false" outlineLevel="0" max="7" min="7" style="0" width="19.8"/>
    <col collapsed="false" customWidth="true" hidden="false" outlineLevel="0" max="8" min="8" style="0" width="48.46"/>
    <col collapsed="false" customWidth="true" hidden="false" outlineLevel="0" max="9" min="9" style="0" width="24.8"/>
    <col collapsed="false" customWidth="true" hidden="false" outlineLevel="0" max="10" min="10" style="0" width="97.44"/>
    <col collapsed="false" customWidth="true" hidden="false" outlineLevel="0" max="11" min="11" style="0" width="72.82"/>
    <col collapsed="false" customWidth="true" hidden="false" outlineLevel="0" max="12" min="12" style="0" width="59"/>
    <col collapsed="false" customWidth="true" hidden="false" outlineLevel="0" max="13" min="13" style="0" width="29.44"/>
    <col collapsed="false" customWidth="true" hidden="false" outlineLevel="0" max="1025" min="14"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M1" s="52"/>
    </row>
    <row r="2" customFormat="false" ht="57" hidden="false" customHeight="false" outlineLevel="0" collapsed="false">
      <c r="A2" s="454" t="n">
        <v>1</v>
      </c>
      <c r="B2" s="455" t="s">
        <v>2019</v>
      </c>
      <c r="C2" s="456" t="s">
        <v>2881</v>
      </c>
      <c r="D2" s="457" t="s">
        <v>2072</v>
      </c>
      <c r="E2" s="23" t="s">
        <v>1971</v>
      </c>
      <c r="F2" s="458" t="s">
        <v>7281</v>
      </c>
      <c r="G2" s="459" t="s">
        <v>7282</v>
      </c>
      <c r="H2" s="458" t="s">
        <v>7283</v>
      </c>
      <c r="I2" s="128" t="s">
        <v>2881</v>
      </c>
      <c r="J2" s="173" t="s">
        <v>7284</v>
      </c>
      <c r="K2" s="182" t="s">
        <v>7285</v>
      </c>
      <c r="L2" s="460" t="s">
        <v>7286</v>
      </c>
    </row>
    <row r="3" customFormat="false" ht="28.5" hidden="false" customHeight="false" outlineLevel="0" collapsed="false">
      <c r="A3" s="454" t="n">
        <v>2</v>
      </c>
      <c r="B3" s="461" t="s">
        <v>2019</v>
      </c>
      <c r="C3" s="456" t="s">
        <v>2883</v>
      </c>
      <c r="D3" s="457" t="s">
        <v>2076</v>
      </c>
      <c r="E3" s="23" t="s">
        <v>1971</v>
      </c>
      <c r="F3" s="458" t="s">
        <v>7281</v>
      </c>
      <c r="G3" s="459" t="s">
        <v>7282</v>
      </c>
      <c r="H3" s="458" t="s">
        <v>7287</v>
      </c>
      <c r="I3" s="458" t="s">
        <v>7282</v>
      </c>
      <c r="J3" s="171"/>
      <c r="K3" s="171"/>
      <c r="L3" s="128"/>
    </row>
    <row r="4" customFormat="false" ht="14.25" hidden="false" customHeight="false" outlineLevel="0" collapsed="false">
      <c r="A4" s="177" t="n">
        <v>3</v>
      </c>
      <c r="B4" s="178" t="s">
        <v>2019</v>
      </c>
      <c r="C4" s="390" t="s">
        <v>2825</v>
      </c>
      <c r="D4" s="179" t="s">
        <v>2072</v>
      </c>
      <c r="E4" s="128"/>
      <c r="F4" s="181"/>
      <c r="G4" s="128"/>
      <c r="H4" s="171"/>
      <c r="I4" s="128"/>
      <c r="J4" s="171"/>
      <c r="K4" s="182"/>
      <c r="L4" s="128"/>
    </row>
    <row r="5" customFormat="false" ht="14.25" hidden="false" customHeight="false" outlineLevel="0" collapsed="false">
      <c r="A5" s="177" t="n">
        <v>4</v>
      </c>
      <c r="B5" s="178" t="s">
        <v>2019</v>
      </c>
      <c r="C5" s="390" t="s">
        <v>2831</v>
      </c>
      <c r="D5" s="179" t="s">
        <v>2325</v>
      </c>
      <c r="E5" s="128"/>
      <c r="F5" s="128"/>
      <c r="G5" s="171"/>
      <c r="H5" s="196"/>
      <c r="I5" s="173"/>
      <c r="J5" s="171"/>
      <c r="K5" s="171"/>
      <c r="L5" s="128"/>
    </row>
    <row r="6" customFormat="false" ht="14.25" hidden="false" customHeight="false" outlineLevel="0" collapsed="false">
      <c r="A6" s="177" t="n">
        <v>5</v>
      </c>
      <c r="B6" s="178" t="s">
        <v>2019</v>
      </c>
      <c r="C6" s="390" t="s">
        <v>2886</v>
      </c>
      <c r="D6" s="179" t="s">
        <v>2076</v>
      </c>
      <c r="E6" s="128"/>
      <c r="F6" s="171"/>
      <c r="G6" s="128"/>
      <c r="H6" s="171"/>
      <c r="I6" s="128"/>
      <c r="J6" s="171"/>
      <c r="K6" s="171"/>
      <c r="L6" s="128"/>
    </row>
    <row r="7" customFormat="false" ht="14.25" hidden="false" customHeight="false" outlineLevel="0" collapsed="false">
      <c r="A7" s="177" t="n">
        <v>6</v>
      </c>
      <c r="B7" s="178" t="s">
        <v>2019</v>
      </c>
      <c r="C7" s="390" t="s">
        <v>2888</v>
      </c>
      <c r="D7" s="179" t="s">
        <v>2087</v>
      </c>
      <c r="E7" s="128"/>
      <c r="F7" s="171"/>
      <c r="G7" s="171"/>
      <c r="H7" s="171"/>
      <c r="I7" s="171"/>
      <c r="J7" s="171"/>
      <c r="K7" s="171"/>
      <c r="L7" s="128"/>
    </row>
    <row r="8" customFormat="false" ht="14.25" hidden="false" customHeight="false" outlineLevel="0" collapsed="false">
      <c r="A8" s="177" t="n">
        <v>7</v>
      </c>
      <c r="B8" s="178" t="s">
        <v>2019</v>
      </c>
      <c r="C8" s="390" t="s">
        <v>2835</v>
      </c>
      <c r="D8" s="179" t="s">
        <v>2076</v>
      </c>
      <c r="E8" s="128"/>
      <c r="F8" s="128"/>
      <c r="G8" s="128"/>
      <c r="H8" s="171"/>
      <c r="I8" s="171"/>
      <c r="J8" s="171"/>
      <c r="K8" s="171"/>
      <c r="L8" s="128"/>
    </row>
    <row r="9" customFormat="false" ht="14.25" hidden="false" customHeight="false" outlineLevel="0" collapsed="false">
      <c r="A9" s="177" t="n">
        <v>8</v>
      </c>
      <c r="B9" s="178" t="s">
        <v>2019</v>
      </c>
      <c r="C9" s="390" t="s">
        <v>2890</v>
      </c>
      <c r="D9" s="179" t="s">
        <v>2076</v>
      </c>
      <c r="E9" s="128"/>
      <c r="F9" s="128"/>
      <c r="G9" s="128"/>
      <c r="H9" s="171"/>
      <c r="I9" s="171"/>
      <c r="J9" s="171"/>
      <c r="K9" s="171"/>
      <c r="L9" s="128"/>
    </row>
    <row r="10" customFormat="false" ht="14.25" hidden="false" customHeight="false" outlineLevel="0" collapsed="false">
      <c r="A10" s="177" t="n">
        <v>9</v>
      </c>
      <c r="B10" s="178" t="s">
        <v>2019</v>
      </c>
      <c r="C10" s="390" t="s">
        <v>2892</v>
      </c>
      <c r="D10" s="179" t="s">
        <v>2893</v>
      </c>
      <c r="E10" s="128"/>
      <c r="F10" s="128"/>
      <c r="G10" s="128"/>
      <c r="H10" s="171"/>
      <c r="I10" s="171"/>
      <c r="J10" s="171"/>
      <c r="K10" s="171"/>
      <c r="L10" s="128"/>
    </row>
    <row r="11" customFormat="false" ht="14.25" hidden="false" customHeight="false" outlineLevel="0" collapsed="false">
      <c r="A11" s="177" t="n">
        <v>10</v>
      </c>
      <c r="B11" s="178" t="s">
        <v>2019</v>
      </c>
      <c r="C11" s="390" t="s">
        <v>2895</v>
      </c>
      <c r="D11" s="179" t="s">
        <v>2076</v>
      </c>
      <c r="E11" s="128"/>
      <c r="F11" s="128"/>
      <c r="G11" s="128"/>
      <c r="H11" s="128"/>
      <c r="I11" s="128"/>
      <c r="J11" s="128"/>
      <c r="K11" s="171"/>
      <c r="L11" s="128"/>
    </row>
    <row r="12" customFormat="false" ht="14.25" hidden="false" customHeight="false" outlineLevel="0" collapsed="false">
      <c r="A12" s="177" t="n">
        <v>11</v>
      </c>
      <c r="B12" s="178" t="s">
        <v>2019</v>
      </c>
      <c r="C12" s="390" t="s">
        <v>2897</v>
      </c>
      <c r="D12" s="179" t="s">
        <v>2325</v>
      </c>
      <c r="E12" s="128"/>
      <c r="F12" s="171"/>
      <c r="G12" s="171"/>
      <c r="H12" s="171"/>
      <c r="I12" s="171"/>
      <c r="J12" s="171"/>
      <c r="K12" s="171"/>
      <c r="L12" s="128"/>
    </row>
    <row r="13" customFormat="false" ht="14.25" hidden="false" customHeight="false" outlineLevel="0" collapsed="false">
      <c r="A13" s="177" t="n">
        <v>12</v>
      </c>
      <c r="B13" s="178" t="s">
        <v>2019</v>
      </c>
      <c r="C13" s="390" t="s">
        <v>2899</v>
      </c>
      <c r="D13" s="179" t="s">
        <v>2325</v>
      </c>
      <c r="E13" s="128"/>
      <c r="F13" s="128"/>
      <c r="G13" s="171"/>
      <c r="H13" s="171"/>
      <c r="I13" s="171"/>
      <c r="J13" s="171"/>
      <c r="K13" s="171"/>
      <c r="L13" s="128"/>
    </row>
    <row r="14" customFormat="false" ht="14.25" hidden="false" customHeight="false" outlineLevel="0" collapsed="false">
      <c r="A14" s="177" t="n">
        <v>13</v>
      </c>
      <c r="B14" s="178" t="s">
        <v>2019</v>
      </c>
      <c r="C14" s="390" t="s">
        <v>2901</v>
      </c>
      <c r="D14" s="179" t="s">
        <v>2325</v>
      </c>
      <c r="E14" s="128"/>
      <c r="F14" s="171"/>
      <c r="G14" s="171"/>
      <c r="H14" s="171"/>
      <c r="I14" s="171"/>
      <c r="J14" s="171"/>
      <c r="K14" s="171"/>
      <c r="L14" s="128"/>
    </row>
    <row r="15" customFormat="false" ht="14.25" hidden="false" customHeight="false" outlineLevel="0" collapsed="false">
      <c r="A15" s="177" t="n">
        <v>14</v>
      </c>
      <c r="B15" s="178" t="s">
        <v>2019</v>
      </c>
      <c r="C15" s="390" t="s">
        <v>2903</v>
      </c>
      <c r="D15" s="179" t="s">
        <v>2087</v>
      </c>
      <c r="E15" s="128"/>
      <c r="F15" s="128"/>
      <c r="G15" s="128"/>
      <c r="H15" s="128"/>
      <c r="I15" s="128"/>
      <c r="J15" s="171"/>
      <c r="K15" s="171"/>
      <c r="L15" s="128"/>
    </row>
    <row r="16" customFormat="false" ht="14.25" hidden="false" customHeight="false" outlineLevel="0" collapsed="false">
      <c r="A16" s="177" t="n">
        <v>15</v>
      </c>
      <c r="B16" s="178" t="s">
        <v>2019</v>
      </c>
      <c r="C16" s="390" t="s">
        <v>2905</v>
      </c>
      <c r="D16" s="179" t="s">
        <v>2087</v>
      </c>
      <c r="E16" s="128"/>
      <c r="F16" s="128"/>
      <c r="G16" s="128"/>
      <c r="H16" s="128"/>
      <c r="I16" s="128"/>
      <c r="J16" s="171"/>
      <c r="K16" s="171"/>
      <c r="L16" s="128"/>
    </row>
    <row r="17" customFormat="false" ht="14.25" hidden="false" customHeight="false" outlineLevel="0" collapsed="false">
      <c r="A17" s="177" t="n">
        <v>16</v>
      </c>
      <c r="B17" s="178" t="s">
        <v>2019</v>
      </c>
      <c r="C17" s="390" t="s">
        <v>2907</v>
      </c>
      <c r="D17" s="179" t="s">
        <v>2264</v>
      </c>
      <c r="E17" s="128"/>
      <c r="F17" s="128"/>
      <c r="G17" s="171"/>
      <c r="H17" s="171"/>
      <c r="I17" s="171"/>
      <c r="J17" s="171"/>
      <c r="K17" s="171"/>
      <c r="L17" s="128"/>
    </row>
    <row r="18" customFormat="false" ht="28.5" hidden="false" customHeight="false" outlineLevel="0" collapsed="false">
      <c r="A18" s="167" t="n">
        <v>17</v>
      </c>
      <c r="B18" s="168" t="s">
        <v>2019</v>
      </c>
      <c r="C18" s="388" t="s">
        <v>2909</v>
      </c>
      <c r="D18" s="169" t="s">
        <v>2164</v>
      </c>
      <c r="E18" s="462"/>
      <c r="F18" s="193" t="s">
        <v>7288</v>
      </c>
      <c r="G18" s="128" t="s">
        <v>7289</v>
      </c>
      <c r="H18" s="128" t="s">
        <v>7290</v>
      </c>
      <c r="I18" s="128" t="s">
        <v>7289</v>
      </c>
      <c r="J18" s="171"/>
      <c r="K18" s="171"/>
      <c r="L18" s="128"/>
      <c r="M18" s="200"/>
      <c r="N18" s="200"/>
      <c r="O18" s="200"/>
      <c r="P18" s="200"/>
      <c r="Q18" s="200"/>
    </row>
    <row r="19" customFormat="false" ht="14.25" hidden="false" customHeight="false" outlineLevel="0" collapsed="false">
      <c r="A19" s="177" t="n">
        <v>18</v>
      </c>
      <c r="B19" s="178" t="s">
        <v>2019</v>
      </c>
      <c r="C19" s="390" t="s">
        <v>2764</v>
      </c>
      <c r="D19" s="179" t="s">
        <v>2072</v>
      </c>
      <c r="E19" s="128"/>
      <c r="F19" s="181"/>
      <c r="G19" s="171"/>
      <c r="H19" s="171"/>
      <c r="I19" s="128"/>
      <c r="J19" s="171"/>
      <c r="K19" s="434"/>
      <c r="L19" s="128"/>
    </row>
    <row r="20" customFormat="false" ht="14.25" hidden="false" customHeight="false" outlineLevel="0" collapsed="false">
      <c r="A20" s="177" t="n">
        <v>19</v>
      </c>
      <c r="B20" s="179" t="s">
        <v>2019</v>
      </c>
      <c r="C20" s="393" t="s">
        <v>2766</v>
      </c>
      <c r="D20" s="179" t="s">
        <v>2076</v>
      </c>
      <c r="E20" s="128"/>
      <c r="F20" s="128"/>
      <c r="G20" s="171"/>
      <c r="H20" s="171"/>
      <c r="I20" s="128"/>
      <c r="J20" s="171"/>
      <c r="K20" s="171"/>
      <c r="L20" s="128"/>
    </row>
    <row r="21" customFormat="false" ht="14.25" hidden="false" customHeight="false" outlineLevel="0" collapsed="false">
      <c r="A21" s="177" t="n">
        <v>20</v>
      </c>
      <c r="B21" s="178" t="s">
        <v>2019</v>
      </c>
      <c r="C21" s="390" t="s">
        <v>2316</v>
      </c>
      <c r="D21" s="179" t="s">
        <v>2072</v>
      </c>
      <c r="E21" s="128"/>
      <c r="F21" s="181"/>
      <c r="G21" s="171"/>
      <c r="H21" s="171"/>
      <c r="I21" s="128"/>
      <c r="J21" s="171"/>
      <c r="K21" s="182"/>
      <c r="L21" s="128"/>
    </row>
    <row r="22" customFormat="false" ht="28.5" hidden="false" customHeight="false" outlineLevel="0" collapsed="false">
      <c r="A22" s="463" t="n">
        <v>21</v>
      </c>
      <c r="B22" s="464" t="s">
        <v>2019</v>
      </c>
      <c r="C22" s="465" t="s">
        <v>2320</v>
      </c>
      <c r="D22" s="466" t="s">
        <v>2072</v>
      </c>
      <c r="E22" s="462"/>
      <c r="F22" s="464" t="s">
        <v>7291</v>
      </c>
      <c r="G22" s="128" t="s">
        <v>7292</v>
      </c>
      <c r="H22" s="128" t="s">
        <v>7293</v>
      </c>
      <c r="I22" s="128" t="s">
        <v>7294</v>
      </c>
      <c r="J22" s="128" t="s">
        <v>7295</v>
      </c>
      <c r="K22" s="182" t="s">
        <v>7296</v>
      </c>
      <c r="L22" s="128"/>
    </row>
    <row r="23" customFormat="false" ht="28.5" hidden="false" customHeight="false" outlineLevel="0" collapsed="false">
      <c r="A23" s="463" t="n">
        <v>22</v>
      </c>
      <c r="B23" s="466" t="s">
        <v>2019</v>
      </c>
      <c r="C23" s="467" t="s">
        <v>2322</v>
      </c>
      <c r="D23" s="466" t="s">
        <v>2076</v>
      </c>
      <c r="E23" s="462"/>
      <c r="F23" s="464" t="s">
        <v>7291</v>
      </c>
      <c r="G23" s="128" t="s">
        <v>7292</v>
      </c>
      <c r="H23" s="128" t="s">
        <v>7297</v>
      </c>
      <c r="I23" s="128" t="s">
        <v>7292</v>
      </c>
      <c r="J23" s="171"/>
      <c r="K23" s="171"/>
      <c r="L23" s="128"/>
    </row>
    <row r="24" customFormat="false" ht="14.25" hidden="false" customHeight="false" outlineLevel="0" collapsed="false">
      <c r="A24" s="177" t="n">
        <v>23</v>
      </c>
      <c r="B24" s="178" t="s">
        <v>2019</v>
      </c>
      <c r="C24" s="390" t="s">
        <v>2914</v>
      </c>
      <c r="D24" s="179" t="s">
        <v>2325</v>
      </c>
      <c r="E24" s="128"/>
      <c r="F24" s="128"/>
      <c r="G24" s="171"/>
      <c r="H24" s="171"/>
      <c r="I24" s="171"/>
      <c r="J24" s="171"/>
      <c r="K24" s="171"/>
      <c r="L24" s="128"/>
    </row>
    <row r="25" customFormat="false" ht="14.25" hidden="false" customHeight="false" outlineLevel="0" collapsed="false">
      <c r="A25" s="177" t="n">
        <v>24</v>
      </c>
      <c r="B25" s="178" t="s">
        <v>2019</v>
      </c>
      <c r="C25" s="390" t="s">
        <v>2916</v>
      </c>
      <c r="D25" s="179" t="s">
        <v>2141</v>
      </c>
      <c r="E25" s="128"/>
      <c r="F25" s="171"/>
      <c r="G25" s="171"/>
      <c r="H25" s="171"/>
      <c r="I25" s="171"/>
      <c r="J25" s="171"/>
      <c r="K25" s="171"/>
      <c r="L25" s="128"/>
    </row>
    <row r="26" customFormat="false" ht="14.25" hidden="false" customHeight="false" outlineLevel="0" collapsed="false">
      <c r="A26" s="177" t="n">
        <v>25</v>
      </c>
      <c r="B26" s="178" t="s">
        <v>2019</v>
      </c>
      <c r="C26" s="390" t="s">
        <v>2331</v>
      </c>
      <c r="D26" s="179" t="s">
        <v>2141</v>
      </c>
      <c r="E26" s="128"/>
      <c r="F26" s="171"/>
      <c r="G26" s="171"/>
      <c r="H26" s="171"/>
      <c r="I26" s="171"/>
      <c r="J26" s="171"/>
      <c r="K26" s="171"/>
      <c r="L26" s="128"/>
    </row>
    <row r="27" customFormat="false" ht="14.25" hidden="false" customHeight="false" outlineLevel="0" collapsed="false">
      <c r="A27" s="177" t="n">
        <v>26</v>
      </c>
      <c r="B27" s="178" t="s">
        <v>2019</v>
      </c>
      <c r="C27" s="390" t="s">
        <v>2333</v>
      </c>
      <c r="D27" s="179" t="s">
        <v>2141</v>
      </c>
      <c r="E27" s="128"/>
      <c r="F27" s="171"/>
      <c r="G27" s="171"/>
      <c r="H27" s="171"/>
      <c r="I27" s="171"/>
      <c r="J27" s="171"/>
      <c r="K27" s="171"/>
      <c r="L27" s="128"/>
    </row>
    <row r="28" customFormat="false" ht="28.5" hidden="false" customHeight="false" outlineLevel="0" collapsed="false">
      <c r="A28" s="167" t="n">
        <v>27</v>
      </c>
      <c r="B28" s="168" t="s">
        <v>2019</v>
      </c>
      <c r="C28" s="388" t="s">
        <v>2337</v>
      </c>
      <c r="D28" s="169" t="s">
        <v>2109</v>
      </c>
      <c r="E28" s="462"/>
      <c r="F28" s="458" t="s">
        <v>7281</v>
      </c>
      <c r="G28" s="459" t="s">
        <v>7298</v>
      </c>
      <c r="H28" s="458" t="s">
        <v>7287</v>
      </c>
      <c r="I28" s="458" t="s">
        <v>7298</v>
      </c>
      <c r="J28" s="171"/>
      <c r="K28" s="171"/>
      <c r="L28" s="128"/>
    </row>
    <row r="29" customFormat="false" ht="14.25" hidden="false" customHeight="false" outlineLevel="0" collapsed="false">
      <c r="A29" s="177" t="n">
        <v>28</v>
      </c>
      <c r="B29" s="178" t="s">
        <v>2019</v>
      </c>
      <c r="C29" s="390" t="s">
        <v>2921</v>
      </c>
      <c r="D29" s="179" t="s">
        <v>2141</v>
      </c>
      <c r="E29" s="128"/>
      <c r="F29" s="128"/>
      <c r="G29" s="171"/>
      <c r="H29" s="171"/>
      <c r="I29" s="171"/>
      <c r="J29" s="171"/>
      <c r="K29" s="171"/>
      <c r="L29" s="128"/>
    </row>
    <row r="30" customFormat="false" ht="14.25" hidden="false" customHeight="false" outlineLevel="0" collapsed="false">
      <c r="A30" s="177" t="n">
        <v>29</v>
      </c>
      <c r="B30" s="178" t="s">
        <v>2019</v>
      </c>
      <c r="C30" s="390" t="s">
        <v>2335</v>
      </c>
      <c r="D30" s="179" t="s">
        <v>2076</v>
      </c>
      <c r="E30" s="128"/>
      <c r="F30" s="128"/>
      <c r="G30" s="171"/>
      <c r="H30" s="171"/>
      <c r="I30" s="171"/>
      <c r="J30" s="171"/>
      <c r="K30" s="171"/>
      <c r="L30" s="128"/>
    </row>
    <row r="31" customFormat="false" ht="14.25" hidden="false" customHeight="false" outlineLevel="0" collapsed="false">
      <c r="A31" s="177" t="n">
        <v>30</v>
      </c>
      <c r="B31" s="178" t="s">
        <v>2019</v>
      </c>
      <c r="C31" s="390" t="s">
        <v>2924</v>
      </c>
      <c r="D31" s="179" t="s">
        <v>2096</v>
      </c>
      <c r="E31" s="128"/>
      <c r="F31" s="128"/>
      <c r="G31" s="171"/>
      <c r="H31" s="171"/>
      <c r="I31" s="171"/>
      <c r="J31" s="171"/>
      <c r="K31" s="171"/>
      <c r="L31" s="128"/>
    </row>
    <row r="32" customFormat="false" ht="14.25" hidden="false" customHeight="false" outlineLevel="0" collapsed="false">
      <c r="A32" s="177" t="n">
        <v>31</v>
      </c>
      <c r="B32" s="178" t="s">
        <v>2019</v>
      </c>
      <c r="C32" s="390" t="s">
        <v>2926</v>
      </c>
      <c r="D32" s="179" t="s">
        <v>2381</v>
      </c>
      <c r="E32" s="128"/>
      <c r="F32" s="128"/>
      <c r="G32" s="171"/>
      <c r="H32" s="171"/>
      <c r="I32" s="171"/>
      <c r="J32" s="171"/>
      <c r="K32" s="171"/>
      <c r="L32" s="128"/>
    </row>
    <row r="33" customFormat="false" ht="14.25" hidden="false" customHeight="false" outlineLevel="0" collapsed="false">
      <c r="A33" s="177" t="n">
        <v>32</v>
      </c>
      <c r="B33" s="178" t="s">
        <v>2019</v>
      </c>
      <c r="C33" s="390" t="s">
        <v>2928</v>
      </c>
      <c r="D33" s="179" t="s">
        <v>2106</v>
      </c>
      <c r="E33" s="128"/>
      <c r="F33" s="171"/>
      <c r="G33" s="171"/>
      <c r="H33" s="171"/>
      <c r="I33" s="171"/>
      <c r="J33" s="171"/>
      <c r="K33" s="171"/>
      <c r="L33" s="128"/>
    </row>
    <row r="34" customFormat="false" ht="14.25" hidden="false" customHeight="false" outlineLevel="0" collapsed="false">
      <c r="A34" s="177" t="n">
        <v>33</v>
      </c>
      <c r="B34" s="178" t="s">
        <v>2019</v>
      </c>
      <c r="C34" s="390" t="s">
        <v>2930</v>
      </c>
      <c r="D34" s="179" t="s">
        <v>2381</v>
      </c>
      <c r="E34" s="128"/>
      <c r="F34" s="128"/>
      <c r="G34" s="171"/>
      <c r="H34" s="171"/>
      <c r="I34" s="171"/>
      <c r="J34" s="171"/>
      <c r="K34" s="171"/>
      <c r="L34" s="128"/>
    </row>
    <row r="35" customFormat="false" ht="14.25" hidden="false" customHeight="false" outlineLevel="0" collapsed="false">
      <c r="A35" s="177" t="n">
        <v>34</v>
      </c>
      <c r="B35" s="178" t="s">
        <v>2019</v>
      </c>
      <c r="C35" s="390" t="s">
        <v>2932</v>
      </c>
      <c r="D35" s="179" t="s">
        <v>2072</v>
      </c>
      <c r="E35" s="128"/>
      <c r="F35" s="181"/>
      <c r="G35" s="128"/>
      <c r="H35" s="128"/>
      <c r="I35" s="128"/>
      <c r="J35" s="171"/>
      <c r="K35" s="182"/>
      <c r="L35" s="128"/>
    </row>
    <row r="36" customFormat="false" ht="14.25" hidden="false" customHeight="false" outlineLevel="0" collapsed="false">
      <c r="A36" s="177" t="n">
        <v>35</v>
      </c>
      <c r="B36" s="179" t="s">
        <v>2019</v>
      </c>
      <c r="C36" s="393" t="s">
        <v>2934</v>
      </c>
      <c r="D36" s="179" t="s">
        <v>2076</v>
      </c>
      <c r="E36" s="128"/>
      <c r="F36" s="128"/>
      <c r="G36" s="171"/>
      <c r="H36" s="128"/>
      <c r="I36" s="128"/>
      <c r="J36" s="171"/>
      <c r="K36" s="171"/>
      <c r="L36" s="128"/>
    </row>
    <row r="37" customFormat="false" ht="28.5" hidden="false" customHeight="false" outlineLevel="0" collapsed="false">
      <c r="A37" s="463" t="n">
        <v>36</v>
      </c>
      <c r="B37" s="464" t="s">
        <v>2019</v>
      </c>
      <c r="C37" s="465" t="s">
        <v>2936</v>
      </c>
      <c r="D37" s="466" t="s">
        <v>2072</v>
      </c>
      <c r="E37" s="23" t="s">
        <v>1971</v>
      </c>
      <c r="F37" s="464" t="s">
        <v>7291</v>
      </c>
      <c r="G37" s="128" t="s">
        <v>7299</v>
      </c>
      <c r="H37" s="128" t="s">
        <v>7300</v>
      </c>
      <c r="I37" s="128" t="s">
        <v>7301</v>
      </c>
      <c r="J37" s="128" t="s">
        <v>7302</v>
      </c>
      <c r="K37" s="182" t="s">
        <v>7303</v>
      </c>
      <c r="L37" s="171"/>
    </row>
    <row r="38" customFormat="false" ht="28.5" hidden="false" customHeight="false" outlineLevel="0" collapsed="false">
      <c r="A38" s="463" t="n">
        <v>37</v>
      </c>
      <c r="B38" s="466" t="s">
        <v>2019</v>
      </c>
      <c r="C38" s="467" t="s">
        <v>2938</v>
      </c>
      <c r="D38" s="466" t="s">
        <v>2076</v>
      </c>
      <c r="E38" s="23" t="s">
        <v>1971</v>
      </c>
      <c r="F38" s="464" t="s">
        <v>7291</v>
      </c>
      <c r="G38" s="128" t="s">
        <v>7299</v>
      </c>
      <c r="H38" s="128" t="s">
        <v>7297</v>
      </c>
      <c r="I38" s="128" t="s">
        <v>7299</v>
      </c>
      <c r="J38" s="171"/>
      <c r="K38" s="128"/>
      <c r="L38" s="128"/>
    </row>
    <row r="39" customFormat="false" ht="14.25" hidden="false" customHeight="false" outlineLevel="0" collapsed="false">
      <c r="A39" s="177" t="n">
        <v>38</v>
      </c>
      <c r="B39" s="179" t="s">
        <v>2019</v>
      </c>
      <c r="C39" s="393" t="s">
        <v>2940</v>
      </c>
      <c r="D39" s="179" t="s">
        <v>2072</v>
      </c>
      <c r="E39" s="128"/>
      <c r="F39" s="128"/>
      <c r="G39" s="171"/>
      <c r="H39" s="171"/>
      <c r="I39" s="171"/>
      <c r="J39" s="171"/>
      <c r="K39" s="182"/>
      <c r="L39" s="128"/>
    </row>
    <row r="40" customFormat="false" ht="14.25" hidden="false" customHeight="false" outlineLevel="0" collapsed="false">
      <c r="A40" s="177" t="n">
        <v>39</v>
      </c>
      <c r="B40" s="179" t="s">
        <v>2019</v>
      </c>
      <c r="C40" s="393" t="s">
        <v>2942</v>
      </c>
      <c r="D40" s="179" t="s">
        <v>2076</v>
      </c>
      <c r="E40" s="128"/>
      <c r="F40" s="128"/>
      <c r="G40" s="171"/>
      <c r="H40" s="171"/>
      <c r="I40" s="171"/>
      <c r="J40" s="171"/>
      <c r="K40" s="128"/>
      <c r="L40" s="128"/>
    </row>
    <row r="41" customFormat="false" ht="28.5" hidden="false" customHeight="false" outlineLevel="0" collapsed="false">
      <c r="A41" s="167" t="n">
        <v>40</v>
      </c>
      <c r="B41" s="169" t="s">
        <v>2019</v>
      </c>
      <c r="C41" s="391" t="s">
        <v>2944</v>
      </c>
      <c r="D41" s="169" t="s">
        <v>2087</v>
      </c>
      <c r="E41" s="462"/>
      <c r="F41" s="128" t="s">
        <v>7288</v>
      </c>
      <c r="G41" s="128" t="s">
        <v>7304</v>
      </c>
      <c r="H41" s="128" t="s">
        <v>7290</v>
      </c>
      <c r="I41" s="182" t="s">
        <v>7304</v>
      </c>
      <c r="J41" s="171"/>
      <c r="K41" s="128"/>
      <c r="L41" s="128"/>
    </row>
    <row r="42" customFormat="false" ht="14.25" hidden="false" customHeight="false" outlineLevel="0" collapsed="false">
      <c r="A42" s="177" t="n">
        <v>41</v>
      </c>
      <c r="B42" s="178" t="s">
        <v>2019</v>
      </c>
      <c r="C42" s="390" t="s">
        <v>2946</v>
      </c>
      <c r="D42" s="179" t="s">
        <v>2087</v>
      </c>
      <c r="E42" s="128"/>
      <c r="F42" s="128"/>
      <c r="G42" s="171"/>
      <c r="H42" s="171"/>
      <c r="I42" s="171"/>
      <c r="J42" s="171"/>
      <c r="K42" s="128"/>
      <c r="L42" s="128"/>
    </row>
    <row r="43" customFormat="false" ht="14.25" hidden="false" customHeight="false" outlineLevel="0" collapsed="false">
      <c r="A43" s="177" t="n">
        <v>42</v>
      </c>
      <c r="B43" s="178" t="s">
        <v>2019</v>
      </c>
      <c r="C43" s="390" t="s">
        <v>2948</v>
      </c>
      <c r="D43" s="179" t="s">
        <v>2087</v>
      </c>
      <c r="E43" s="128"/>
      <c r="F43" s="171"/>
      <c r="G43" s="171"/>
      <c r="H43" s="171"/>
      <c r="I43" s="171"/>
      <c r="J43" s="171"/>
      <c r="K43" s="171"/>
      <c r="L43" s="128"/>
    </row>
    <row r="44" customFormat="false" ht="14.25" hidden="false" customHeight="false" outlineLevel="0" collapsed="false">
      <c r="A44" s="177" t="n">
        <v>43</v>
      </c>
      <c r="B44" s="178" t="s">
        <v>2019</v>
      </c>
      <c r="C44" s="390" t="s">
        <v>2950</v>
      </c>
      <c r="D44" s="179" t="s">
        <v>2087</v>
      </c>
      <c r="E44" s="128"/>
      <c r="F44" s="128"/>
      <c r="G44" s="171"/>
      <c r="H44" s="171"/>
      <c r="I44" s="171"/>
      <c r="J44" s="171"/>
      <c r="K44" s="171"/>
      <c r="L44" s="128"/>
    </row>
    <row r="45" customFormat="false" ht="14.25" hidden="false" customHeight="false" outlineLevel="0" collapsed="false">
      <c r="A45" s="177" t="n">
        <v>44</v>
      </c>
      <c r="B45" s="178" t="s">
        <v>2019</v>
      </c>
      <c r="C45" s="393" t="s">
        <v>2952</v>
      </c>
      <c r="D45" s="179" t="s">
        <v>2076</v>
      </c>
      <c r="E45" s="128"/>
      <c r="F45" s="128"/>
      <c r="G45" s="128"/>
      <c r="H45" s="171"/>
      <c r="I45" s="171"/>
      <c r="J45" s="171"/>
      <c r="K45" s="171"/>
      <c r="L45" s="128"/>
    </row>
    <row r="46" customFormat="false" ht="14.25" hidden="false" customHeight="false" outlineLevel="0" collapsed="false">
      <c r="A46" s="177" t="n">
        <v>45</v>
      </c>
      <c r="B46" s="178" t="s">
        <v>2019</v>
      </c>
      <c r="C46" s="393" t="s">
        <v>2954</v>
      </c>
      <c r="D46" s="179" t="s">
        <v>2155</v>
      </c>
      <c r="E46" s="128"/>
      <c r="F46" s="128"/>
      <c r="G46" s="171"/>
      <c r="H46" s="171"/>
      <c r="I46" s="171"/>
      <c r="J46" s="171"/>
      <c r="K46" s="171"/>
      <c r="L46" s="128"/>
    </row>
    <row r="47" customFormat="false" ht="14.25" hidden="false" customHeight="false" outlineLevel="0" collapsed="false">
      <c r="A47" s="177" t="n">
        <v>46</v>
      </c>
      <c r="B47" s="178" t="s">
        <v>2019</v>
      </c>
      <c r="C47" s="393" t="s">
        <v>2956</v>
      </c>
      <c r="D47" s="179" t="s">
        <v>2076</v>
      </c>
      <c r="E47" s="128"/>
      <c r="F47" s="128"/>
      <c r="G47" s="171"/>
      <c r="H47" s="171"/>
      <c r="I47" s="171"/>
      <c r="J47" s="171"/>
      <c r="K47" s="171"/>
      <c r="L47" s="128"/>
    </row>
    <row r="48" customFormat="false" ht="14.25" hidden="false" customHeight="false" outlineLevel="0" collapsed="false">
      <c r="A48" s="177" t="n">
        <v>47</v>
      </c>
      <c r="B48" s="178" t="s">
        <v>2019</v>
      </c>
      <c r="C48" s="390" t="s">
        <v>2366</v>
      </c>
      <c r="D48" s="179" t="s">
        <v>2109</v>
      </c>
      <c r="E48" s="128"/>
      <c r="F48" s="128"/>
      <c r="G48" s="171"/>
      <c r="H48" s="171"/>
      <c r="I48" s="171"/>
      <c r="J48" s="171"/>
      <c r="K48" s="171"/>
      <c r="L48" s="128"/>
    </row>
    <row r="49" customFormat="false" ht="14.25" hidden="false" customHeight="false" outlineLevel="0" collapsed="false">
      <c r="A49" s="177" t="n">
        <v>48</v>
      </c>
      <c r="B49" s="178" t="s">
        <v>2019</v>
      </c>
      <c r="C49" s="390" t="s">
        <v>2346</v>
      </c>
      <c r="D49" s="179" t="s">
        <v>2072</v>
      </c>
      <c r="E49" s="128"/>
      <c r="F49" s="208"/>
      <c r="G49" s="171"/>
      <c r="H49" s="128"/>
      <c r="I49" s="128"/>
      <c r="J49" s="171"/>
      <c r="K49" s="182"/>
      <c r="L49" s="128"/>
    </row>
    <row r="50" customFormat="false" ht="14.25" hidden="false" customHeight="false" outlineLevel="0" collapsed="false">
      <c r="A50" s="177" t="n">
        <v>49</v>
      </c>
      <c r="B50" s="178" t="s">
        <v>2019</v>
      </c>
      <c r="C50" s="390" t="s">
        <v>2350</v>
      </c>
      <c r="D50" s="179" t="s">
        <v>2072</v>
      </c>
      <c r="E50" s="128"/>
      <c r="F50" s="208"/>
      <c r="G50" s="171"/>
      <c r="H50" s="128"/>
      <c r="I50" s="128"/>
      <c r="J50" s="171"/>
      <c r="K50" s="182"/>
      <c r="L50" s="128"/>
    </row>
    <row r="51" customFormat="false" ht="14.25" hidden="false" customHeight="false" outlineLevel="0" collapsed="false">
      <c r="A51" s="177" t="n">
        <v>50</v>
      </c>
      <c r="B51" s="179" t="s">
        <v>2019</v>
      </c>
      <c r="C51" s="393" t="s">
        <v>2352</v>
      </c>
      <c r="D51" s="179" t="s">
        <v>2076</v>
      </c>
      <c r="E51" s="128"/>
      <c r="F51" s="128"/>
      <c r="G51" s="171"/>
      <c r="H51" s="128"/>
      <c r="I51" s="128"/>
      <c r="J51" s="171"/>
      <c r="K51" s="171"/>
      <c r="L51" s="128"/>
    </row>
    <row r="52" customFormat="false" ht="14.25" hidden="false" customHeight="false" outlineLevel="0" collapsed="false">
      <c r="A52" s="177" t="n">
        <v>51</v>
      </c>
      <c r="B52" s="178" t="s">
        <v>2019</v>
      </c>
      <c r="C52" s="390" t="s">
        <v>2962</v>
      </c>
      <c r="D52" s="179" t="s">
        <v>2072</v>
      </c>
      <c r="E52" s="128"/>
      <c r="F52" s="208"/>
      <c r="G52" s="171"/>
      <c r="H52" s="128"/>
      <c r="I52" s="128"/>
      <c r="J52" s="171"/>
      <c r="K52" s="182"/>
      <c r="L52" s="128"/>
    </row>
    <row r="53" customFormat="false" ht="14.25" hidden="false" customHeight="false" outlineLevel="0" collapsed="false">
      <c r="A53" s="177" t="n">
        <v>52</v>
      </c>
      <c r="B53" s="178" t="s">
        <v>2019</v>
      </c>
      <c r="C53" s="390" t="s">
        <v>2964</v>
      </c>
      <c r="D53" s="179" t="s">
        <v>2087</v>
      </c>
      <c r="E53" s="128"/>
      <c r="F53" s="128"/>
      <c r="G53" s="171"/>
      <c r="H53" s="171"/>
      <c r="I53" s="171"/>
      <c r="J53" s="171"/>
      <c r="K53" s="171"/>
      <c r="L53" s="128"/>
    </row>
    <row r="54" customFormat="false" ht="14.25" hidden="false" customHeight="false" outlineLevel="0" collapsed="false">
      <c r="A54" s="177" t="n">
        <v>53</v>
      </c>
      <c r="B54" s="178" t="s">
        <v>2019</v>
      </c>
      <c r="C54" s="390" t="s">
        <v>2966</v>
      </c>
      <c r="D54" s="179" t="s">
        <v>2325</v>
      </c>
      <c r="E54" s="128"/>
      <c r="F54" s="128"/>
      <c r="G54" s="171"/>
      <c r="H54" s="171"/>
      <c r="I54" s="171"/>
      <c r="J54" s="171"/>
      <c r="K54" s="171"/>
      <c r="L54" s="128"/>
    </row>
    <row r="55" customFormat="false" ht="14.25" hidden="false" customHeight="false" outlineLevel="0" collapsed="false">
      <c r="A55" s="177" t="n">
        <v>54</v>
      </c>
      <c r="B55" s="178" t="s">
        <v>2019</v>
      </c>
      <c r="C55" s="390" t="s">
        <v>2968</v>
      </c>
      <c r="D55" s="179" t="s">
        <v>2087</v>
      </c>
      <c r="E55" s="128"/>
      <c r="F55" s="128"/>
      <c r="G55" s="171"/>
      <c r="H55" s="171"/>
      <c r="I55" s="171"/>
      <c r="J55" s="171"/>
      <c r="K55" s="171"/>
      <c r="L55" s="128"/>
    </row>
    <row r="56" customFormat="false" ht="14.25" hidden="false" customHeight="false" outlineLevel="0" collapsed="false">
      <c r="A56" s="177" t="n">
        <v>55</v>
      </c>
      <c r="B56" s="178" t="s">
        <v>2019</v>
      </c>
      <c r="C56" s="390" t="s">
        <v>2374</v>
      </c>
      <c r="D56" s="179" t="s">
        <v>2076</v>
      </c>
      <c r="E56" s="128"/>
      <c r="F56" s="171"/>
      <c r="G56" s="171"/>
      <c r="H56" s="171"/>
      <c r="I56" s="171"/>
      <c r="J56" s="171"/>
      <c r="K56" s="171"/>
      <c r="L56" s="128"/>
    </row>
    <row r="57" customFormat="false" ht="14.25" hidden="false" customHeight="false" outlineLevel="0" collapsed="false">
      <c r="A57" s="177" t="n">
        <v>56</v>
      </c>
      <c r="B57" s="178" t="s">
        <v>2019</v>
      </c>
      <c r="C57" s="390" t="s">
        <v>2376</v>
      </c>
      <c r="D57" s="179" t="s">
        <v>2076</v>
      </c>
      <c r="E57" s="128"/>
      <c r="F57" s="171"/>
      <c r="G57" s="171"/>
      <c r="H57" s="171"/>
      <c r="I57" s="171"/>
      <c r="J57" s="171"/>
      <c r="K57" s="171"/>
      <c r="L57" s="128"/>
    </row>
    <row r="58" customFormat="false" ht="14.25" hidden="false" customHeight="false" outlineLevel="0" collapsed="false">
      <c r="A58" s="177" t="n">
        <v>57</v>
      </c>
      <c r="B58" s="178" t="s">
        <v>2019</v>
      </c>
      <c r="C58" s="390" t="s">
        <v>2970</v>
      </c>
      <c r="D58" s="179" t="s">
        <v>2076</v>
      </c>
      <c r="E58" s="128"/>
      <c r="F58" s="171"/>
      <c r="G58" s="171"/>
      <c r="H58" s="171"/>
      <c r="I58" s="171"/>
      <c r="J58" s="171"/>
      <c r="K58" s="171"/>
      <c r="L58" s="128"/>
    </row>
    <row r="59" customFormat="false" ht="14.25" hidden="false" customHeight="false" outlineLevel="0" collapsed="false">
      <c r="A59" s="177" t="n">
        <v>58</v>
      </c>
      <c r="B59" s="178" t="s">
        <v>2019</v>
      </c>
      <c r="C59" s="390" t="s">
        <v>2972</v>
      </c>
      <c r="D59" s="179" t="s">
        <v>2072</v>
      </c>
      <c r="E59" s="128"/>
      <c r="F59" s="181"/>
      <c r="G59" s="171"/>
      <c r="H59" s="128"/>
      <c r="I59" s="128"/>
      <c r="J59" s="171"/>
      <c r="K59" s="182"/>
      <c r="L59" s="128"/>
    </row>
    <row r="60" customFormat="false" ht="14.25" hidden="false" customHeight="false" outlineLevel="0" collapsed="false">
      <c r="A60" s="177" t="n">
        <v>59</v>
      </c>
      <c r="B60" s="179" t="s">
        <v>2019</v>
      </c>
      <c r="C60" s="393" t="s">
        <v>2974</v>
      </c>
      <c r="D60" s="179" t="s">
        <v>2076</v>
      </c>
      <c r="E60" s="128"/>
      <c r="F60" s="128"/>
      <c r="G60" s="171"/>
      <c r="H60" s="128"/>
      <c r="I60" s="128"/>
      <c r="J60" s="171"/>
      <c r="K60" s="171"/>
      <c r="L60" s="128"/>
    </row>
    <row r="61" customFormat="false" ht="14.25" hidden="false" customHeight="false" outlineLevel="0" collapsed="false">
      <c r="A61" s="177" t="n">
        <v>60</v>
      </c>
      <c r="B61" s="178" t="s">
        <v>2019</v>
      </c>
      <c r="C61" s="390" t="s">
        <v>2976</v>
      </c>
      <c r="D61" s="179" t="s">
        <v>2072</v>
      </c>
      <c r="E61" s="128"/>
      <c r="F61" s="181"/>
      <c r="G61" s="171"/>
      <c r="H61" s="128"/>
      <c r="I61" s="128"/>
      <c r="J61" s="171"/>
      <c r="K61" s="182"/>
      <c r="L61" s="128"/>
    </row>
    <row r="62" customFormat="false" ht="14.25" hidden="false" customHeight="false" outlineLevel="0" collapsed="false">
      <c r="A62" s="177" t="n">
        <v>61</v>
      </c>
      <c r="B62" s="179" t="s">
        <v>2019</v>
      </c>
      <c r="C62" s="393" t="s">
        <v>2978</v>
      </c>
      <c r="D62" s="179" t="s">
        <v>2076</v>
      </c>
      <c r="E62" s="128"/>
      <c r="F62" s="128"/>
      <c r="G62" s="171"/>
      <c r="H62" s="171"/>
      <c r="I62" s="171"/>
      <c r="J62" s="171"/>
      <c r="K62" s="171"/>
      <c r="L62" s="128"/>
    </row>
    <row r="63" customFormat="false" ht="28.5" hidden="false" customHeight="false" outlineLevel="0" collapsed="false">
      <c r="A63" s="167" t="n">
        <v>62</v>
      </c>
      <c r="B63" s="168" t="s">
        <v>2019</v>
      </c>
      <c r="C63" s="468" t="s">
        <v>2095</v>
      </c>
      <c r="D63" s="169" t="s">
        <v>2096</v>
      </c>
      <c r="E63" s="23" t="s">
        <v>1971</v>
      </c>
      <c r="F63" s="458" t="s">
        <v>7281</v>
      </c>
      <c r="G63" s="459" t="s">
        <v>7305</v>
      </c>
      <c r="H63" s="458" t="s">
        <v>7287</v>
      </c>
      <c r="I63" s="458" t="s">
        <v>7305</v>
      </c>
      <c r="J63" s="183"/>
      <c r="K63" s="458" t="s">
        <v>7306</v>
      </c>
      <c r="L63" s="128"/>
      <c r="M63" s="38"/>
    </row>
    <row r="64" customFormat="false" ht="28.5" hidden="false" customHeight="false" outlineLevel="0" collapsed="false">
      <c r="A64" s="167" t="n">
        <v>63</v>
      </c>
      <c r="B64" s="168" t="s">
        <v>2019</v>
      </c>
      <c r="C64" s="388" t="s">
        <v>2098</v>
      </c>
      <c r="D64" s="169" t="s">
        <v>2096</v>
      </c>
      <c r="E64" s="462"/>
      <c r="F64" s="458" t="s">
        <v>7281</v>
      </c>
      <c r="G64" s="459" t="s">
        <v>7307</v>
      </c>
      <c r="H64" s="458" t="s">
        <v>7287</v>
      </c>
      <c r="I64" s="458" t="s">
        <v>7307</v>
      </c>
      <c r="J64" s="183"/>
      <c r="K64" s="458" t="s">
        <v>7308</v>
      </c>
      <c r="L64" s="433"/>
      <c r="M64" s="38"/>
    </row>
    <row r="65" customFormat="false" ht="28.5" hidden="false" customHeight="false" outlineLevel="0" collapsed="false">
      <c r="A65" s="463" t="n">
        <v>64</v>
      </c>
      <c r="B65" s="466" t="s">
        <v>2019</v>
      </c>
      <c r="C65" s="467" t="s">
        <v>2980</v>
      </c>
      <c r="D65" s="466" t="s">
        <v>2120</v>
      </c>
      <c r="E65" s="23" t="s">
        <v>1971</v>
      </c>
      <c r="F65" s="464" t="s">
        <v>7291</v>
      </c>
      <c r="G65" s="128" t="s">
        <v>7309</v>
      </c>
      <c r="H65" s="128" t="s">
        <v>7297</v>
      </c>
      <c r="I65" s="128" t="s">
        <v>7309</v>
      </c>
      <c r="J65" s="183"/>
      <c r="K65" s="171"/>
      <c r="L65" s="128"/>
    </row>
    <row r="66" customFormat="false" ht="28.5" hidden="false" customHeight="false" outlineLevel="0" collapsed="false">
      <c r="A66" s="177" t="n">
        <v>65</v>
      </c>
      <c r="B66" s="178" t="s">
        <v>2019</v>
      </c>
      <c r="C66" s="390" t="s">
        <v>2982</v>
      </c>
      <c r="D66" s="179" t="s">
        <v>2096</v>
      </c>
      <c r="E66" s="128"/>
      <c r="F66" s="23"/>
      <c r="G66" s="23"/>
      <c r="H66" s="23"/>
      <c r="I66" s="23"/>
      <c r="J66" s="23"/>
      <c r="K66" s="23"/>
      <c r="L66" s="395" t="s">
        <v>7310</v>
      </c>
      <c r="M66" s="128" t="s">
        <v>145</v>
      </c>
    </row>
    <row r="67" customFormat="false" ht="28.5" hidden="false" customHeight="false" outlineLevel="0" collapsed="false">
      <c r="A67" s="167" t="n">
        <v>66</v>
      </c>
      <c r="B67" s="168" t="s">
        <v>2019</v>
      </c>
      <c r="C67" s="388" t="s">
        <v>2984</v>
      </c>
      <c r="D67" s="169" t="s">
        <v>2087</v>
      </c>
      <c r="E67" s="23" t="s">
        <v>1971</v>
      </c>
      <c r="F67" s="458" t="s">
        <v>7281</v>
      </c>
      <c r="G67" s="459" t="s">
        <v>7311</v>
      </c>
      <c r="H67" s="458" t="s">
        <v>7287</v>
      </c>
      <c r="I67" s="458" t="s">
        <v>7311</v>
      </c>
      <c r="J67" s="366"/>
      <c r="K67" s="171"/>
      <c r="L67" s="128"/>
    </row>
    <row r="68" customFormat="false" ht="14.25" hidden="false" customHeight="false" outlineLevel="0" collapsed="false">
      <c r="A68" s="177" t="n">
        <v>67</v>
      </c>
      <c r="B68" s="178" t="s">
        <v>2019</v>
      </c>
      <c r="C68" s="390" t="s">
        <v>2986</v>
      </c>
      <c r="D68" s="179" t="s">
        <v>2702</v>
      </c>
      <c r="E68" s="23"/>
      <c r="F68" s="128"/>
      <c r="G68" s="128"/>
      <c r="H68" s="128"/>
      <c r="I68" s="128"/>
      <c r="J68" s="171"/>
      <c r="K68" s="128"/>
      <c r="L68" s="128"/>
    </row>
    <row r="69" customFormat="false" ht="28.5" hidden="false" customHeight="false" outlineLevel="0" collapsed="false">
      <c r="A69" s="167" t="n">
        <v>68</v>
      </c>
      <c r="B69" s="168" t="s">
        <v>2019</v>
      </c>
      <c r="C69" s="388" t="s">
        <v>2988</v>
      </c>
      <c r="D69" s="169" t="s">
        <v>2381</v>
      </c>
      <c r="E69" s="23" t="s">
        <v>1971</v>
      </c>
      <c r="F69" s="458" t="s">
        <v>7281</v>
      </c>
      <c r="G69" s="459" t="s">
        <v>7312</v>
      </c>
      <c r="H69" s="458" t="s">
        <v>7287</v>
      </c>
      <c r="I69" s="458" t="s">
        <v>7312</v>
      </c>
      <c r="J69" s="171"/>
      <c r="K69" s="171"/>
      <c r="L69" s="128"/>
    </row>
    <row r="70" customFormat="false" ht="28.5" hidden="false" customHeight="false" outlineLevel="0" collapsed="false">
      <c r="A70" s="167" t="n">
        <v>69</v>
      </c>
      <c r="B70" s="168" t="s">
        <v>2019</v>
      </c>
      <c r="C70" s="388" t="s">
        <v>2990</v>
      </c>
      <c r="D70" s="169" t="s">
        <v>2106</v>
      </c>
      <c r="E70" s="23" t="s">
        <v>1971</v>
      </c>
      <c r="F70" s="458" t="s">
        <v>7281</v>
      </c>
      <c r="G70" s="459" t="s">
        <v>7313</v>
      </c>
      <c r="H70" s="458" t="s">
        <v>7287</v>
      </c>
      <c r="I70" s="458" t="s">
        <v>7313</v>
      </c>
      <c r="J70" s="171"/>
      <c r="K70" s="171"/>
      <c r="L70" s="128"/>
    </row>
    <row r="71" customFormat="false" ht="28.5" hidden="false" customHeight="false" outlineLevel="0" collapsed="false">
      <c r="A71" s="463" t="n">
        <v>70</v>
      </c>
      <c r="B71" s="464" t="s">
        <v>2019</v>
      </c>
      <c r="C71" s="465" t="s">
        <v>2992</v>
      </c>
      <c r="D71" s="466" t="s">
        <v>2381</v>
      </c>
      <c r="E71" s="23" t="s">
        <v>1971</v>
      </c>
      <c r="F71" s="464" t="s">
        <v>7291</v>
      </c>
      <c r="G71" s="128" t="s">
        <v>7314</v>
      </c>
      <c r="H71" s="128" t="s">
        <v>7297</v>
      </c>
      <c r="I71" s="128" t="s">
        <v>7314</v>
      </c>
      <c r="J71" s="171"/>
      <c r="K71" s="171"/>
      <c r="L71" s="128"/>
    </row>
    <row r="72" customFormat="false" ht="14.25" hidden="false" customHeight="false" outlineLevel="0" collapsed="false">
      <c r="A72" s="177" t="n">
        <v>71</v>
      </c>
      <c r="B72" s="178" t="s">
        <v>2019</v>
      </c>
      <c r="C72" s="390" t="s">
        <v>2994</v>
      </c>
      <c r="D72" s="179" t="s">
        <v>2096</v>
      </c>
      <c r="E72" s="128"/>
      <c r="F72" s="171"/>
      <c r="G72" s="171"/>
      <c r="H72" s="171"/>
      <c r="I72" s="171"/>
      <c r="J72" s="171"/>
      <c r="K72" s="171"/>
      <c r="L72" s="128"/>
    </row>
    <row r="73" customFormat="false" ht="14.25" hidden="false" customHeight="false" outlineLevel="0" collapsed="false">
      <c r="A73" s="177" t="n">
        <v>72</v>
      </c>
      <c r="B73" s="178" t="s">
        <v>2019</v>
      </c>
      <c r="C73" s="390" t="s">
        <v>2996</v>
      </c>
      <c r="D73" s="179" t="s">
        <v>2087</v>
      </c>
      <c r="E73" s="128"/>
      <c r="F73" s="128"/>
      <c r="G73" s="171"/>
      <c r="H73" s="171"/>
      <c r="I73" s="171"/>
      <c r="J73" s="171"/>
      <c r="K73" s="171"/>
      <c r="L73" s="128"/>
    </row>
    <row r="74" customFormat="false" ht="14.25" hidden="false" customHeight="false" outlineLevel="0" collapsed="false">
      <c r="A74" s="167" t="n">
        <v>73</v>
      </c>
      <c r="B74" s="169" t="s">
        <v>2019</v>
      </c>
      <c r="C74" s="391" t="s">
        <v>2998</v>
      </c>
      <c r="D74" s="169" t="s">
        <v>2087</v>
      </c>
      <c r="E74" s="462"/>
      <c r="F74" s="128" t="s">
        <v>7288</v>
      </c>
      <c r="G74" s="128" t="s">
        <v>7315</v>
      </c>
      <c r="H74" s="128" t="s">
        <v>7290</v>
      </c>
      <c r="I74" s="128" t="s">
        <v>7315</v>
      </c>
      <c r="J74" s="171"/>
      <c r="K74" s="171"/>
      <c r="L74" s="128"/>
    </row>
    <row r="75" s="2" customFormat="true" ht="14.25" hidden="false" customHeight="false" outlineLevel="0" collapsed="false">
      <c r="A75" s="177" t="n">
        <v>74</v>
      </c>
      <c r="B75" s="178" t="s">
        <v>2019</v>
      </c>
      <c r="C75" s="390" t="s">
        <v>3000</v>
      </c>
      <c r="D75" s="179" t="s">
        <v>2096</v>
      </c>
      <c r="E75" s="128"/>
      <c r="F75" s="128"/>
      <c r="G75" s="171"/>
      <c r="H75" s="171"/>
      <c r="I75" s="171"/>
      <c r="J75" s="171"/>
      <c r="K75" s="171"/>
      <c r="L75" s="128"/>
    </row>
    <row r="76" customFormat="false" ht="14.25" hidden="false" customHeight="false" outlineLevel="0" collapsed="false">
      <c r="A76" s="167" t="n">
        <v>75</v>
      </c>
      <c r="B76" s="169" t="s">
        <v>2019</v>
      </c>
      <c r="C76" s="391" t="s">
        <v>3002</v>
      </c>
      <c r="D76" s="169" t="s">
        <v>2072</v>
      </c>
      <c r="E76" s="462"/>
      <c r="F76" s="128" t="s">
        <v>7288</v>
      </c>
      <c r="G76" s="128" t="s">
        <v>7316</v>
      </c>
      <c r="H76" s="128" t="s">
        <v>7317</v>
      </c>
      <c r="I76" s="128" t="s">
        <v>7318</v>
      </c>
      <c r="J76" s="128" t="s">
        <v>7319</v>
      </c>
      <c r="K76" s="469" t="s">
        <v>7320</v>
      </c>
      <c r="L76" s="128"/>
    </row>
    <row r="77" customFormat="false" ht="14.25" hidden="false" customHeight="false" outlineLevel="0" collapsed="false">
      <c r="A77" s="167" t="n">
        <v>76</v>
      </c>
      <c r="B77" s="169" t="s">
        <v>2019</v>
      </c>
      <c r="C77" s="391" t="s">
        <v>3004</v>
      </c>
      <c r="D77" s="169" t="s">
        <v>2076</v>
      </c>
      <c r="E77" s="462"/>
      <c r="F77" s="128" t="s">
        <v>7288</v>
      </c>
      <c r="G77" s="128" t="s">
        <v>7316</v>
      </c>
      <c r="H77" s="128" t="s">
        <v>7290</v>
      </c>
      <c r="I77" s="128" t="s">
        <v>7316</v>
      </c>
      <c r="J77" s="171"/>
      <c r="K77" s="171"/>
      <c r="L77" s="128"/>
    </row>
    <row r="78" customFormat="false" ht="14.25" hidden="false" customHeight="false" outlineLevel="0" collapsed="false">
      <c r="A78" s="177" t="n">
        <v>77</v>
      </c>
      <c r="B78" s="178" t="s">
        <v>2019</v>
      </c>
      <c r="C78" s="390" t="s">
        <v>3006</v>
      </c>
      <c r="D78" s="179" t="s">
        <v>2087</v>
      </c>
      <c r="E78" s="128"/>
      <c r="F78" s="128"/>
      <c r="G78" s="171"/>
      <c r="H78" s="171"/>
      <c r="I78" s="171"/>
      <c r="J78" s="171"/>
      <c r="K78" s="171"/>
      <c r="L78" s="128"/>
    </row>
    <row r="79" customFormat="false" ht="14.25" hidden="false" customHeight="false" outlineLevel="0" collapsed="false">
      <c r="A79" s="177" t="n">
        <v>78</v>
      </c>
      <c r="B79" s="178" t="s">
        <v>2019</v>
      </c>
      <c r="C79" s="390" t="s">
        <v>3008</v>
      </c>
      <c r="D79" s="179" t="s">
        <v>2096</v>
      </c>
      <c r="E79" s="128"/>
      <c r="F79" s="128"/>
      <c r="G79" s="171"/>
      <c r="H79" s="171"/>
      <c r="I79" s="171"/>
      <c r="J79" s="23"/>
      <c r="K79" s="433"/>
      <c r="L79" s="128"/>
    </row>
    <row r="80" customFormat="false" ht="14.25" hidden="false" customHeight="false" outlineLevel="0" collapsed="false">
      <c r="A80" s="177" t="n">
        <v>79</v>
      </c>
      <c r="B80" s="178" t="s">
        <v>2019</v>
      </c>
      <c r="C80" s="390" t="s">
        <v>3010</v>
      </c>
      <c r="D80" s="179" t="s">
        <v>2087</v>
      </c>
      <c r="E80" s="128"/>
      <c r="F80" s="128"/>
      <c r="G80" s="171"/>
      <c r="H80" s="171"/>
      <c r="I80" s="171"/>
      <c r="J80" s="171"/>
      <c r="K80" s="171"/>
      <c r="L80" s="128"/>
    </row>
    <row r="81" customFormat="false" ht="14.25" hidden="false" customHeight="false" outlineLevel="0" collapsed="false">
      <c r="A81" s="177" t="n">
        <v>80</v>
      </c>
      <c r="B81" s="178" t="s">
        <v>2019</v>
      </c>
      <c r="C81" s="390" t="s">
        <v>3012</v>
      </c>
      <c r="D81" s="179" t="s">
        <v>2702</v>
      </c>
      <c r="E81" s="128"/>
      <c r="F81" s="128"/>
      <c r="G81" s="171"/>
      <c r="H81" s="171"/>
      <c r="I81" s="171"/>
      <c r="J81" s="171"/>
      <c r="K81" s="171"/>
      <c r="L81" s="128"/>
    </row>
    <row r="82" customFormat="false" ht="14.25" hidden="false" customHeight="false" outlineLevel="0" collapsed="false">
      <c r="A82" s="177" t="n">
        <v>81</v>
      </c>
      <c r="B82" s="178" t="s">
        <v>2019</v>
      </c>
      <c r="C82" s="390" t="s">
        <v>3014</v>
      </c>
      <c r="D82" s="179" t="s">
        <v>2087</v>
      </c>
      <c r="E82" s="128"/>
      <c r="F82" s="128"/>
      <c r="G82" s="171"/>
      <c r="H82" s="171"/>
      <c r="I82" s="171"/>
      <c r="J82" s="171"/>
      <c r="K82" s="171"/>
      <c r="L82" s="128"/>
    </row>
    <row r="83" customFormat="false" ht="14.25" hidden="false" customHeight="false" outlineLevel="0" collapsed="false">
      <c r="A83" s="177" t="n">
        <v>82</v>
      </c>
      <c r="B83" s="178" t="s">
        <v>2019</v>
      </c>
      <c r="C83" s="390" t="s">
        <v>3016</v>
      </c>
      <c r="D83" s="179" t="s">
        <v>2087</v>
      </c>
      <c r="E83" s="128"/>
      <c r="F83" s="128"/>
      <c r="G83" s="171"/>
      <c r="H83" s="171"/>
      <c r="I83" s="171"/>
      <c r="J83" s="171"/>
      <c r="K83" s="171"/>
      <c r="L83" s="128"/>
    </row>
    <row r="84" customFormat="false" ht="14.25" hidden="false" customHeight="false" outlineLevel="0" collapsed="false">
      <c r="A84" s="177" t="n">
        <v>83</v>
      </c>
      <c r="B84" s="178" t="s">
        <v>2019</v>
      </c>
      <c r="C84" s="390" t="s">
        <v>3018</v>
      </c>
      <c r="D84" s="179" t="s">
        <v>2264</v>
      </c>
      <c r="E84" s="128"/>
      <c r="F84" s="128"/>
      <c r="G84" s="171"/>
      <c r="H84" s="171"/>
      <c r="I84" s="171"/>
      <c r="J84" s="171"/>
      <c r="K84" s="171"/>
      <c r="L84" s="128"/>
    </row>
    <row r="85" customFormat="false" ht="14.25" hidden="false" customHeight="false" outlineLevel="0" collapsed="false">
      <c r="A85" s="177" t="n">
        <v>84</v>
      </c>
      <c r="B85" s="178" t="s">
        <v>2019</v>
      </c>
      <c r="C85" s="390" t="s">
        <v>3020</v>
      </c>
      <c r="D85" s="179" t="s">
        <v>2264</v>
      </c>
      <c r="E85" s="128"/>
      <c r="F85" s="128"/>
      <c r="G85" s="171"/>
      <c r="H85" s="171"/>
      <c r="I85" s="171"/>
      <c r="J85" s="171"/>
      <c r="K85" s="171"/>
      <c r="L85" s="128"/>
    </row>
    <row r="86" customFormat="false" ht="28.5" hidden="false" customHeight="false" outlineLevel="0" collapsed="false">
      <c r="A86" s="470" t="n">
        <v>85</v>
      </c>
      <c r="B86" s="471" t="s">
        <v>2019</v>
      </c>
      <c r="C86" s="472" t="s">
        <v>3022</v>
      </c>
      <c r="D86" s="471" t="s">
        <v>2269</v>
      </c>
      <c r="E86" s="462"/>
      <c r="F86" s="128" t="s">
        <v>7288</v>
      </c>
      <c r="G86" s="128" t="s">
        <v>7321</v>
      </c>
      <c r="H86" s="128" t="s">
        <v>7290</v>
      </c>
      <c r="I86" s="128" t="s">
        <v>7321</v>
      </c>
      <c r="J86" s="171"/>
      <c r="K86" s="171"/>
      <c r="L86" s="128" t="s">
        <v>7322</v>
      </c>
    </row>
    <row r="87" customFormat="false" ht="14.25" hidden="false" customHeight="false" outlineLevel="0" collapsed="false">
      <c r="A87" s="177" t="n">
        <v>86</v>
      </c>
      <c r="B87" s="178" t="s">
        <v>2019</v>
      </c>
      <c r="C87" s="390" t="s">
        <v>3024</v>
      </c>
      <c r="D87" s="179" t="s">
        <v>2072</v>
      </c>
      <c r="E87" s="128"/>
      <c r="F87" s="181"/>
      <c r="G87" s="128"/>
      <c r="H87" s="181"/>
      <c r="I87" s="128"/>
      <c r="J87" s="171"/>
      <c r="K87" s="182"/>
      <c r="L87" s="128"/>
    </row>
    <row r="88" customFormat="false" ht="14.25" hidden="false" customHeight="false" outlineLevel="0" collapsed="false">
      <c r="A88" s="177" t="n">
        <v>87</v>
      </c>
      <c r="B88" s="178" t="s">
        <v>2019</v>
      </c>
      <c r="C88" s="393" t="s">
        <v>2119</v>
      </c>
      <c r="D88" s="179" t="s">
        <v>2120</v>
      </c>
      <c r="E88" s="128"/>
      <c r="F88" s="128"/>
      <c r="G88" s="171"/>
      <c r="H88" s="171"/>
      <c r="I88" s="171"/>
      <c r="J88" s="171"/>
      <c r="K88" s="171"/>
      <c r="L88" s="128"/>
    </row>
    <row r="89" customFormat="false" ht="14.25" hidden="false" customHeight="false" outlineLevel="0" collapsed="false">
      <c r="A89" s="167" t="n">
        <v>88</v>
      </c>
      <c r="B89" s="168" t="s">
        <v>2019</v>
      </c>
      <c r="C89" s="388" t="s">
        <v>2276</v>
      </c>
      <c r="D89" s="169" t="s">
        <v>2120</v>
      </c>
      <c r="E89" s="207"/>
      <c r="F89" s="128"/>
      <c r="G89" s="171"/>
      <c r="H89" s="171"/>
      <c r="I89" s="128"/>
      <c r="J89" s="171"/>
      <c r="K89" s="201" t="n">
        <v>1</v>
      </c>
      <c r="L89" s="174"/>
    </row>
    <row r="90" customFormat="false" ht="14.25" hidden="false" customHeight="false" outlineLevel="0" collapsed="false">
      <c r="A90" s="177" t="n">
        <v>89</v>
      </c>
      <c r="B90" s="178" t="s">
        <v>2019</v>
      </c>
      <c r="C90" s="390" t="s">
        <v>2278</v>
      </c>
      <c r="D90" s="179" t="s">
        <v>2125</v>
      </c>
      <c r="E90" s="128"/>
      <c r="F90" s="128"/>
      <c r="G90" s="171"/>
      <c r="H90" s="171"/>
      <c r="I90" s="128"/>
      <c r="J90" s="171"/>
      <c r="L90" s="174"/>
    </row>
    <row r="91" customFormat="false" ht="28.5" hidden="false" customHeight="false" outlineLevel="0" collapsed="false">
      <c r="A91" s="167" t="n">
        <v>90</v>
      </c>
      <c r="B91" s="168" t="s">
        <v>2019</v>
      </c>
      <c r="C91" s="388" t="s">
        <v>2280</v>
      </c>
      <c r="D91" s="169" t="s">
        <v>2096</v>
      </c>
      <c r="E91" s="462"/>
      <c r="F91" s="458" t="s">
        <v>7281</v>
      </c>
      <c r="G91" s="459" t="s">
        <v>7282</v>
      </c>
      <c r="H91" s="473" t="s">
        <v>7283</v>
      </c>
      <c r="I91" s="458" t="s">
        <v>7323</v>
      </c>
      <c r="J91" s="473" t="s">
        <v>7324</v>
      </c>
      <c r="K91" s="474" t="s">
        <v>7325</v>
      </c>
      <c r="L91" s="171"/>
    </row>
    <row r="92" customFormat="false" ht="14.25" hidden="false" customHeight="false" outlineLevel="0" collapsed="false">
      <c r="A92" s="167" t="n">
        <v>91</v>
      </c>
      <c r="B92" s="168" t="s">
        <v>2019</v>
      </c>
      <c r="C92" s="388" t="s">
        <v>2282</v>
      </c>
      <c r="D92" s="169" t="s">
        <v>2096</v>
      </c>
      <c r="E92" s="462"/>
      <c r="F92" s="171"/>
      <c r="G92" s="171"/>
      <c r="H92" s="128"/>
      <c r="I92" s="171"/>
      <c r="J92" s="171"/>
      <c r="K92" s="193" t="s">
        <v>6715</v>
      </c>
      <c r="L92" s="171"/>
    </row>
  </sheetData>
  <autoFilter ref="A1:M92"/>
  <conditionalFormatting sqref="G2:G3 I3 G91">
    <cfRule type="expression" priority="2" aboveAverage="0" equalAverage="0" bottom="0" percent="0" rank="0" text="" dxfId="0">
      <formula>COUNTIF($I2,"*DK/ZZ*")</formula>
    </cfRule>
  </conditionalFormatting>
  <conditionalFormatting sqref="I3">
    <cfRule type="expression" priority="3" aboveAverage="0" equalAverage="0" bottom="0" percent="0" rank="0" text="" dxfId="0">
      <formula>COUNTIF($I3,"*DK/ZZ*")</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sheetPr filterMode="false">
    <tabColor rgb="FF000000"/>
    <pageSetUpPr fitToPage="false"/>
  </sheetPr>
  <dimension ref="A1:V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4" activeCellId="0" sqref="A4"/>
    </sheetView>
  </sheetViews>
  <sheetFormatPr defaultRowHeight="15" zeroHeight="false" outlineLevelRow="0" outlineLevelCol="0"/>
  <cols>
    <col collapsed="false" customWidth="true" hidden="false" outlineLevel="0" max="1" min="1" style="0" width="5.01"/>
    <col collapsed="false" customWidth="true" hidden="false" outlineLevel="0" max="2" min="2" style="0" width="18.47"/>
    <col collapsed="false" customWidth="true" hidden="false" outlineLevel="0" max="3" min="3" style="0" width="31.01"/>
    <col collapsed="false" customWidth="true" hidden="false" outlineLevel="0" max="4" min="4" style="0" width="13.82"/>
    <col collapsed="false" customWidth="true" hidden="false" outlineLevel="0" max="5" min="5" style="0" width="7.46"/>
    <col collapsed="false" customWidth="true" hidden="false" outlineLevel="0" max="6" min="6" style="0" width="14.01"/>
    <col collapsed="false" customWidth="true" hidden="false" outlineLevel="0" max="7" min="7" style="0" width="14.81"/>
    <col collapsed="false" customWidth="true" hidden="false" outlineLevel="0" max="8" min="8" style="0" width="44.12"/>
    <col collapsed="false" customWidth="true" hidden="false" outlineLevel="0" max="9" min="9" style="0" width="26.13"/>
    <col collapsed="false" customWidth="true" hidden="false" outlineLevel="0" max="10" min="10" style="0" width="14.46"/>
    <col collapsed="false" customWidth="true" hidden="false" outlineLevel="0" max="11" min="11" style="0" width="62.45"/>
    <col collapsed="false" customWidth="true" hidden="false" outlineLevel="0" max="12" min="12" style="0" width="53"/>
    <col collapsed="false" customWidth="true" hidden="false" outlineLevel="0" max="1025" min="1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243" t="n">
        <v>1</v>
      </c>
      <c r="B2" s="128" t="s">
        <v>2051</v>
      </c>
      <c r="C2" s="255" t="s">
        <v>3028</v>
      </c>
      <c r="D2" s="171" t="s">
        <v>2072</v>
      </c>
      <c r="E2" s="128"/>
      <c r="F2" s="128"/>
      <c r="G2" s="171"/>
      <c r="H2" s="434" t="s">
        <v>7326</v>
      </c>
      <c r="I2" s="171" t="s">
        <v>3028</v>
      </c>
      <c r="J2" s="128"/>
      <c r="K2" s="182" t="s">
        <v>7327</v>
      </c>
      <c r="L2" s="475" t="s">
        <v>7328</v>
      </c>
      <c r="M2" s="38"/>
    </row>
    <row r="3" customFormat="false" ht="14.25" hidden="false" customHeight="false" outlineLevel="0" collapsed="false">
      <c r="A3" s="243" t="n">
        <v>2</v>
      </c>
      <c r="B3" s="128" t="s">
        <v>2051</v>
      </c>
      <c r="C3" s="255" t="s">
        <v>3030</v>
      </c>
      <c r="D3" s="171" t="s">
        <v>2076</v>
      </c>
      <c r="E3" s="128"/>
      <c r="F3" s="128" t="s">
        <v>172</v>
      </c>
      <c r="G3" s="171" t="s">
        <v>172</v>
      </c>
      <c r="H3" s="171" t="s">
        <v>7247</v>
      </c>
      <c r="I3" s="171" t="s">
        <v>172</v>
      </c>
      <c r="J3" s="128"/>
      <c r="K3" s="171"/>
      <c r="L3" s="171"/>
    </row>
    <row r="4" customFormat="false" ht="14.25" hidden="false" customHeight="false" outlineLevel="0" collapsed="false">
      <c r="A4" s="243" t="n">
        <v>3</v>
      </c>
      <c r="B4" s="128" t="s">
        <v>2051</v>
      </c>
      <c r="C4" s="255" t="s">
        <v>3032</v>
      </c>
      <c r="D4" s="171" t="s">
        <v>2087</v>
      </c>
      <c r="E4" s="128"/>
      <c r="F4" s="128"/>
      <c r="G4" s="171"/>
      <c r="H4" s="171"/>
      <c r="I4" s="171"/>
      <c r="J4" s="128"/>
      <c r="K4" s="171"/>
      <c r="L4" s="171"/>
    </row>
    <row r="5" customFormat="false" ht="14.25" hidden="false" customHeight="false" outlineLevel="0" collapsed="false">
      <c r="A5" s="243" t="n">
        <v>4</v>
      </c>
      <c r="B5" s="128" t="s">
        <v>2051</v>
      </c>
      <c r="C5" s="255" t="s">
        <v>3034</v>
      </c>
      <c r="D5" s="171" t="s">
        <v>2096</v>
      </c>
      <c r="E5" s="128"/>
      <c r="F5" s="128"/>
      <c r="G5" s="171"/>
      <c r="H5" s="171"/>
      <c r="I5" s="171"/>
      <c r="J5" s="128"/>
      <c r="K5" s="171"/>
      <c r="L5" s="171"/>
    </row>
    <row r="6" customFormat="false" ht="14.25" hidden="false" customHeight="false" outlineLevel="0" collapsed="false">
      <c r="A6" s="243" t="n">
        <v>5</v>
      </c>
      <c r="B6" s="128" t="s">
        <v>2051</v>
      </c>
      <c r="C6" s="255" t="s">
        <v>2881</v>
      </c>
      <c r="D6" s="171" t="s">
        <v>2072</v>
      </c>
      <c r="E6" s="128"/>
      <c r="F6" s="128"/>
      <c r="G6" s="171"/>
      <c r="H6" s="434"/>
      <c r="I6" s="128"/>
      <c r="J6" s="128"/>
      <c r="K6" s="182"/>
      <c r="L6" s="171"/>
    </row>
    <row r="7" customFormat="false" ht="14.25" hidden="false" customHeight="false" outlineLevel="0" collapsed="false">
      <c r="A7" s="243" t="n">
        <v>6</v>
      </c>
      <c r="B7" s="128" t="s">
        <v>2051</v>
      </c>
      <c r="C7" s="255" t="s">
        <v>2899</v>
      </c>
      <c r="D7" s="171" t="s">
        <v>2325</v>
      </c>
      <c r="E7" s="128"/>
      <c r="F7" s="128"/>
      <c r="G7" s="171"/>
      <c r="H7" s="171"/>
      <c r="I7" s="171"/>
      <c r="J7" s="128"/>
      <c r="K7" s="171"/>
      <c r="L7" s="171"/>
    </row>
    <row r="8" customFormat="false" ht="14.25" hidden="false" customHeight="false" outlineLevel="0" collapsed="false">
      <c r="A8" s="243" t="n">
        <v>7</v>
      </c>
      <c r="B8" s="128" t="s">
        <v>2051</v>
      </c>
      <c r="C8" s="255" t="s">
        <v>2905</v>
      </c>
      <c r="D8" s="171" t="s">
        <v>2087</v>
      </c>
      <c r="E8" s="128"/>
      <c r="F8" s="128"/>
      <c r="G8" s="171"/>
      <c r="H8" s="171"/>
      <c r="I8" s="171"/>
      <c r="J8" s="128"/>
      <c r="K8" s="171"/>
      <c r="L8" s="171"/>
    </row>
    <row r="9" customFormat="false" ht="14.25" hidden="false" customHeight="false" outlineLevel="0" collapsed="false">
      <c r="A9" s="243" t="n">
        <v>8</v>
      </c>
      <c r="B9" s="128" t="s">
        <v>2051</v>
      </c>
      <c r="C9" s="255" t="s">
        <v>2907</v>
      </c>
      <c r="D9" s="171" t="s">
        <v>2264</v>
      </c>
      <c r="E9" s="128"/>
      <c r="F9" s="128"/>
      <c r="G9" s="171"/>
      <c r="H9" s="171"/>
      <c r="I9" s="171"/>
      <c r="J9" s="128"/>
      <c r="K9" s="171"/>
      <c r="L9" s="171"/>
    </row>
    <row r="10" customFormat="false" ht="14.25" hidden="false" customHeight="false" outlineLevel="0" collapsed="false">
      <c r="A10" s="243" t="n">
        <v>9</v>
      </c>
      <c r="B10" s="294" t="s">
        <v>2051</v>
      </c>
      <c r="C10" s="476" t="s">
        <v>2944</v>
      </c>
      <c r="D10" s="171" t="s">
        <v>2087</v>
      </c>
      <c r="E10" s="128"/>
      <c r="F10" s="128"/>
      <c r="G10" s="171"/>
      <c r="H10" s="171"/>
      <c r="I10" s="171"/>
      <c r="J10" s="128"/>
      <c r="K10" s="171"/>
      <c r="L10" s="171"/>
    </row>
    <row r="11" customFormat="false" ht="14.25" hidden="false" customHeight="false" outlineLevel="0" collapsed="false">
      <c r="A11" s="243" t="n">
        <v>10</v>
      </c>
      <c r="B11" s="294" t="s">
        <v>2051</v>
      </c>
      <c r="C11" s="476" t="s">
        <v>2980</v>
      </c>
      <c r="D11" s="171" t="s">
        <v>2120</v>
      </c>
      <c r="E11" s="128"/>
      <c r="F11" s="128"/>
      <c r="G11" s="171"/>
      <c r="H11" s="171"/>
      <c r="I11" s="171"/>
      <c r="J11" s="128"/>
      <c r="K11" s="171"/>
      <c r="L11" s="171"/>
    </row>
    <row r="12" customFormat="false" ht="14.25" hidden="false" customHeight="false" outlineLevel="0" collapsed="false">
      <c r="A12" s="243" t="n">
        <v>11</v>
      </c>
      <c r="B12" s="294" t="s">
        <v>2051</v>
      </c>
      <c r="C12" s="476" t="s">
        <v>2984</v>
      </c>
      <c r="D12" s="171" t="s">
        <v>2087</v>
      </c>
      <c r="E12" s="128"/>
      <c r="F12" s="128"/>
      <c r="G12" s="171"/>
      <c r="H12" s="171"/>
      <c r="I12" s="171"/>
      <c r="J12" s="128"/>
      <c r="K12" s="171"/>
      <c r="L12" s="171"/>
    </row>
    <row r="13" customFormat="false" ht="14.25" hidden="false" customHeight="false" outlineLevel="0" collapsed="false">
      <c r="A13" s="243" t="n">
        <v>12</v>
      </c>
      <c r="B13" s="294" t="s">
        <v>2051</v>
      </c>
      <c r="C13" s="476" t="s">
        <v>2986</v>
      </c>
      <c r="D13" s="171" t="s">
        <v>2702</v>
      </c>
      <c r="E13" s="128"/>
      <c r="F13" s="128"/>
      <c r="G13" s="171"/>
      <c r="H13" s="171"/>
      <c r="I13" s="171"/>
      <c r="J13" s="128"/>
      <c r="K13" s="171"/>
      <c r="L13" s="171"/>
    </row>
    <row r="14" customFormat="false" ht="14.25" hidden="false" customHeight="false" outlineLevel="0" collapsed="false">
      <c r="A14" s="243" t="n">
        <v>13</v>
      </c>
      <c r="B14" s="294" t="s">
        <v>2051</v>
      </c>
      <c r="C14" s="476" t="s">
        <v>2990</v>
      </c>
      <c r="D14" s="171" t="s">
        <v>2106</v>
      </c>
      <c r="E14" s="128"/>
      <c r="F14" s="128"/>
      <c r="G14" s="171"/>
      <c r="H14" s="171"/>
      <c r="I14" s="171"/>
      <c r="J14" s="128"/>
      <c r="K14" s="171"/>
      <c r="L14" s="171"/>
    </row>
    <row r="15" customFormat="false" ht="14.25" hidden="false" customHeight="false" outlineLevel="0" collapsed="false">
      <c r="A15" s="243" t="n">
        <v>14</v>
      </c>
      <c r="B15" s="128" t="s">
        <v>2051</v>
      </c>
      <c r="C15" s="255" t="s">
        <v>2988</v>
      </c>
      <c r="D15" s="171" t="s">
        <v>2381</v>
      </c>
      <c r="E15" s="128"/>
      <c r="F15" s="128"/>
      <c r="G15" s="171"/>
      <c r="H15" s="171"/>
      <c r="I15" s="171"/>
      <c r="J15" s="128"/>
      <c r="K15" s="171"/>
      <c r="L15" s="171"/>
    </row>
    <row r="16" customFormat="false" ht="14.25" hidden="false" customHeight="false" outlineLevel="0" collapsed="false">
      <c r="A16" s="243" t="n">
        <v>15</v>
      </c>
      <c r="B16" s="294" t="s">
        <v>2051</v>
      </c>
      <c r="C16" s="476" t="s">
        <v>2992</v>
      </c>
      <c r="D16" s="171" t="s">
        <v>2381</v>
      </c>
      <c r="E16" s="128"/>
      <c r="F16" s="128"/>
      <c r="G16" s="171"/>
      <c r="H16" s="171"/>
      <c r="I16" s="171"/>
      <c r="J16" s="128"/>
      <c r="K16" s="171"/>
      <c r="L16" s="171"/>
    </row>
    <row r="17" customFormat="false" ht="14.25" hidden="false" customHeight="false" outlineLevel="0" collapsed="false">
      <c r="A17" s="243" t="n">
        <v>16</v>
      </c>
      <c r="B17" s="294" t="s">
        <v>2051</v>
      </c>
      <c r="C17" s="476" t="s">
        <v>2998</v>
      </c>
      <c r="D17" s="171" t="s">
        <v>2087</v>
      </c>
      <c r="E17" s="128"/>
      <c r="F17" s="128"/>
      <c r="G17" s="171"/>
      <c r="H17" s="171"/>
      <c r="I17" s="171"/>
      <c r="J17" s="128"/>
      <c r="K17" s="171"/>
      <c r="L17" s="171"/>
    </row>
    <row r="18" customFormat="false" ht="14.25" hidden="false" customHeight="false" outlineLevel="0" collapsed="false">
      <c r="A18" s="243" t="n">
        <v>17</v>
      </c>
      <c r="B18" s="128" t="s">
        <v>2051</v>
      </c>
      <c r="C18" s="255" t="s">
        <v>3006</v>
      </c>
      <c r="D18" s="171" t="s">
        <v>2087</v>
      </c>
      <c r="E18" s="128"/>
      <c r="F18" s="128"/>
      <c r="G18" s="171"/>
      <c r="H18" s="171"/>
      <c r="I18" s="171"/>
      <c r="J18" s="128"/>
      <c r="K18" s="171"/>
      <c r="L18" s="171"/>
    </row>
    <row r="19" customFormat="false" ht="14.25" hidden="false" customHeight="false" outlineLevel="0" collapsed="false">
      <c r="A19" s="243" t="n">
        <v>18</v>
      </c>
      <c r="B19" s="128" t="s">
        <v>2051</v>
      </c>
      <c r="C19" s="255" t="s">
        <v>3010</v>
      </c>
      <c r="D19" s="171" t="s">
        <v>2087</v>
      </c>
      <c r="E19" s="128"/>
      <c r="F19" s="128"/>
      <c r="G19" s="171"/>
      <c r="H19" s="171"/>
      <c r="I19" s="171"/>
      <c r="J19" s="128"/>
      <c r="K19" s="171"/>
      <c r="L19" s="171"/>
    </row>
    <row r="20" customFormat="false" ht="14.25" hidden="false" customHeight="false" outlineLevel="0" collapsed="false">
      <c r="A20" s="243" t="n">
        <v>19</v>
      </c>
      <c r="B20" s="128" t="s">
        <v>2051</v>
      </c>
      <c r="C20" s="255" t="s">
        <v>3012</v>
      </c>
      <c r="D20" s="171" t="s">
        <v>2702</v>
      </c>
      <c r="E20" s="128"/>
      <c r="F20" s="128"/>
      <c r="G20" s="171"/>
      <c r="H20" s="171"/>
      <c r="I20" s="171"/>
      <c r="J20" s="128"/>
      <c r="K20" s="171"/>
      <c r="L20" s="171"/>
    </row>
    <row r="21" customFormat="false" ht="15.75" hidden="false" customHeight="true" outlineLevel="0" collapsed="false">
      <c r="A21" s="243" t="n">
        <v>20</v>
      </c>
      <c r="B21" s="128" t="s">
        <v>2051</v>
      </c>
      <c r="C21" s="255" t="s">
        <v>3014</v>
      </c>
      <c r="D21" s="171" t="s">
        <v>2087</v>
      </c>
      <c r="E21" s="128"/>
      <c r="F21" s="128"/>
      <c r="G21" s="171"/>
      <c r="H21" s="171"/>
      <c r="I21" s="171"/>
      <c r="J21" s="128"/>
      <c r="K21" s="171"/>
      <c r="L21" s="171"/>
    </row>
    <row r="22" customFormat="false" ht="15.75" hidden="false" customHeight="true" outlineLevel="0" collapsed="false">
      <c r="A22" s="243" t="n">
        <v>21</v>
      </c>
      <c r="B22" s="128" t="s">
        <v>2051</v>
      </c>
      <c r="C22" s="255" t="s">
        <v>3016</v>
      </c>
      <c r="D22" s="171" t="s">
        <v>2087</v>
      </c>
      <c r="E22" s="128"/>
      <c r="F22" s="128"/>
      <c r="G22" s="171"/>
      <c r="H22" s="171"/>
      <c r="I22" s="171"/>
      <c r="J22" s="128"/>
      <c r="K22" s="171"/>
      <c r="L22" s="171"/>
    </row>
    <row r="23" customFormat="false" ht="15.75" hidden="false" customHeight="true" outlineLevel="0" collapsed="false">
      <c r="A23" s="243" t="n">
        <v>22</v>
      </c>
      <c r="B23" s="128" t="s">
        <v>2051</v>
      </c>
      <c r="C23" s="255" t="s">
        <v>3018</v>
      </c>
      <c r="D23" s="171" t="s">
        <v>2264</v>
      </c>
      <c r="E23" s="128"/>
      <c r="F23" s="128"/>
      <c r="G23" s="171"/>
      <c r="H23" s="171"/>
      <c r="I23" s="171"/>
      <c r="J23" s="128"/>
      <c r="K23" s="171"/>
      <c r="L23" s="171"/>
    </row>
    <row r="24" customFormat="false" ht="15.75" hidden="false" customHeight="true" outlineLevel="0" collapsed="false">
      <c r="A24" s="243" t="n">
        <v>23</v>
      </c>
      <c r="B24" s="128" t="s">
        <v>2051</v>
      </c>
      <c r="C24" s="255" t="s">
        <v>3020</v>
      </c>
      <c r="D24" s="171" t="s">
        <v>2264</v>
      </c>
      <c r="E24" s="128"/>
      <c r="F24" s="128"/>
      <c r="G24" s="171"/>
      <c r="H24" s="171"/>
      <c r="I24" s="171"/>
      <c r="J24" s="128"/>
      <c r="K24" s="171"/>
      <c r="L24" s="171"/>
    </row>
    <row r="25" customFormat="false" ht="15.75" hidden="false" customHeight="true" outlineLevel="0" collapsed="false">
      <c r="A25" s="243" t="n">
        <v>24</v>
      </c>
      <c r="B25" s="294" t="s">
        <v>2051</v>
      </c>
      <c r="C25" s="476" t="s">
        <v>3022</v>
      </c>
      <c r="D25" s="171" t="s">
        <v>2269</v>
      </c>
      <c r="E25" s="128"/>
      <c r="F25" s="128"/>
      <c r="G25" s="171"/>
      <c r="H25" s="171"/>
      <c r="I25" s="128"/>
      <c r="J25" s="128"/>
      <c r="K25" s="171"/>
      <c r="L25" s="171"/>
    </row>
    <row r="26" customFormat="false" ht="15.75" hidden="false" customHeight="true" outlineLevel="0" collapsed="false">
      <c r="A26" s="243" t="n">
        <v>25</v>
      </c>
      <c r="B26" s="294" t="s">
        <v>2051</v>
      </c>
      <c r="C26" s="476" t="s">
        <v>2764</v>
      </c>
      <c r="D26" s="171" t="s">
        <v>2072</v>
      </c>
      <c r="E26" s="128"/>
      <c r="F26" s="128"/>
      <c r="G26" s="171"/>
      <c r="H26" s="434"/>
      <c r="I26" s="128"/>
      <c r="J26" s="128"/>
      <c r="K26" s="182"/>
      <c r="L26" s="171"/>
    </row>
    <row r="27" customFormat="false" ht="15.75" hidden="false" customHeight="true" outlineLevel="0" collapsed="false">
      <c r="A27" s="243" t="n">
        <v>26</v>
      </c>
      <c r="B27" s="294" t="s">
        <v>2051</v>
      </c>
      <c r="C27" s="476" t="s">
        <v>2766</v>
      </c>
      <c r="D27" s="171" t="s">
        <v>2076</v>
      </c>
      <c r="E27" s="128"/>
      <c r="F27" s="128"/>
      <c r="G27" s="171"/>
      <c r="H27" s="171"/>
      <c r="I27" s="171"/>
      <c r="J27" s="128"/>
      <c r="K27" s="171"/>
      <c r="L27" s="171"/>
    </row>
    <row r="28" customFormat="false" ht="15.75" hidden="false" customHeight="true" outlineLevel="0" collapsed="false">
      <c r="A28" s="243" t="n">
        <v>27</v>
      </c>
      <c r="B28" s="128" t="s">
        <v>2051</v>
      </c>
      <c r="C28" s="255" t="s">
        <v>2276</v>
      </c>
      <c r="D28" s="171" t="s">
        <v>2120</v>
      </c>
      <c r="E28" s="128"/>
      <c r="F28" s="128"/>
      <c r="G28" s="171"/>
      <c r="H28" s="171"/>
      <c r="I28" s="171"/>
      <c r="J28" s="128"/>
      <c r="K28" s="171" t="n">
        <v>1</v>
      </c>
      <c r="L28" s="171"/>
    </row>
    <row r="29" customFormat="false" ht="15.75" hidden="false" customHeight="true" outlineLevel="0" collapsed="false">
      <c r="A29" s="243" t="n">
        <v>28</v>
      </c>
      <c r="B29" s="128" t="s">
        <v>2051</v>
      </c>
      <c r="C29" s="255" t="s">
        <v>2278</v>
      </c>
      <c r="D29" s="171" t="s">
        <v>2125</v>
      </c>
      <c r="E29" s="128"/>
      <c r="F29" s="128"/>
      <c r="G29" s="171"/>
      <c r="H29" s="171"/>
      <c r="I29" s="128"/>
      <c r="J29" s="128"/>
      <c r="K29" s="171"/>
      <c r="L29" s="171"/>
    </row>
    <row r="30" customFormat="false" ht="15.75" hidden="false" customHeight="true" outlineLevel="0" collapsed="false">
      <c r="A30" s="243" t="n">
        <v>29</v>
      </c>
      <c r="B30" s="128" t="s">
        <v>2051</v>
      </c>
      <c r="C30" s="476" t="s">
        <v>2280</v>
      </c>
      <c r="D30" s="171" t="s">
        <v>2096</v>
      </c>
      <c r="E30" s="128"/>
      <c r="F30" s="171"/>
      <c r="G30" s="171"/>
      <c r="H30" s="128"/>
      <c r="I30" s="171"/>
      <c r="J30" s="128"/>
      <c r="K30" s="171" t="s">
        <v>6715</v>
      </c>
      <c r="L30" s="171"/>
    </row>
    <row r="31" customFormat="false" ht="15.75" hidden="false" customHeight="true" outlineLevel="0" collapsed="false">
      <c r="A31" s="477"/>
      <c r="B31" s="401"/>
      <c r="C31" s="401"/>
      <c r="D31" s="401"/>
      <c r="E31" s="401"/>
      <c r="F31" s="230"/>
      <c r="G31" s="230"/>
      <c r="H31" s="401"/>
      <c r="I31" s="230"/>
      <c r="J31" s="401"/>
      <c r="K31" s="230"/>
      <c r="L31" s="478" t="s">
        <v>7329</v>
      </c>
    </row>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tabColor rgb="FF000000"/>
    <pageSetUpPr fitToPage="false"/>
  </sheetPr>
  <dimension ref="A1:L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6" activeCellId="0" sqref="A6"/>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23.46"/>
    <col collapsed="false" customWidth="true" hidden="false" outlineLevel="0" max="3" min="3" style="0" width="29.8"/>
    <col collapsed="false" customWidth="true" hidden="false" outlineLevel="0" max="4" min="4" style="0" width="13.82"/>
    <col collapsed="false" customWidth="true" hidden="false" outlineLevel="0" max="5" min="5" style="0" width="9.47"/>
    <col collapsed="false" customWidth="true" hidden="false" outlineLevel="0" max="6" min="6" style="0" width="16.46"/>
    <col collapsed="false" customWidth="true" hidden="false" outlineLevel="0" max="7" min="7" style="0" width="14.81"/>
    <col collapsed="false" customWidth="true" hidden="false" outlineLevel="0" max="8" min="8" style="0" width="27.46"/>
    <col collapsed="false" customWidth="true" hidden="false" outlineLevel="0" max="9" min="9" style="0" width="23.8"/>
    <col collapsed="false" customWidth="true" hidden="false" outlineLevel="0" max="10" min="10" style="0" width="14.46"/>
    <col collapsed="false" customWidth="true" hidden="false" outlineLevel="0" max="11" min="11" style="0" width="25.47"/>
    <col collapsed="false" customWidth="true" hidden="false" outlineLevel="0" max="12" min="12" style="0" width="80.44"/>
    <col collapsed="false" customWidth="true" hidden="false" outlineLevel="0" max="1025" min="1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row>
    <row r="2" customFormat="false" ht="14.25" hidden="false" customHeight="false" outlineLevel="0" collapsed="false">
      <c r="A2" s="414" t="n">
        <v>1</v>
      </c>
      <c r="B2" s="417" t="s">
        <v>2052</v>
      </c>
      <c r="C2" s="417" t="s">
        <v>3032</v>
      </c>
      <c r="D2" s="417" t="s">
        <v>2087</v>
      </c>
      <c r="E2" s="462"/>
      <c r="F2" s="23" t="s">
        <v>100</v>
      </c>
      <c r="G2" s="23" t="s">
        <v>6825</v>
      </c>
      <c r="H2" s="23" t="s">
        <v>7330</v>
      </c>
      <c r="I2" s="23" t="s">
        <v>6825</v>
      </c>
      <c r="J2" s="23"/>
      <c r="K2" s="23"/>
      <c r="L2" s="23"/>
    </row>
    <row r="3" customFormat="false" ht="14.25" hidden="false" customHeight="false" outlineLevel="0" collapsed="false">
      <c r="A3" s="420" t="n">
        <v>2</v>
      </c>
      <c r="B3" s="423" t="s">
        <v>2052</v>
      </c>
      <c r="C3" s="423" t="s">
        <v>3036</v>
      </c>
      <c r="D3" s="423" t="s">
        <v>2325</v>
      </c>
      <c r="E3" s="23"/>
      <c r="F3" s="23"/>
      <c r="G3" s="23"/>
      <c r="H3" s="23"/>
      <c r="I3" s="23"/>
      <c r="J3" s="23"/>
      <c r="K3" s="23"/>
      <c r="L3" s="23"/>
    </row>
    <row r="4" customFormat="false" ht="14.25" hidden="false" customHeight="false" outlineLevel="0" collapsed="false">
      <c r="A4" s="414" t="n">
        <v>3</v>
      </c>
      <c r="B4" s="417" t="s">
        <v>2052</v>
      </c>
      <c r="C4" s="417" t="s">
        <v>2674</v>
      </c>
      <c r="D4" s="417" t="s">
        <v>2141</v>
      </c>
      <c r="E4" s="462"/>
      <c r="F4" s="23" t="s">
        <v>100</v>
      </c>
      <c r="G4" s="23" t="s">
        <v>2674</v>
      </c>
      <c r="H4" s="23" t="s">
        <v>7330</v>
      </c>
      <c r="I4" s="23" t="s">
        <v>2674</v>
      </c>
      <c r="J4" s="23"/>
      <c r="K4" s="23"/>
      <c r="L4" s="23"/>
    </row>
    <row r="5" customFormat="false" ht="14.25" hidden="false" customHeight="false" outlineLevel="0" collapsed="false">
      <c r="A5" s="414" t="n">
        <v>4</v>
      </c>
      <c r="B5" s="417" t="s">
        <v>2052</v>
      </c>
      <c r="C5" s="417" t="s">
        <v>2676</v>
      </c>
      <c r="D5" s="417" t="s">
        <v>2132</v>
      </c>
      <c r="E5" s="462"/>
      <c r="F5" s="23" t="s">
        <v>100</v>
      </c>
      <c r="G5" s="23" t="s">
        <v>6690</v>
      </c>
      <c r="H5" s="23" t="s">
        <v>7330</v>
      </c>
      <c r="I5" s="23" t="s">
        <v>6690</v>
      </c>
      <c r="J5" s="23"/>
      <c r="K5" s="23" t="s">
        <v>6715</v>
      </c>
      <c r="L5" s="435" t="s">
        <v>7331</v>
      </c>
    </row>
    <row r="6" customFormat="false" ht="14.25" hidden="false" customHeight="false" outlineLevel="0" collapsed="false">
      <c r="A6" s="414" t="n">
        <v>5</v>
      </c>
      <c r="B6" s="417" t="s">
        <v>2052</v>
      </c>
      <c r="C6" s="417" t="s">
        <v>2678</v>
      </c>
      <c r="D6" s="417" t="s">
        <v>2132</v>
      </c>
      <c r="E6" s="462"/>
      <c r="F6" s="23" t="s">
        <v>100</v>
      </c>
      <c r="G6" s="23" t="s">
        <v>6690</v>
      </c>
      <c r="H6" s="23" t="s">
        <v>7330</v>
      </c>
      <c r="I6" s="23" t="s">
        <v>6690</v>
      </c>
      <c r="J6" s="23"/>
      <c r="K6" s="23" t="s">
        <v>6715</v>
      </c>
      <c r="L6" s="435" t="s">
        <v>7331</v>
      </c>
    </row>
    <row r="7" customFormat="false" ht="14.25" hidden="false" customHeight="false" outlineLevel="0" collapsed="false">
      <c r="A7" s="420" t="n">
        <v>6</v>
      </c>
      <c r="B7" s="423" t="s">
        <v>2052</v>
      </c>
      <c r="C7" s="423" t="s">
        <v>2680</v>
      </c>
      <c r="D7" s="423" t="s">
        <v>2681</v>
      </c>
      <c r="E7" s="23"/>
      <c r="F7" s="23"/>
      <c r="G7" s="23"/>
      <c r="H7" s="23"/>
      <c r="I7" s="23"/>
      <c r="J7" s="23"/>
      <c r="K7" s="23"/>
      <c r="L7" s="23"/>
    </row>
    <row r="8" customFormat="false" ht="14.25" hidden="false" customHeight="false" outlineLevel="0" collapsed="false"/>
    <row r="9"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tabColor rgb="FFFFF2CC"/>
    <pageSetUpPr fitToPage="false"/>
  </sheetPr>
  <dimension ref="A1:M1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83" activePane="bottomLeft" state="frozen"/>
      <selection pane="topLeft" activeCell="A1" activeCellId="0" sqref="A1"/>
      <selection pane="bottomLeft" activeCell="G106" activeCellId="0" sqref="G106"/>
    </sheetView>
  </sheetViews>
  <sheetFormatPr defaultRowHeight="14.25" zeroHeight="false" outlineLevelRow="0" outlineLevelCol="0"/>
  <cols>
    <col collapsed="false" customWidth="true" hidden="false" outlineLevel="0" max="1" min="1" style="0" width="8.47"/>
    <col collapsed="false" customWidth="true" hidden="false" outlineLevel="0" max="2" min="2" style="0" width="17.47"/>
    <col collapsed="false" customWidth="true" hidden="false" outlineLevel="0" max="3" min="3" style="0" width="32.14"/>
    <col collapsed="false" customWidth="true" hidden="false" outlineLevel="0" max="4" min="4" style="0" width="12.44"/>
    <col collapsed="false" customWidth="true" hidden="false" outlineLevel="0" max="5" min="5" style="0" width="15.8"/>
    <col collapsed="false" customWidth="true" hidden="false" outlineLevel="0" max="6" min="6" style="0" width="16.14"/>
    <col collapsed="false" customWidth="true" hidden="false" outlineLevel="0" max="7" min="7" style="0" width="27"/>
    <col collapsed="false" customWidth="true" hidden="false" outlineLevel="0" max="8" min="8" style="0" width="48.46"/>
    <col collapsed="false" customWidth="true" hidden="false" outlineLevel="0" max="9" min="9" style="0" width="30.13"/>
    <col collapsed="false" customWidth="true" hidden="false" outlineLevel="0" max="10" min="10" style="0" width="84.47"/>
    <col collapsed="false" customWidth="true" hidden="false" outlineLevel="0" max="11" min="11" style="0" width="62.45"/>
    <col collapsed="false" customWidth="true" hidden="false" outlineLevel="0" max="12" min="12" style="0" width="34.47"/>
    <col collapsed="false" customWidth="true" hidden="false" outlineLevel="0" max="13" min="13" style="0" width="36.46"/>
    <col collapsed="false" customWidth="true" hidden="false" outlineLevel="0" max="1025" min="14"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52"/>
    </row>
    <row r="2" customFormat="false" ht="14.25" hidden="false" customHeight="false" outlineLevel="0" collapsed="false">
      <c r="A2" s="167" t="n">
        <v>1</v>
      </c>
      <c r="B2" s="169" t="s">
        <v>2024</v>
      </c>
      <c r="C2" s="391" t="s">
        <v>3057</v>
      </c>
      <c r="D2" s="169" t="s">
        <v>2072</v>
      </c>
      <c r="E2" s="212" t="s">
        <v>1971</v>
      </c>
      <c r="F2" s="212" t="s">
        <v>135</v>
      </c>
      <c r="G2" s="212" t="s">
        <v>6825</v>
      </c>
      <c r="H2" s="212" t="s">
        <v>7332</v>
      </c>
      <c r="I2" s="212" t="s">
        <v>3057</v>
      </c>
      <c r="J2" s="196" t="s">
        <v>7333</v>
      </c>
      <c r="K2" s="182" t="s">
        <v>7334</v>
      </c>
      <c r="L2" s="212"/>
      <c r="M2" s="38"/>
    </row>
    <row r="3" customFormat="false" ht="14.25" hidden="false" customHeight="false" outlineLevel="0" collapsed="false">
      <c r="A3" s="167" t="n">
        <v>2</v>
      </c>
      <c r="B3" s="169" t="s">
        <v>2024</v>
      </c>
      <c r="C3" s="391" t="s">
        <v>3059</v>
      </c>
      <c r="D3" s="169" t="s">
        <v>2076</v>
      </c>
      <c r="E3" s="212" t="s">
        <v>1971</v>
      </c>
      <c r="F3" s="212" t="s">
        <v>135</v>
      </c>
      <c r="G3" s="212" t="s">
        <v>6825</v>
      </c>
      <c r="H3" s="212" t="s">
        <v>7335</v>
      </c>
      <c r="I3" s="212" t="s">
        <v>6825</v>
      </c>
      <c r="J3" s="212"/>
      <c r="K3" s="252"/>
      <c r="L3" s="212"/>
      <c r="M3" s="38"/>
    </row>
    <row r="4" customFormat="false" ht="14.25" hidden="false" customHeight="false" outlineLevel="0" collapsed="false">
      <c r="A4" s="177" t="n">
        <v>3</v>
      </c>
      <c r="B4" s="179" t="s">
        <v>2024</v>
      </c>
      <c r="C4" s="393" t="s">
        <v>2940</v>
      </c>
      <c r="D4" s="179" t="s">
        <v>2072</v>
      </c>
      <c r="E4" s="212"/>
      <c r="F4" s="212"/>
      <c r="G4" s="212"/>
      <c r="H4" s="181"/>
      <c r="I4" s="212"/>
      <c r="J4" s="212"/>
      <c r="K4" s="182"/>
      <c r="L4" s="212"/>
      <c r="M4" s="38"/>
    </row>
    <row r="5" customFormat="false" ht="14.25" hidden="false" customHeight="false" outlineLevel="0" collapsed="false">
      <c r="A5" s="177" t="n">
        <v>4</v>
      </c>
      <c r="B5" s="179" t="s">
        <v>2024</v>
      </c>
      <c r="C5" s="393" t="s">
        <v>2942</v>
      </c>
      <c r="D5" s="179" t="s">
        <v>2076</v>
      </c>
      <c r="E5" s="212"/>
      <c r="F5" s="212"/>
      <c r="G5" s="212"/>
      <c r="H5" s="212"/>
      <c r="I5" s="212"/>
      <c r="J5" s="212"/>
      <c r="K5" s="252"/>
      <c r="L5" s="212"/>
      <c r="M5" s="38"/>
    </row>
    <row r="6" customFormat="false" ht="14.25" hidden="false" customHeight="false" outlineLevel="0" collapsed="false">
      <c r="A6" s="167" t="n">
        <v>5</v>
      </c>
      <c r="B6" s="169" t="s">
        <v>2024</v>
      </c>
      <c r="C6" s="391" t="s">
        <v>2760</v>
      </c>
      <c r="D6" s="169" t="s">
        <v>2072</v>
      </c>
      <c r="E6" s="479"/>
      <c r="F6" s="212" t="s">
        <v>135</v>
      </c>
      <c r="G6" s="212" t="s">
        <v>7336</v>
      </c>
      <c r="H6" s="212" t="s">
        <v>7337</v>
      </c>
      <c r="I6" s="212" t="s">
        <v>2760</v>
      </c>
      <c r="J6" s="196" t="s">
        <v>7338</v>
      </c>
      <c r="K6" s="182" t="s">
        <v>7339</v>
      </c>
      <c r="L6" s="196" t="s">
        <v>7340</v>
      </c>
      <c r="M6" s="38"/>
    </row>
    <row r="7" customFormat="false" ht="14.25" hidden="false" customHeight="false" outlineLevel="0" collapsed="false">
      <c r="A7" s="167" t="n">
        <v>6</v>
      </c>
      <c r="B7" s="169" t="s">
        <v>2024</v>
      </c>
      <c r="C7" s="391" t="s">
        <v>2762</v>
      </c>
      <c r="D7" s="169" t="s">
        <v>2076</v>
      </c>
      <c r="E7" s="479"/>
      <c r="F7" s="212" t="s">
        <v>135</v>
      </c>
      <c r="G7" s="212" t="s">
        <v>7336</v>
      </c>
      <c r="H7" s="213" t="s">
        <v>7335</v>
      </c>
      <c r="I7" s="212" t="s">
        <v>7336</v>
      </c>
      <c r="J7" s="212"/>
      <c r="K7" s="252"/>
      <c r="L7" s="212"/>
      <c r="M7" s="38"/>
    </row>
    <row r="8" customFormat="false" ht="14.25" hidden="false" customHeight="false" outlineLevel="0" collapsed="false">
      <c r="A8" s="177" t="n">
        <v>7</v>
      </c>
      <c r="B8" s="179" t="s">
        <v>2024</v>
      </c>
      <c r="C8" s="393" t="s">
        <v>3061</v>
      </c>
      <c r="D8" s="179" t="s">
        <v>2072</v>
      </c>
      <c r="E8" s="212"/>
      <c r="F8" s="212"/>
      <c r="G8" s="254"/>
      <c r="H8" s="208"/>
      <c r="I8" s="248"/>
      <c r="J8" s="212"/>
      <c r="K8" s="182"/>
      <c r="L8" s="212"/>
      <c r="M8" s="38"/>
    </row>
    <row r="9" customFormat="false" ht="14.25" hidden="false" customHeight="false" outlineLevel="0" collapsed="false">
      <c r="A9" s="177" t="n">
        <v>8</v>
      </c>
      <c r="B9" s="179" t="s">
        <v>2024</v>
      </c>
      <c r="C9" s="393" t="s">
        <v>2288</v>
      </c>
      <c r="D9" s="179" t="s">
        <v>2072</v>
      </c>
      <c r="E9" s="212"/>
      <c r="F9" s="212"/>
      <c r="G9" s="246" t="s">
        <v>2284</v>
      </c>
      <c r="H9" s="208"/>
      <c r="I9" s="248"/>
      <c r="J9" s="212"/>
      <c r="K9" s="182"/>
      <c r="L9" s="212" t="s">
        <v>7341</v>
      </c>
      <c r="M9" s="38"/>
    </row>
    <row r="10" customFormat="false" ht="14.25" hidden="false" customHeight="false" outlineLevel="0" collapsed="false">
      <c r="A10" s="167" t="n">
        <v>9</v>
      </c>
      <c r="B10" s="169" t="s">
        <v>2024</v>
      </c>
      <c r="C10" s="391" t="s">
        <v>2095</v>
      </c>
      <c r="D10" s="169" t="s">
        <v>2096</v>
      </c>
      <c r="E10" s="479"/>
      <c r="F10" s="212" t="s">
        <v>135</v>
      </c>
      <c r="G10" s="212" t="s">
        <v>6690</v>
      </c>
      <c r="H10" s="480" t="s">
        <v>7335</v>
      </c>
      <c r="I10" s="212" t="s">
        <v>6690</v>
      </c>
      <c r="J10" s="23"/>
      <c r="K10" s="433" t="s">
        <v>7342</v>
      </c>
      <c r="L10" s="212"/>
      <c r="M10" s="38"/>
    </row>
    <row r="11" customFormat="false" ht="14.25" hidden="false" customHeight="false" outlineLevel="0" collapsed="false">
      <c r="A11" s="167" t="n">
        <v>10</v>
      </c>
      <c r="B11" s="169" t="s">
        <v>2024</v>
      </c>
      <c r="C11" s="391" t="s">
        <v>2098</v>
      </c>
      <c r="D11" s="169" t="s">
        <v>2096</v>
      </c>
      <c r="E11" s="479"/>
      <c r="F11" s="212" t="s">
        <v>135</v>
      </c>
      <c r="G11" s="212" t="s">
        <v>7343</v>
      </c>
      <c r="H11" s="212" t="s">
        <v>7335</v>
      </c>
      <c r="I11" s="212" t="s">
        <v>7343</v>
      </c>
      <c r="J11" s="23"/>
      <c r="K11" s="433" t="s">
        <v>7344</v>
      </c>
      <c r="L11" s="212"/>
      <c r="M11" s="38"/>
    </row>
    <row r="12" customFormat="false" ht="14.25" hidden="false" customHeight="false" outlineLevel="0" collapsed="false">
      <c r="A12" s="177" t="n">
        <v>11</v>
      </c>
      <c r="B12" s="179" t="s">
        <v>2024</v>
      </c>
      <c r="C12" s="393" t="s">
        <v>2290</v>
      </c>
      <c r="D12" s="179" t="s">
        <v>2096</v>
      </c>
      <c r="E12" s="212"/>
      <c r="F12" s="212"/>
      <c r="G12" s="212"/>
      <c r="H12" s="212"/>
      <c r="I12" s="212"/>
      <c r="J12" s="212"/>
      <c r="K12" s="252"/>
      <c r="L12" s="212"/>
      <c r="M12" s="38"/>
    </row>
    <row r="13" customFormat="false" ht="14.25" hidden="false" customHeight="false" outlineLevel="0" collapsed="false">
      <c r="A13" s="177" t="n">
        <v>12</v>
      </c>
      <c r="B13" s="179" t="s">
        <v>2024</v>
      </c>
      <c r="C13" s="393" t="s">
        <v>3063</v>
      </c>
      <c r="D13" s="179" t="s">
        <v>2087</v>
      </c>
      <c r="E13" s="212"/>
      <c r="F13" s="212"/>
      <c r="G13" s="212"/>
      <c r="H13" s="212"/>
      <c r="I13" s="212"/>
      <c r="J13" s="212"/>
      <c r="K13" s="252"/>
      <c r="L13" s="212"/>
      <c r="M13" s="38"/>
    </row>
    <row r="14" customFormat="false" ht="14.25" hidden="false" customHeight="false" outlineLevel="0" collapsed="false">
      <c r="A14" s="177" t="n">
        <v>13</v>
      </c>
      <c r="B14" s="179" t="s">
        <v>2024</v>
      </c>
      <c r="C14" s="393" t="s">
        <v>3065</v>
      </c>
      <c r="D14" s="179" t="s">
        <v>2087</v>
      </c>
      <c r="E14" s="212"/>
      <c r="F14" s="212"/>
      <c r="G14" s="212"/>
      <c r="H14" s="212"/>
      <c r="I14" s="212"/>
      <c r="J14" s="212"/>
      <c r="K14" s="252"/>
      <c r="L14" s="212"/>
      <c r="M14" s="38"/>
    </row>
    <row r="15" customFormat="false" ht="14.25" hidden="false" customHeight="false" outlineLevel="0" collapsed="false">
      <c r="A15" s="177" t="n">
        <v>14</v>
      </c>
      <c r="B15" s="179" t="s">
        <v>2024</v>
      </c>
      <c r="C15" s="393" t="s">
        <v>3067</v>
      </c>
      <c r="D15" s="179" t="s">
        <v>2087</v>
      </c>
      <c r="E15" s="212"/>
      <c r="F15" s="212"/>
      <c r="G15" s="212"/>
      <c r="H15" s="212"/>
      <c r="I15" s="212"/>
      <c r="J15" s="212"/>
      <c r="K15" s="252"/>
      <c r="L15" s="212"/>
      <c r="M15" s="38"/>
    </row>
    <row r="16" customFormat="false" ht="14.25" hidden="false" customHeight="false" outlineLevel="0" collapsed="false">
      <c r="A16" s="177" t="n">
        <v>15</v>
      </c>
      <c r="B16" s="179" t="s">
        <v>2024</v>
      </c>
      <c r="C16" s="393" t="s">
        <v>3069</v>
      </c>
      <c r="D16" s="179" t="s">
        <v>2087</v>
      </c>
      <c r="E16" s="212"/>
      <c r="F16" s="212"/>
      <c r="G16" s="212"/>
      <c r="H16" s="212"/>
      <c r="I16" s="212"/>
      <c r="J16" s="212"/>
      <c r="K16" s="252"/>
      <c r="L16" s="212"/>
      <c r="M16" s="38"/>
    </row>
    <row r="17" customFormat="false" ht="14.25" hidden="false" customHeight="false" outlineLevel="0" collapsed="false">
      <c r="A17" s="177" t="n">
        <v>16</v>
      </c>
      <c r="B17" s="179" t="s">
        <v>2024</v>
      </c>
      <c r="C17" s="393" t="s">
        <v>3071</v>
      </c>
      <c r="D17" s="179" t="s">
        <v>2087</v>
      </c>
      <c r="E17" s="212"/>
      <c r="F17" s="212"/>
      <c r="G17" s="212"/>
      <c r="H17" s="212"/>
      <c r="I17" s="212"/>
      <c r="J17" s="212"/>
      <c r="K17" s="252"/>
      <c r="L17" s="212"/>
      <c r="M17" s="38"/>
    </row>
    <row r="18" customFormat="false" ht="14.25" hidden="false" customHeight="false" outlineLevel="0" collapsed="false">
      <c r="A18" s="177" t="n">
        <v>17</v>
      </c>
      <c r="B18" s="179" t="s">
        <v>2024</v>
      </c>
      <c r="C18" s="393" t="s">
        <v>3073</v>
      </c>
      <c r="D18" s="179" t="s">
        <v>2325</v>
      </c>
      <c r="E18" s="212"/>
      <c r="F18" s="212"/>
      <c r="G18" s="212"/>
      <c r="H18" s="212"/>
      <c r="I18" s="212"/>
      <c r="J18" s="212"/>
      <c r="K18" s="252"/>
      <c r="L18" s="212"/>
      <c r="M18" s="38"/>
    </row>
    <row r="19" customFormat="false" ht="14.25" hidden="false" customHeight="false" outlineLevel="0" collapsed="false">
      <c r="A19" s="177" t="n">
        <v>18</v>
      </c>
      <c r="B19" s="179" t="s">
        <v>2024</v>
      </c>
      <c r="C19" s="393" t="s">
        <v>3075</v>
      </c>
      <c r="D19" s="179" t="s">
        <v>3076</v>
      </c>
      <c r="E19" s="212"/>
      <c r="F19" s="212"/>
      <c r="G19" s="212"/>
      <c r="H19" s="212"/>
      <c r="I19" s="212"/>
      <c r="J19" s="212"/>
      <c r="K19" s="252"/>
      <c r="L19" s="212"/>
      <c r="M19" s="38"/>
    </row>
    <row r="20" customFormat="false" ht="14.25" hidden="false" customHeight="false" outlineLevel="0" collapsed="false">
      <c r="A20" s="177" t="n">
        <v>19</v>
      </c>
      <c r="B20" s="179" t="s">
        <v>2024</v>
      </c>
      <c r="C20" s="393" t="s">
        <v>3078</v>
      </c>
      <c r="D20" s="179" t="s">
        <v>2072</v>
      </c>
      <c r="E20" s="212"/>
      <c r="F20" s="212"/>
      <c r="G20" s="212"/>
      <c r="H20" s="181"/>
      <c r="I20" s="212"/>
      <c r="J20" s="212"/>
      <c r="K20" s="182"/>
      <c r="L20" s="212"/>
      <c r="M20" s="38"/>
    </row>
    <row r="21" customFormat="false" ht="14.25" hidden="false" customHeight="false" outlineLevel="0" collapsed="false">
      <c r="A21" s="177" t="n">
        <v>20</v>
      </c>
      <c r="B21" s="179" t="s">
        <v>2024</v>
      </c>
      <c r="C21" s="393" t="s">
        <v>3050</v>
      </c>
      <c r="D21" s="179" t="s">
        <v>2255</v>
      </c>
      <c r="E21" s="212"/>
      <c r="F21" s="212"/>
      <c r="G21" s="212"/>
      <c r="H21" s="212"/>
      <c r="I21" s="212"/>
      <c r="J21" s="212"/>
      <c r="K21" s="252"/>
      <c r="L21" s="212"/>
      <c r="M21" s="38"/>
    </row>
    <row r="22" customFormat="false" ht="14.25" hidden="false" customHeight="false" outlineLevel="0" collapsed="false">
      <c r="A22" s="177" t="n">
        <v>21</v>
      </c>
      <c r="B22" s="179" t="s">
        <v>2024</v>
      </c>
      <c r="C22" s="393" t="s">
        <v>2100</v>
      </c>
      <c r="D22" s="179" t="s">
        <v>2101</v>
      </c>
      <c r="E22" s="212"/>
      <c r="F22" s="212"/>
      <c r="G22" s="212"/>
      <c r="H22" s="212"/>
      <c r="I22" s="212"/>
      <c r="J22" s="212"/>
      <c r="K22" s="252"/>
      <c r="L22" s="212"/>
      <c r="M22" s="38"/>
    </row>
    <row r="23" customFormat="false" ht="14.25" hidden="false" customHeight="false" outlineLevel="0" collapsed="false">
      <c r="A23" s="177" t="n">
        <v>22</v>
      </c>
      <c r="B23" s="179" t="s">
        <v>2024</v>
      </c>
      <c r="C23" s="393" t="s">
        <v>2839</v>
      </c>
      <c r="D23" s="179" t="s">
        <v>2101</v>
      </c>
      <c r="E23" s="212"/>
      <c r="F23" s="212"/>
      <c r="G23" s="212"/>
      <c r="H23" s="212"/>
      <c r="I23" s="212"/>
      <c r="J23" s="212"/>
      <c r="K23" s="252"/>
      <c r="L23" s="212"/>
      <c r="M23" s="38"/>
    </row>
    <row r="24" customFormat="false" ht="14.25" hidden="false" customHeight="false" outlineLevel="0" collapsed="false">
      <c r="A24" s="177" t="n">
        <v>23</v>
      </c>
      <c r="B24" s="179" t="s">
        <v>2024</v>
      </c>
      <c r="C24" s="393" t="s">
        <v>2117</v>
      </c>
      <c r="D24" s="179" t="s">
        <v>2101</v>
      </c>
      <c r="E24" s="212"/>
      <c r="F24" s="212"/>
      <c r="G24" s="212"/>
      <c r="H24" s="212"/>
      <c r="I24" s="212"/>
      <c r="J24" s="212"/>
      <c r="K24" s="252"/>
      <c r="L24" s="212"/>
      <c r="M24" s="38"/>
    </row>
    <row r="25" customFormat="false" ht="14.25" hidden="false" customHeight="false" outlineLevel="0" collapsed="false">
      <c r="A25" s="177" t="n">
        <v>24</v>
      </c>
      <c r="B25" s="179" t="s">
        <v>2024</v>
      </c>
      <c r="C25" s="393" t="s">
        <v>3081</v>
      </c>
      <c r="D25" s="179" t="s">
        <v>2101</v>
      </c>
      <c r="E25" s="212" t="s">
        <v>1971</v>
      </c>
      <c r="F25" s="212"/>
      <c r="G25" s="212"/>
      <c r="H25" s="212"/>
      <c r="I25" s="212"/>
      <c r="J25" s="212"/>
      <c r="K25" s="252"/>
      <c r="L25" s="212"/>
      <c r="M25" s="38"/>
    </row>
    <row r="26" customFormat="false" ht="14.25" hidden="false" customHeight="false" outlineLevel="0" collapsed="false">
      <c r="A26" s="177" t="n">
        <v>25</v>
      </c>
      <c r="B26" s="179" t="s">
        <v>2024</v>
      </c>
      <c r="C26" s="393" t="s">
        <v>2841</v>
      </c>
      <c r="D26" s="179" t="s">
        <v>2076</v>
      </c>
      <c r="E26" s="212"/>
      <c r="F26" s="212"/>
      <c r="G26" s="212"/>
      <c r="H26" s="212"/>
      <c r="I26" s="212"/>
      <c r="J26" s="212"/>
      <c r="K26" s="252"/>
      <c r="L26" s="212"/>
      <c r="M26" s="38"/>
    </row>
    <row r="27" customFormat="false" ht="14.25" hidden="false" customHeight="false" outlineLevel="0" collapsed="false">
      <c r="A27" s="177" t="n">
        <v>26</v>
      </c>
      <c r="B27" s="179" t="s">
        <v>2024</v>
      </c>
      <c r="C27" s="393" t="s">
        <v>2111</v>
      </c>
      <c r="D27" s="179" t="s">
        <v>2109</v>
      </c>
      <c r="E27" s="212"/>
      <c r="F27" s="212"/>
      <c r="G27" s="212"/>
      <c r="H27" s="212"/>
      <c r="I27" s="212"/>
      <c r="J27" s="212"/>
      <c r="K27" s="252"/>
      <c r="L27" s="212"/>
      <c r="M27" s="38"/>
    </row>
    <row r="28" customFormat="false" ht="14.25" hidden="false" customHeight="false" outlineLevel="0" collapsed="false">
      <c r="A28" s="177" t="n">
        <v>27</v>
      </c>
      <c r="B28" s="179" t="s">
        <v>2024</v>
      </c>
      <c r="C28" s="393" t="s">
        <v>2071</v>
      </c>
      <c r="D28" s="179" t="s">
        <v>2072</v>
      </c>
      <c r="E28" s="212"/>
      <c r="F28" s="212"/>
      <c r="G28" s="212"/>
      <c r="H28" s="181"/>
      <c r="I28" s="212"/>
      <c r="J28" s="212"/>
      <c r="K28" s="182"/>
      <c r="L28" s="212"/>
      <c r="M28" s="38"/>
    </row>
    <row r="29" customFormat="false" ht="14.25" hidden="false" customHeight="false" outlineLevel="0" collapsed="false">
      <c r="A29" s="177" t="n">
        <v>28</v>
      </c>
      <c r="B29" s="179" t="s">
        <v>2024</v>
      </c>
      <c r="C29" s="393" t="s">
        <v>2075</v>
      </c>
      <c r="D29" s="179" t="s">
        <v>2076</v>
      </c>
      <c r="E29" s="212"/>
      <c r="F29" s="212"/>
      <c r="G29" s="212"/>
      <c r="H29" s="212"/>
      <c r="I29" s="212"/>
      <c r="J29" s="212"/>
      <c r="K29" s="252"/>
      <c r="L29" s="212"/>
      <c r="M29" s="38"/>
    </row>
    <row r="30" customFormat="false" ht="14.25" hidden="false" customHeight="false" outlineLevel="0" collapsed="false">
      <c r="A30" s="167" t="n">
        <v>29</v>
      </c>
      <c r="B30" s="169" t="s">
        <v>2024</v>
      </c>
      <c r="C30" s="391" t="s">
        <v>2113</v>
      </c>
      <c r="D30" s="169" t="s">
        <v>2109</v>
      </c>
      <c r="E30" s="479"/>
      <c r="F30" s="212" t="s">
        <v>135</v>
      </c>
      <c r="G30" s="212" t="s">
        <v>7345</v>
      </c>
      <c r="H30" s="212" t="s">
        <v>7335</v>
      </c>
      <c r="I30" s="212" t="s">
        <v>7345</v>
      </c>
      <c r="J30" s="212"/>
      <c r="K30" s="252"/>
      <c r="L30" s="212"/>
      <c r="M30" s="38"/>
    </row>
    <row r="31" customFormat="false" ht="14.25" hidden="false" customHeight="false" outlineLevel="0" collapsed="false">
      <c r="A31" s="167" t="n">
        <v>30</v>
      </c>
      <c r="B31" s="169" t="s">
        <v>2024</v>
      </c>
      <c r="C31" s="391" t="s">
        <v>2595</v>
      </c>
      <c r="D31" s="169" t="s">
        <v>2106</v>
      </c>
      <c r="E31" s="479"/>
      <c r="F31" s="212" t="s">
        <v>135</v>
      </c>
      <c r="G31" s="212" t="s">
        <v>2595</v>
      </c>
      <c r="H31" s="212" t="s">
        <v>7335</v>
      </c>
      <c r="I31" s="212" t="s">
        <v>2595</v>
      </c>
      <c r="J31" s="212"/>
      <c r="K31" s="252"/>
      <c r="L31" s="212"/>
      <c r="M31" s="38"/>
    </row>
    <row r="32" customFormat="false" ht="14.25" hidden="false" customHeight="false" outlineLevel="0" collapsed="false">
      <c r="A32" s="177" t="n">
        <v>31</v>
      </c>
      <c r="B32" s="179" t="s">
        <v>2024</v>
      </c>
      <c r="C32" s="393" t="s">
        <v>3086</v>
      </c>
      <c r="D32" s="179" t="s">
        <v>2381</v>
      </c>
      <c r="E32" s="212"/>
      <c r="F32" s="212"/>
      <c r="G32" s="212"/>
      <c r="H32" s="212"/>
      <c r="I32" s="212"/>
      <c r="J32" s="212"/>
      <c r="K32" s="252"/>
      <c r="L32" s="212"/>
      <c r="M32" s="38"/>
    </row>
    <row r="33" customFormat="false" ht="14.25" hidden="false" customHeight="false" outlineLevel="0" collapsed="false">
      <c r="A33" s="177" t="n">
        <v>32</v>
      </c>
      <c r="B33" s="179" t="s">
        <v>2024</v>
      </c>
      <c r="C33" s="393" t="s">
        <v>3088</v>
      </c>
      <c r="D33" s="179" t="s">
        <v>2381</v>
      </c>
      <c r="E33" s="212"/>
      <c r="F33" s="212"/>
      <c r="G33" s="212"/>
      <c r="H33" s="212"/>
      <c r="I33" s="212"/>
      <c r="J33" s="212"/>
      <c r="K33" s="252"/>
      <c r="L33" s="212"/>
      <c r="M33" s="38"/>
    </row>
    <row r="34" customFormat="false" ht="14.25" hidden="false" customHeight="false" outlineLevel="0" collapsed="false">
      <c r="A34" s="167" t="n">
        <v>33</v>
      </c>
      <c r="B34" s="169" t="s">
        <v>2024</v>
      </c>
      <c r="C34" s="391" t="s">
        <v>3090</v>
      </c>
      <c r="D34" s="169" t="s">
        <v>2381</v>
      </c>
      <c r="E34" s="479"/>
      <c r="F34" s="212" t="s">
        <v>135</v>
      </c>
      <c r="G34" s="212" t="s">
        <v>6842</v>
      </c>
      <c r="H34" s="212" t="s">
        <v>7335</v>
      </c>
      <c r="I34" s="212" t="s">
        <v>6842</v>
      </c>
      <c r="J34" s="212"/>
      <c r="K34" s="252"/>
      <c r="L34" s="212"/>
      <c r="M34" s="38"/>
    </row>
    <row r="35" customFormat="false" ht="14.25" hidden="false" customHeight="false" outlineLevel="0" collapsed="false">
      <c r="A35" s="177" t="n">
        <v>34</v>
      </c>
      <c r="B35" s="179" t="s">
        <v>2024</v>
      </c>
      <c r="C35" s="393" t="s">
        <v>3092</v>
      </c>
      <c r="D35" s="179" t="s">
        <v>2381</v>
      </c>
      <c r="E35" s="212"/>
      <c r="F35" s="212"/>
      <c r="G35" s="212"/>
      <c r="H35" s="212"/>
      <c r="I35" s="212"/>
      <c r="J35" s="212"/>
      <c r="K35" s="252"/>
      <c r="L35" s="212"/>
      <c r="M35" s="38"/>
    </row>
    <row r="36" customFormat="false" ht="14.25" hidden="false" customHeight="false" outlineLevel="0" collapsed="false">
      <c r="A36" s="177" t="n">
        <v>35</v>
      </c>
      <c r="B36" s="179" t="s">
        <v>2024</v>
      </c>
      <c r="C36" s="393" t="s">
        <v>3094</v>
      </c>
      <c r="D36" s="179" t="s">
        <v>2155</v>
      </c>
      <c r="E36" s="212"/>
      <c r="F36" s="212"/>
      <c r="G36" s="212"/>
      <c r="H36" s="213"/>
      <c r="I36" s="212"/>
      <c r="J36" s="212"/>
      <c r="K36" s="252"/>
      <c r="L36" s="212"/>
      <c r="M36" s="38"/>
    </row>
    <row r="37" customFormat="false" ht="14.25" hidden="false" customHeight="false" outlineLevel="0" collapsed="false">
      <c r="A37" s="177" t="n">
        <v>36</v>
      </c>
      <c r="B37" s="179" t="s">
        <v>2024</v>
      </c>
      <c r="C37" s="393" t="s">
        <v>2948</v>
      </c>
      <c r="D37" s="179" t="s">
        <v>2087</v>
      </c>
      <c r="E37" s="212"/>
      <c r="F37" s="212"/>
      <c r="G37" s="254"/>
      <c r="H37" s="212"/>
      <c r="I37" s="248"/>
      <c r="J37" s="212"/>
      <c r="K37" s="252"/>
      <c r="L37" s="212"/>
      <c r="M37" s="38"/>
    </row>
    <row r="38" customFormat="false" ht="14.25" hidden="false" customHeight="false" outlineLevel="0" collapsed="false">
      <c r="A38" s="177" t="n">
        <v>37</v>
      </c>
      <c r="B38" s="179" t="s">
        <v>2024</v>
      </c>
      <c r="C38" s="393" t="s">
        <v>2950</v>
      </c>
      <c r="D38" s="179" t="s">
        <v>2087</v>
      </c>
      <c r="E38" s="212"/>
      <c r="F38" s="212"/>
      <c r="G38" s="254"/>
      <c r="H38" s="212"/>
      <c r="I38" s="248"/>
      <c r="J38" s="212"/>
      <c r="K38" s="252"/>
      <c r="L38" s="212"/>
      <c r="M38" s="38"/>
    </row>
    <row r="39" customFormat="false" ht="14.25" hidden="false" customHeight="false" outlineLevel="0" collapsed="false">
      <c r="A39" s="177" t="n">
        <v>38</v>
      </c>
      <c r="B39" s="179" t="s">
        <v>2024</v>
      </c>
      <c r="C39" s="393" t="s">
        <v>3097</v>
      </c>
      <c r="D39" s="179" t="s">
        <v>2072</v>
      </c>
      <c r="E39" s="212"/>
      <c r="F39" s="212"/>
      <c r="G39" s="254"/>
      <c r="H39" s="208"/>
      <c r="I39" s="248"/>
      <c r="J39" s="212"/>
      <c r="K39" s="182"/>
      <c r="L39" s="212"/>
      <c r="M39" s="38"/>
    </row>
    <row r="40" customFormat="false" ht="14.25" hidden="false" customHeight="false" outlineLevel="0" collapsed="false">
      <c r="A40" s="177" t="n">
        <v>39</v>
      </c>
      <c r="B40" s="179" t="s">
        <v>2024</v>
      </c>
      <c r="C40" s="393" t="s">
        <v>3099</v>
      </c>
      <c r="D40" s="179" t="s">
        <v>2072</v>
      </c>
      <c r="E40" s="212"/>
      <c r="F40" s="212"/>
      <c r="G40" s="254"/>
      <c r="H40" s="208"/>
      <c r="I40" s="248"/>
      <c r="J40" s="212"/>
      <c r="K40" s="182"/>
      <c r="L40" s="212"/>
      <c r="M40" s="38"/>
    </row>
    <row r="41" customFormat="false" ht="14.25" hidden="false" customHeight="false" outlineLevel="0" collapsed="false">
      <c r="A41" s="177" t="n">
        <v>40</v>
      </c>
      <c r="B41" s="179" t="s">
        <v>2024</v>
      </c>
      <c r="C41" s="393" t="s">
        <v>3101</v>
      </c>
      <c r="D41" s="179" t="s">
        <v>2255</v>
      </c>
      <c r="E41" s="212"/>
      <c r="F41" s="212"/>
      <c r="G41" s="254"/>
      <c r="H41" s="212"/>
      <c r="I41" s="248"/>
      <c r="J41" s="212"/>
      <c r="K41" s="252"/>
      <c r="L41" s="212"/>
      <c r="M41" s="38"/>
    </row>
    <row r="42" customFormat="false" ht="14.25" hidden="false" customHeight="false" outlineLevel="0" collapsed="false">
      <c r="A42" s="177" t="n">
        <v>41</v>
      </c>
      <c r="B42" s="179" t="s">
        <v>2024</v>
      </c>
      <c r="C42" s="393" t="s">
        <v>3103</v>
      </c>
      <c r="D42" s="179" t="s">
        <v>2101</v>
      </c>
      <c r="E42" s="212"/>
      <c r="F42" s="212"/>
      <c r="G42" s="254"/>
      <c r="H42" s="212"/>
      <c r="I42" s="248"/>
      <c r="J42" s="212"/>
      <c r="K42" s="252"/>
      <c r="L42" s="212"/>
      <c r="M42" s="38"/>
    </row>
    <row r="43" customFormat="false" ht="14.25" hidden="false" customHeight="false" outlineLevel="0" collapsed="false">
      <c r="A43" s="177" t="n">
        <v>42</v>
      </c>
      <c r="B43" s="179" t="s">
        <v>2024</v>
      </c>
      <c r="C43" s="393" t="s">
        <v>3105</v>
      </c>
      <c r="D43" s="179" t="s">
        <v>2101</v>
      </c>
      <c r="E43" s="212"/>
      <c r="F43" s="212"/>
      <c r="G43" s="254"/>
      <c r="H43" s="212"/>
      <c r="I43" s="248"/>
      <c r="J43" s="212"/>
      <c r="K43" s="252"/>
      <c r="L43" s="212"/>
      <c r="M43" s="38"/>
    </row>
    <row r="44" customFormat="false" ht="14.25" hidden="false" customHeight="false" outlineLevel="0" collapsed="false">
      <c r="A44" s="177" t="n">
        <v>43</v>
      </c>
      <c r="B44" s="179" t="s">
        <v>2024</v>
      </c>
      <c r="C44" s="393" t="s">
        <v>3107</v>
      </c>
      <c r="D44" s="179" t="s">
        <v>2101</v>
      </c>
      <c r="E44" s="212"/>
      <c r="F44" s="212"/>
      <c r="G44" s="254"/>
      <c r="H44" s="212"/>
      <c r="I44" s="248"/>
      <c r="J44" s="212"/>
      <c r="K44" s="252"/>
      <c r="L44" s="212"/>
      <c r="M44" s="38"/>
    </row>
    <row r="45" customFormat="false" ht="14.25" hidden="false" customHeight="false" outlineLevel="0" collapsed="false">
      <c r="A45" s="177" t="n">
        <v>44</v>
      </c>
      <c r="B45" s="179" t="s">
        <v>2024</v>
      </c>
      <c r="C45" s="393" t="s">
        <v>3109</v>
      </c>
      <c r="D45" s="179" t="s">
        <v>2101</v>
      </c>
      <c r="E45" s="212"/>
      <c r="F45" s="212"/>
      <c r="G45" s="254"/>
      <c r="H45" s="212"/>
      <c r="I45" s="248"/>
      <c r="J45" s="212"/>
      <c r="K45" s="252"/>
      <c r="L45" s="212"/>
      <c r="M45" s="38"/>
    </row>
    <row r="46" customFormat="false" ht="14.25" hidden="false" customHeight="false" outlineLevel="0" collapsed="false">
      <c r="A46" s="177" t="n">
        <v>45</v>
      </c>
      <c r="B46" s="179" t="s">
        <v>2024</v>
      </c>
      <c r="C46" s="393" t="s">
        <v>3111</v>
      </c>
      <c r="D46" s="179" t="s">
        <v>2076</v>
      </c>
      <c r="E46" s="212"/>
      <c r="F46" s="212"/>
      <c r="G46" s="254"/>
      <c r="H46" s="212"/>
      <c r="I46" s="248"/>
      <c r="J46" s="212"/>
      <c r="K46" s="252"/>
      <c r="L46" s="212"/>
      <c r="M46" s="38"/>
    </row>
    <row r="47" customFormat="false" ht="14.25" hidden="false" customHeight="false" outlineLevel="0" collapsed="false">
      <c r="A47" s="177" t="n">
        <v>46</v>
      </c>
      <c r="B47" s="179" t="s">
        <v>2024</v>
      </c>
      <c r="C47" s="393" t="s">
        <v>3113</v>
      </c>
      <c r="D47" s="179" t="s">
        <v>2109</v>
      </c>
      <c r="E47" s="212"/>
      <c r="F47" s="212"/>
      <c r="G47" s="212"/>
      <c r="H47" s="480"/>
      <c r="I47" s="212"/>
      <c r="J47" s="212"/>
      <c r="K47" s="252"/>
      <c r="L47" s="212"/>
      <c r="M47" s="38"/>
    </row>
    <row r="48" customFormat="false" ht="14.25" hidden="false" customHeight="false" outlineLevel="0" collapsed="false">
      <c r="A48" s="177" t="n">
        <v>47</v>
      </c>
      <c r="B48" s="179" t="s">
        <v>2024</v>
      </c>
      <c r="C48" s="393" t="s">
        <v>3115</v>
      </c>
      <c r="D48" s="179" t="s">
        <v>2072</v>
      </c>
      <c r="E48" s="212"/>
      <c r="F48" s="212"/>
      <c r="G48" s="212"/>
      <c r="H48" s="181"/>
      <c r="I48" s="212"/>
      <c r="J48" s="212"/>
      <c r="K48" s="182"/>
      <c r="L48" s="212"/>
      <c r="M48" s="38"/>
    </row>
    <row r="49" customFormat="false" ht="14.25" hidden="false" customHeight="false" outlineLevel="0" collapsed="false">
      <c r="A49" s="177" t="n">
        <v>48</v>
      </c>
      <c r="B49" s="179" t="s">
        <v>2024</v>
      </c>
      <c r="C49" s="393" t="s">
        <v>3117</v>
      </c>
      <c r="D49" s="179" t="s">
        <v>2076</v>
      </c>
      <c r="E49" s="212"/>
      <c r="F49" s="212"/>
      <c r="G49" s="212"/>
      <c r="H49" s="212"/>
      <c r="I49" s="212"/>
      <c r="J49" s="212"/>
      <c r="K49" s="252"/>
      <c r="L49" s="212"/>
      <c r="M49" s="38"/>
    </row>
    <row r="50" customFormat="false" ht="14.25" hidden="false" customHeight="false" outlineLevel="0" collapsed="false">
      <c r="A50" s="177" t="n">
        <v>49</v>
      </c>
      <c r="B50" s="179" t="s">
        <v>2024</v>
      </c>
      <c r="C50" s="393" t="s">
        <v>3119</v>
      </c>
      <c r="D50" s="179" t="s">
        <v>2109</v>
      </c>
      <c r="E50" s="212"/>
      <c r="F50" s="212"/>
      <c r="G50" s="212"/>
      <c r="H50" s="212"/>
      <c r="I50" s="212"/>
      <c r="J50" s="212"/>
      <c r="K50" s="252"/>
      <c r="L50" s="212"/>
      <c r="M50" s="38"/>
    </row>
    <row r="51" customFormat="false" ht="14.25" hidden="false" customHeight="false" outlineLevel="0" collapsed="false">
      <c r="A51" s="177" t="n">
        <v>50</v>
      </c>
      <c r="B51" s="179" t="s">
        <v>2024</v>
      </c>
      <c r="C51" s="393" t="s">
        <v>2890</v>
      </c>
      <c r="D51" s="179" t="s">
        <v>2076</v>
      </c>
      <c r="E51" s="212"/>
      <c r="F51" s="212"/>
      <c r="G51" s="212"/>
      <c r="H51" s="212"/>
      <c r="I51" s="212"/>
      <c r="J51" s="212"/>
      <c r="K51" s="252"/>
      <c r="L51" s="212"/>
      <c r="M51" s="38"/>
    </row>
    <row r="52" customFormat="false" ht="14.25" hidden="false" customHeight="false" outlineLevel="0" collapsed="false">
      <c r="A52" s="177" t="n">
        <v>51</v>
      </c>
      <c r="B52" s="179" t="s">
        <v>2024</v>
      </c>
      <c r="C52" s="393" t="s">
        <v>2892</v>
      </c>
      <c r="D52" s="179" t="s">
        <v>2101</v>
      </c>
      <c r="E52" s="212"/>
      <c r="F52" s="212"/>
      <c r="G52" s="212"/>
      <c r="H52" s="212"/>
      <c r="I52" s="212"/>
      <c r="J52" s="212"/>
      <c r="K52" s="252"/>
      <c r="L52" s="212"/>
      <c r="M52" s="38"/>
    </row>
    <row r="53" customFormat="false" ht="14.25" hidden="false" customHeight="false" outlineLevel="0" collapsed="false">
      <c r="A53" s="177" t="n">
        <v>52</v>
      </c>
      <c r="B53" s="179" t="s">
        <v>2024</v>
      </c>
      <c r="C53" s="393" t="s">
        <v>3123</v>
      </c>
      <c r="D53" s="179" t="s">
        <v>2155</v>
      </c>
      <c r="E53" s="212"/>
      <c r="F53" s="212"/>
      <c r="G53" s="212"/>
      <c r="H53" s="212"/>
      <c r="I53" s="212"/>
      <c r="J53" s="212"/>
      <c r="K53" s="252"/>
      <c r="L53" s="212"/>
      <c r="M53" s="38"/>
    </row>
    <row r="54" customFormat="false" ht="14.25" hidden="false" customHeight="false" outlineLevel="0" collapsed="false">
      <c r="A54" s="177" t="n">
        <v>53</v>
      </c>
      <c r="B54" s="179" t="s">
        <v>2024</v>
      </c>
      <c r="C54" s="393" t="s">
        <v>3125</v>
      </c>
      <c r="D54" s="179" t="s">
        <v>2087</v>
      </c>
      <c r="E54" s="212"/>
      <c r="F54" s="212"/>
      <c r="G54" s="212"/>
      <c r="H54" s="212"/>
      <c r="I54" s="212"/>
      <c r="J54" s="212"/>
      <c r="K54" s="252"/>
      <c r="L54" s="212"/>
      <c r="M54" s="38"/>
    </row>
    <row r="55" customFormat="false" ht="14.25" hidden="false" customHeight="false" outlineLevel="0" collapsed="false">
      <c r="A55" s="177" t="n">
        <v>54</v>
      </c>
      <c r="B55" s="179" t="s">
        <v>2024</v>
      </c>
      <c r="C55" s="393" t="s">
        <v>3127</v>
      </c>
      <c r="D55" s="179" t="s">
        <v>2087</v>
      </c>
      <c r="E55" s="212"/>
      <c r="F55" s="212"/>
      <c r="G55" s="212"/>
      <c r="H55" s="212"/>
      <c r="I55" s="212"/>
      <c r="J55" s="212"/>
      <c r="K55" s="252"/>
      <c r="L55" s="212"/>
      <c r="M55" s="38"/>
    </row>
    <row r="56" customFormat="false" ht="14.25" hidden="false" customHeight="false" outlineLevel="0" collapsed="false">
      <c r="A56" s="177" t="n">
        <v>55</v>
      </c>
      <c r="B56" s="179" t="s">
        <v>2024</v>
      </c>
      <c r="C56" s="393" t="s">
        <v>3129</v>
      </c>
      <c r="D56" s="179" t="s">
        <v>2096</v>
      </c>
      <c r="E56" s="212"/>
      <c r="F56" s="212"/>
      <c r="G56" s="212"/>
      <c r="H56" s="212"/>
      <c r="I56" s="212"/>
      <c r="J56" s="212"/>
      <c r="K56" s="252"/>
      <c r="L56" s="212"/>
      <c r="M56" s="38"/>
    </row>
    <row r="57" customFormat="false" ht="14.25" hidden="false" customHeight="false" outlineLevel="0" collapsed="false">
      <c r="A57" s="167" t="n">
        <v>56</v>
      </c>
      <c r="B57" s="169" t="s">
        <v>2024</v>
      </c>
      <c r="C57" s="391" t="s">
        <v>3131</v>
      </c>
      <c r="D57" s="169" t="s">
        <v>2076</v>
      </c>
      <c r="E57" s="479"/>
      <c r="F57" s="212" t="s">
        <v>135</v>
      </c>
      <c r="G57" s="212" t="s">
        <v>7346</v>
      </c>
      <c r="H57" s="212" t="s">
        <v>7335</v>
      </c>
      <c r="I57" s="212" t="s">
        <v>7346</v>
      </c>
      <c r="J57" s="212"/>
      <c r="K57" s="252"/>
      <c r="L57" s="212"/>
      <c r="M57" s="38"/>
    </row>
    <row r="58" customFormat="false" ht="14.25" hidden="false" customHeight="false" outlineLevel="0" collapsed="false">
      <c r="A58" s="177" t="n">
        <v>57</v>
      </c>
      <c r="B58" s="179" t="s">
        <v>2024</v>
      </c>
      <c r="C58" s="393" t="s">
        <v>3133</v>
      </c>
      <c r="D58" s="179" t="s">
        <v>2255</v>
      </c>
      <c r="E58" s="212"/>
      <c r="F58" s="212"/>
      <c r="G58" s="212"/>
      <c r="H58" s="212"/>
      <c r="I58" s="212"/>
      <c r="J58" s="212"/>
      <c r="K58" s="252"/>
      <c r="L58" s="212"/>
      <c r="M58" s="38"/>
    </row>
    <row r="59" customFormat="false" ht="14.25" hidden="false" customHeight="false" outlineLevel="0" collapsed="false">
      <c r="A59" s="167" t="n">
        <v>58</v>
      </c>
      <c r="B59" s="169" t="s">
        <v>2024</v>
      </c>
      <c r="C59" s="391" t="s">
        <v>3135</v>
      </c>
      <c r="D59" s="169" t="s">
        <v>2325</v>
      </c>
      <c r="E59" s="479"/>
      <c r="F59" s="212" t="s">
        <v>135</v>
      </c>
      <c r="G59" s="212" t="s">
        <v>7347</v>
      </c>
      <c r="H59" s="212" t="s">
        <v>7335</v>
      </c>
      <c r="I59" s="212" t="s">
        <v>7347</v>
      </c>
      <c r="J59" s="212"/>
      <c r="K59" s="252"/>
      <c r="L59" s="212"/>
      <c r="M59" s="38"/>
    </row>
    <row r="60" s="2" customFormat="true" ht="14.25" hidden="false" customHeight="false" outlineLevel="0" collapsed="false">
      <c r="A60" s="177" t="n">
        <v>59</v>
      </c>
      <c r="B60" s="179" t="s">
        <v>2024</v>
      </c>
      <c r="C60" s="481" t="s">
        <v>3137</v>
      </c>
      <c r="D60" s="179" t="s">
        <v>2164</v>
      </c>
      <c r="E60" s="23"/>
      <c r="F60" s="23"/>
      <c r="G60" s="23"/>
      <c r="H60" s="23"/>
      <c r="I60" s="23"/>
      <c r="J60" s="23"/>
      <c r="K60" s="23"/>
      <c r="L60" s="23"/>
    </row>
    <row r="61" customFormat="false" ht="14.25" hidden="false" customHeight="false" outlineLevel="0" collapsed="false">
      <c r="A61" s="177" t="n">
        <v>60</v>
      </c>
      <c r="B61" s="179" t="s">
        <v>2024</v>
      </c>
      <c r="C61" s="481" t="s">
        <v>3139</v>
      </c>
      <c r="D61" s="179" t="s">
        <v>2096</v>
      </c>
      <c r="E61" s="196"/>
      <c r="F61" s="196"/>
      <c r="G61" s="196"/>
      <c r="H61" s="196"/>
      <c r="I61" s="196"/>
      <c r="J61" s="196"/>
      <c r="K61" s="173"/>
      <c r="L61" s="196"/>
      <c r="M61" s="38"/>
    </row>
    <row r="62" customFormat="false" ht="14.25" hidden="false" customHeight="false" outlineLevel="0" collapsed="false">
      <c r="A62" s="177" t="n">
        <v>61</v>
      </c>
      <c r="B62" s="179" t="s">
        <v>2024</v>
      </c>
      <c r="C62" s="481" t="s">
        <v>3141</v>
      </c>
      <c r="D62" s="179" t="s">
        <v>2681</v>
      </c>
      <c r="E62" s="23"/>
      <c r="F62" s="23"/>
      <c r="G62" s="23"/>
      <c r="H62" s="23"/>
      <c r="I62" s="23"/>
      <c r="J62" s="23"/>
      <c r="K62" s="23"/>
      <c r="L62" s="23"/>
    </row>
    <row r="63" customFormat="false" ht="14.25" hidden="false" customHeight="false" outlineLevel="0" collapsed="false">
      <c r="A63" s="177" t="n">
        <v>62</v>
      </c>
      <c r="B63" s="179" t="s">
        <v>2024</v>
      </c>
      <c r="C63" s="481" t="s">
        <v>3143</v>
      </c>
      <c r="D63" s="179" t="s">
        <v>2681</v>
      </c>
      <c r="E63" s="23"/>
      <c r="F63" s="23"/>
      <c r="G63" s="23"/>
      <c r="H63" s="23"/>
      <c r="I63" s="23"/>
      <c r="J63" s="23"/>
      <c r="K63" s="23"/>
      <c r="L63" s="23"/>
    </row>
    <row r="64" s="2" customFormat="true" ht="14.25" hidden="false" customHeight="false" outlineLevel="0" collapsed="false">
      <c r="A64" s="177" t="n">
        <v>63</v>
      </c>
      <c r="B64" s="179" t="s">
        <v>2024</v>
      </c>
      <c r="C64" s="481" t="s">
        <v>3145</v>
      </c>
      <c r="D64" s="179" t="s">
        <v>2101</v>
      </c>
      <c r="E64" s="23"/>
      <c r="F64" s="23"/>
      <c r="G64" s="23"/>
      <c r="H64" s="23"/>
      <c r="I64" s="23"/>
      <c r="J64" s="23"/>
      <c r="K64" s="23"/>
      <c r="L64" s="23"/>
    </row>
    <row r="65" customFormat="false" ht="14.25" hidden="false" customHeight="false" outlineLevel="0" collapsed="false">
      <c r="A65" s="177" t="n">
        <v>64</v>
      </c>
      <c r="B65" s="179" t="s">
        <v>2024</v>
      </c>
      <c r="C65" s="393" t="s">
        <v>3147</v>
      </c>
      <c r="D65" s="179" t="s">
        <v>2106</v>
      </c>
      <c r="E65" s="212"/>
      <c r="F65" s="212"/>
      <c r="G65" s="212"/>
      <c r="H65" s="212"/>
      <c r="I65" s="212"/>
      <c r="J65" s="212"/>
      <c r="K65" s="252"/>
      <c r="L65" s="212"/>
      <c r="M65" s="38"/>
    </row>
    <row r="66" customFormat="false" ht="14.25" hidden="false" customHeight="false" outlineLevel="0" collapsed="false">
      <c r="A66" s="167" t="n">
        <v>65</v>
      </c>
      <c r="B66" s="169" t="s">
        <v>2024</v>
      </c>
      <c r="C66" s="391" t="s">
        <v>3149</v>
      </c>
      <c r="D66" s="169" t="s">
        <v>2325</v>
      </c>
      <c r="E66" s="479"/>
      <c r="F66" s="212" t="s">
        <v>135</v>
      </c>
      <c r="G66" s="212" t="s">
        <v>2831</v>
      </c>
      <c r="H66" s="212" t="s">
        <v>7335</v>
      </c>
      <c r="I66" s="212" t="s">
        <v>2831</v>
      </c>
      <c r="J66" s="212"/>
      <c r="K66" s="252"/>
      <c r="L66" s="212"/>
      <c r="M66" s="38"/>
    </row>
    <row r="67" customFormat="false" ht="14.25" hidden="false" customHeight="false" outlineLevel="0" collapsed="false">
      <c r="A67" s="177" t="n">
        <v>66</v>
      </c>
      <c r="B67" s="179" t="s">
        <v>2024</v>
      </c>
      <c r="C67" s="393" t="s">
        <v>3151</v>
      </c>
      <c r="D67" s="179" t="s">
        <v>2109</v>
      </c>
      <c r="E67" s="212"/>
      <c r="F67" s="212"/>
      <c r="G67" s="212"/>
      <c r="H67" s="212"/>
      <c r="I67" s="212"/>
      <c r="J67" s="212"/>
      <c r="K67" s="252"/>
      <c r="L67" s="212"/>
      <c r="M67" s="38"/>
    </row>
    <row r="68" customFormat="false" ht="14.25" hidden="false" customHeight="false" outlineLevel="0" collapsed="false">
      <c r="A68" s="177" t="n">
        <v>67</v>
      </c>
      <c r="B68" s="179" t="s">
        <v>2024</v>
      </c>
      <c r="C68" s="393" t="s">
        <v>3153</v>
      </c>
      <c r="D68" s="179" t="s">
        <v>2702</v>
      </c>
      <c r="E68" s="212"/>
      <c r="F68" s="212"/>
      <c r="G68" s="212"/>
      <c r="H68" s="212"/>
      <c r="I68" s="212"/>
      <c r="J68" s="212"/>
      <c r="K68" s="252"/>
      <c r="L68" s="212"/>
      <c r="M68" s="38"/>
    </row>
    <row r="69" customFormat="false" ht="14.25" hidden="false" customHeight="false" outlineLevel="0" collapsed="false">
      <c r="A69" s="167" t="n">
        <v>68</v>
      </c>
      <c r="B69" s="169" t="s">
        <v>2024</v>
      </c>
      <c r="C69" s="391" t="s">
        <v>2952</v>
      </c>
      <c r="D69" s="169" t="s">
        <v>2076</v>
      </c>
      <c r="E69" s="479"/>
      <c r="F69" s="212" t="s">
        <v>135</v>
      </c>
      <c r="G69" s="212" t="s">
        <v>7348</v>
      </c>
      <c r="H69" s="212" t="s">
        <v>7335</v>
      </c>
      <c r="I69" s="212" t="s">
        <v>7348</v>
      </c>
      <c r="J69" s="212"/>
      <c r="K69" s="252"/>
      <c r="L69" s="212"/>
      <c r="M69" s="38"/>
    </row>
    <row r="70" customFormat="false" ht="14.25" hidden="false" customHeight="false" outlineLevel="0" collapsed="false">
      <c r="A70" s="177" t="n">
        <v>69</v>
      </c>
      <c r="B70" s="179" t="s">
        <v>2024</v>
      </c>
      <c r="C70" s="393" t="s">
        <v>3156</v>
      </c>
      <c r="D70" s="179" t="s">
        <v>2076</v>
      </c>
      <c r="E70" s="212"/>
      <c r="F70" s="212"/>
      <c r="G70" s="212"/>
      <c r="H70" s="212"/>
      <c r="I70" s="212"/>
      <c r="J70" s="212"/>
      <c r="K70" s="252"/>
      <c r="L70" s="212"/>
      <c r="M70" s="38"/>
    </row>
    <row r="71" customFormat="false" ht="14.25" hidden="false" customHeight="false" outlineLevel="0" collapsed="false">
      <c r="A71" s="177" t="n">
        <v>70</v>
      </c>
      <c r="B71" s="179" t="s">
        <v>2024</v>
      </c>
      <c r="C71" s="393" t="s">
        <v>3158</v>
      </c>
      <c r="D71" s="179" t="s">
        <v>2076</v>
      </c>
      <c r="E71" s="212"/>
      <c r="F71" s="212"/>
      <c r="G71" s="212"/>
      <c r="H71" s="212"/>
      <c r="I71" s="212"/>
      <c r="J71" s="212"/>
      <c r="K71" s="252"/>
      <c r="L71" s="212"/>
      <c r="M71" s="38"/>
    </row>
    <row r="72" customFormat="false" ht="14.25" hidden="false" customHeight="false" outlineLevel="0" collapsed="false">
      <c r="A72" s="177" t="n">
        <v>71</v>
      </c>
      <c r="B72" s="179" t="s">
        <v>2024</v>
      </c>
      <c r="C72" s="393" t="s">
        <v>3160</v>
      </c>
      <c r="D72" s="179" t="s">
        <v>2076</v>
      </c>
      <c r="E72" s="212"/>
      <c r="F72" s="212"/>
      <c r="G72" s="212"/>
      <c r="H72" s="212"/>
      <c r="I72" s="212"/>
      <c r="J72" s="212"/>
      <c r="K72" s="252"/>
      <c r="L72" s="212"/>
      <c r="M72" s="38"/>
    </row>
    <row r="73" customFormat="false" ht="14.25" hidden="false" customHeight="false" outlineLevel="0" collapsed="false">
      <c r="A73" s="177" t="n">
        <v>72</v>
      </c>
      <c r="B73" s="179" t="s">
        <v>2024</v>
      </c>
      <c r="C73" s="393" t="s">
        <v>3162</v>
      </c>
      <c r="D73" s="179" t="s">
        <v>2087</v>
      </c>
      <c r="E73" s="212"/>
      <c r="F73" s="212"/>
      <c r="G73" s="212"/>
      <c r="H73" s="212"/>
      <c r="I73" s="212"/>
      <c r="J73" s="212"/>
      <c r="K73" s="252"/>
      <c r="L73" s="212"/>
      <c r="M73" s="38"/>
    </row>
    <row r="74" customFormat="false" ht="14.25" hidden="false" customHeight="false" outlineLevel="0" collapsed="false">
      <c r="A74" s="177" t="n">
        <v>73</v>
      </c>
      <c r="B74" s="179" t="s">
        <v>2024</v>
      </c>
      <c r="C74" s="393" t="s">
        <v>3164</v>
      </c>
      <c r="D74" s="179" t="s">
        <v>2702</v>
      </c>
      <c r="E74" s="212"/>
      <c r="F74" s="212"/>
      <c r="G74" s="212"/>
      <c r="H74" s="212"/>
      <c r="I74" s="212"/>
      <c r="J74" s="212"/>
      <c r="K74" s="252"/>
      <c r="L74" s="212"/>
      <c r="M74" s="38"/>
    </row>
    <row r="75" customFormat="false" ht="14.25" hidden="false" customHeight="false" outlineLevel="0" collapsed="false">
      <c r="A75" s="177" t="n">
        <v>74</v>
      </c>
      <c r="B75" s="179" t="s">
        <v>2024</v>
      </c>
      <c r="C75" s="393" t="s">
        <v>3166</v>
      </c>
      <c r="D75" s="179" t="s">
        <v>2076</v>
      </c>
      <c r="E75" s="212"/>
      <c r="F75" s="212"/>
      <c r="G75" s="212"/>
      <c r="H75" s="212"/>
      <c r="I75" s="212"/>
      <c r="J75" s="212"/>
      <c r="K75" s="252"/>
      <c r="L75" s="212"/>
      <c r="M75" s="38"/>
    </row>
    <row r="76" customFormat="false" ht="14.25" hidden="false" customHeight="false" outlineLevel="0" collapsed="false">
      <c r="A76" s="177" t="n">
        <v>75</v>
      </c>
      <c r="B76" s="179" t="s">
        <v>2024</v>
      </c>
      <c r="C76" s="393" t="s">
        <v>3168</v>
      </c>
      <c r="D76" s="179" t="s">
        <v>2076</v>
      </c>
      <c r="E76" s="212"/>
      <c r="F76" s="212"/>
      <c r="G76" s="212"/>
      <c r="H76" s="212"/>
      <c r="I76" s="212"/>
      <c r="J76" s="212"/>
      <c r="K76" s="252"/>
      <c r="L76" s="212"/>
      <c r="M76" s="38"/>
    </row>
    <row r="77" customFormat="false" ht="14.25" hidden="false" customHeight="false" outlineLevel="0" collapsed="false">
      <c r="A77" s="177" t="n">
        <v>76</v>
      </c>
      <c r="B77" s="179" t="s">
        <v>2024</v>
      </c>
      <c r="C77" s="393" t="s">
        <v>3170</v>
      </c>
      <c r="D77" s="179" t="s">
        <v>2132</v>
      </c>
      <c r="E77" s="212"/>
      <c r="F77" s="212"/>
      <c r="G77" s="212"/>
      <c r="H77" s="212"/>
      <c r="I77" s="212"/>
      <c r="J77" s="212"/>
      <c r="K77" s="252"/>
      <c r="L77" s="212"/>
      <c r="M77" s="38"/>
    </row>
    <row r="78" customFormat="false" ht="14.25" hidden="false" customHeight="false" outlineLevel="0" collapsed="false">
      <c r="A78" s="177" t="n">
        <v>77</v>
      </c>
      <c r="B78" s="179" t="s">
        <v>2024</v>
      </c>
      <c r="C78" s="393" t="s">
        <v>3172</v>
      </c>
      <c r="D78" s="179" t="s">
        <v>2155</v>
      </c>
      <c r="E78" s="212"/>
      <c r="F78" s="212"/>
      <c r="G78" s="212"/>
      <c r="H78" s="212"/>
      <c r="I78" s="212"/>
      <c r="J78" s="212"/>
      <c r="K78" s="252"/>
      <c r="L78" s="212"/>
      <c r="M78" s="38"/>
    </row>
    <row r="79" customFormat="false" ht="14.25" hidden="false" customHeight="false" outlineLevel="0" collapsed="false">
      <c r="A79" s="177" t="n">
        <v>78</v>
      </c>
      <c r="B79" s="179" t="s">
        <v>2024</v>
      </c>
      <c r="C79" s="393" t="s">
        <v>3174</v>
      </c>
      <c r="D79" s="179" t="s">
        <v>2101</v>
      </c>
      <c r="E79" s="212"/>
      <c r="F79" s="212"/>
      <c r="G79" s="212"/>
      <c r="H79" s="212"/>
      <c r="I79" s="212"/>
      <c r="J79" s="212"/>
      <c r="K79" s="252"/>
      <c r="L79" s="212"/>
      <c r="M79" s="38"/>
    </row>
    <row r="80" customFormat="false" ht="14.25" hidden="false" customHeight="false" outlineLevel="0" collapsed="false">
      <c r="A80" s="167" t="n">
        <v>79</v>
      </c>
      <c r="B80" s="169" t="s">
        <v>2024</v>
      </c>
      <c r="C80" s="391" t="s">
        <v>3176</v>
      </c>
      <c r="D80" s="169" t="s">
        <v>2681</v>
      </c>
      <c r="E80" s="212" t="s">
        <v>1971</v>
      </c>
      <c r="F80" s="212" t="s">
        <v>135</v>
      </c>
      <c r="G80" s="212" t="s">
        <v>7349</v>
      </c>
      <c r="H80" s="212" t="s">
        <v>7335</v>
      </c>
      <c r="I80" s="212" t="s">
        <v>7349</v>
      </c>
      <c r="J80" s="212"/>
      <c r="K80" s="252"/>
      <c r="L80" s="212"/>
      <c r="M80" s="38"/>
    </row>
    <row r="81" customFormat="false" ht="14.25" hidden="false" customHeight="false" outlineLevel="0" collapsed="false">
      <c r="A81" s="177" t="n">
        <v>80</v>
      </c>
      <c r="B81" s="179" t="s">
        <v>2024</v>
      </c>
      <c r="C81" s="393" t="s">
        <v>3178</v>
      </c>
      <c r="D81" s="179" t="s">
        <v>2087</v>
      </c>
      <c r="E81" s="212"/>
      <c r="F81" s="212"/>
      <c r="G81" s="212"/>
      <c r="H81" s="212"/>
      <c r="I81" s="212"/>
      <c r="J81" s="212"/>
      <c r="K81" s="252"/>
      <c r="L81" s="212"/>
      <c r="M81" s="38"/>
    </row>
    <row r="82" customFormat="false" ht="14.25" hidden="false" customHeight="false" outlineLevel="0" collapsed="false">
      <c r="A82" s="177" t="n">
        <v>81</v>
      </c>
      <c r="B82" s="179" t="s">
        <v>2024</v>
      </c>
      <c r="C82" s="393" t="s">
        <v>3180</v>
      </c>
      <c r="D82" s="179" t="s">
        <v>2087</v>
      </c>
      <c r="E82" s="212"/>
      <c r="F82" s="212"/>
      <c r="G82" s="212"/>
      <c r="H82" s="212"/>
      <c r="I82" s="212"/>
      <c r="J82" s="212"/>
      <c r="K82" s="252"/>
      <c r="L82" s="212"/>
      <c r="M82" s="38"/>
    </row>
    <row r="83" customFormat="false" ht="14.25" hidden="false" customHeight="false" outlineLevel="0" collapsed="false">
      <c r="A83" s="167" t="n">
        <v>82</v>
      </c>
      <c r="B83" s="169" t="s">
        <v>2024</v>
      </c>
      <c r="C83" s="391" t="s">
        <v>3182</v>
      </c>
      <c r="D83" s="169" t="s">
        <v>2087</v>
      </c>
      <c r="E83" s="479"/>
      <c r="F83" s="212" t="s">
        <v>135</v>
      </c>
      <c r="G83" s="212" t="s">
        <v>7350</v>
      </c>
      <c r="H83" s="212" t="s">
        <v>7335</v>
      </c>
      <c r="I83" s="212" t="s">
        <v>7350</v>
      </c>
      <c r="J83" s="212"/>
      <c r="K83" s="252"/>
      <c r="L83" s="212"/>
      <c r="M83" s="38"/>
    </row>
    <row r="84" customFormat="false" ht="14.25" hidden="false" customHeight="false" outlineLevel="0" collapsed="false">
      <c r="A84" s="167" t="n">
        <v>83</v>
      </c>
      <c r="B84" s="169" t="s">
        <v>2024</v>
      </c>
      <c r="C84" s="391" t="s">
        <v>3184</v>
      </c>
      <c r="D84" s="169" t="s">
        <v>2109</v>
      </c>
      <c r="E84" s="212" t="s">
        <v>1971</v>
      </c>
      <c r="F84" s="212" t="s">
        <v>135</v>
      </c>
      <c r="G84" s="212" t="s">
        <v>7345</v>
      </c>
      <c r="H84" s="212" t="s">
        <v>7335</v>
      </c>
      <c r="I84" s="212" t="s">
        <v>7345</v>
      </c>
      <c r="J84" s="212"/>
      <c r="K84" s="252"/>
      <c r="L84" s="212"/>
      <c r="M84" s="38"/>
    </row>
    <row r="85" customFormat="false" ht="14.25" hidden="false" customHeight="false" outlineLevel="0" collapsed="false">
      <c r="A85" s="177" t="n">
        <v>84</v>
      </c>
      <c r="B85" s="179" t="s">
        <v>2024</v>
      </c>
      <c r="C85" s="393" t="s">
        <v>3186</v>
      </c>
      <c r="D85" s="179" t="s">
        <v>2087</v>
      </c>
      <c r="E85" s="212"/>
      <c r="F85" s="212"/>
      <c r="G85" s="212"/>
      <c r="H85" s="212"/>
      <c r="I85" s="212"/>
      <c r="J85" s="212"/>
      <c r="K85" s="252"/>
      <c r="L85" s="212"/>
      <c r="M85" s="38"/>
    </row>
    <row r="86" customFormat="false" ht="14.25" hidden="false" customHeight="false" outlineLevel="0" collapsed="false">
      <c r="A86" s="177" t="n">
        <v>85</v>
      </c>
      <c r="B86" s="179" t="s">
        <v>2024</v>
      </c>
      <c r="C86" s="393" t="s">
        <v>3188</v>
      </c>
      <c r="D86" s="179" t="s">
        <v>2076</v>
      </c>
      <c r="E86" s="212"/>
      <c r="F86" s="212"/>
      <c r="G86" s="212"/>
      <c r="H86" s="212"/>
      <c r="I86" s="212"/>
      <c r="J86" s="212"/>
      <c r="K86" s="252"/>
      <c r="L86" s="212"/>
      <c r="M86" s="38"/>
    </row>
    <row r="87" customFormat="false" ht="14.25" hidden="false" customHeight="false" outlineLevel="0" collapsed="false">
      <c r="A87" s="177" t="n">
        <v>86</v>
      </c>
      <c r="B87" s="179" t="s">
        <v>2024</v>
      </c>
      <c r="C87" s="393" t="s">
        <v>3190</v>
      </c>
      <c r="D87" s="179" t="s">
        <v>2096</v>
      </c>
      <c r="E87" s="212"/>
      <c r="F87" s="212"/>
      <c r="G87" s="212"/>
      <c r="H87" s="212"/>
      <c r="I87" s="212"/>
      <c r="J87" s="212"/>
      <c r="K87" s="252"/>
      <c r="L87" s="212"/>
      <c r="M87" s="38"/>
    </row>
    <row r="88" customFormat="false" ht="14.25" hidden="false" customHeight="false" outlineLevel="0" collapsed="false">
      <c r="A88" s="177" t="n">
        <v>87</v>
      </c>
      <c r="B88" s="179" t="s">
        <v>2024</v>
      </c>
      <c r="C88" s="393" t="s">
        <v>3192</v>
      </c>
      <c r="D88" s="179" t="s">
        <v>2072</v>
      </c>
      <c r="E88" s="212"/>
      <c r="F88" s="212"/>
      <c r="G88" s="212"/>
      <c r="H88" s="181"/>
      <c r="I88" s="212"/>
      <c r="J88" s="212"/>
      <c r="K88" s="182"/>
      <c r="L88" s="212"/>
      <c r="M88" s="38"/>
    </row>
    <row r="89" customFormat="false" ht="14.25" hidden="false" customHeight="false" outlineLevel="0" collapsed="false">
      <c r="A89" s="177" t="n">
        <v>88</v>
      </c>
      <c r="B89" s="179" t="s">
        <v>2024</v>
      </c>
      <c r="C89" s="393" t="s">
        <v>3194</v>
      </c>
      <c r="D89" s="179" t="s">
        <v>2109</v>
      </c>
      <c r="E89" s="212"/>
      <c r="F89" s="212"/>
      <c r="G89" s="212"/>
      <c r="H89" s="212"/>
      <c r="I89" s="212"/>
      <c r="J89" s="212"/>
      <c r="K89" s="252"/>
      <c r="L89" s="212"/>
      <c r="M89" s="38"/>
    </row>
    <row r="90" customFormat="false" ht="14.25" hidden="false" customHeight="false" outlineLevel="0" collapsed="false">
      <c r="A90" s="233" t="n">
        <v>89</v>
      </c>
      <c r="B90" s="234" t="s">
        <v>2024</v>
      </c>
      <c r="C90" s="397" t="s">
        <v>3196</v>
      </c>
      <c r="D90" s="234" t="s">
        <v>2702</v>
      </c>
      <c r="E90" s="479"/>
      <c r="F90" s="212" t="s">
        <v>118</v>
      </c>
      <c r="G90" s="212" t="s">
        <v>3196</v>
      </c>
      <c r="H90" s="212" t="s">
        <v>7351</v>
      </c>
      <c r="I90" s="212" t="s">
        <v>3196</v>
      </c>
      <c r="J90" s="435" t="s">
        <v>7352</v>
      </c>
      <c r="K90" s="482"/>
      <c r="L90" s="483" t="s">
        <v>7353</v>
      </c>
      <c r="M90" s="38"/>
    </row>
    <row r="91" customFormat="false" ht="14.25" hidden="false" customHeight="false" outlineLevel="0" collapsed="false">
      <c r="A91" s="177" t="n">
        <v>90</v>
      </c>
      <c r="B91" s="179" t="s">
        <v>2024</v>
      </c>
      <c r="C91" s="393" t="s">
        <v>3198</v>
      </c>
      <c r="D91" s="179" t="s">
        <v>2072</v>
      </c>
      <c r="E91" s="212"/>
      <c r="F91" s="212"/>
      <c r="G91" s="212"/>
      <c r="H91" s="181"/>
      <c r="I91" s="212"/>
      <c r="J91" s="484"/>
      <c r="K91" s="182"/>
      <c r="L91" s="485"/>
      <c r="M91" s="38"/>
    </row>
    <row r="92" customFormat="false" ht="14.25" hidden="false" customHeight="false" outlineLevel="0" collapsed="false">
      <c r="A92" s="177" t="n">
        <v>91</v>
      </c>
      <c r="B92" s="179" t="s">
        <v>2024</v>
      </c>
      <c r="C92" s="393" t="s">
        <v>3200</v>
      </c>
      <c r="D92" s="179" t="s">
        <v>2076</v>
      </c>
      <c r="E92" s="212"/>
      <c r="F92" s="212"/>
      <c r="G92" s="212"/>
      <c r="H92" s="212"/>
      <c r="I92" s="212"/>
      <c r="J92" s="212"/>
      <c r="K92" s="252"/>
      <c r="L92" s="212"/>
      <c r="M92" s="38"/>
    </row>
    <row r="93" customFormat="false" ht="14.25" hidden="false" customHeight="false" outlineLevel="0" collapsed="false">
      <c r="A93" s="177" t="n">
        <v>92</v>
      </c>
      <c r="B93" s="179" t="s">
        <v>2024</v>
      </c>
      <c r="C93" s="393" t="s">
        <v>3202</v>
      </c>
      <c r="D93" s="179" t="s">
        <v>2096</v>
      </c>
      <c r="E93" s="212"/>
      <c r="F93" s="212"/>
      <c r="G93" s="212"/>
      <c r="H93" s="212"/>
      <c r="I93" s="212"/>
      <c r="J93" s="212"/>
      <c r="K93" s="252"/>
      <c r="L93" s="212"/>
      <c r="M93" s="38"/>
    </row>
    <row r="94" customFormat="false" ht="14.25" hidden="false" customHeight="false" outlineLevel="0" collapsed="false">
      <c r="A94" s="177" t="n">
        <v>93</v>
      </c>
      <c r="B94" s="179" t="s">
        <v>2024</v>
      </c>
      <c r="C94" s="393" t="s">
        <v>3204</v>
      </c>
      <c r="D94" s="179" t="s">
        <v>3205</v>
      </c>
      <c r="E94" s="212"/>
      <c r="F94" s="212"/>
      <c r="G94" s="212"/>
      <c r="H94" s="212"/>
      <c r="I94" s="212"/>
      <c r="J94" s="212"/>
      <c r="K94" s="252"/>
      <c r="L94" s="212"/>
      <c r="M94" s="38"/>
    </row>
    <row r="95" customFormat="false" ht="14.25" hidden="false" customHeight="false" outlineLevel="0" collapsed="false">
      <c r="A95" s="177" t="n">
        <v>94</v>
      </c>
      <c r="B95" s="179" t="s">
        <v>2024</v>
      </c>
      <c r="C95" s="393" t="s">
        <v>3207</v>
      </c>
      <c r="D95" s="179" t="s">
        <v>3205</v>
      </c>
      <c r="E95" s="212"/>
      <c r="F95" s="212"/>
      <c r="G95" s="212"/>
      <c r="H95" s="212"/>
      <c r="I95" s="212"/>
      <c r="J95" s="212"/>
      <c r="K95" s="252"/>
      <c r="L95" s="212"/>
      <c r="M95" s="38"/>
    </row>
    <row r="96" customFormat="false" ht="14.25" hidden="false" customHeight="false" outlineLevel="0" collapsed="false">
      <c r="A96" s="177" t="n">
        <v>95</v>
      </c>
      <c r="B96" s="179" t="s">
        <v>2024</v>
      </c>
      <c r="C96" s="393" t="s">
        <v>3209</v>
      </c>
      <c r="D96" s="179" t="s">
        <v>3205</v>
      </c>
      <c r="E96" s="212"/>
      <c r="F96" s="212"/>
      <c r="G96" s="212"/>
      <c r="H96" s="212"/>
      <c r="I96" s="212"/>
      <c r="J96" s="212"/>
      <c r="K96" s="252"/>
      <c r="L96" s="212"/>
      <c r="M96" s="38"/>
    </row>
    <row r="97" customFormat="false" ht="14.25" hidden="false" customHeight="false" outlineLevel="0" collapsed="false">
      <c r="A97" s="177" t="n">
        <v>96</v>
      </c>
      <c r="B97" s="179" t="s">
        <v>2024</v>
      </c>
      <c r="C97" s="393" t="s">
        <v>3211</v>
      </c>
      <c r="D97" s="179" t="s">
        <v>3205</v>
      </c>
      <c r="E97" s="212"/>
      <c r="F97" s="212"/>
      <c r="G97" s="212"/>
      <c r="H97" s="212"/>
      <c r="I97" s="212"/>
      <c r="J97" s="212"/>
      <c r="K97" s="252"/>
      <c r="L97" s="212"/>
      <c r="M97" s="38"/>
    </row>
    <row r="98" customFormat="false" ht="14.25" hidden="false" customHeight="false" outlineLevel="0" collapsed="false">
      <c r="A98" s="177" t="n">
        <v>97</v>
      </c>
      <c r="B98" s="179" t="s">
        <v>2024</v>
      </c>
      <c r="C98" s="393" t="s">
        <v>3213</v>
      </c>
      <c r="D98" s="179" t="s">
        <v>2381</v>
      </c>
      <c r="E98" s="212"/>
      <c r="F98" s="212"/>
      <c r="G98" s="212"/>
      <c r="H98" s="212"/>
      <c r="I98" s="212"/>
      <c r="J98" s="212"/>
      <c r="K98" s="252"/>
      <c r="L98" s="212"/>
      <c r="M98" s="38"/>
    </row>
    <row r="99" customFormat="false" ht="14.25" hidden="false" customHeight="false" outlineLevel="0" collapsed="false">
      <c r="A99" s="177" t="n">
        <v>98</v>
      </c>
      <c r="B99" s="179" t="s">
        <v>2024</v>
      </c>
      <c r="C99" s="393" t="s">
        <v>3215</v>
      </c>
      <c r="D99" s="179" t="s">
        <v>2106</v>
      </c>
      <c r="E99" s="212"/>
      <c r="F99" s="212"/>
      <c r="G99" s="212"/>
      <c r="H99" s="212"/>
      <c r="I99" s="212"/>
      <c r="J99" s="212"/>
      <c r="K99" s="252"/>
      <c r="L99" s="212"/>
      <c r="M99" s="38"/>
    </row>
    <row r="100" customFormat="false" ht="14.25" hidden="false" customHeight="false" outlineLevel="0" collapsed="false">
      <c r="A100" s="177" t="n">
        <v>99</v>
      </c>
      <c r="B100" s="179" t="s">
        <v>2024</v>
      </c>
      <c r="C100" s="393" t="s">
        <v>3217</v>
      </c>
      <c r="D100" s="179" t="s">
        <v>2381</v>
      </c>
      <c r="E100" s="212"/>
      <c r="F100" s="212"/>
      <c r="G100" s="212"/>
      <c r="H100" s="212"/>
      <c r="I100" s="212"/>
      <c r="J100" s="212"/>
      <c r="K100" s="252"/>
      <c r="L100" s="212"/>
      <c r="M100" s="38"/>
    </row>
    <row r="101" customFormat="false" ht="14.25" hidden="false" customHeight="false" outlineLevel="0" collapsed="false">
      <c r="A101" s="177" t="n">
        <v>100</v>
      </c>
      <c r="B101" s="179" t="s">
        <v>2024</v>
      </c>
      <c r="C101" s="393" t="s">
        <v>3219</v>
      </c>
      <c r="D101" s="179" t="s">
        <v>2381</v>
      </c>
      <c r="E101" s="212"/>
      <c r="F101" s="212"/>
      <c r="G101" s="212"/>
      <c r="H101" s="212"/>
      <c r="I101" s="212"/>
      <c r="J101" s="212"/>
      <c r="K101" s="252"/>
      <c r="L101" s="212"/>
      <c r="M101" s="38"/>
    </row>
    <row r="102" customFormat="false" ht="14.25" hidden="false" customHeight="false" outlineLevel="0" collapsed="false">
      <c r="A102" s="177" t="n">
        <v>101</v>
      </c>
      <c r="B102" s="179" t="s">
        <v>2024</v>
      </c>
      <c r="C102" s="393" t="s">
        <v>3221</v>
      </c>
      <c r="D102" s="179" t="s">
        <v>2106</v>
      </c>
      <c r="E102" s="212"/>
      <c r="F102" s="212"/>
      <c r="G102" s="212"/>
      <c r="H102" s="212"/>
      <c r="I102" s="212"/>
      <c r="J102" s="212"/>
      <c r="K102" s="252"/>
      <c r="L102" s="212"/>
      <c r="M102" s="38"/>
    </row>
    <row r="103" customFormat="false" ht="14.25" hidden="false" customHeight="false" outlineLevel="0" collapsed="false">
      <c r="A103" s="177" t="n">
        <v>102</v>
      </c>
      <c r="B103" s="179" t="s">
        <v>2024</v>
      </c>
      <c r="C103" s="393" t="s">
        <v>3223</v>
      </c>
      <c r="D103" s="179" t="s">
        <v>2381</v>
      </c>
      <c r="E103" s="212"/>
      <c r="F103" s="212"/>
      <c r="G103" s="212"/>
      <c r="H103" s="212"/>
      <c r="I103" s="212"/>
      <c r="J103" s="212"/>
      <c r="K103" s="252"/>
      <c r="L103" s="212"/>
      <c r="M103" s="38"/>
    </row>
    <row r="104" customFormat="false" ht="14.25" hidden="false" customHeight="false" outlineLevel="0" collapsed="false">
      <c r="A104" s="177" t="n">
        <v>103</v>
      </c>
      <c r="B104" s="179" t="s">
        <v>2024</v>
      </c>
      <c r="C104" s="393" t="s">
        <v>3225</v>
      </c>
      <c r="D104" s="179" t="s">
        <v>2155</v>
      </c>
      <c r="E104" s="212"/>
      <c r="F104" s="212"/>
      <c r="G104" s="212"/>
      <c r="H104" s="212"/>
      <c r="I104" s="212"/>
      <c r="J104" s="212"/>
      <c r="K104" s="252"/>
      <c r="L104" s="212"/>
      <c r="M104" s="38"/>
    </row>
    <row r="105" customFormat="false" ht="14.25" hidden="false" customHeight="false" outlineLevel="0" collapsed="false">
      <c r="A105" s="177" t="n">
        <v>104</v>
      </c>
      <c r="B105" s="179" t="s">
        <v>2024</v>
      </c>
      <c r="C105" s="393" t="s">
        <v>3227</v>
      </c>
      <c r="D105" s="179" t="s">
        <v>2155</v>
      </c>
      <c r="E105" s="212"/>
      <c r="F105" s="212"/>
      <c r="G105" s="212"/>
      <c r="H105" s="212"/>
      <c r="I105" s="212"/>
      <c r="J105" s="212"/>
      <c r="K105" s="252"/>
      <c r="L105" s="212"/>
      <c r="M105" s="38"/>
    </row>
    <row r="106" customFormat="false" ht="14.25" hidden="false" customHeight="false" outlineLevel="0" collapsed="false">
      <c r="A106" s="177" t="n">
        <v>105</v>
      </c>
      <c r="B106" s="179" t="s">
        <v>2024</v>
      </c>
      <c r="C106" s="393" t="s">
        <v>3229</v>
      </c>
      <c r="D106" s="179" t="s">
        <v>2381</v>
      </c>
      <c r="E106" s="212"/>
      <c r="F106" s="212"/>
      <c r="G106" s="212"/>
      <c r="H106" s="212"/>
      <c r="I106" s="212"/>
      <c r="J106" s="212"/>
      <c r="K106" s="252"/>
      <c r="L106" s="212"/>
      <c r="M106" s="38"/>
    </row>
    <row r="107" customFormat="false" ht="14.25" hidden="false" customHeight="false" outlineLevel="0" collapsed="false">
      <c r="A107" s="177" t="n">
        <v>106</v>
      </c>
      <c r="B107" s="179" t="s">
        <v>2024</v>
      </c>
      <c r="C107" s="393" t="s">
        <v>3231</v>
      </c>
      <c r="D107" s="179" t="s">
        <v>2381</v>
      </c>
      <c r="E107" s="212"/>
      <c r="F107" s="212"/>
      <c r="G107" s="212"/>
      <c r="H107" s="212"/>
      <c r="I107" s="212"/>
      <c r="J107" s="212"/>
      <c r="K107" s="252"/>
      <c r="L107" s="212"/>
      <c r="M107" s="38"/>
    </row>
    <row r="108" customFormat="false" ht="14.25" hidden="false" customHeight="false" outlineLevel="0" collapsed="false">
      <c r="A108" s="177" t="n">
        <v>107</v>
      </c>
      <c r="B108" s="179" t="s">
        <v>2024</v>
      </c>
      <c r="C108" s="393" t="s">
        <v>3233</v>
      </c>
      <c r="D108" s="179" t="s">
        <v>2255</v>
      </c>
      <c r="E108" s="212"/>
      <c r="F108" s="212"/>
      <c r="G108" s="212"/>
      <c r="H108" s="212"/>
      <c r="I108" s="212"/>
      <c r="J108" s="212"/>
      <c r="K108" s="252"/>
      <c r="L108" s="212"/>
      <c r="M108" s="38"/>
    </row>
    <row r="109" customFormat="false" ht="14.25" hidden="false" customHeight="false" outlineLevel="0" collapsed="false">
      <c r="A109" s="177" t="n">
        <v>108</v>
      </c>
      <c r="B109" s="179" t="s">
        <v>2024</v>
      </c>
      <c r="C109" s="393" t="s">
        <v>3235</v>
      </c>
      <c r="D109" s="179" t="s">
        <v>2255</v>
      </c>
      <c r="E109" s="212"/>
      <c r="F109" s="212"/>
      <c r="G109" s="212"/>
      <c r="H109" s="212"/>
      <c r="I109" s="212"/>
      <c r="J109" s="212"/>
      <c r="K109" s="252"/>
      <c r="L109" s="212"/>
      <c r="M109" s="38"/>
    </row>
    <row r="110" customFormat="false" ht="14.25" hidden="false" customHeight="false" outlineLevel="0" collapsed="false">
      <c r="A110" s="177" t="n">
        <v>109</v>
      </c>
      <c r="B110" s="179" t="s">
        <v>2024</v>
      </c>
      <c r="C110" s="393" t="s">
        <v>3237</v>
      </c>
      <c r="D110" s="179" t="s">
        <v>2164</v>
      </c>
      <c r="E110" s="212"/>
      <c r="F110" s="212"/>
      <c r="G110" s="212"/>
      <c r="H110" s="212"/>
      <c r="I110" s="212"/>
      <c r="J110" s="212"/>
      <c r="K110" s="252"/>
      <c r="L110" s="212"/>
      <c r="M110" s="38"/>
    </row>
    <row r="111" customFormat="false" ht="14.25" hidden="false" customHeight="false" outlineLevel="0" collapsed="false">
      <c r="A111" s="233" t="n">
        <v>110</v>
      </c>
      <c r="B111" s="234" t="s">
        <v>2024</v>
      </c>
      <c r="C111" s="397" t="s">
        <v>2909</v>
      </c>
      <c r="D111" s="234" t="s">
        <v>2164</v>
      </c>
      <c r="E111" s="479"/>
      <c r="F111" s="212" t="s">
        <v>118</v>
      </c>
      <c r="G111" s="212" t="s">
        <v>7354</v>
      </c>
      <c r="H111" s="212" t="s">
        <v>7351</v>
      </c>
      <c r="I111" s="212" t="s">
        <v>7354</v>
      </c>
      <c r="J111" s="435" t="s">
        <v>7352</v>
      </c>
      <c r="K111" s="482"/>
      <c r="L111" s="483" t="s">
        <v>7353</v>
      </c>
      <c r="M111" s="38"/>
    </row>
    <row r="112" customFormat="false" ht="14.25" hidden="false" customHeight="false" outlineLevel="0" collapsed="false">
      <c r="A112" s="177" t="n">
        <v>111</v>
      </c>
      <c r="B112" s="179" t="s">
        <v>2024</v>
      </c>
      <c r="C112" s="393" t="s">
        <v>3240</v>
      </c>
      <c r="D112" s="179" t="s">
        <v>2164</v>
      </c>
      <c r="E112" s="212"/>
      <c r="F112" s="212"/>
      <c r="G112" s="212"/>
      <c r="H112" s="212"/>
      <c r="I112" s="212"/>
      <c r="J112" s="212"/>
      <c r="K112" s="252"/>
      <c r="L112" s="212"/>
      <c r="M112" s="38"/>
    </row>
    <row r="113" customFormat="false" ht="14.25" hidden="false" customHeight="false" outlineLevel="0" collapsed="false">
      <c r="A113" s="167" t="n">
        <v>112</v>
      </c>
      <c r="B113" s="169" t="s">
        <v>2024</v>
      </c>
      <c r="C113" s="391" t="s">
        <v>3242</v>
      </c>
      <c r="D113" s="169" t="s">
        <v>2087</v>
      </c>
      <c r="E113" s="479"/>
      <c r="F113" s="212" t="s">
        <v>135</v>
      </c>
      <c r="G113" s="212" t="s">
        <v>7350</v>
      </c>
      <c r="H113" s="212" t="s">
        <v>7335</v>
      </c>
      <c r="I113" s="212" t="s">
        <v>7350</v>
      </c>
      <c r="J113" s="212"/>
      <c r="K113" s="252"/>
      <c r="L113" s="212"/>
      <c r="M113" s="38"/>
    </row>
    <row r="114" customFormat="false" ht="14.25" hidden="false" customHeight="false" outlineLevel="0" collapsed="false">
      <c r="A114" s="177" t="n">
        <v>113</v>
      </c>
      <c r="B114" s="179" t="s">
        <v>2024</v>
      </c>
      <c r="C114" s="393" t="s">
        <v>3244</v>
      </c>
      <c r="D114" s="179" t="s">
        <v>2096</v>
      </c>
      <c r="E114" s="212"/>
      <c r="F114" s="212"/>
      <c r="G114" s="212"/>
      <c r="H114" s="212"/>
      <c r="I114" s="212"/>
      <c r="J114" s="212"/>
      <c r="K114" s="252"/>
      <c r="L114" s="212"/>
      <c r="M114" s="38"/>
    </row>
    <row r="115" customFormat="false" ht="14.25" hidden="false" customHeight="false" outlineLevel="0" collapsed="false">
      <c r="A115" s="177" t="n">
        <v>114</v>
      </c>
      <c r="B115" s="179" t="s">
        <v>2024</v>
      </c>
      <c r="C115" s="393" t="s">
        <v>3246</v>
      </c>
      <c r="D115" s="179" t="s">
        <v>2381</v>
      </c>
      <c r="E115" s="212"/>
      <c r="F115" s="212"/>
      <c r="G115" s="212"/>
      <c r="H115" s="212"/>
      <c r="I115" s="212"/>
      <c r="J115" s="212"/>
      <c r="K115" s="252"/>
      <c r="L115" s="212"/>
      <c r="M115" s="38"/>
    </row>
    <row r="116" customFormat="false" ht="14.25" hidden="false" customHeight="false" outlineLevel="0" collapsed="false">
      <c r="A116" s="177" t="n">
        <v>115</v>
      </c>
      <c r="B116" s="179" t="s">
        <v>2024</v>
      </c>
      <c r="C116" s="393" t="s">
        <v>3248</v>
      </c>
      <c r="D116" s="179" t="s">
        <v>2381</v>
      </c>
      <c r="E116" s="212"/>
      <c r="F116" s="212"/>
      <c r="G116" s="212"/>
      <c r="H116" s="212"/>
      <c r="I116" s="212"/>
      <c r="J116" s="212"/>
      <c r="K116" s="252"/>
      <c r="L116" s="212"/>
      <c r="M116" s="38"/>
    </row>
    <row r="117" customFormat="false" ht="14.25" hidden="false" customHeight="false" outlineLevel="0" collapsed="false">
      <c r="A117" s="177" t="n">
        <v>116</v>
      </c>
      <c r="B117" s="179" t="s">
        <v>2024</v>
      </c>
      <c r="C117" s="393" t="s">
        <v>3250</v>
      </c>
      <c r="D117" s="179" t="s">
        <v>2106</v>
      </c>
      <c r="E117" s="212"/>
      <c r="F117" s="212"/>
      <c r="G117" s="212"/>
      <c r="H117" s="212"/>
      <c r="I117" s="212"/>
      <c r="J117" s="212"/>
      <c r="K117" s="252"/>
      <c r="L117" s="212"/>
      <c r="M117" s="38"/>
    </row>
    <row r="118" customFormat="false" ht="14.25" hidden="false" customHeight="false" outlineLevel="0" collapsed="false">
      <c r="A118" s="177" t="n">
        <v>117</v>
      </c>
      <c r="B118" s="179" t="s">
        <v>2024</v>
      </c>
      <c r="C118" s="393" t="s">
        <v>3252</v>
      </c>
      <c r="D118" s="179" t="s">
        <v>2381</v>
      </c>
      <c r="E118" s="212"/>
      <c r="F118" s="212"/>
      <c r="G118" s="212"/>
      <c r="H118" s="212"/>
      <c r="I118" s="212"/>
      <c r="J118" s="212"/>
      <c r="K118" s="252"/>
      <c r="L118" s="212"/>
      <c r="M118" s="38"/>
    </row>
    <row r="119" customFormat="false" ht="14.25" hidden="false" customHeight="false" outlineLevel="0" collapsed="false">
      <c r="A119" s="177" t="n">
        <v>118</v>
      </c>
      <c r="B119" s="179" t="s">
        <v>2024</v>
      </c>
      <c r="C119" s="393" t="s">
        <v>3254</v>
      </c>
      <c r="D119" s="179" t="s">
        <v>2381</v>
      </c>
      <c r="E119" s="212"/>
      <c r="F119" s="212"/>
      <c r="G119" s="212"/>
      <c r="H119" s="212"/>
      <c r="I119" s="212"/>
      <c r="J119" s="212"/>
      <c r="K119" s="252"/>
      <c r="L119" s="212"/>
      <c r="M119" s="38"/>
    </row>
    <row r="120" customFormat="false" ht="14.25" hidden="false" customHeight="false" outlineLevel="0" collapsed="false">
      <c r="A120" s="177" t="n">
        <v>119</v>
      </c>
      <c r="B120" s="179" t="s">
        <v>2024</v>
      </c>
      <c r="C120" s="393" t="s">
        <v>3256</v>
      </c>
      <c r="D120" s="179" t="s">
        <v>2106</v>
      </c>
      <c r="E120" s="212"/>
      <c r="F120" s="212"/>
      <c r="G120" s="212"/>
      <c r="H120" s="212"/>
      <c r="I120" s="212"/>
      <c r="J120" s="212"/>
      <c r="K120" s="252"/>
      <c r="L120" s="212"/>
      <c r="M120" s="38"/>
    </row>
    <row r="121" customFormat="false" ht="14.25" hidden="false" customHeight="false" outlineLevel="0" collapsed="false">
      <c r="A121" s="167" t="n">
        <v>120</v>
      </c>
      <c r="B121" s="169" t="s">
        <v>2024</v>
      </c>
      <c r="C121" s="391" t="s">
        <v>3258</v>
      </c>
      <c r="D121" s="169" t="s">
        <v>2381</v>
      </c>
      <c r="E121" s="479"/>
      <c r="F121" s="212" t="s">
        <v>135</v>
      </c>
      <c r="G121" s="212" t="s">
        <v>7355</v>
      </c>
      <c r="H121" s="212" t="s">
        <v>7335</v>
      </c>
      <c r="I121" s="212" t="s">
        <v>7355</v>
      </c>
      <c r="J121" s="212"/>
      <c r="K121" s="252"/>
      <c r="L121" s="212"/>
      <c r="M121" s="38"/>
    </row>
    <row r="122" customFormat="false" ht="14.25" hidden="false" customHeight="false" outlineLevel="0" collapsed="false">
      <c r="A122" s="177" t="n">
        <v>121</v>
      </c>
      <c r="B122" s="179" t="s">
        <v>2024</v>
      </c>
      <c r="C122" s="393" t="s">
        <v>3260</v>
      </c>
      <c r="D122" s="179" t="s">
        <v>2381</v>
      </c>
      <c r="E122" s="212"/>
      <c r="F122" s="212"/>
      <c r="G122" s="212"/>
      <c r="H122" s="212"/>
      <c r="I122" s="212"/>
      <c r="J122" s="212"/>
      <c r="K122" s="252"/>
      <c r="L122" s="212"/>
      <c r="M122" s="38"/>
    </row>
    <row r="123" customFormat="false" ht="14.25" hidden="false" customHeight="false" outlineLevel="0" collapsed="false">
      <c r="A123" s="177" t="n">
        <v>122</v>
      </c>
      <c r="B123" s="179" t="s">
        <v>2024</v>
      </c>
      <c r="C123" s="393" t="s">
        <v>3262</v>
      </c>
      <c r="D123" s="179" t="s">
        <v>2106</v>
      </c>
      <c r="E123" s="212"/>
      <c r="F123" s="23"/>
      <c r="G123" s="23"/>
      <c r="H123" s="23"/>
      <c r="I123" s="23"/>
      <c r="J123" s="212"/>
      <c r="K123" s="252"/>
      <c r="L123" s="196"/>
      <c r="M123" s="38"/>
    </row>
    <row r="124" customFormat="false" ht="14.25" hidden="false" customHeight="false" outlineLevel="0" collapsed="false">
      <c r="A124" s="167" t="n">
        <v>123</v>
      </c>
      <c r="B124" s="169" t="s">
        <v>2024</v>
      </c>
      <c r="C124" s="391" t="s">
        <v>3002</v>
      </c>
      <c r="D124" s="169" t="s">
        <v>2072</v>
      </c>
      <c r="E124" s="212" t="s">
        <v>1971</v>
      </c>
      <c r="F124" s="212" t="s">
        <v>135</v>
      </c>
      <c r="G124" s="212" t="s">
        <v>7356</v>
      </c>
      <c r="H124" s="208" t="s">
        <v>7357</v>
      </c>
      <c r="I124" s="212" t="s">
        <v>3002</v>
      </c>
      <c r="J124" s="196" t="s">
        <v>7358</v>
      </c>
      <c r="K124" s="182" t="s">
        <v>7359</v>
      </c>
      <c r="L124" s="196" t="s">
        <v>7360</v>
      </c>
      <c r="M124" s="38"/>
    </row>
    <row r="125" customFormat="false" ht="14.25" hidden="false" customHeight="false" outlineLevel="0" collapsed="false">
      <c r="A125" s="167" t="n">
        <v>124</v>
      </c>
      <c r="B125" s="169" t="s">
        <v>2024</v>
      </c>
      <c r="C125" s="391" t="s">
        <v>3004</v>
      </c>
      <c r="D125" s="169" t="s">
        <v>2076</v>
      </c>
      <c r="E125" s="212" t="s">
        <v>1971</v>
      </c>
      <c r="F125" s="212" t="s">
        <v>135</v>
      </c>
      <c r="G125" s="212" t="s">
        <v>7356</v>
      </c>
      <c r="H125" s="212" t="s">
        <v>7335</v>
      </c>
      <c r="I125" s="212" t="s">
        <v>7356</v>
      </c>
      <c r="J125" s="212"/>
      <c r="K125" s="252"/>
      <c r="L125" s="212"/>
      <c r="M125" s="38"/>
    </row>
    <row r="126" customFormat="false" ht="14.25" hidden="false" customHeight="false" outlineLevel="0" collapsed="false">
      <c r="A126" s="177" t="n">
        <v>125</v>
      </c>
      <c r="B126" s="179" t="s">
        <v>2024</v>
      </c>
      <c r="C126" s="393" t="s">
        <v>3265</v>
      </c>
      <c r="D126" s="179" t="s">
        <v>2125</v>
      </c>
      <c r="E126" s="212"/>
      <c r="F126" s="212"/>
      <c r="G126" s="212"/>
      <c r="H126" s="212"/>
      <c r="I126" s="212"/>
      <c r="J126" s="212"/>
      <c r="K126" s="252"/>
      <c r="L126" s="212"/>
      <c r="M126" s="38"/>
    </row>
    <row r="127" customFormat="false" ht="14.25" hidden="false" customHeight="false" outlineLevel="0" collapsed="false">
      <c r="A127" s="177" t="n">
        <v>126</v>
      </c>
      <c r="B127" s="179" t="s">
        <v>2024</v>
      </c>
      <c r="C127" s="393" t="s">
        <v>3267</v>
      </c>
      <c r="D127" s="179" t="s">
        <v>2325</v>
      </c>
      <c r="E127" s="212"/>
      <c r="F127" s="212"/>
      <c r="G127" s="212"/>
      <c r="H127" s="212"/>
      <c r="I127" s="212"/>
      <c r="J127" s="212"/>
      <c r="K127" s="252"/>
      <c r="L127" s="212"/>
      <c r="M127" s="38"/>
    </row>
    <row r="128" customFormat="false" ht="14.25" hidden="false" customHeight="false" outlineLevel="0" collapsed="false">
      <c r="A128" s="177" t="n">
        <v>127</v>
      </c>
      <c r="B128" s="179" t="s">
        <v>2024</v>
      </c>
      <c r="C128" s="393" t="s">
        <v>3269</v>
      </c>
      <c r="D128" s="179" t="s">
        <v>2087</v>
      </c>
      <c r="E128" s="212"/>
      <c r="F128" s="212"/>
      <c r="G128" s="212"/>
      <c r="H128" s="212"/>
      <c r="I128" s="212"/>
      <c r="J128" s="212"/>
      <c r="K128" s="252"/>
      <c r="L128" s="212"/>
      <c r="M128" s="38"/>
    </row>
    <row r="129" customFormat="false" ht="14.25" hidden="false" customHeight="false" outlineLevel="0" collapsed="false">
      <c r="A129" s="177" t="n">
        <v>128</v>
      </c>
      <c r="B129" s="179" t="s">
        <v>2024</v>
      </c>
      <c r="C129" s="393" t="s">
        <v>3271</v>
      </c>
      <c r="D129" s="179" t="s">
        <v>2125</v>
      </c>
      <c r="E129" s="212"/>
      <c r="F129" s="212"/>
      <c r="G129" s="212"/>
      <c r="H129" s="212"/>
      <c r="I129" s="212"/>
      <c r="J129" s="212"/>
      <c r="K129" s="252"/>
      <c r="L129" s="212"/>
      <c r="M129" s="38"/>
    </row>
    <row r="130" customFormat="false" ht="14.25" hidden="false" customHeight="false" outlineLevel="0" collapsed="false">
      <c r="A130" s="177" t="n">
        <v>129</v>
      </c>
      <c r="B130" s="179" t="s">
        <v>2024</v>
      </c>
      <c r="C130" s="393" t="s">
        <v>3273</v>
      </c>
      <c r="D130" s="179" t="s">
        <v>2072</v>
      </c>
      <c r="E130" s="212"/>
      <c r="F130" s="212"/>
      <c r="G130" s="212"/>
      <c r="H130" s="208"/>
      <c r="I130" s="212"/>
      <c r="J130" s="212"/>
      <c r="K130" s="182"/>
      <c r="L130" s="212"/>
      <c r="M130" s="38"/>
    </row>
    <row r="131" customFormat="false" ht="14.25" hidden="false" customHeight="false" outlineLevel="0" collapsed="false">
      <c r="A131" s="177" t="n">
        <v>130</v>
      </c>
      <c r="B131" s="179" t="s">
        <v>2024</v>
      </c>
      <c r="C131" s="393" t="s">
        <v>3275</v>
      </c>
      <c r="D131" s="179" t="s">
        <v>2255</v>
      </c>
      <c r="E131" s="212"/>
      <c r="F131" s="212"/>
      <c r="G131" s="212"/>
      <c r="H131" s="212"/>
      <c r="I131" s="212"/>
      <c r="J131" s="212"/>
      <c r="K131" s="252"/>
      <c r="L131" s="212"/>
      <c r="M131" s="38"/>
    </row>
    <row r="132" customFormat="false" ht="14.25" hidden="false" customHeight="false" outlineLevel="0" collapsed="false">
      <c r="A132" s="177" t="n">
        <v>131</v>
      </c>
      <c r="B132" s="179" t="s">
        <v>2024</v>
      </c>
      <c r="C132" s="393" t="s">
        <v>3277</v>
      </c>
      <c r="D132" s="179" t="s">
        <v>2325</v>
      </c>
      <c r="E132" s="212"/>
      <c r="F132" s="212"/>
      <c r="G132" s="212"/>
      <c r="H132" s="212"/>
      <c r="I132" s="212"/>
      <c r="J132" s="212"/>
      <c r="K132" s="252"/>
      <c r="L132" s="212"/>
      <c r="M132" s="38"/>
    </row>
    <row r="133" customFormat="false" ht="14.25" hidden="false" customHeight="false" outlineLevel="0" collapsed="false">
      <c r="A133" s="177" t="n">
        <v>132</v>
      </c>
      <c r="B133" s="179" t="s">
        <v>2024</v>
      </c>
      <c r="C133" s="393" t="s">
        <v>3279</v>
      </c>
      <c r="D133" s="179" t="s">
        <v>2076</v>
      </c>
      <c r="E133" s="212"/>
      <c r="F133" s="212"/>
      <c r="G133" s="212"/>
      <c r="H133" s="212"/>
      <c r="I133" s="212"/>
      <c r="J133" s="212"/>
      <c r="K133" s="252"/>
      <c r="L133" s="212"/>
      <c r="M133" s="38"/>
    </row>
    <row r="134" customFormat="false" ht="14.25" hidden="false" customHeight="false" outlineLevel="0" collapsed="false">
      <c r="A134" s="177" t="n">
        <v>133</v>
      </c>
      <c r="B134" s="179" t="s">
        <v>2024</v>
      </c>
      <c r="C134" s="393" t="s">
        <v>3281</v>
      </c>
      <c r="D134" s="179" t="s">
        <v>2702</v>
      </c>
      <c r="E134" s="212"/>
      <c r="F134" s="212"/>
      <c r="G134" s="212"/>
      <c r="H134" s="212"/>
      <c r="I134" s="212"/>
      <c r="J134" s="212"/>
      <c r="K134" s="252"/>
      <c r="L134" s="212"/>
      <c r="M134" s="38"/>
    </row>
    <row r="135" customFormat="false" ht="14.25" hidden="false" customHeight="false" outlineLevel="0" collapsed="false">
      <c r="A135" s="167" t="n">
        <v>134</v>
      </c>
      <c r="B135" s="169" t="s">
        <v>2024</v>
      </c>
      <c r="C135" s="391" t="s">
        <v>2888</v>
      </c>
      <c r="D135" s="169" t="s">
        <v>2076</v>
      </c>
      <c r="E135" s="479"/>
      <c r="F135" s="212" t="s">
        <v>135</v>
      </c>
      <c r="G135" s="212" t="s">
        <v>7361</v>
      </c>
      <c r="H135" s="212" t="s">
        <v>7335</v>
      </c>
      <c r="I135" s="212" t="s">
        <v>7361</v>
      </c>
      <c r="J135" s="212"/>
      <c r="K135" s="252"/>
      <c r="L135" s="212"/>
      <c r="M135" s="38"/>
    </row>
    <row r="136" customFormat="false" ht="14.25" hidden="false" customHeight="false" outlineLevel="0" collapsed="false">
      <c r="A136" s="177" t="n">
        <v>135</v>
      </c>
      <c r="B136" s="179" t="s">
        <v>2024</v>
      </c>
      <c r="C136" s="393" t="s">
        <v>3284</v>
      </c>
      <c r="D136" s="179" t="s">
        <v>2076</v>
      </c>
      <c r="E136" s="212"/>
      <c r="F136" s="212"/>
      <c r="G136" s="212"/>
      <c r="H136" s="212"/>
      <c r="I136" s="212"/>
      <c r="J136" s="212"/>
      <c r="K136" s="252"/>
      <c r="L136" s="212"/>
      <c r="M136" s="38"/>
    </row>
    <row r="137" customFormat="false" ht="14.25" hidden="false" customHeight="false" outlineLevel="0" collapsed="false">
      <c r="A137" s="177" t="n">
        <v>136</v>
      </c>
      <c r="B137" s="179" t="s">
        <v>2024</v>
      </c>
      <c r="C137" s="393" t="s">
        <v>3286</v>
      </c>
      <c r="D137" s="179" t="s">
        <v>2076</v>
      </c>
      <c r="E137" s="212"/>
      <c r="F137" s="212"/>
      <c r="G137" s="212"/>
      <c r="H137" s="212"/>
      <c r="I137" s="212"/>
      <c r="J137" s="212"/>
      <c r="K137" s="252"/>
      <c r="L137" s="212"/>
      <c r="M137" s="38"/>
    </row>
    <row r="138" customFormat="false" ht="14.25" hidden="false" customHeight="false" outlineLevel="0" collapsed="false">
      <c r="A138" s="177" t="n">
        <v>137</v>
      </c>
      <c r="B138" s="179" t="s">
        <v>2024</v>
      </c>
      <c r="C138" s="393" t="s">
        <v>3288</v>
      </c>
      <c r="D138" s="179" t="s">
        <v>2076</v>
      </c>
      <c r="E138" s="212"/>
      <c r="F138" s="212"/>
      <c r="G138" s="212"/>
      <c r="H138" s="212"/>
      <c r="I138" s="212"/>
      <c r="J138" s="212"/>
      <c r="K138" s="252"/>
      <c r="L138" s="212"/>
      <c r="M138" s="38"/>
    </row>
    <row r="139" customFormat="false" ht="14.25" hidden="false" customHeight="false" outlineLevel="0" collapsed="false">
      <c r="A139" s="177" t="n">
        <v>138</v>
      </c>
      <c r="B139" s="179" t="s">
        <v>2024</v>
      </c>
      <c r="C139" s="393" t="s">
        <v>3290</v>
      </c>
      <c r="D139" s="179" t="s">
        <v>2072</v>
      </c>
      <c r="E139" s="212"/>
      <c r="F139" s="212"/>
      <c r="G139" s="212"/>
      <c r="H139" s="181"/>
      <c r="I139" s="212"/>
      <c r="J139" s="212"/>
      <c r="K139" s="182"/>
      <c r="L139" s="212"/>
      <c r="M139" s="38"/>
    </row>
    <row r="140" customFormat="false" ht="14.25" hidden="false" customHeight="false" outlineLevel="0" collapsed="false">
      <c r="A140" s="177" t="n">
        <v>139</v>
      </c>
      <c r="B140" s="179" t="s">
        <v>2024</v>
      </c>
      <c r="C140" s="393" t="s">
        <v>3292</v>
      </c>
      <c r="D140" s="179" t="s">
        <v>2325</v>
      </c>
      <c r="E140" s="212"/>
      <c r="F140" s="212"/>
      <c r="G140" s="212"/>
      <c r="H140" s="212"/>
      <c r="I140" s="212"/>
      <c r="J140" s="212"/>
      <c r="K140" s="252"/>
      <c r="L140" s="212"/>
      <c r="M140" s="38"/>
    </row>
    <row r="141" customFormat="false" ht="14.25" hidden="false" customHeight="false" outlineLevel="0" collapsed="false">
      <c r="A141" s="177" t="n">
        <v>140</v>
      </c>
      <c r="B141" s="179" t="s">
        <v>2024</v>
      </c>
      <c r="C141" s="393" t="s">
        <v>3294</v>
      </c>
      <c r="D141" s="179" t="s">
        <v>2096</v>
      </c>
      <c r="E141" s="212"/>
      <c r="F141" s="212"/>
      <c r="G141" s="212"/>
      <c r="H141" s="212"/>
      <c r="I141" s="212"/>
      <c r="J141" s="212"/>
      <c r="K141" s="252"/>
      <c r="L141" s="212"/>
      <c r="M141" s="38"/>
    </row>
    <row r="142" customFormat="false" ht="14.25" hidden="false" customHeight="false" outlineLevel="0" collapsed="false">
      <c r="A142" s="177" t="n">
        <v>141</v>
      </c>
      <c r="B142" s="179" t="s">
        <v>2024</v>
      </c>
      <c r="C142" s="393" t="s">
        <v>3296</v>
      </c>
      <c r="D142" s="179" t="s">
        <v>2096</v>
      </c>
      <c r="E142" s="212"/>
      <c r="F142" s="212"/>
      <c r="G142" s="212"/>
      <c r="H142" s="212"/>
      <c r="I142" s="212"/>
      <c r="J142" s="212"/>
      <c r="K142" s="252"/>
      <c r="L142" s="212"/>
      <c r="M142" s="38"/>
    </row>
    <row r="143" customFormat="false" ht="14.25" hidden="false" customHeight="false" outlineLevel="0" collapsed="false">
      <c r="A143" s="177" t="n">
        <v>142</v>
      </c>
      <c r="B143" s="179" t="s">
        <v>2024</v>
      </c>
      <c r="C143" s="393" t="s">
        <v>3298</v>
      </c>
      <c r="D143" s="179" t="s">
        <v>2096</v>
      </c>
      <c r="E143" s="212"/>
      <c r="F143" s="212"/>
      <c r="G143" s="212"/>
      <c r="H143" s="212"/>
      <c r="I143" s="212"/>
      <c r="J143" s="212"/>
      <c r="K143" s="252"/>
      <c r="L143" s="212"/>
      <c r="M143" s="38"/>
    </row>
    <row r="144" customFormat="false" ht="14.25" hidden="false" customHeight="false" outlineLevel="0" collapsed="false">
      <c r="A144" s="177" t="n">
        <v>143</v>
      </c>
      <c r="B144" s="179" t="s">
        <v>2024</v>
      </c>
      <c r="C144" s="393" t="s">
        <v>3300</v>
      </c>
      <c r="D144" s="179" t="s">
        <v>2096</v>
      </c>
      <c r="E144" s="212"/>
      <c r="F144" s="212"/>
      <c r="G144" s="212"/>
      <c r="H144" s="212"/>
      <c r="I144" s="212"/>
      <c r="J144" s="212"/>
      <c r="K144" s="252"/>
      <c r="L144" s="212"/>
      <c r="M144" s="38"/>
    </row>
    <row r="145" customFormat="false" ht="14.25" hidden="false" customHeight="false" outlineLevel="0" collapsed="false">
      <c r="A145" s="177" t="n">
        <v>144</v>
      </c>
      <c r="B145" s="179" t="s">
        <v>2024</v>
      </c>
      <c r="C145" s="393" t="s">
        <v>3302</v>
      </c>
      <c r="D145" s="179" t="s">
        <v>2269</v>
      </c>
      <c r="E145" s="196"/>
      <c r="F145" s="196"/>
      <c r="G145" s="196"/>
      <c r="H145" s="196"/>
      <c r="I145" s="196"/>
      <c r="J145" s="38"/>
      <c r="K145" s="173"/>
      <c r="L145" s="196"/>
      <c r="M145" s="38"/>
    </row>
    <row r="146" customFormat="false" ht="14.25" hidden="false" customHeight="false" outlineLevel="0" collapsed="false">
      <c r="A146" s="233" t="n">
        <v>145</v>
      </c>
      <c r="B146" s="234" t="s">
        <v>2024</v>
      </c>
      <c r="C146" s="397" t="s">
        <v>3304</v>
      </c>
      <c r="D146" s="234" t="s">
        <v>2702</v>
      </c>
      <c r="E146" s="479"/>
      <c r="F146" s="196" t="s">
        <v>118</v>
      </c>
      <c r="G146" s="196" t="s">
        <v>7362</v>
      </c>
      <c r="H146" s="196" t="s">
        <v>7351</v>
      </c>
      <c r="I146" s="196" t="s">
        <v>7362</v>
      </c>
      <c r="J146" s="435" t="s">
        <v>7352</v>
      </c>
      <c r="K146" s="276"/>
      <c r="L146" s="483" t="s">
        <v>7353</v>
      </c>
      <c r="M146" s="38" t="s">
        <v>7363</v>
      </c>
    </row>
    <row r="147" s="2" customFormat="true" ht="14.25" hidden="false" customHeight="false" outlineLevel="0" collapsed="false">
      <c r="A147" s="177" t="n">
        <v>146</v>
      </c>
      <c r="B147" s="179" t="s">
        <v>2024</v>
      </c>
      <c r="C147" s="393" t="s">
        <v>3306</v>
      </c>
      <c r="D147" s="179" t="s">
        <v>2072</v>
      </c>
      <c r="E147" s="196"/>
      <c r="F147" s="196"/>
      <c r="G147" s="196"/>
      <c r="H147" s="201"/>
      <c r="I147" s="196"/>
      <c r="J147" s="196"/>
      <c r="K147" s="182"/>
      <c r="L147" s="196"/>
      <c r="M147" s="38"/>
    </row>
    <row r="148" s="2" customFormat="true" ht="14.25" hidden="false" customHeight="false" outlineLevel="0" collapsed="false">
      <c r="A148" s="177" t="n">
        <v>147</v>
      </c>
      <c r="B148" s="179" t="s">
        <v>2024</v>
      </c>
      <c r="C148" s="393" t="s">
        <v>3308</v>
      </c>
      <c r="D148" s="179" t="s">
        <v>2072</v>
      </c>
      <c r="E148" s="196"/>
      <c r="F148" s="196"/>
      <c r="G148" s="196"/>
      <c r="H148" s="201"/>
      <c r="I148" s="196"/>
      <c r="J148" s="196"/>
      <c r="K148" s="182"/>
      <c r="L148" s="196"/>
      <c r="M148" s="38"/>
    </row>
    <row r="149" customFormat="false" ht="14.25" hidden="false" customHeight="false" outlineLevel="0" collapsed="false">
      <c r="A149" s="177" t="n">
        <v>148</v>
      </c>
      <c r="B149" s="179" t="s">
        <v>2024</v>
      </c>
      <c r="C149" s="393" t="s">
        <v>3310</v>
      </c>
      <c r="D149" s="179" t="s">
        <v>2072</v>
      </c>
      <c r="E149" s="196"/>
      <c r="F149" s="196"/>
      <c r="G149" s="196"/>
      <c r="H149" s="201"/>
      <c r="I149" s="196"/>
      <c r="J149" s="196"/>
      <c r="K149" s="182"/>
      <c r="L149" s="196"/>
      <c r="M149" s="38"/>
    </row>
    <row r="150" customFormat="false" ht="14.25" hidden="false" customHeight="false" outlineLevel="0" collapsed="false">
      <c r="A150" s="177" t="n">
        <v>149</v>
      </c>
      <c r="B150" s="179" t="s">
        <v>2024</v>
      </c>
      <c r="C150" s="393" t="s">
        <v>2119</v>
      </c>
      <c r="D150" s="179" t="s">
        <v>2120</v>
      </c>
      <c r="E150" s="196"/>
      <c r="F150" s="196"/>
      <c r="G150" s="196"/>
      <c r="H150" s="196"/>
      <c r="I150" s="196"/>
      <c r="J150" s="196"/>
      <c r="K150" s="173"/>
      <c r="L150" s="196"/>
      <c r="M150" s="38"/>
    </row>
    <row r="151" customFormat="false" ht="14.25" hidden="false" customHeight="false" outlineLevel="0" collapsed="false">
      <c r="A151" s="167" t="n">
        <v>150</v>
      </c>
      <c r="B151" s="169" t="s">
        <v>2024</v>
      </c>
      <c r="C151" s="391" t="s">
        <v>2276</v>
      </c>
      <c r="D151" s="169" t="s">
        <v>2120</v>
      </c>
      <c r="E151" s="479"/>
      <c r="F151" s="196"/>
      <c r="G151" s="196"/>
      <c r="H151" s="196"/>
      <c r="I151" s="196"/>
      <c r="J151" s="196"/>
      <c r="K151" s="173" t="n">
        <v>1</v>
      </c>
      <c r="L151" s="196"/>
      <c r="M151" s="38"/>
    </row>
    <row r="152" customFormat="false" ht="14.25" hidden="false" customHeight="false" outlineLevel="0" collapsed="false">
      <c r="A152" s="167" t="n">
        <v>151</v>
      </c>
      <c r="B152" s="169" t="s">
        <v>2024</v>
      </c>
      <c r="C152" s="391" t="s">
        <v>2263</v>
      </c>
      <c r="D152" s="169" t="s">
        <v>2264</v>
      </c>
      <c r="E152" s="479"/>
      <c r="F152" s="196" t="s">
        <v>135</v>
      </c>
      <c r="G152" s="196" t="s">
        <v>2263</v>
      </c>
      <c r="H152" s="196" t="s">
        <v>7335</v>
      </c>
      <c r="I152" s="196" t="s">
        <v>2263</v>
      </c>
      <c r="J152" s="196"/>
      <c r="K152" s="173"/>
      <c r="L152" s="196"/>
      <c r="M152" s="38"/>
    </row>
    <row r="153" customFormat="false" ht="14.25" hidden="false" customHeight="false" outlineLevel="0" collapsed="false">
      <c r="A153" s="177" t="n">
        <v>152</v>
      </c>
      <c r="B153" s="179" t="s">
        <v>2024</v>
      </c>
      <c r="C153" s="393" t="s">
        <v>2278</v>
      </c>
      <c r="D153" s="179" t="s">
        <v>2125</v>
      </c>
      <c r="E153" s="196"/>
      <c r="F153" s="196"/>
      <c r="G153" s="196"/>
      <c r="H153" s="196"/>
      <c r="I153" s="196"/>
      <c r="J153" s="196"/>
      <c r="K153" s="173"/>
      <c r="L153" s="196"/>
      <c r="M153" s="38"/>
    </row>
    <row r="154" customFormat="false" ht="14.25" hidden="false" customHeight="false" outlineLevel="0" collapsed="false">
      <c r="A154" s="167" t="n">
        <v>153</v>
      </c>
      <c r="B154" s="169" t="s">
        <v>2024</v>
      </c>
      <c r="C154" s="391" t="s">
        <v>2280</v>
      </c>
      <c r="D154" s="169" t="s">
        <v>2096</v>
      </c>
      <c r="E154" s="479"/>
      <c r="F154" s="196"/>
      <c r="G154" s="196"/>
      <c r="H154" s="196" t="s">
        <v>7332</v>
      </c>
      <c r="I154" s="196" t="s">
        <v>6713</v>
      </c>
      <c r="J154" s="196" t="s">
        <v>7333</v>
      </c>
      <c r="K154" s="434" t="s">
        <v>7364</v>
      </c>
      <c r="L154" s="196"/>
      <c r="M154" s="38"/>
    </row>
    <row r="155" customFormat="false" ht="14.25" hidden="false" customHeight="false" outlineLevel="0" collapsed="false">
      <c r="A155" s="167" t="n">
        <v>154</v>
      </c>
      <c r="B155" s="169" t="s">
        <v>2024</v>
      </c>
      <c r="C155" s="391" t="s">
        <v>2282</v>
      </c>
      <c r="D155" s="169" t="s">
        <v>2096</v>
      </c>
      <c r="E155" s="479"/>
      <c r="F155" s="196"/>
      <c r="G155" s="196"/>
      <c r="H155" s="196"/>
      <c r="I155" s="196"/>
      <c r="J155" s="196"/>
      <c r="K155" s="173" t="s">
        <v>6715</v>
      </c>
      <c r="L155" s="196"/>
      <c r="M155" s="38"/>
    </row>
    <row r="156" customFormat="false" ht="14.25" hidden="false" customHeight="false" outlineLevel="0" collapsed="false">
      <c r="A156" s="486" t="n">
        <v>155</v>
      </c>
      <c r="B156" s="487" t="s">
        <v>2024</v>
      </c>
      <c r="C156" s="488" t="s">
        <v>4602</v>
      </c>
      <c r="D156" s="487" t="s">
        <v>2164</v>
      </c>
      <c r="E156" s="212"/>
      <c r="F156" s="212"/>
      <c r="G156" s="212"/>
      <c r="H156" s="212"/>
      <c r="I156" s="212"/>
      <c r="J156" s="212"/>
      <c r="K156" s="252"/>
      <c r="L156" s="212"/>
      <c r="M156" s="38"/>
    </row>
    <row r="157" customFormat="false" ht="14.25" hidden="false" customHeight="false" outlineLevel="0" collapsed="false">
      <c r="A157" s="486" t="n">
        <v>156</v>
      </c>
      <c r="B157" s="487" t="s">
        <v>2024</v>
      </c>
      <c r="C157" s="488" t="s">
        <v>6223</v>
      </c>
      <c r="D157" s="487" t="s">
        <v>2164</v>
      </c>
      <c r="E157" s="212"/>
      <c r="F157" s="212"/>
      <c r="G157" s="212"/>
      <c r="H157" s="212"/>
      <c r="I157" s="212"/>
      <c r="J157" s="212"/>
      <c r="K157" s="252"/>
      <c r="L157" s="212"/>
      <c r="M157" s="38"/>
    </row>
    <row r="158" customFormat="false" ht="14.25" hidden="false" customHeight="false" outlineLevel="0" collapsed="false">
      <c r="A158" s="486" t="n">
        <v>157</v>
      </c>
      <c r="B158" s="487" t="s">
        <v>2024</v>
      </c>
      <c r="C158" s="488" t="s">
        <v>6224</v>
      </c>
      <c r="D158" s="487" t="s">
        <v>2076</v>
      </c>
      <c r="E158" s="212"/>
      <c r="F158" s="212"/>
      <c r="G158" s="212"/>
      <c r="H158" s="212"/>
      <c r="I158" s="212"/>
      <c r="J158" s="212"/>
      <c r="K158" s="252"/>
      <c r="L158" s="212"/>
      <c r="M158" s="38"/>
    </row>
    <row r="159" customFormat="false" ht="14.25" hidden="false" customHeight="false" outlineLevel="0" collapsed="false">
      <c r="A159" s="486" t="n">
        <v>158</v>
      </c>
      <c r="B159" s="487" t="s">
        <v>2024</v>
      </c>
      <c r="C159" s="488" t="s">
        <v>6226</v>
      </c>
      <c r="D159" s="487" t="s">
        <v>2681</v>
      </c>
      <c r="E159" s="212"/>
      <c r="F159" s="212"/>
      <c r="G159" s="212"/>
      <c r="H159" s="212"/>
      <c r="I159" s="212"/>
      <c r="J159" s="212"/>
      <c r="K159" s="252"/>
      <c r="L159" s="212"/>
      <c r="M159" s="38"/>
    </row>
    <row r="160" customFormat="false" ht="14.25" hidden="false" customHeight="false" outlineLevel="0" collapsed="false">
      <c r="A160" s="486" t="n">
        <v>159</v>
      </c>
      <c r="B160" s="487" t="s">
        <v>2024</v>
      </c>
      <c r="C160" s="488" t="s">
        <v>6228</v>
      </c>
      <c r="D160" s="487" t="s">
        <v>2101</v>
      </c>
      <c r="E160" s="212"/>
      <c r="F160" s="212"/>
      <c r="G160" s="212"/>
      <c r="H160" s="212"/>
      <c r="I160" s="212"/>
      <c r="J160" s="212"/>
      <c r="K160" s="252"/>
      <c r="L160" s="212"/>
      <c r="M160" s="38"/>
    </row>
    <row r="161" customFormat="false" ht="14.25" hidden="false" customHeight="false" outlineLevel="0" collapsed="false">
      <c r="A161" s="486" t="n">
        <v>160</v>
      </c>
      <c r="B161" s="487" t="s">
        <v>2024</v>
      </c>
      <c r="C161" s="488" t="s">
        <v>3967</v>
      </c>
      <c r="D161" s="487" t="s">
        <v>2072</v>
      </c>
      <c r="E161" s="196"/>
      <c r="F161" s="196"/>
      <c r="G161" s="196"/>
      <c r="H161" s="201"/>
      <c r="I161" s="196"/>
      <c r="J161" s="196"/>
      <c r="K161" s="182"/>
      <c r="L161" s="196"/>
      <c r="M161" s="38"/>
    </row>
    <row r="162" customFormat="false" ht="14.25" hidden="false" customHeight="false" outlineLevel="0" collapsed="false">
      <c r="A162" s="486" t="n">
        <v>161</v>
      </c>
      <c r="B162" s="487" t="s">
        <v>2024</v>
      </c>
      <c r="C162" s="488" t="s">
        <v>6238</v>
      </c>
      <c r="D162" s="487" t="s">
        <v>2072</v>
      </c>
      <c r="E162" s="196"/>
      <c r="F162" s="196"/>
      <c r="G162" s="196"/>
      <c r="H162" s="201"/>
      <c r="I162" s="196"/>
      <c r="J162" s="196"/>
      <c r="K162" s="182"/>
      <c r="L162" s="196"/>
      <c r="M162" s="38"/>
    </row>
    <row r="167" customFormat="false" ht="14.25" hidden="false" customHeight="false" outlineLevel="0" collapsed="false">
      <c r="A167" s="7" t="s">
        <v>7365</v>
      </c>
    </row>
  </sheetData>
  <autoFilter ref="A1:L162"/>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sheetPr filterMode="false">
    <tabColor rgb="FFFF0000"/>
    <pageSetUpPr fitToPage="false"/>
  </sheetPr>
  <dimension ref="A1:M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2" activeCellId="0" sqref="A2"/>
    </sheetView>
  </sheetViews>
  <sheetFormatPr defaultRowHeight="14.25" zeroHeight="false" outlineLevelRow="0" outlineLevelCol="0"/>
  <cols>
    <col collapsed="false" customWidth="true" hidden="false" outlineLevel="0" max="1" min="1" style="0" width="5.13"/>
    <col collapsed="false" customWidth="true" hidden="false" outlineLevel="0" max="2" min="2" style="0" width="16.79"/>
    <col collapsed="false" customWidth="true" hidden="false" outlineLevel="0" max="3" min="3" style="0" width="29.33"/>
    <col collapsed="false" customWidth="true" hidden="false" outlineLevel="0" max="4" min="4" style="2" width="18.53"/>
    <col collapsed="false" customWidth="true" hidden="false" outlineLevel="0" max="5" min="5" style="0" width="9.47"/>
    <col collapsed="false" customWidth="true" hidden="false" outlineLevel="0" max="6" min="6" style="0" width="20.8"/>
    <col collapsed="false" customWidth="true" hidden="false" outlineLevel="0" max="7" min="7" style="0" width="32.14"/>
    <col collapsed="false" customWidth="true" hidden="false" outlineLevel="0" max="8" min="8" style="0" width="48.46"/>
    <col collapsed="false" customWidth="true" hidden="false" outlineLevel="0" max="9" min="9" style="0" width="32.14"/>
    <col collapsed="false" customWidth="true" hidden="false" outlineLevel="0" max="10" min="10" style="0" width="49.46"/>
    <col collapsed="false" customWidth="true" hidden="false" outlineLevel="0" max="11" min="11" style="0" width="65.13"/>
    <col collapsed="false" customWidth="true" hidden="false" outlineLevel="0" max="12" min="12" style="0" width="13.82"/>
    <col collapsed="false" customWidth="true" hidden="false" outlineLevel="0" max="13" min="13" style="0" width="81.13"/>
    <col collapsed="false" customWidth="true" hidden="false" outlineLevel="0" max="1025" min="14" style="0" width="14.46"/>
  </cols>
  <sheetData>
    <row r="1" customFormat="false" ht="28.5" hidden="false" customHeight="false" outlineLevel="0" collapsed="false">
      <c r="A1" s="239" t="s">
        <v>6659</v>
      </c>
      <c r="B1" s="240" t="s">
        <v>6660</v>
      </c>
      <c r="C1" s="239" t="s">
        <v>6661</v>
      </c>
      <c r="D1" s="239" t="s">
        <v>7366</v>
      </c>
      <c r="E1" s="240" t="s">
        <v>1954</v>
      </c>
      <c r="F1" s="240" t="s">
        <v>6663</v>
      </c>
      <c r="G1" s="240" t="s">
        <v>6664</v>
      </c>
      <c r="H1" s="240" t="s">
        <v>6665</v>
      </c>
      <c r="I1" s="239" t="s">
        <v>6666</v>
      </c>
      <c r="J1" s="240" t="s">
        <v>6667</v>
      </c>
      <c r="K1" s="242" t="s">
        <v>6668</v>
      </c>
      <c r="L1" s="240" t="s">
        <v>6662</v>
      </c>
      <c r="M1" s="489" t="s">
        <v>6670</v>
      </c>
    </row>
    <row r="2" customFormat="false" ht="114" hidden="false" customHeight="false" outlineLevel="0" collapsed="false">
      <c r="A2" s="454" t="n">
        <v>1</v>
      </c>
      <c r="B2" s="457" t="s">
        <v>2028</v>
      </c>
      <c r="C2" s="490" t="s">
        <v>2940</v>
      </c>
      <c r="D2" s="490" t="s">
        <v>2072</v>
      </c>
      <c r="E2" s="457" t="s">
        <v>1971</v>
      </c>
      <c r="F2" s="455" t="s">
        <v>7367</v>
      </c>
      <c r="G2" s="128" t="s">
        <v>7368</v>
      </c>
      <c r="H2" s="128" t="s">
        <v>7369</v>
      </c>
      <c r="I2" s="128" t="s">
        <v>7370</v>
      </c>
      <c r="J2" s="128" t="s">
        <v>7371</v>
      </c>
      <c r="K2" s="297" t="s">
        <v>7372</v>
      </c>
      <c r="L2" s="171" t="s">
        <v>2072</v>
      </c>
      <c r="M2" s="252" t="s">
        <v>7373</v>
      </c>
    </row>
    <row r="3" customFormat="false" ht="42.75" hidden="false" customHeight="false" outlineLevel="0" collapsed="false">
      <c r="A3" s="243" t="n">
        <v>2</v>
      </c>
      <c r="B3" s="171" t="s">
        <v>2028</v>
      </c>
      <c r="C3" s="244" t="s">
        <v>2942</v>
      </c>
      <c r="D3" s="244" t="s">
        <v>2076</v>
      </c>
      <c r="E3" s="171" t="s">
        <v>1971</v>
      </c>
      <c r="F3" s="128" t="s">
        <v>7367</v>
      </c>
      <c r="G3" s="128" t="s">
        <v>7368</v>
      </c>
      <c r="H3" s="128" t="s">
        <v>7374</v>
      </c>
      <c r="I3" s="128" t="s">
        <v>7368</v>
      </c>
      <c r="J3" s="171"/>
      <c r="K3" s="171"/>
      <c r="L3" s="171" t="s">
        <v>2076</v>
      </c>
      <c r="M3" s="206"/>
    </row>
    <row r="4" customFormat="false" ht="57" hidden="false" customHeight="false" outlineLevel="0" collapsed="false">
      <c r="A4" s="243" t="n">
        <v>3</v>
      </c>
      <c r="B4" s="171" t="s">
        <v>2028</v>
      </c>
      <c r="C4" s="244" t="s">
        <v>2760</v>
      </c>
      <c r="D4" s="244" t="s">
        <v>2072</v>
      </c>
      <c r="E4" s="171" t="s">
        <v>1971</v>
      </c>
      <c r="F4" s="128" t="s">
        <v>7375</v>
      </c>
      <c r="G4" s="128" t="s">
        <v>7376</v>
      </c>
      <c r="H4" s="128" t="s">
        <v>7377</v>
      </c>
      <c r="I4" s="128" t="s">
        <v>7378</v>
      </c>
      <c r="J4" s="193" t="s">
        <v>7379</v>
      </c>
      <c r="K4" s="297" t="s">
        <v>7380</v>
      </c>
      <c r="L4" s="171" t="s">
        <v>2072</v>
      </c>
      <c r="M4" s="128" t="s">
        <v>7381</v>
      </c>
    </row>
    <row r="5" customFormat="false" ht="42.75" hidden="false" customHeight="false" outlineLevel="0" collapsed="false">
      <c r="A5" s="243" t="n">
        <v>4</v>
      </c>
      <c r="B5" s="171" t="s">
        <v>2028</v>
      </c>
      <c r="C5" s="244" t="s">
        <v>2762</v>
      </c>
      <c r="D5" s="244" t="s">
        <v>2076</v>
      </c>
      <c r="E5" s="171" t="s">
        <v>1971</v>
      </c>
      <c r="F5" s="128" t="s">
        <v>7375</v>
      </c>
      <c r="G5" s="128" t="s">
        <v>7376</v>
      </c>
      <c r="H5" s="128" t="s">
        <v>7382</v>
      </c>
      <c r="I5" s="128" t="s">
        <v>7376</v>
      </c>
      <c r="J5" s="171"/>
      <c r="K5" s="171"/>
      <c r="L5" s="171" t="s">
        <v>2076</v>
      </c>
      <c r="M5" s="128"/>
    </row>
    <row r="6" customFormat="false" ht="14.25" hidden="false" customHeight="false" outlineLevel="0" collapsed="false">
      <c r="A6" s="243" t="n">
        <v>5</v>
      </c>
      <c r="B6" s="171" t="s">
        <v>2028</v>
      </c>
      <c r="C6" s="244" t="s">
        <v>3061</v>
      </c>
      <c r="D6" s="244" t="s">
        <v>2072</v>
      </c>
      <c r="E6" s="171"/>
      <c r="F6" s="171"/>
      <c r="G6" s="171"/>
      <c r="H6" s="208"/>
      <c r="I6" s="171"/>
      <c r="J6" s="171"/>
      <c r="K6" s="208"/>
      <c r="L6" s="171" t="s">
        <v>2072</v>
      </c>
      <c r="M6" s="128"/>
    </row>
    <row r="7" customFormat="false" ht="14.25" hidden="false" customHeight="false" outlineLevel="0" collapsed="false">
      <c r="A7" s="243" t="n">
        <v>6</v>
      </c>
      <c r="B7" s="171" t="s">
        <v>2028</v>
      </c>
      <c r="C7" s="244" t="s">
        <v>2288</v>
      </c>
      <c r="D7" s="244" t="s">
        <v>2072</v>
      </c>
      <c r="E7" s="171"/>
      <c r="F7" s="171"/>
      <c r="G7" s="246" t="s">
        <v>2284</v>
      </c>
      <c r="H7" s="208"/>
      <c r="I7" s="171"/>
      <c r="J7" s="171"/>
      <c r="K7" s="208"/>
      <c r="L7" s="171" t="s">
        <v>2072</v>
      </c>
      <c r="M7" s="128"/>
    </row>
    <row r="8" customFormat="false" ht="42.75" hidden="false" customHeight="false" outlineLevel="0" collapsed="false">
      <c r="A8" s="243" t="n">
        <v>7</v>
      </c>
      <c r="B8" s="171" t="s">
        <v>2028</v>
      </c>
      <c r="C8" s="244" t="s">
        <v>2095</v>
      </c>
      <c r="D8" s="244" t="s">
        <v>2096</v>
      </c>
      <c r="E8" s="171" t="s">
        <v>1971</v>
      </c>
      <c r="F8" s="128" t="s">
        <v>7367</v>
      </c>
      <c r="G8" s="128" t="s">
        <v>7383</v>
      </c>
      <c r="H8" s="128" t="s">
        <v>7374</v>
      </c>
      <c r="I8" s="128" t="s">
        <v>7383</v>
      </c>
      <c r="J8" s="196"/>
      <c r="K8" s="128" t="s">
        <v>7384</v>
      </c>
      <c r="L8" s="171" t="s">
        <v>2096</v>
      </c>
      <c r="M8" s="128"/>
    </row>
    <row r="9" customFormat="false" ht="42.75" hidden="false" customHeight="false" outlineLevel="0" collapsed="false">
      <c r="A9" s="243" t="n">
        <v>8</v>
      </c>
      <c r="B9" s="171" t="s">
        <v>2028</v>
      </c>
      <c r="C9" s="244" t="s">
        <v>2098</v>
      </c>
      <c r="D9" s="244" t="s">
        <v>2096</v>
      </c>
      <c r="E9" s="389"/>
      <c r="F9" s="128" t="s">
        <v>7367</v>
      </c>
      <c r="G9" s="128" t="s">
        <v>7385</v>
      </c>
      <c r="H9" s="128" t="s">
        <v>7374</v>
      </c>
      <c r="I9" s="128" t="s">
        <v>7385</v>
      </c>
      <c r="J9" s="196"/>
      <c r="K9" s="176" t="s">
        <v>7386</v>
      </c>
      <c r="L9" s="171" t="s">
        <v>2096</v>
      </c>
      <c r="M9" s="128"/>
    </row>
    <row r="10" customFormat="false" ht="14.25" hidden="false" customHeight="false" outlineLevel="0" collapsed="false">
      <c r="A10" s="243" t="n">
        <v>9</v>
      </c>
      <c r="B10" s="171" t="s">
        <v>2028</v>
      </c>
      <c r="C10" s="244" t="s">
        <v>2290</v>
      </c>
      <c r="D10" s="244" t="s">
        <v>2096</v>
      </c>
      <c r="E10" s="171"/>
      <c r="F10" s="171"/>
      <c r="G10" s="171"/>
      <c r="H10" s="171"/>
      <c r="I10" s="171"/>
      <c r="J10" s="171"/>
      <c r="K10" s="171"/>
      <c r="L10" s="171" t="s">
        <v>2096</v>
      </c>
      <c r="M10" s="128"/>
    </row>
    <row r="11" customFormat="false" ht="14.25" hidden="false" customHeight="false" outlineLevel="0" collapsed="false">
      <c r="A11" s="243" t="n">
        <v>10</v>
      </c>
      <c r="B11" s="171" t="s">
        <v>2028</v>
      </c>
      <c r="C11" s="244" t="s">
        <v>3063</v>
      </c>
      <c r="D11" s="244" t="s">
        <v>2087</v>
      </c>
      <c r="E11" s="171"/>
      <c r="F11" s="171"/>
      <c r="G11" s="171"/>
      <c r="H11" s="171"/>
      <c r="I11" s="171"/>
      <c r="J11" s="171"/>
      <c r="K11" s="171"/>
      <c r="L11" s="171" t="s">
        <v>2087</v>
      </c>
      <c r="M11" s="128"/>
    </row>
    <row r="12" customFormat="false" ht="14.25" hidden="false" customHeight="false" outlineLevel="0" collapsed="false">
      <c r="A12" s="243" t="n">
        <v>11</v>
      </c>
      <c r="B12" s="171" t="s">
        <v>2028</v>
      </c>
      <c r="C12" s="244" t="s">
        <v>3065</v>
      </c>
      <c r="D12" s="244" t="s">
        <v>2087</v>
      </c>
      <c r="E12" s="171"/>
      <c r="F12" s="171"/>
      <c r="G12" s="171"/>
      <c r="H12" s="171"/>
      <c r="I12" s="171"/>
      <c r="J12" s="171"/>
      <c r="K12" s="171"/>
      <c r="L12" s="171" t="s">
        <v>2087</v>
      </c>
      <c r="M12" s="128"/>
    </row>
    <row r="13" customFormat="false" ht="14.25" hidden="false" customHeight="false" outlineLevel="0" collapsed="false">
      <c r="A13" s="243" t="n">
        <v>12</v>
      </c>
      <c r="B13" s="171" t="s">
        <v>2028</v>
      </c>
      <c r="C13" s="244" t="s">
        <v>3067</v>
      </c>
      <c r="D13" s="244" t="s">
        <v>2087</v>
      </c>
      <c r="E13" s="389"/>
      <c r="F13" s="128" t="s">
        <v>7375</v>
      </c>
      <c r="G13" s="128" t="s">
        <v>7387</v>
      </c>
      <c r="H13" s="128" t="s">
        <v>7382</v>
      </c>
      <c r="I13" s="128" t="s">
        <v>7387</v>
      </c>
      <c r="J13" s="171"/>
      <c r="K13" s="171"/>
      <c r="L13" s="171" t="s">
        <v>2087</v>
      </c>
      <c r="M13" s="128"/>
    </row>
    <row r="14" customFormat="false" ht="14.25" hidden="false" customHeight="false" outlineLevel="0" collapsed="false">
      <c r="A14" s="243" t="n">
        <v>13</v>
      </c>
      <c r="B14" s="171" t="s">
        <v>2028</v>
      </c>
      <c r="C14" s="244" t="s">
        <v>3069</v>
      </c>
      <c r="D14" s="244" t="s">
        <v>2087</v>
      </c>
      <c r="E14" s="171"/>
      <c r="F14" s="171"/>
      <c r="G14" s="171"/>
      <c r="H14" s="171"/>
      <c r="I14" s="171"/>
      <c r="J14" s="171"/>
      <c r="K14" s="171"/>
      <c r="L14" s="171" t="s">
        <v>2087</v>
      </c>
      <c r="M14" s="128"/>
    </row>
    <row r="15" customFormat="false" ht="14.25" hidden="false" customHeight="false" outlineLevel="0" collapsed="false">
      <c r="A15" s="243" t="n">
        <v>14</v>
      </c>
      <c r="B15" s="171" t="s">
        <v>2028</v>
      </c>
      <c r="C15" s="244" t="s">
        <v>3071</v>
      </c>
      <c r="D15" s="244" t="s">
        <v>2087</v>
      </c>
      <c r="E15" s="171"/>
      <c r="F15" s="171"/>
      <c r="G15" s="171"/>
      <c r="H15" s="171"/>
      <c r="I15" s="171"/>
      <c r="J15" s="171"/>
      <c r="K15" s="171"/>
      <c r="L15" s="171" t="s">
        <v>2087</v>
      </c>
      <c r="M15" s="128"/>
    </row>
    <row r="16" customFormat="false" ht="14.25" hidden="false" customHeight="false" outlineLevel="0" collapsed="false">
      <c r="A16" s="243" t="n">
        <v>15</v>
      </c>
      <c r="B16" s="171" t="s">
        <v>2028</v>
      </c>
      <c r="C16" s="244" t="s">
        <v>3073</v>
      </c>
      <c r="D16" s="244" t="s">
        <v>2325</v>
      </c>
      <c r="E16" s="389"/>
      <c r="F16" s="128" t="s">
        <v>7375</v>
      </c>
      <c r="G16" s="128" t="s">
        <v>7388</v>
      </c>
      <c r="H16" s="128" t="s">
        <v>7382</v>
      </c>
      <c r="I16" s="128" t="s">
        <v>7388</v>
      </c>
      <c r="J16" s="171"/>
      <c r="K16" s="171"/>
      <c r="L16" s="171" t="s">
        <v>2325</v>
      </c>
      <c r="M16" s="128"/>
    </row>
    <row r="17" customFormat="false" ht="14.25" hidden="false" customHeight="false" outlineLevel="0" collapsed="false">
      <c r="A17" s="243" t="n">
        <v>16</v>
      </c>
      <c r="B17" s="171" t="s">
        <v>2028</v>
      </c>
      <c r="C17" s="244" t="s">
        <v>3075</v>
      </c>
      <c r="D17" s="244" t="s">
        <v>3076</v>
      </c>
      <c r="E17" s="171"/>
      <c r="F17" s="171"/>
      <c r="G17" s="171"/>
      <c r="H17" s="171"/>
      <c r="I17" s="171"/>
      <c r="J17" s="171"/>
      <c r="K17" s="171"/>
      <c r="L17" s="171" t="s">
        <v>3076</v>
      </c>
      <c r="M17" s="128"/>
    </row>
    <row r="18" customFormat="false" ht="14.25" hidden="false" customHeight="false" outlineLevel="0" collapsed="false">
      <c r="A18" s="243" t="n">
        <v>17</v>
      </c>
      <c r="B18" s="171" t="s">
        <v>2028</v>
      </c>
      <c r="C18" s="244" t="s">
        <v>3078</v>
      </c>
      <c r="D18" s="244" t="s">
        <v>2072</v>
      </c>
      <c r="E18" s="171"/>
      <c r="F18" s="171"/>
      <c r="G18" s="171"/>
      <c r="H18" s="181"/>
      <c r="I18" s="171"/>
      <c r="J18" s="171"/>
      <c r="K18" s="181"/>
      <c r="L18" s="171" t="s">
        <v>2072</v>
      </c>
      <c r="M18" s="128"/>
    </row>
    <row r="19" customFormat="false" ht="14.25" hidden="false" customHeight="false" outlineLevel="0" collapsed="false">
      <c r="A19" s="243" t="n">
        <v>18</v>
      </c>
      <c r="B19" s="171" t="s">
        <v>2028</v>
      </c>
      <c r="C19" s="244" t="s">
        <v>3050</v>
      </c>
      <c r="D19" s="244" t="s">
        <v>2255</v>
      </c>
      <c r="E19" s="171"/>
      <c r="F19" s="171"/>
      <c r="G19" s="171"/>
      <c r="H19" s="171"/>
      <c r="I19" s="171"/>
      <c r="J19" s="171"/>
      <c r="K19" s="171"/>
      <c r="L19" s="171" t="s">
        <v>2255</v>
      </c>
      <c r="M19" s="128"/>
    </row>
    <row r="20" customFormat="false" ht="14.25" hidden="false" customHeight="false" outlineLevel="0" collapsed="false">
      <c r="A20" s="243" t="n">
        <v>19</v>
      </c>
      <c r="B20" s="171" t="s">
        <v>2028</v>
      </c>
      <c r="C20" s="244" t="s">
        <v>2100</v>
      </c>
      <c r="D20" s="244" t="s">
        <v>2101</v>
      </c>
      <c r="E20" s="171"/>
      <c r="F20" s="171"/>
      <c r="G20" s="171"/>
      <c r="H20" s="171"/>
      <c r="I20" s="171"/>
      <c r="J20" s="171"/>
      <c r="K20" s="171"/>
      <c r="L20" s="171" t="s">
        <v>2101</v>
      </c>
      <c r="M20" s="128"/>
    </row>
    <row r="21" customFormat="false" ht="42.75" hidden="false" customHeight="false" outlineLevel="0" collapsed="false">
      <c r="A21" s="243" t="n">
        <v>20</v>
      </c>
      <c r="B21" s="171" t="s">
        <v>2028</v>
      </c>
      <c r="C21" s="244" t="s">
        <v>2839</v>
      </c>
      <c r="D21" s="244" t="s">
        <v>2101</v>
      </c>
      <c r="E21" s="389"/>
      <c r="F21" s="128" t="s">
        <v>7389</v>
      </c>
      <c r="G21" s="128" t="s">
        <v>7390</v>
      </c>
      <c r="H21" s="128" t="s">
        <v>7391</v>
      </c>
      <c r="I21" s="128" t="s">
        <v>7390</v>
      </c>
      <c r="J21" s="171"/>
      <c r="K21" s="171"/>
      <c r="L21" s="171" t="s">
        <v>2101</v>
      </c>
      <c r="M21" s="128"/>
    </row>
    <row r="22" customFormat="false" ht="42.75" hidden="false" customHeight="false" outlineLevel="0" collapsed="false">
      <c r="A22" s="243" t="n">
        <v>21</v>
      </c>
      <c r="B22" s="171" t="s">
        <v>2028</v>
      </c>
      <c r="C22" s="244" t="s">
        <v>2117</v>
      </c>
      <c r="D22" s="244" t="s">
        <v>2101</v>
      </c>
      <c r="E22" s="389"/>
      <c r="F22" s="128" t="s">
        <v>7389</v>
      </c>
      <c r="G22" s="128" t="s">
        <v>7392</v>
      </c>
      <c r="H22" s="128" t="s">
        <v>7391</v>
      </c>
      <c r="I22" s="128" t="s">
        <v>7392</v>
      </c>
      <c r="J22" s="171"/>
      <c r="K22" s="171"/>
      <c r="L22" s="171" t="s">
        <v>2101</v>
      </c>
      <c r="M22" s="128"/>
    </row>
    <row r="23" customFormat="false" ht="14.25" hidden="false" customHeight="false" outlineLevel="0" collapsed="false">
      <c r="A23" s="243" t="n">
        <v>22</v>
      </c>
      <c r="B23" s="171" t="s">
        <v>2028</v>
      </c>
      <c r="C23" s="244" t="s">
        <v>3081</v>
      </c>
      <c r="D23" s="244" t="s">
        <v>2101</v>
      </c>
      <c r="E23" s="171"/>
      <c r="F23" s="171"/>
      <c r="G23" s="171"/>
      <c r="H23" s="171"/>
      <c r="I23" s="171"/>
      <c r="J23" s="171"/>
      <c r="K23" s="171"/>
      <c r="L23" s="171" t="s">
        <v>2101</v>
      </c>
      <c r="M23" s="128"/>
    </row>
    <row r="24" customFormat="false" ht="42.75" hidden="false" customHeight="false" outlineLevel="0" collapsed="false">
      <c r="A24" s="243" t="n">
        <v>23</v>
      </c>
      <c r="B24" s="171" t="s">
        <v>2028</v>
      </c>
      <c r="C24" s="244" t="s">
        <v>2841</v>
      </c>
      <c r="D24" s="244" t="s">
        <v>2076</v>
      </c>
      <c r="E24" s="389"/>
      <c r="F24" s="128" t="s">
        <v>7389</v>
      </c>
      <c r="G24" s="128" t="s">
        <v>7393</v>
      </c>
      <c r="H24" s="128" t="s">
        <v>7391</v>
      </c>
      <c r="I24" s="128" t="s">
        <v>7393</v>
      </c>
      <c r="J24" s="171"/>
      <c r="K24" s="171"/>
      <c r="L24" s="171" t="s">
        <v>2076</v>
      </c>
      <c r="M24" s="128"/>
    </row>
    <row r="25" customFormat="false" ht="42.75" hidden="false" customHeight="false" outlineLevel="0" collapsed="false">
      <c r="A25" s="243" t="n">
        <v>24</v>
      </c>
      <c r="B25" s="257" t="s">
        <v>2028</v>
      </c>
      <c r="C25" s="244" t="s">
        <v>2111</v>
      </c>
      <c r="D25" s="244" t="s">
        <v>2109</v>
      </c>
      <c r="E25" s="389"/>
      <c r="F25" s="128" t="s">
        <v>7389</v>
      </c>
      <c r="G25" s="183" t="s">
        <v>7394</v>
      </c>
      <c r="H25" s="128" t="s">
        <v>7391</v>
      </c>
      <c r="I25" s="183" t="s">
        <v>7394</v>
      </c>
      <c r="J25" s="257"/>
      <c r="K25" s="257"/>
      <c r="L25" s="171" t="s">
        <v>2109</v>
      </c>
      <c r="M25" s="183"/>
    </row>
    <row r="26" customFormat="false" ht="57" hidden="false" customHeight="false" outlineLevel="0" collapsed="false">
      <c r="A26" s="243" t="n">
        <v>25</v>
      </c>
      <c r="B26" s="171" t="s">
        <v>2028</v>
      </c>
      <c r="C26" s="244" t="s">
        <v>2071</v>
      </c>
      <c r="D26" s="244" t="s">
        <v>2072</v>
      </c>
      <c r="E26" s="389"/>
      <c r="F26" s="128" t="s">
        <v>7367</v>
      </c>
      <c r="G26" s="128" t="s">
        <v>7395</v>
      </c>
      <c r="H26" s="128" t="s">
        <v>7396</v>
      </c>
      <c r="I26" s="128" t="s">
        <v>7397</v>
      </c>
      <c r="J26" s="128" t="s">
        <v>7398</v>
      </c>
      <c r="K26" s="128" t="s">
        <v>7399</v>
      </c>
      <c r="L26" s="171" t="s">
        <v>2072</v>
      </c>
      <c r="M26" s="128" t="s">
        <v>7400</v>
      </c>
    </row>
    <row r="27" customFormat="false" ht="42.75" hidden="false" customHeight="false" outlineLevel="0" collapsed="false">
      <c r="A27" s="243" t="n">
        <v>26</v>
      </c>
      <c r="B27" s="171" t="s">
        <v>2028</v>
      </c>
      <c r="C27" s="244" t="s">
        <v>2075</v>
      </c>
      <c r="D27" s="244" t="s">
        <v>2076</v>
      </c>
      <c r="E27" s="389"/>
      <c r="F27" s="128" t="s">
        <v>7367</v>
      </c>
      <c r="G27" s="128" t="s">
        <v>7395</v>
      </c>
      <c r="H27" s="128" t="s">
        <v>7374</v>
      </c>
      <c r="I27" s="128" t="s">
        <v>7395</v>
      </c>
      <c r="J27" s="171"/>
      <c r="K27" s="171"/>
      <c r="L27" s="171" t="s">
        <v>2076</v>
      </c>
      <c r="M27" s="128"/>
    </row>
    <row r="28" customFormat="false" ht="14.25" hidden="false" customHeight="false" outlineLevel="0" collapsed="false">
      <c r="A28" s="243" t="n">
        <v>27</v>
      </c>
      <c r="B28" s="171" t="s">
        <v>2028</v>
      </c>
      <c r="C28" s="244" t="s">
        <v>2113</v>
      </c>
      <c r="D28" s="244" t="s">
        <v>2109</v>
      </c>
      <c r="E28" s="171"/>
      <c r="F28" s="171"/>
      <c r="G28" s="171"/>
      <c r="H28" s="171"/>
      <c r="I28" s="171"/>
      <c r="J28" s="171"/>
      <c r="K28" s="171"/>
      <c r="L28" s="171" t="s">
        <v>2109</v>
      </c>
      <c r="M28" s="128"/>
    </row>
    <row r="29" customFormat="false" ht="42.75" hidden="false" customHeight="false" outlineLevel="0" collapsed="false">
      <c r="A29" s="243" t="n">
        <v>28</v>
      </c>
      <c r="B29" s="171" t="s">
        <v>2028</v>
      </c>
      <c r="C29" s="244" t="s">
        <v>2595</v>
      </c>
      <c r="D29" s="244" t="s">
        <v>2106</v>
      </c>
      <c r="E29" s="171" t="s">
        <v>1971</v>
      </c>
      <c r="F29" s="173" t="s">
        <v>7367</v>
      </c>
      <c r="G29" s="128" t="s">
        <v>7401</v>
      </c>
      <c r="H29" s="173" t="s">
        <v>7374</v>
      </c>
      <c r="I29" s="128" t="s">
        <v>7401</v>
      </c>
      <c r="J29" s="171"/>
      <c r="K29" s="171"/>
      <c r="L29" s="171" t="s">
        <v>2106</v>
      </c>
      <c r="M29" s="128"/>
    </row>
    <row r="30" customFormat="false" ht="14.25" hidden="false" customHeight="false" outlineLevel="0" collapsed="false">
      <c r="A30" s="243" t="n">
        <v>29</v>
      </c>
      <c r="B30" s="171" t="s">
        <v>2028</v>
      </c>
      <c r="C30" s="244" t="s">
        <v>3086</v>
      </c>
      <c r="D30" s="244" t="s">
        <v>2381</v>
      </c>
      <c r="E30" s="196"/>
      <c r="F30" s="196"/>
      <c r="G30" s="196"/>
      <c r="H30" s="196"/>
      <c r="I30" s="196"/>
      <c r="J30" s="196"/>
      <c r="K30" s="196"/>
      <c r="L30" s="171" t="s">
        <v>2381</v>
      </c>
      <c r="M30" s="173"/>
    </row>
    <row r="31" customFormat="false" ht="14.25" hidden="false" customHeight="false" outlineLevel="0" collapsed="false">
      <c r="A31" s="243" t="n">
        <v>30</v>
      </c>
      <c r="B31" s="171" t="s">
        <v>2028</v>
      </c>
      <c r="C31" s="244" t="s">
        <v>3088</v>
      </c>
      <c r="D31" s="244" t="s">
        <v>2381</v>
      </c>
      <c r="E31" s="196"/>
      <c r="F31" s="196"/>
      <c r="G31" s="196"/>
      <c r="H31" s="196"/>
      <c r="I31" s="196"/>
      <c r="J31" s="196"/>
      <c r="K31" s="196"/>
      <c r="L31" s="171" t="s">
        <v>2381</v>
      </c>
      <c r="M31" s="173"/>
    </row>
    <row r="32" customFormat="false" ht="42.75" hidden="false" customHeight="false" outlineLevel="0" collapsed="false">
      <c r="A32" s="243" t="n">
        <v>31</v>
      </c>
      <c r="B32" s="171" t="s">
        <v>2028</v>
      </c>
      <c r="C32" s="244" t="s">
        <v>3090</v>
      </c>
      <c r="D32" s="244" t="s">
        <v>2381</v>
      </c>
      <c r="E32" s="171" t="s">
        <v>1971</v>
      </c>
      <c r="F32" s="173" t="s">
        <v>7367</v>
      </c>
      <c r="G32" s="173" t="s">
        <v>7402</v>
      </c>
      <c r="H32" s="173" t="s">
        <v>7374</v>
      </c>
      <c r="I32" s="173" t="s">
        <v>7402</v>
      </c>
      <c r="J32" s="196"/>
      <c r="K32" s="196"/>
      <c r="L32" s="171" t="s">
        <v>2381</v>
      </c>
      <c r="M32" s="173"/>
    </row>
    <row r="33" customFormat="false" ht="14.25" hidden="false" customHeight="false" outlineLevel="0" collapsed="false">
      <c r="A33" s="243" t="n">
        <v>32</v>
      </c>
      <c r="B33" s="171" t="s">
        <v>2028</v>
      </c>
      <c r="C33" s="244" t="s">
        <v>3092</v>
      </c>
      <c r="D33" s="244" t="s">
        <v>2381</v>
      </c>
      <c r="E33" s="389"/>
      <c r="F33" s="173" t="s">
        <v>7403</v>
      </c>
      <c r="G33" s="173" t="s">
        <v>7404</v>
      </c>
      <c r="H33" s="173" t="s">
        <v>7405</v>
      </c>
      <c r="I33" s="173" t="s">
        <v>7404</v>
      </c>
      <c r="J33" s="196"/>
      <c r="K33" s="196"/>
      <c r="L33" s="171" t="s">
        <v>2381</v>
      </c>
      <c r="M33" s="173"/>
    </row>
    <row r="34" customFormat="false" ht="14.25" hidden="false" customHeight="false" outlineLevel="0" collapsed="false">
      <c r="A34" s="243" t="n">
        <v>33</v>
      </c>
      <c r="B34" s="171" t="s">
        <v>2028</v>
      </c>
      <c r="C34" s="244" t="s">
        <v>3094</v>
      </c>
      <c r="D34" s="244" t="s">
        <v>2155</v>
      </c>
      <c r="E34" s="196"/>
      <c r="F34" s="196"/>
      <c r="G34" s="196"/>
      <c r="H34" s="196"/>
      <c r="I34" s="196"/>
      <c r="J34" s="196"/>
      <c r="K34" s="196"/>
      <c r="L34" s="171" t="s">
        <v>2155</v>
      </c>
      <c r="M34" s="173" t="s">
        <v>7406</v>
      </c>
    </row>
    <row r="35" customFormat="false" ht="14.25" hidden="false" customHeight="false" outlineLevel="0" collapsed="false">
      <c r="A35" s="243" t="n">
        <v>34</v>
      </c>
      <c r="B35" s="171" t="s">
        <v>2028</v>
      </c>
      <c r="C35" s="244" t="s">
        <v>2948</v>
      </c>
      <c r="D35" s="244" t="s">
        <v>2087</v>
      </c>
      <c r="E35" s="196"/>
      <c r="F35" s="196"/>
      <c r="G35" s="196"/>
      <c r="H35" s="196"/>
      <c r="I35" s="196"/>
      <c r="J35" s="196"/>
      <c r="K35" s="196"/>
      <c r="L35" s="171" t="s">
        <v>2087</v>
      </c>
      <c r="M35" s="173" t="s">
        <v>7407</v>
      </c>
    </row>
    <row r="36" customFormat="false" ht="14.25" hidden="false" customHeight="false" outlineLevel="0" collapsed="false">
      <c r="A36" s="243" t="n">
        <v>35</v>
      </c>
      <c r="B36" s="171" t="s">
        <v>2028</v>
      </c>
      <c r="C36" s="244" t="s">
        <v>2950</v>
      </c>
      <c r="D36" s="244" t="s">
        <v>2087</v>
      </c>
      <c r="E36" s="196"/>
      <c r="F36" s="196"/>
      <c r="G36" s="196"/>
      <c r="H36" s="247"/>
      <c r="I36" s="196"/>
      <c r="J36" s="196"/>
      <c r="K36" s="196"/>
      <c r="L36" s="171" t="s">
        <v>2087</v>
      </c>
      <c r="M36" s="173" t="s">
        <v>7406</v>
      </c>
    </row>
    <row r="37" customFormat="false" ht="14.25" hidden="false" customHeight="false" outlineLevel="0" collapsed="false">
      <c r="A37" s="243" t="n">
        <v>36</v>
      </c>
      <c r="B37" s="171" t="s">
        <v>2028</v>
      </c>
      <c r="C37" s="244" t="s">
        <v>3097</v>
      </c>
      <c r="D37" s="244" t="s">
        <v>2072</v>
      </c>
      <c r="E37" s="196"/>
      <c r="F37" s="196"/>
      <c r="G37" s="215"/>
      <c r="H37" s="208"/>
      <c r="I37" s="211"/>
      <c r="J37" s="196"/>
      <c r="K37" s="181"/>
      <c r="L37" s="171" t="s">
        <v>2072</v>
      </c>
      <c r="M37" s="173" t="s">
        <v>7408</v>
      </c>
    </row>
    <row r="38" customFormat="false" ht="14.25" hidden="false" customHeight="false" outlineLevel="0" collapsed="false">
      <c r="A38" s="243" t="n">
        <v>37</v>
      </c>
      <c r="B38" s="257" t="s">
        <v>2028</v>
      </c>
      <c r="C38" s="244" t="s">
        <v>3099</v>
      </c>
      <c r="D38" s="244" t="s">
        <v>2072</v>
      </c>
      <c r="E38" s="212"/>
      <c r="F38" s="257"/>
      <c r="G38" s="212"/>
      <c r="H38" s="181"/>
      <c r="I38" s="212"/>
      <c r="J38" s="212"/>
      <c r="K38" s="208"/>
      <c r="L38" s="171" t="s">
        <v>2072</v>
      </c>
      <c r="M38" s="173" t="s">
        <v>7406</v>
      </c>
    </row>
    <row r="39" customFormat="false" ht="14.25" hidden="false" customHeight="false" outlineLevel="0" collapsed="false">
      <c r="A39" s="243" t="n">
        <v>38</v>
      </c>
      <c r="B39" s="257" t="s">
        <v>2028</v>
      </c>
      <c r="C39" s="244" t="s">
        <v>3101</v>
      </c>
      <c r="D39" s="244" t="s">
        <v>2255</v>
      </c>
      <c r="E39" s="212"/>
      <c r="F39" s="257"/>
      <c r="G39" s="212"/>
      <c r="H39" s="212"/>
      <c r="I39" s="212"/>
      <c r="J39" s="212"/>
      <c r="K39" s="212"/>
      <c r="L39" s="171" t="s">
        <v>2255</v>
      </c>
      <c r="M39" s="252" t="s">
        <v>7409</v>
      </c>
    </row>
    <row r="40" customFormat="false" ht="14.25" hidden="false" customHeight="false" outlineLevel="0" collapsed="false">
      <c r="A40" s="243" t="n">
        <v>39</v>
      </c>
      <c r="B40" s="257" t="s">
        <v>2028</v>
      </c>
      <c r="C40" s="244" t="s">
        <v>3103</v>
      </c>
      <c r="D40" s="244" t="s">
        <v>2101</v>
      </c>
      <c r="E40" s="212"/>
      <c r="F40" s="257"/>
      <c r="G40" s="212"/>
      <c r="H40" s="212"/>
      <c r="I40" s="212"/>
      <c r="J40" s="212"/>
      <c r="K40" s="212"/>
      <c r="L40" s="171" t="s">
        <v>2101</v>
      </c>
      <c r="M40" s="252" t="s">
        <v>7409</v>
      </c>
    </row>
    <row r="41" customFormat="false" ht="14.25" hidden="false" customHeight="false" outlineLevel="0" collapsed="false">
      <c r="A41" s="243" t="n">
        <v>40</v>
      </c>
      <c r="B41" s="257" t="s">
        <v>2028</v>
      </c>
      <c r="C41" s="244" t="s">
        <v>3105</v>
      </c>
      <c r="D41" s="244" t="s">
        <v>2101</v>
      </c>
      <c r="E41" s="212"/>
      <c r="F41" s="257"/>
      <c r="G41" s="212"/>
      <c r="H41" s="212"/>
      <c r="I41" s="212"/>
      <c r="J41" s="212"/>
      <c r="K41" s="212"/>
      <c r="L41" s="171" t="s">
        <v>2101</v>
      </c>
      <c r="M41" s="173" t="s">
        <v>7406</v>
      </c>
    </row>
    <row r="42" customFormat="false" ht="14.25" hidden="false" customHeight="false" outlineLevel="0" collapsed="false">
      <c r="A42" s="243" t="n">
        <v>41</v>
      </c>
      <c r="B42" s="257" t="s">
        <v>2028</v>
      </c>
      <c r="C42" s="244" t="s">
        <v>3107</v>
      </c>
      <c r="D42" s="244" t="s">
        <v>2101</v>
      </c>
      <c r="E42" s="212"/>
      <c r="F42" s="257"/>
      <c r="G42" s="212"/>
      <c r="H42" s="212"/>
      <c r="I42" s="212"/>
      <c r="J42" s="212"/>
      <c r="K42" s="212"/>
      <c r="L42" s="171" t="s">
        <v>2101</v>
      </c>
      <c r="M42" s="173" t="s">
        <v>7406</v>
      </c>
    </row>
    <row r="43" customFormat="false" ht="14.25" hidden="false" customHeight="false" outlineLevel="0" collapsed="false">
      <c r="A43" s="243" t="n">
        <v>42</v>
      </c>
      <c r="B43" s="257" t="s">
        <v>2028</v>
      </c>
      <c r="C43" s="244" t="s">
        <v>3109</v>
      </c>
      <c r="D43" s="244" t="s">
        <v>2101</v>
      </c>
      <c r="E43" s="212"/>
      <c r="F43" s="257"/>
      <c r="G43" s="212"/>
      <c r="H43" s="212"/>
      <c r="I43" s="212"/>
      <c r="J43" s="212"/>
      <c r="K43" s="212"/>
      <c r="L43" s="171" t="s">
        <v>2101</v>
      </c>
      <c r="M43" s="173" t="s">
        <v>7406</v>
      </c>
    </row>
    <row r="44" customFormat="false" ht="14.25" hidden="false" customHeight="false" outlineLevel="0" collapsed="false">
      <c r="A44" s="243" t="n">
        <v>43</v>
      </c>
      <c r="B44" s="257" t="s">
        <v>2028</v>
      </c>
      <c r="C44" s="244" t="s">
        <v>3111</v>
      </c>
      <c r="D44" s="244" t="s">
        <v>2076</v>
      </c>
      <c r="E44" s="212"/>
      <c r="F44" s="257"/>
      <c r="G44" s="212"/>
      <c r="H44" s="212"/>
      <c r="I44" s="212"/>
      <c r="J44" s="212"/>
      <c r="K44" s="212"/>
      <c r="L44" s="171" t="s">
        <v>2076</v>
      </c>
      <c r="M44" s="173" t="s">
        <v>7406</v>
      </c>
    </row>
    <row r="45" customFormat="false" ht="14.25" hidden="false" customHeight="false" outlineLevel="0" collapsed="false">
      <c r="A45" s="243" t="n">
        <v>44</v>
      </c>
      <c r="B45" s="257" t="s">
        <v>2028</v>
      </c>
      <c r="C45" s="244" t="s">
        <v>3113</v>
      </c>
      <c r="D45" s="244" t="s">
        <v>2109</v>
      </c>
      <c r="E45" s="212"/>
      <c r="F45" s="257"/>
      <c r="G45" s="212"/>
      <c r="H45" s="212"/>
      <c r="I45" s="212"/>
      <c r="J45" s="212"/>
      <c r="K45" s="212"/>
      <c r="L45" s="171" t="s">
        <v>2109</v>
      </c>
      <c r="M45" s="252" t="s">
        <v>7410</v>
      </c>
    </row>
    <row r="46" customFormat="false" ht="14.25" hidden="false" customHeight="false" outlineLevel="0" collapsed="false">
      <c r="A46" s="243" t="n">
        <v>45</v>
      </c>
      <c r="B46" s="257" t="s">
        <v>2028</v>
      </c>
      <c r="C46" s="244" t="s">
        <v>3115</v>
      </c>
      <c r="D46" s="244" t="s">
        <v>2072</v>
      </c>
      <c r="E46" s="212"/>
      <c r="F46" s="257"/>
      <c r="G46" s="212"/>
      <c r="H46" s="181"/>
      <c r="I46" s="212"/>
      <c r="J46" s="212"/>
      <c r="K46" s="181"/>
      <c r="L46" s="171" t="s">
        <v>2072</v>
      </c>
      <c r="M46" s="173" t="s">
        <v>7406</v>
      </c>
    </row>
    <row r="47" customFormat="false" ht="14.25" hidden="false" customHeight="false" outlineLevel="0" collapsed="false">
      <c r="A47" s="243" t="n">
        <v>46</v>
      </c>
      <c r="B47" s="257" t="s">
        <v>2028</v>
      </c>
      <c r="C47" s="244" t="s">
        <v>3117</v>
      </c>
      <c r="D47" s="244" t="s">
        <v>2076</v>
      </c>
      <c r="E47" s="212"/>
      <c r="F47" s="257"/>
      <c r="G47" s="212"/>
      <c r="H47" s="212"/>
      <c r="I47" s="212"/>
      <c r="J47" s="212"/>
      <c r="K47" s="212"/>
      <c r="L47" s="171" t="s">
        <v>2076</v>
      </c>
      <c r="M47" s="173" t="s">
        <v>7406</v>
      </c>
    </row>
    <row r="48" customFormat="false" ht="14.25" hidden="false" customHeight="false" outlineLevel="0" collapsed="false">
      <c r="A48" s="243" t="n">
        <v>47</v>
      </c>
      <c r="B48" s="257" t="s">
        <v>2028</v>
      </c>
      <c r="C48" s="244" t="s">
        <v>3119</v>
      </c>
      <c r="D48" s="244" t="s">
        <v>2109</v>
      </c>
      <c r="E48" s="212"/>
      <c r="F48" s="257"/>
      <c r="G48" s="212"/>
      <c r="H48" s="212"/>
      <c r="I48" s="212"/>
      <c r="J48" s="212"/>
      <c r="K48" s="212"/>
      <c r="L48" s="171" t="s">
        <v>2109</v>
      </c>
      <c r="M48" s="173" t="s">
        <v>7406</v>
      </c>
    </row>
    <row r="49" customFormat="false" ht="14.25" hidden="false" customHeight="false" outlineLevel="0" collapsed="false">
      <c r="A49" s="243" t="n">
        <v>48</v>
      </c>
      <c r="B49" s="257" t="s">
        <v>2028</v>
      </c>
      <c r="C49" s="244" t="s">
        <v>2890</v>
      </c>
      <c r="D49" s="244" t="s">
        <v>2076</v>
      </c>
      <c r="E49" s="212"/>
      <c r="F49" s="257"/>
      <c r="G49" s="212"/>
      <c r="H49" s="212"/>
      <c r="I49" s="212"/>
      <c r="J49" s="212"/>
      <c r="K49" s="212"/>
      <c r="L49" s="171" t="s">
        <v>2076</v>
      </c>
      <c r="M49" s="252" t="s">
        <v>7411</v>
      </c>
    </row>
    <row r="50" customFormat="false" ht="14.25" hidden="false" customHeight="false" outlineLevel="0" collapsed="false">
      <c r="A50" s="243" t="n">
        <v>49</v>
      </c>
      <c r="B50" s="171" t="s">
        <v>2028</v>
      </c>
      <c r="C50" s="244" t="s">
        <v>2892</v>
      </c>
      <c r="D50" s="244" t="s">
        <v>2101</v>
      </c>
      <c r="E50" s="196"/>
      <c r="F50" s="196"/>
      <c r="G50" s="196"/>
      <c r="H50" s="196"/>
      <c r="I50" s="196"/>
      <c r="J50" s="196"/>
      <c r="K50" s="196"/>
      <c r="L50" s="171" t="s">
        <v>2101</v>
      </c>
      <c r="M50" s="173" t="s">
        <v>7412</v>
      </c>
    </row>
    <row r="51" customFormat="false" ht="14.25" hidden="false" customHeight="false" outlineLevel="0" collapsed="false">
      <c r="A51" s="243" t="n">
        <v>50</v>
      </c>
      <c r="B51" s="171" t="s">
        <v>2028</v>
      </c>
      <c r="C51" s="244" t="s">
        <v>3325</v>
      </c>
      <c r="D51" s="244" t="s">
        <v>2155</v>
      </c>
      <c r="E51" s="196"/>
      <c r="F51" s="196"/>
      <c r="G51" s="196"/>
      <c r="H51" s="196"/>
      <c r="I51" s="196"/>
      <c r="J51" s="196"/>
      <c r="K51" s="196"/>
      <c r="L51" s="171" t="s">
        <v>2155</v>
      </c>
      <c r="M51" s="173" t="s">
        <v>7406</v>
      </c>
    </row>
    <row r="52" customFormat="false" ht="14.25" hidden="false" customHeight="false" outlineLevel="0" collapsed="false">
      <c r="A52" s="243" t="n">
        <v>51</v>
      </c>
      <c r="B52" s="171" t="s">
        <v>2028</v>
      </c>
      <c r="C52" s="244" t="s">
        <v>3327</v>
      </c>
      <c r="D52" s="244" t="s">
        <v>2155</v>
      </c>
      <c r="E52" s="196"/>
      <c r="F52" s="196"/>
      <c r="G52" s="196"/>
      <c r="H52" s="196"/>
      <c r="I52" s="196"/>
      <c r="J52" s="196"/>
      <c r="K52" s="196"/>
      <c r="L52" s="171" t="s">
        <v>2155</v>
      </c>
      <c r="M52" s="173" t="s">
        <v>7406</v>
      </c>
    </row>
    <row r="53" customFormat="false" ht="14.25" hidden="false" customHeight="false" outlineLevel="0" collapsed="false">
      <c r="A53" s="243" t="n">
        <v>52</v>
      </c>
      <c r="B53" s="171" t="s">
        <v>2028</v>
      </c>
      <c r="C53" s="244" t="s">
        <v>3329</v>
      </c>
      <c r="D53" s="244" t="s">
        <v>2155</v>
      </c>
      <c r="E53" s="196"/>
      <c r="F53" s="196"/>
      <c r="G53" s="196"/>
      <c r="H53" s="196"/>
      <c r="I53" s="196"/>
      <c r="J53" s="196"/>
      <c r="K53" s="196"/>
      <c r="L53" s="171" t="s">
        <v>2155</v>
      </c>
      <c r="M53" s="173" t="s">
        <v>7406</v>
      </c>
    </row>
    <row r="54" customFormat="false" ht="14.25" hidden="false" customHeight="false" outlineLevel="0" collapsed="false">
      <c r="A54" s="243" t="n">
        <v>53</v>
      </c>
      <c r="B54" s="171" t="s">
        <v>2028</v>
      </c>
      <c r="C54" s="244" t="s">
        <v>3331</v>
      </c>
      <c r="D54" s="244" t="s">
        <v>2155</v>
      </c>
      <c r="E54" s="196"/>
      <c r="F54" s="196"/>
      <c r="G54" s="196"/>
      <c r="H54" s="196"/>
      <c r="I54" s="196"/>
      <c r="J54" s="196"/>
      <c r="K54" s="196"/>
      <c r="L54" s="171" t="s">
        <v>2155</v>
      </c>
      <c r="M54" s="173" t="s">
        <v>7406</v>
      </c>
    </row>
    <row r="55" customFormat="false" ht="14.25" hidden="false" customHeight="false" outlineLevel="0" collapsed="false">
      <c r="A55" s="243" t="n">
        <v>54</v>
      </c>
      <c r="B55" s="171" t="s">
        <v>2028</v>
      </c>
      <c r="C55" s="244" t="s">
        <v>3123</v>
      </c>
      <c r="D55" s="244" t="s">
        <v>2155</v>
      </c>
      <c r="E55" s="196"/>
      <c r="F55" s="196"/>
      <c r="G55" s="196"/>
      <c r="H55" s="196"/>
      <c r="I55" s="196"/>
      <c r="J55" s="196"/>
      <c r="K55" s="196"/>
      <c r="L55" s="171" t="s">
        <v>2155</v>
      </c>
      <c r="M55" s="173" t="s">
        <v>7406</v>
      </c>
    </row>
    <row r="56" customFormat="false" ht="14.25" hidden="false" customHeight="false" outlineLevel="0" collapsed="false">
      <c r="A56" s="243" t="n">
        <v>55</v>
      </c>
      <c r="B56" s="171" t="s">
        <v>2028</v>
      </c>
      <c r="C56" s="244" t="s">
        <v>3237</v>
      </c>
      <c r="D56" s="244" t="s">
        <v>2164</v>
      </c>
      <c r="E56" s="196"/>
      <c r="F56" s="196"/>
      <c r="G56" s="196"/>
      <c r="H56" s="196"/>
      <c r="I56" s="196"/>
      <c r="J56" s="196"/>
      <c r="K56" s="196"/>
      <c r="L56" s="171" t="s">
        <v>2164</v>
      </c>
      <c r="M56" s="173" t="s">
        <v>7413</v>
      </c>
    </row>
    <row r="57" customFormat="false" ht="42.75" hidden="false" customHeight="false" outlineLevel="0" collapsed="false">
      <c r="A57" s="243" t="n">
        <v>56</v>
      </c>
      <c r="B57" s="171" t="s">
        <v>2028</v>
      </c>
      <c r="C57" s="244" t="s">
        <v>3125</v>
      </c>
      <c r="D57" s="244" t="s">
        <v>2087</v>
      </c>
      <c r="E57" s="389"/>
      <c r="F57" s="128" t="s">
        <v>7389</v>
      </c>
      <c r="G57" s="173" t="s">
        <v>7414</v>
      </c>
      <c r="H57" s="173" t="s">
        <v>7391</v>
      </c>
      <c r="I57" s="173" t="s">
        <v>7414</v>
      </c>
      <c r="J57" s="196"/>
      <c r="K57" s="196"/>
      <c r="L57" s="171" t="s">
        <v>2087</v>
      </c>
      <c r="M57" s="173"/>
    </row>
    <row r="58" customFormat="false" ht="14.25" hidden="false" customHeight="false" outlineLevel="0" collapsed="false">
      <c r="A58" s="243" t="n">
        <v>57</v>
      </c>
      <c r="B58" s="171" t="s">
        <v>2028</v>
      </c>
      <c r="C58" s="244" t="s">
        <v>3127</v>
      </c>
      <c r="D58" s="244" t="s">
        <v>2087</v>
      </c>
      <c r="E58" s="196"/>
      <c r="F58" s="196"/>
      <c r="G58" s="196"/>
      <c r="H58" s="196"/>
      <c r="I58" s="196"/>
      <c r="J58" s="196"/>
      <c r="K58" s="196"/>
      <c r="L58" s="171" t="s">
        <v>2087</v>
      </c>
      <c r="M58" s="173"/>
    </row>
    <row r="59" customFormat="false" ht="42.75" hidden="false" customHeight="false" outlineLevel="0" collapsed="false">
      <c r="A59" s="243" t="n">
        <v>58</v>
      </c>
      <c r="B59" s="171" t="s">
        <v>2028</v>
      </c>
      <c r="C59" s="244" t="s">
        <v>3334</v>
      </c>
      <c r="D59" s="244" t="s">
        <v>2087</v>
      </c>
      <c r="E59" s="171" t="s">
        <v>1971</v>
      </c>
      <c r="F59" s="173" t="s">
        <v>7367</v>
      </c>
      <c r="G59" s="173" t="s">
        <v>7415</v>
      </c>
      <c r="H59" s="173" t="s">
        <v>7374</v>
      </c>
      <c r="I59" s="173" t="s">
        <v>7415</v>
      </c>
      <c r="J59" s="196"/>
      <c r="K59" s="196"/>
      <c r="L59" s="171" t="s">
        <v>2087</v>
      </c>
      <c r="M59" s="173"/>
    </row>
    <row r="60" customFormat="false" ht="14.25" hidden="false" customHeight="false" outlineLevel="0" collapsed="false">
      <c r="A60" s="243" t="n">
        <v>59</v>
      </c>
      <c r="B60" s="171" t="s">
        <v>2028</v>
      </c>
      <c r="C60" s="244" t="s">
        <v>3129</v>
      </c>
      <c r="D60" s="244" t="s">
        <v>2096</v>
      </c>
      <c r="E60" s="389"/>
      <c r="F60" s="173" t="s">
        <v>7375</v>
      </c>
      <c r="G60" s="173" t="s">
        <v>7416</v>
      </c>
      <c r="H60" s="173" t="s">
        <v>7382</v>
      </c>
      <c r="I60" s="173" t="s">
        <v>7416</v>
      </c>
      <c r="J60" s="200"/>
      <c r="K60" s="183" t="s">
        <v>7417</v>
      </c>
      <c r="L60" s="171" t="s">
        <v>2096</v>
      </c>
      <c r="M60" s="173"/>
    </row>
    <row r="61" customFormat="false" ht="42.75" hidden="false" customHeight="false" outlineLevel="0" collapsed="false">
      <c r="A61" s="243" t="n">
        <v>60</v>
      </c>
      <c r="B61" s="171" t="s">
        <v>2028</v>
      </c>
      <c r="C61" s="244" t="s">
        <v>3131</v>
      </c>
      <c r="D61" s="244" t="s">
        <v>2076</v>
      </c>
      <c r="E61" s="171" t="s">
        <v>1971</v>
      </c>
      <c r="F61" s="173" t="s">
        <v>7367</v>
      </c>
      <c r="G61" s="173" t="s">
        <v>7418</v>
      </c>
      <c r="H61" s="173" t="s">
        <v>7374</v>
      </c>
      <c r="I61" s="173" t="s">
        <v>7418</v>
      </c>
      <c r="J61" s="196"/>
      <c r="K61" s="196"/>
      <c r="L61" s="171" t="s">
        <v>2076</v>
      </c>
      <c r="M61" s="173"/>
    </row>
    <row r="62" customFormat="false" ht="14.25" hidden="false" customHeight="false" outlineLevel="0" collapsed="false">
      <c r="A62" s="243" t="n">
        <v>61</v>
      </c>
      <c r="B62" s="171" t="s">
        <v>2028</v>
      </c>
      <c r="C62" s="244" t="s">
        <v>3133</v>
      </c>
      <c r="D62" s="244" t="s">
        <v>2255</v>
      </c>
      <c r="E62" s="389"/>
      <c r="F62" s="173" t="s">
        <v>7375</v>
      </c>
      <c r="G62" s="173" t="s">
        <v>7419</v>
      </c>
      <c r="H62" s="173" t="s">
        <v>7382</v>
      </c>
      <c r="I62" s="173" t="s">
        <v>7419</v>
      </c>
      <c r="J62" s="196"/>
      <c r="K62" s="196"/>
      <c r="L62" s="171" t="s">
        <v>2255</v>
      </c>
      <c r="M62" s="173"/>
    </row>
    <row r="63" customFormat="false" ht="14.25" hidden="false" customHeight="false" outlineLevel="0" collapsed="false">
      <c r="A63" s="243" t="n">
        <v>62</v>
      </c>
      <c r="B63" s="171" t="s">
        <v>2028</v>
      </c>
      <c r="C63" s="258" t="s">
        <v>3139</v>
      </c>
      <c r="D63" s="258" t="s">
        <v>2096</v>
      </c>
      <c r="E63" s="196"/>
      <c r="F63" s="196"/>
      <c r="G63" s="196"/>
      <c r="H63" s="196"/>
      <c r="I63" s="196"/>
      <c r="J63" s="491"/>
      <c r="K63" s="196"/>
      <c r="L63" s="171" t="s">
        <v>2096</v>
      </c>
      <c r="M63" s="321"/>
    </row>
    <row r="64" customFormat="false" ht="42.75" hidden="false" customHeight="false" outlineLevel="0" collapsed="false">
      <c r="A64" s="243" t="n">
        <v>63</v>
      </c>
      <c r="B64" s="171" t="s">
        <v>2028</v>
      </c>
      <c r="C64" s="258" t="s">
        <v>3135</v>
      </c>
      <c r="D64" s="258" t="s">
        <v>2325</v>
      </c>
      <c r="E64" s="389"/>
      <c r="F64" s="492" t="s">
        <v>7420</v>
      </c>
      <c r="G64" s="493" t="s">
        <v>7421</v>
      </c>
      <c r="H64" s="493" t="s">
        <v>7422</v>
      </c>
      <c r="I64" s="493" t="s">
        <v>7421</v>
      </c>
      <c r="J64" s="493" t="s">
        <v>7423</v>
      </c>
      <c r="K64" s="196"/>
      <c r="L64" s="171" t="s">
        <v>2325</v>
      </c>
      <c r="M64" s="173"/>
    </row>
    <row r="65" customFormat="false" ht="14.25" hidden="false" customHeight="false" outlineLevel="0" collapsed="false">
      <c r="A65" s="243" t="n">
        <v>64</v>
      </c>
      <c r="B65" s="171" t="s">
        <v>2028</v>
      </c>
      <c r="C65" s="258" t="s">
        <v>3141</v>
      </c>
      <c r="D65" s="258" t="s">
        <v>2681</v>
      </c>
      <c r="E65" s="196"/>
      <c r="F65" s="196"/>
      <c r="G65" s="196"/>
      <c r="H65" s="196"/>
      <c r="I65" s="196"/>
      <c r="J65" s="196"/>
      <c r="K65" s="196"/>
      <c r="L65" s="171" t="s">
        <v>2076</v>
      </c>
      <c r="M65" s="173"/>
    </row>
    <row r="66" customFormat="false" ht="14.25" hidden="false" customHeight="false" outlineLevel="0" collapsed="false">
      <c r="A66" s="243" t="n">
        <v>65</v>
      </c>
      <c r="B66" s="171" t="s">
        <v>2028</v>
      </c>
      <c r="C66" s="258" t="s">
        <v>3143</v>
      </c>
      <c r="D66" s="258" t="s">
        <v>2681</v>
      </c>
      <c r="E66" s="196"/>
      <c r="F66" s="196"/>
      <c r="G66" s="196"/>
      <c r="H66" s="196"/>
      <c r="I66" s="196"/>
      <c r="J66" s="196"/>
      <c r="K66" s="196"/>
      <c r="L66" s="171" t="s">
        <v>2076</v>
      </c>
      <c r="M66" s="173"/>
    </row>
    <row r="67" customFormat="false" ht="14.25" hidden="false" customHeight="false" outlineLevel="0" collapsed="false">
      <c r="A67" s="243" t="n">
        <v>66</v>
      </c>
      <c r="B67" s="171" t="s">
        <v>2028</v>
      </c>
      <c r="C67" s="258" t="s">
        <v>3147</v>
      </c>
      <c r="D67" s="258" t="s">
        <v>2106</v>
      </c>
      <c r="E67" s="196"/>
      <c r="F67" s="196"/>
      <c r="G67" s="196"/>
      <c r="H67" s="196"/>
      <c r="I67" s="196"/>
      <c r="J67" s="196"/>
      <c r="K67" s="196"/>
      <c r="L67" s="171" t="s">
        <v>2106</v>
      </c>
      <c r="M67" s="173"/>
    </row>
    <row r="68" customFormat="false" ht="14.25" hidden="false" customHeight="false" outlineLevel="0" collapsed="false">
      <c r="A68" s="243" t="n">
        <v>67</v>
      </c>
      <c r="B68" s="171" t="s">
        <v>2028</v>
      </c>
      <c r="C68" s="258" t="s">
        <v>3149</v>
      </c>
      <c r="D68" s="258" t="s">
        <v>2325</v>
      </c>
      <c r="E68" s="389"/>
      <c r="F68" s="492" t="s">
        <v>7375</v>
      </c>
      <c r="G68" s="493" t="s">
        <v>7424</v>
      </c>
      <c r="H68" s="493" t="s">
        <v>7382</v>
      </c>
      <c r="I68" s="493" t="s">
        <v>7424</v>
      </c>
      <c r="J68" s="183"/>
      <c r="K68" s="208"/>
      <c r="L68" s="171" t="s">
        <v>2325</v>
      </c>
      <c r="M68" s="183"/>
    </row>
    <row r="69" customFormat="false" ht="14.25" hidden="false" customHeight="false" outlineLevel="0" collapsed="false">
      <c r="A69" s="243" t="n">
        <v>68</v>
      </c>
      <c r="B69" s="171" t="s">
        <v>2028</v>
      </c>
      <c r="C69" s="258" t="s">
        <v>3151</v>
      </c>
      <c r="D69" s="258" t="s">
        <v>2109</v>
      </c>
      <c r="E69" s="171" t="s">
        <v>1971</v>
      </c>
      <c r="F69" s="492" t="s">
        <v>7375</v>
      </c>
      <c r="G69" s="493" t="s">
        <v>7425</v>
      </c>
      <c r="H69" s="493" t="s">
        <v>7382</v>
      </c>
      <c r="I69" s="493" t="s">
        <v>7425</v>
      </c>
      <c r="J69" s="212"/>
      <c r="K69" s="212"/>
      <c r="L69" s="171" t="s">
        <v>2109</v>
      </c>
      <c r="M69" s="252"/>
    </row>
    <row r="70" customFormat="false" ht="14.25" hidden="false" customHeight="false" outlineLevel="0" collapsed="false">
      <c r="A70" s="243" t="n">
        <v>69</v>
      </c>
      <c r="B70" s="171" t="s">
        <v>2028</v>
      </c>
      <c r="C70" s="258" t="s">
        <v>3153</v>
      </c>
      <c r="D70" s="258" t="s">
        <v>2702</v>
      </c>
      <c r="E70" s="389"/>
      <c r="F70" s="492" t="s">
        <v>7375</v>
      </c>
      <c r="G70" s="493" t="s">
        <v>7426</v>
      </c>
      <c r="H70" s="493" t="s">
        <v>7382</v>
      </c>
      <c r="I70" s="493" t="s">
        <v>7426</v>
      </c>
      <c r="J70" s="196"/>
      <c r="K70" s="196"/>
      <c r="L70" s="171" t="s">
        <v>2702</v>
      </c>
      <c r="M70" s="173"/>
    </row>
    <row r="71" customFormat="false" ht="71.25" hidden="false" customHeight="false" outlineLevel="0" collapsed="false">
      <c r="A71" s="243" t="n">
        <v>70</v>
      </c>
      <c r="B71" s="171" t="s">
        <v>2028</v>
      </c>
      <c r="C71" s="258" t="s">
        <v>2952</v>
      </c>
      <c r="D71" s="258" t="s">
        <v>2076</v>
      </c>
      <c r="E71" s="389"/>
      <c r="F71" s="492" t="s">
        <v>7427</v>
      </c>
      <c r="G71" s="493" t="s">
        <v>7428</v>
      </c>
      <c r="H71" s="493" t="s">
        <v>7429</v>
      </c>
      <c r="I71" s="493" t="s">
        <v>7428</v>
      </c>
      <c r="J71" s="494" t="s">
        <v>7430</v>
      </c>
      <c r="K71" s="495" t="s">
        <v>7431</v>
      </c>
      <c r="L71" s="171" t="s">
        <v>2076</v>
      </c>
      <c r="M71" s="494" t="s">
        <v>7432</v>
      </c>
    </row>
    <row r="72" customFormat="false" ht="14.25" hidden="false" customHeight="false" outlineLevel="0" collapsed="false">
      <c r="A72" s="243" t="n">
        <v>71</v>
      </c>
      <c r="B72" s="171" t="s">
        <v>2028</v>
      </c>
      <c r="C72" s="258" t="s">
        <v>3156</v>
      </c>
      <c r="D72" s="258" t="s">
        <v>2076</v>
      </c>
      <c r="E72" s="196"/>
      <c r="F72" s="196"/>
      <c r="G72" s="196"/>
      <c r="H72" s="196"/>
      <c r="I72" s="196"/>
      <c r="J72" s="196"/>
      <c r="K72" s="196"/>
      <c r="L72" s="171" t="s">
        <v>2076</v>
      </c>
      <c r="M72" s="173"/>
    </row>
    <row r="73" customFormat="false" ht="42.75" hidden="false" customHeight="false" outlineLevel="0" collapsed="false">
      <c r="A73" s="243" t="n">
        <v>72</v>
      </c>
      <c r="B73" s="171" t="s">
        <v>2028</v>
      </c>
      <c r="C73" s="258" t="s">
        <v>3158</v>
      </c>
      <c r="D73" s="258" t="s">
        <v>2076</v>
      </c>
      <c r="E73" s="389"/>
      <c r="F73" s="444" t="s">
        <v>7389</v>
      </c>
      <c r="G73" s="493" t="s">
        <v>7433</v>
      </c>
      <c r="H73" s="493" t="s">
        <v>7391</v>
      </c>
      <c r="I73" s="493" t="s">
        <v>7433</v>
      </c>
      <c r="J73" s="196"/>
      <c r="K73" s="196"/>
      <c r="L73" s="171" t="s">
        <v>2076</v>
      </c>
      <c r="M73" s="173"/>
    </row>
    <row r="74" customFormat="false" ht="14.25" hidden="false" customHeight="false" outlineLevel="0" collapsed="false">
      <c r="A74" s="243" t="n">
        <v>73</v>
      </c>
      <c r="B74" s="171" t="s">
        <v>2028</v>
      </c>
      <c r="C74" s="258" t="s">
        <v>3160</v>
      </c>
      <c r="D74" s="258" t="s">
        <v>2667</v>
      </c>
      <c r="E74" s="196"/>
      <c r="F74" s="196"/>
      <c r="G74" s="196"/>
      <c r="H74" s="196"/>
      <c r="I74" s="196"/>
      <c r="J74" s="196"/>
      <c r="K74" s="196"/>
      <c r="L74" s="171" t="s">
        <v>2667</v>
      </c>
      <c r="M74" s="173"/>
    </row>
    <row r="75" customFormat="false" ht="14.25" hidden="false" customHeight="false" outlineLevel="0" collapsed="false">
      <c r="A75" s="243" t="n">
        <v>74</v>
      </c>
      <c r="B75" s="171" t="s">
        <v>2028</v>
      </c>
      <c r="C75" s="258" t="s">
        <v>3162</v>
      </c>
      <c r="D75" s="258" t="s">
        <v>2087</v>
      </c>
      <c r="E75" s="196"/>
      <c r="F75" s="196"/>
      <c r="G75" s="196"/>
      <c r="H75" s="196"/>
      <c r="I75" s="196"/>
      <c r="J75" s="196"/>
      <c r="K75" s="196"/>
      <c r="L75" s="171" t="s">
        <v>2087</v>
      </c>
      <c r="M75" s="173"/>
    </row>
    <row r="76" customFormat="false" ht="14.25" hidden="false" customHeight="false" outlineLevel="0" collapsed="false">
      <c r="A76" s="243" t="n">
        <v>75</v>
      </c>
      <c r="B76" s="171" t="s">
        <v>2028</v>
      </c>
      <c r="C76" s="258" t="s">
        <v>3164</v>
      </c>
      <c r="D76" s="258" t="s">
        <v>2702</v>
      </c>
      <c r="E76" s="196"/>
      <c r="F76" s="196"/>
      <c r="G76" s="196"/>
      <c r="H76" s="196"/>
      <c r="I76" s="196"/>
      <c r="J76" s="196"/>
      <c r="K76" s="196"/>
      <c r="L76" s="171" t="s">
        <v>2702</v>
      </c>
      <c r="M76" s="173"/>
    </row>
    <row r="77" customFormat="false" ht="14.25" hidden="false" customHeight="false" outlineLevel="0" collapsed="false">
      <c r="A77" s="243" t="n">
        <v>76</v>
      </c>
      <c r="B77" s="171" t="s">
        <v>2028</v>
      </c>
      <c r="C77" s="258" t="s">
        <v>3166</v>
      </c>
      <c r="D77" s="258" t="s">
        <v>2076</v>
      </c>
      <c r="E77" s="196"/>
      <c r="F77" s="196"/>
      <c r="G77" s="196"/>
      <c r="H77" s="196"/>
      <c r="I77" s="196"/>
      <c r="J77" s="196"/>
      <c r="K77" s="196"/>
      <c r="L77" s="171" t="s">
        <v>2076</v>
      </c>
      <c r="M77" s="173"/>
    </row>
    <row r="78" customFormat="false" ht="14.25" hidden="false" customHeight="false" outlineLevel="0" collapsed="false">
      <c r="A78" s="243" t="n">
        <v>77</v>
      </c>
      <c r="B78" s="171" t="s">
        <v>2028</v>
      </c>
      <c r="C78" s="258" t="s">
        <v>3168</v>
      </c>
      <c r="D78" s="258" t="s">
        <v>2076</v>
      </c>
      <c r="E78" s="389"/>
      <c r="F78" s="492" t="s">
        <v>7375</v>
      </c>
      <c r="G78" s="493" t="s">
        <v>7434</v>
      </c>
      <c r="H78" s="493" t="s">
        <v>7382</v>
      </c>
      <c r="I78" s="493" t="s">
        <v>7434</v>
      </c>
      <c r="J78" s="196"/>
      <c r="K78" s="196"/>
      <c r="L78" s="171" t="s">
        <v>2076</v>
      </c>
      <c r="M78" s="173"/>
    </row>
    <row r="79" customFormat="false" ht="14.25" hidden="false" customHeight="false" outlineLevel="0" collapsed="false">
      <c r="A79" s="243" t="n">
        <v>78</v>
      </c>
      <c r="B79" s="171" t="s">
        <v>2028</v>
      </c>
      <c r="C79" s="258" t="s">
        <v>3170</v>
      </c>
      <c r="D79" s="258" t="s">
        <v>2132</v>
      </c>
      <c r="E79" s="196"/>
      <c r="F79" s="173"/>
      <c r="G79" s="173"/>
      <c r="H79" s="173"/>
      <c r="I79" s="173"/>
      <c r="J79" s="196"/>
      <c r="K79" s="196"/>
      <c r="L79" s="171" t="s">
        <v>2132</v>
      </c>
      <c r="M79" s="173"/>
    </row>
    <row r="80" customFormat="false" ht="14.25" hidden="false" customHeight="false" outlineLevel="0" collapsed="false">
      <c r="A80" s="243" t="n">
        <v>79</v>
      </c>
      <c r="B80" s="171" t="s">
        <v>2028</v>
      </c>
      <c r="C80" s="258" t="s">
        <v>3172</v>
      </c>
      <c r="D80" s="258" t="s">
        <v>2155</v>
      </c>
      <c r="E80" s="196"/>
      <c r="F80" s="196"/>
      <c r="G80" s="196"/>
      <c r="H80" s="196"/>
      <c r="I80" s="196"/>
      <c r="J80" s="196"/>
      <c r="K80" s="196"/>
      <c r="L80" s="171" t="s">
        <v>2155</v>
      </c>
      <c r="M80" s="173"/>
    </row>
    <row r="81" customFormat="false" ht="14.25" hidden="false" customHeight="false" outlineLevel="0" collapsed="false">
      <c r="A81" s="243" t="n">
        <v>80</v>
      </c>
      <c r="B81" s="171" t="s">
        <v>2028</v>
      </c>
      <c r="C81" s="258" t="s">
        <v>3186</v>
      </c>
      <c r="D81" s="258" t="s">
        <v>2087</v>
      </c>
      <c r="E81" s="196"/>
      <c r="F81" s="196"/>
      <c r="G81" s="196"/>
      <c r="H81" s="196"/>
      <c r="I81" s="196"/>
      <c r="J81" s="196"/>
      <c r="K81" s="181"/>
      <c r="L81" s="171" t="s">
        <v>2087</v>
      </c>
      <c r="M81" s="173"/>
    </row>
    <row r="82" customFormat="false" ht="42.75" hidden="false" customHeight="false" outlineLevel="0" collapsed="false">
      <c r="A82" s="233" t="n">
        <v>81</v>
      </c>
      <c r="B82" s="234" t="s">
        <v>2028</v>
      </c>
      <c r="C82" s="397" t="s">
        <v>3188</v>
      </c>
      <c r="D82" s="397" t="s">
        <v>2125</v>
      </c>
      <c r="E82" s="496"/>
      <c r="F82" s="492" t="s">
        <v>7435</v>
      </c>
      <c r="G82" s="493" t="s">
        <v>7436</v>
      </c>
      <c r="H82" s="493" t="s">
        <v>7437</v>
      </c>
      <c r="I82" s="493" t="s">
        <v>7436</v>
      </c>
      <c r="J82" s="196"/>
      <c r="K82" s="196"/>
      <c r="L82" s="171" t="s">
        <v>2125</v>
      </c>
      <c r="M82" s="173" t="s">
        <v>7438</v>
      </c>
    </row>
    <row r="83" customFormat="false" ht="14.25" hidden="false" customHeight="false" outlineLevel="0" collapsed="false">
      <c r="A83" s="243" t="n">
        <v>82</v>
      </c>
      <c r="B83" s="171" t="s">
        <v>2028</v>
      </c>
      <c r="C83" s="258" t="s">
        <v>3190</v>
      </c>
      <c r="D83" s="258" t="s">
        <v>2096</v>
      </c>
      <c r="E83" s="389"/>
      <c r="F83" s="497" t="s">
        <v>7439</v>
      </c>
      <c r="G83" s="498" t="s">
        <v>7440</v>
      </c>
      <c r="H83" s="498" t="s">
        <v>7441</v>
      </c>
      <c r="I83" s="498" t="s">
        <v>7440</v>
      </c>
      <c r="J83" s="196"/>
      <c r="K83" s="196"/>
      <c r="L83" s="171" t="s">
        <v>2096</v>
      </c>
      <c r="M83" s="173"/>
    </row>
    <row r="84" customFormat="false" ht="14.25" hidden="false" customHeight="false" outlineLevel="0" collapsed="false">
      <c r="A84" s="243" t="n">
        <v>83</v>
      </c>
      <c r="B84" s="171" t="s">
        <v>2028</v>
      </c>
      <c r="C84" s="258" t="s">
        <v>3192</v>
      </c>
      <c r="D84" s="258" t="s">
        <v>2072</v>
      </c>
      <c r="E84" s="389"/>
      <c r="F84" s="497" t="s">
        <v>7439</v>
      </c>
      <c r="G84" s="485" t="s">
        <v>6833</v>
      </c>
      <c r="H84" s="498" t="s">
        <v>7441</v>
      </c>
      <c r="I84" s="485" t="s">
        <v>6833</v>
      </c>
      <c r="J84" s="196"/>
      <c r="K84" s="181"/>
      <c r="L84" s="171" t="s">
        <v>2072</v>
      </c>
      <c r="M84" s="173"/>
    </row>
    <row r="85" customFormat="false" ht="14.25" hidden="false" customHeight="false" outlineLevel="0" collapsed="false">
      <c r="A85" s="243" t="n">
        <v>84</v>
      </c>
      <c r="B85" s="171" t="s">
        <v>2028</v>
      </c>
      <c r="C85" s="258" t="s">
        <v>3194</v>
      </c>
      <c r="D85" s="258" t="s">
        <v>2109</v>
      </c>
      <c r="E85" s="196"/>
      <c r="F85" s="196"/>
      <c r="G85" s="196"/>
      <c r="H85" s="196"/>
      <c r="I85" s="196"/>
      <c r="J85" s="196"/>
      <c r="K85" s="196"/>
      <c r="L85" s="171" t="s">
        <v>2109</v>
      </c>
      <c r="M85" s="173"/>
    </row>
    <row r="86" customFormat="false" ht="42.75" hidden="false" customHeight="false" outlineLevel="0" collapsed="false">
      <c r="A86" s="243" t="n">
        <v>85</v>
      </c>
      <c r="B86" s="171" t="s">
        <v>2028</v>
      </c>
      <c r="C86" s="258" t="s">
        <v>3196</v>
      </c>
      <c r="D86" s="258" t="s">
        <v>2702</v>
      </c>
      <c r="E86" s="389"/>
      <c r="F86" s="492" t="s">
        <v>7435</v>
      </c>
      <c r="G86" s="493" t="s">
        <v>7442</v>
      </c>
      <c r="H86" s="493" t="s">
        <v>7437</v>
      </c>
      <c r="I86" s="493" t="s">
        <v>7442</v>
      </c>
      <c r="J86" s="196"/>
      <c r="K86" s="196"/>
      <c r="L86" s="171" t="s">
        <v>2702</v>
      </c>
      <c r="M86" s="173"/>
    </row>
    <row r="87" customFormat="false" ht="14.25" hidden="false" customHeight="false" outlineLevel="0" collapsed="false">
      <c r="A87" s="243" t="n">
        <v>86</v>
      </c>
      <c r="B87" s="171" t="s">
        <v>2028</v>
      </c>
      <c r="C87" s="258" t="s">
        <v>3198</v>
      </c>
      <c r="D87" s="258" t="s">
        <v>2072</v>
      </c>
      <c r="E87" s="196"/>
      <c r="F87" s="196"/>
      <c r="G87" s="196"/>
      <c r="H87" s="196"/>
      <c r="I87" s="196"/>
      <c r="J87" s="196"/>
      <c r="K87" s="196"/>
      <c r="L87" s="171" t="s">
        <v>2072</v>
      </c>
      <c r="M87" s="173"/>
    </row>
    <row r="88" customFormat="false" ht="14.25" hidden="false" customHeight="false" outlineLevel="0" collapsed="false">
      <c r="A88" s="243" t="n">
        <v>87</v>
      </c>
      <c r="B88" s="171" t="s">
        <v>2028</v>
      </c>
      <c r="C88" s="258" t="s">
        <v>3202</v>
      </c>
      <c r="D88" s="258" t="s">
        <v>2096</v>
      </c>
      <c r="E88" s="196"/>
      <c r="F88" s="196"/>
      <c r="G88" s="196"/>
      <c r="H88" s="196"/>
      <c r="I88" s="196"/>
      <c r="J88" s="196"/>
      <c r="K88" s="196"/>
      <c r="L88" s="171" t="s">
        <v>2096</v>
      </c>
      <c r="M88" s="173"/>
    </row>
    <row r="89" customFormat="false" ht="14.25" hidden="false" customHeight="false" outlineLevel="0" collapsed="false">
      <c r="A89" s="243" t="n">
        <v>88</v>
      </c>
      <c r="B89" s="171" t="s">
        <v>2028</v>
      </c>
      <c r="C89" s="258" t="s">
        <v>3204</v>
      </c>
      <c r="D89" s="258" t="s">
        <v>3205</v>
      </c>
      <c r="E89" s="196"/>
      <c r="F89" s="196"/>
      <c r="G89" s="196"/>
      <c r="H89" s="196"/>
      <c r="I89" s="196"/>
      <c r="J89" s="196"/>
      <c r="K89" s="196"/>
      <c r="L89" s="171" t="s">
        <v>3205</v>
      </c>
      <c r="M89" s="173"/>
    </row>
    <row r="90" customFormat="false" ht="14.25" hidden="false" customHeight="false" outlineLevel="0" collapsed="false">
      <c r="A90" s="243" t="n">
        <v>89</v>
      </c>
      <c r="B90" s="171" t="s">
        <v>2028</v>
      </c>
      <c r="C90" s="258" t="s">
        <v>3207</v>
      </c>
      <c r="D90" s="258" t="s">
        <v>3205</v>
      </c>
      <c r="E90" s="196"/>
      <c r="F90" s="196"/>
      <c r="G90" s="196"/>
      <c r="H90" s="196"/>
      <c r="I90" s="196"/>
      <c r="J90" s="196"/>
      <c r="K90" s="196"/>
      <c r="L90" s="171" t="s">
        <v>3205</v>
      </c>
      <c r="M90" s="173"/>
    </row>
    <row r="91" customFormat="false" ht="14.25" hidden="false" customHeight="false" outlineLevel="0" collapsed="false">
      <c r="A91" s="243" t="n">
        <v>90</v>
      </c>
      <c r="B91" s="171" t="s">
        <v>2028</v>
      </c>
      <c r="C91" s="258" t="s">
        <v>3209</v>
      </c>
      <c r="D91" s="258" t="s">
        <v>3205</v>
      </c>
      <c r="E91" s="196"/>
      <c r="F91" s="196"/>
      <c r="G91" s="196"/>
      <c r="H91" s="196"/>
      <c r="I91" s="196"/>
      <c r="J91" s="196"/>
      <c r="K91" s="196"/>
      <c r="L91" s="171" t="s">
        <v>3205</v>
      </c>
      <c r="M91" s="173"/>
    </row>
    <row r="92" customFormat="false" ht="14.25" hidden="false" customHeight="false" outlineLevel="0" collapsed="false">
      <c r="A92" s="243" t="n">
        <v>91</v>
      </c>
      <c r="B92" s="171" t="s">
        <v>2028</v>
      </c>
      <c r="C92" s="258" t="s">
        <v>3211</v>
      </c>
      <c r="D92" s="258" t="s">
        <v>3205</v>
      </c>
      <c r="E92" s="196"/>
      <c r="F92" s="196"/>
      <c r="G92" s="196"/>
      <c r="H92" s="196"/>
      <c r="I92" s="196"/>
      <c r="J92" s="196"/>
      <c r="K92" s="196"/>
      <c r="L92" s="171" t="s">
        <v>3205</v>
      </c>
      <c r="M92" s="173"/>
    </row>
    <row r="93" customFormat="false" ht="14.25" hidden="false" customHeight="false" outlineLevel="0" collapsed="false">
      <c r="A93" s="243" t="n">
        <v>92</v>
      </c>
      <c r="B93" s="171" t="s">
        <v>2028</v>
      </c>
      <c r="C93" s="258" t="s">
        <v>3213</v>
      </c>
      <c r="D93" s="258" t="s">
        <v>2381</v>
      </c>
      <c r="E93" s="196"/>
      <c r="F93" s="196"/>
      <c r="G93" s="196"/>
      <c r="H93" s="196"/>
      <c r="I93" s="196"/>
      <c r="J93" s="196"/>
      <c r="K93" s="196"/>
      <c r="L93" s="171" t="s">
        <v>2381</v>
      </c>
      <c r="M93" s="173"/>
    </row>
    <row r="94" customFormat="false" ht="14.25" hidden="false" customHeight="false" outlineLevel="0" collapsed="false">
      <c r="A94" s="243" t="n">
        <v>93</v>
      </c>
      <c r="B94" s="171" t="s">
        <v>2028</v>
      </c>
      <c r="C94" s="258" t="s">
        <v>3215</v>
      </c>
      <c r="D94" s="258" t="s">
        <v>2106</v>
      </c>
      <c r="E94" s="196"/>
      <c r="F94" s="196"/>
      <c r="G94" s="196"/>
      <c r="H94" s="196"/>
      <c r="I94" s="196"/>
      <c r="J94" s="196"/>
      <c r="K94" s="196"/>
      <c r="L94" s="171" t="s">
        <v>2106</v>
      </c>
      <c r="M94" s="173"/>
    </row>
    <row r="95" customFormat="false" ht="14.25" hidden="false" customHeight="false" outlineLevel="0" collapsed="false">
      <c r="A95" s="243" t="n">
        <v>94</v>
      </c>
      <c r="B95" s="171" t="s">
        <v>2028</v>
      </c>
      <c r="C95" s="258" t="s">
        <v>3217</v>
      </c>
      <c r="D95" s="258" t="s">
        <v>2381</v>
      </c>
      <c r="E95" s="196"/>
      <c r="F95" s="196"/>
      <c r="G95" s="196"/>
      <c r="H95" s="196"/>
      <c r="I95" s="196"/>
      <c r="J95" s="196"/>
      <c r="K95" s="196"/>
      <c r="L95" s="171" t="s">
        <v>2381</v>
      </c>
      <c r="M95" s="173"/>
    </row>
    <row r="96" customFormat="false" ht="14.25" hidden="false" customHeight="false" outlineLevel="0" collapsed="false">
      <c r="A96" s="243" t="n">
        <v>95</v>
      </c>
      <c r="B96" s="171" t="s">
        <v>2028</v>
      </c>
      <c r="C96" s="258" t="s">
        <v>3219</v>
      </c>
      <c r="D96" s="258" t="s">
        <v>2381</v>
      </c>
      <c r="E96" s="196"/>
      <c r="F96" s="196"/>
      <c r="G96" s="196"/>
      <c r="H96" s="196"/>
      <c r="I96" s="196"/>
      <c r="J96" s="196"/>
      <c r="K96" s="196"/>
      <c r="L96" s="171" t="s">
        <v>2381</v>
      </c>
      <c r="M96" s="173"/>
    </row>
    <row r="97" customFormat="false" ht="14.25" hidden="false" customHeight="false" outlineLevel="0" collapsed="false">
      <c r="A97" s="243" t="n">
        <v>96</v>
      </c>
      <c r="B97" s="171" t="s">
        <v>2028</v>
      </c>
      <c r="C97" s="258" t="s">
        <v>3221</v>
      </c>
      <c r="D97" s="258" t="s">
        <v>2106</v>
      </c>
      <c r="E97" s="196"/>
      <c r="F97" s="196"/>
      <c r="G97" s="196"/>
      <c r="H97" s="196"/>
      <c r="I97" s="196"/>
      <c r="J97" s="196"/>
      <c r="K97" s="196"/>
      <c r="L97" s="171" t="s">
        <v>2106</v>
      </c>
      <c r="M97" s="173"/>
    </row>
    <row r="98" customFormat="false" ht="14.25" hidden="false" customHeight="false" outlineLevel="0" collapsed="false">
      <c r="A98" s="243" t="n">
        <v>97</v>
      </c>
      <c r="B98" s="171" t="s">
        <v>2028</v>
      </c>
      <c r="C98" s="258" t="s">
        <v>3223</v>
      </c>
      <c r="D98" s="258" t="s">
        <v>2381</v>
      </c>
      <c r="E98" s="196"/>
      <c r="F98" s="196"/>
      <c r="G98" s="196"/>
      <c r="H98" s="196"/>
      <c r="I98" s="196"/>
      <c r="J98" s="196"/>
      <c r="K98" s="196"/>
      <c r="L98" s="171" t="s">
        <v>2381</v>
      </c>
      <c r="M98" s="173"/>
    </row>
    <row r="99" customFormat="false" ht="14.25" hidden="false" customHeight="false" outlineLevel="0" collapsed="false">
      <c r="A99" s="243" t="n">
        <v>98</v>
      </c>
      <c r="B99" s="171" t="s">
        <v>2028</v>
      </c>
      <c r="C99" s="258" t="s">
        <v>3225</v>
      </c>
      <c r="D99" s="258" t="s">
        <v>2155</v>
      </c>
      <c r="E99" s="196"/>
      <c r="F99" s="196"/>
      <c r="G99" s="196"/>
      <c r="H99" s="196"/>
      <c r="I99" s="196"/>
      <c r="J99" s="196"/>
      <c r="K99" s="196"/>
      <c r="L99" s="171" t="s">
        <v>2155</v>
      </c>
      <c r="M99" s="173"/>
    </row>
    <row r="100" customFormat="false" ht="14.25" hidden="false" customHeight="false" outlineLevel="0" collapsed="false">
      <c r="A100" s="243" t="n">
        <v>99</v>
      </c>
      <c r="B100" s="171" t="s">
        <v>2028</v>
      </c>
      <c r="C100" s="258" t="s">
        <v>3227</v>
      </c>
      <c r="D100" s="258" t="s">
        <v>2155</v>
      </c>
      <c r="E100" s="196"/>
      <c r="F100" s="196"/>
      <c r="G100" s="196"/>
      <c r="H100" s="181"/>
      <c r="I100" s="196"/>
      <c r="J100" s="196"/>
      <c r="K100" s="181"/>
      <c r="L100" s="171" t="s">
        <v>2155</v>
      </c>
      <c r="M100" s="173"/>
    </row>
    <row r="101" customFormat="false" ht="14.25" hidden="false" customHeight="false" outlineLevel="0" collapsed="false">
      <c r="A101" s="243" t="n">
        <v>100</v>
      </c>
      <c r="B101" s="171" t="s">
        <v>2028</v>
      </c>
      <c r="C101" s="258" t="s">
        <v>3229</v>
      </c>
      <c r="D101" s="258" t="s">
        <v>2381</v>
      </c>
      <c r="E101" s="196"/>
      <c r="F101" s="196"/>
      <c r="G101" s="196"/>
      <c r="H101" s="196"/>
      <c r="I101" s="196"/>
      <c r="J101" s="196"/>
      <c r="K101" s="196"/>
      <c r="L101" s="171" t="s">
        <v>2381</v>
      </c>
      <c r="M101" s="173"/>
    </row>
    <row r="102" customFormat="false" ht="14.25" hidden="false" customHeight="false" outlineLevel="0" collapsed="false">
      <c r="A102" s="22" t="n">
        <v>101</v>
      </c>
      <c r="B102" s="196" t="s">
        <v>2028</v>
      </c>
      <c r="C102" s="258" t="s">
        <v>3231</v>
      </c>
      <c r="D102" s="258" t="s">
        <v>2381</v>
      </c>
      <c r="E102" s="196"/>
      <c r="F102" s="196"/>
      <c r="G102" s="196"/>
      <c r="H102" s="196"/>
      <c r="I102" s="196"/>
      <c r="J102" s="196"/>
      <c r="K102" s="196"/>
      <c r="L102" s="171" t="s">
        <v>2381</v>
      </c>
      <c r="M102" s="173"/>
    </row>
    <row r="103" customFormat="false" ht="14.25" hidden="false" customHeight="false" outlineLevel="0" collapsed="false">
      <c r="A103" s="22" t="n">
        <v>102</v>
      </c>
      <c r="B103" s="196" t="s">
        <v>2028</v>
      </c>
      <c r="C103" s="258" t="s">
        <v>3002</v>
      </c>
      <c r="D103" s="258" t="s">
        <v>2072</v>
      </c>
      <c r="E103" s="171" t="s">
        <v>1971</v>
      </c>
      <c r="F103" s="492" t="s">
        <v>7375</v>
      </c>
      <c r="G103" s="492" t="s">
        <v>7443</v>
      </c>
      <c r="H103" s="492" t="s">
        <v>7444</v>
      </c>
      <c r="I103" s="26" t="s">
        <v>3002</v>
      </c>
      <c r="J103" s="196"/>
      <c r="K103" s="196"/>
      <c r="L103" s="171" t="s">
        <v>2072</v>
      </c>
      <c r="M103" s="173"/>
    </row>
    <row r="104" customFormat="false" ht="14.25" hidden="false" customHeight="false" outlineLevel="0" collapsed="false">
      <c r="A104" s="22" t="n">
        <v>103</v>
      </c>
      <c r="B104" s="196" t="s">
        <v>2028</v>
      </c>
      <c r="C104" s="258" t="s">
        <v>3004</v>
      </c>
      <c r="D104" s="258" t="s">
        <v>2076</v>
      </c>
      <c r="E104" s="171" t="s">
        <v>1971</v>
      </c>
      <c r="F104" s="26" t="s">
        <v>118</v>
      </c>
      <c r="G104" s="26" t="s">
        <v>7356</v>
      </c>
      <c r="H104" s="26" t="s">
        <v>7445</v>
      </c>
      <c r="I104" s="26" t="s">
        <v>7356</v>
      </c>
      <c r="J104" s="196"/>
      <c r="K104" s="196"/>
      <c r="L104" s="171" t="s">
        <v>2076</v>
      </c>
      <c r="M104" s="173"/>
    </row>
    <row r="105" customFormat="false" ht="14.25" hidden="false" customHeight="false" outlineLevel="0" collapsed="false">
      <c r="A105" s="22" t="n">
        <v>104</v>
      </c>
      <c r="B105" s="196" t="s">
        <v>2028</v>
      </c>
      <c r="C105" s="258" t="s">
        <v>3337</v>
      </c>
      <c r="D105" s="258" t="s">
        <v>2269</v>
      </c>
      <c r="E105" s="196"/>
      <c r="F105" s="196"/>
      <c r="G105" s="196"/>
      <c r="H105" s="196"/>
      <c r="I105" s="196"/>
      <c r="J105" s="196"/>
      <c r="K105" s="196"/>
      <c r="L105" s="171" t="s">
        <v>2141</v>
      </c>
      <c r="M105" s="173"/>
    </row>
    <row r="106" customFormat="false" ht="14.25" hidden="false" customHeight="false" outlineLevel="0" collapsed="false">
      <c r="A106" s="22" t="n">
        <v>105</v>
      </c>
      <c r="B106" s="196" t="s">
        <v>2028</v>
      </c>
      <c r="C106" s="258" t="s">
        <v>3339</v>
      </c>
      <c r="D106" s="258" t="s">
        <v>2269</v>
      </c>
      <c r="E106" s="389"/>
      <c r="F106" s="492" t="s">
        <v>7439</v>
      </c>
      <c r="G106" s="493" t="s">
        <v>7446</v>
      </c>
      <c r="H106" s="493" t="s">
        <v>7441</v>
      </c>
      <c r="I106" s="493" t="s">
        <v>7446</v>
      </c>
      <c r="J106" s="196"/>
      <c r="K106" s="208"/>
      <c r="L106" s="171" t="s">
        <v>2141</v>
      </c>
      <c r="M106" s="173"/>
    </row>
    <row r="107" customFormat="false" ht="14.25" hidden="false" customHeight="false" outlineLevel="0" collapsed="false">
      <c r="A107" s="22" t="n">
        <v>106</v>
      </c>
      <c r="B107" s="196" t="s">
        <v>2028</v>
      </c>
      <c r="C107" s="258" t="s">
        <v>2119</v>
      </c>
      <c r="D107" s="258" t="s">
        <v>2120</v>
      </c>
      <c r="E107" s="196"/>
      <c r="F107" s="196"/>
      <c r="G107" s="196"/>
      <c r="H107" s="196"/>
      <c r="I107" s="196"/>
      <c r="J107" s="196"/>
      <c r="K107" s="208"/>
      <c r="L107" s="171" t="s">
        <v>2120</v>
      </c>
      <c r="M107" s="173"/>
    </row>
    <row r="108" customFormat="false" ht="14.25" hidden="false" customHeight="false" outlineLevel="0" collapsed="false">
      <c r="A108" s="22" t="n">
        <v>107</v>
      </c>
      <c r="B108" s="196" t="s">
        <v>2028</v>
      </c>
      <c r="C108" s="258" t="s">
        <v>2276</v>
      </c>
      <c r="D108" s="258" t="s">
        <v>2120</v>
      </c>
      <c r="E108" s="196"/>
      <c r="F108" s="196"/>
      <c r="G108" s="196"/>
      <c r="H108" s="499"/>
      <c r="I108" s="196"/>
      <c r="J108" s="196"/>
      <c r="K108" s="500" t="n">
        <v>1</v>
      </c>
      <c r="L108" s="171" t="s">
        <v>2120</v>
      </c>
      <c r="M108" s="173"/>
    </row>
    <row r="109" s="2" customFormat="true" ht="13.8" hidden="false" customHeight="true" outlineLevel="0" collapsed="false">
      <c r="A109" s="22" t="n">
        <v>108</v>
      </c>
      <c r="B109" s="196" t="s">
        <v>2028</v>
      </c>
      <c r="C109" s="258" t="s">
        <v>3306</v>
      </c>
      <c r="D109" s="258" t="s">
        <v>2072</v>
      </c>
      <c r="E109" s="196"/>
      <c r="F109" s="23"/>
      <c r="G109" s="23"/>
      <c r="H109" s="23"/>
      <c r="I109" s="23"/>
      <c r="J109" s="173"/>
      <c r="K109" s="297"/>
      <c r="L109" s="171"/>
      <c r="M109" s="173"/>
    </row>
    <row r="110" s="2" customFormat="true" ht="14.25" hidden="false" customHeight="false" outlineLevel="0" collapsed="false">
      <c r="A110" s="22" t="n">
        <v>109</v>
      </c>
      <c r="B110" s="196" t="s">
        <v>2028</v>
      </c>
      <c r="C110" s="258" t="s">
        <v>3308</v>
      </c>
      <c r="D110" s="258" t="s">
        <v>2072</v>
      </c>
      <c r="E110" s="196"/>
      <c r="F110" s="23"/>
      <c r="G110" s="23"/>
      <c r="H110" s="23"/>
      <c r="I110" s="23"/>
      <c r="J110" s="173"/>
      <c r="K110" s="297"/>
      <c r="L110" s="171"/>
      <c r="M110" s="173"/>
    </row>
    <row r="111" customFormat="false" ht="14.25" hidden="false" customHeight="false" outlineLevel="0" collapsed="false">
      <c r="A111" s="22" t="n">
        <v>110</v>
      </c>
      <c r="B111" s="196" t="s">
        <v>2028</v>
      </c>
      <c r="C111" s="258" t="s">
        <v>3310</v>
      </c>
      <c r="D111" s="258" t="s">
        <v>2072</v>
      </c>
      <c r="E111" s="196"/>
      <c r="F111" s="23"/>
      <c r="G111" s="23"/>
      <c r="H111" s="23"/>
      <c r="I111" s="23"/>
      <c r="J111" s="173"/>
      <c r="K111" s="297"/>
      <c r="L111" s="171" t="s">
        <v>2072</v>
      </c>
      <c r="M111" s="173"/>
    </row>
    <row r="112" customFormat="false" ht="14.25" hidden="false" customHeight="false" outlineLevel="0" collapsed="false">
      <c r="A112" s="243" t="n">
        <v>111</v>
      </c>
      <c r="B112" s="257" t="s">
        <v>2028</v>
      </c>
      <c r="C112" s="258" t="s">
        <v>2263</v>
      </c>
      <c r="D112" s="258" t="s">
        <v>2264</v>
      </c>
      <c r="E112" s="212"/>
      <c r="F112" s="212"/>
      <c r="G112" s="212"/>
      <c r="H112" s="171"/>
      <c r="I112" s="171"/>
      <c r="J112" s="171"/>
      <c r="K112" s="212"/>
      <c r="L112" s="171" t="s">
        <v>2264</v>
      </c>
      <c r="M112" s="252"/>
    </row>
    <row r="113" customFormat="false" ht="14.25" hidden="false" customHeight="false" outlineLevel="0" collapsed="false">
      <c r="A113" s="22" t="n">
        <v>112</v>
      </c>
      <c r="B113" s="257" t="s">
        <v>2028</v>
      </c>
      <c r="C113" s="501" t="s">
        <v>2278</v>
      </c>
      <c r="D113" s="501" t="s">
        <v>2125</v>
      </c>
      <c r="E113" s="212"/>
      <c r="F113" s="212"/>
      <c r="G113" s="212"/>
      <c r="H113" s="171"/>
      <c r="I113" s="171"/>
      <c r="J113" s="171"/>
      <c r="K113" s="212"/>
      <c r="L113" s="171" t="s">
        <v>2125</v>
      </c>
      <c r="M113" s="252"/>
    </row>
    <row r="114" customFormat="false" ht="114" hidden="false" customHeight="false" outlineLevel="0" collapsed="false">
      <c r="A114" s="22" t="n">
        <v>113</v>
      </c>
      <c r="B114" s="355" t="s">
        <v>2028</v>
      </c>
      <c r="C114" s="501" t="s">
        <v>2280</v>
      </c>
      <c r="D114" s="501" t="s">
        <v>2096</v>
      </c>
      <c r="E114" s="23"/>
      <c r="F114" s="23"/>
      <c r="G114" s="23"/>
      <c r="H114" s="128" t="s">
        <v>7369</v>
      </c>
      <c r="I114" s="128" t="s">
        <v>7370</v>
      </c>
      <c r="J114" s="128" t="s">
        <v>7371</v>
      </c>
      <c r="K114" s="176" t="s">
        <v>7447</v>
      </c>
      <c r="L114" s="171" t="s">
        <v>2096</v>
      </c>
      <c r="M114" s="321"/>
    </row>
    <row r="115" customFormat="false" ht="14.25" hidden="false" customHeight="false" outlineLevel="0" collapsed="false">
      <c r="A115" s="22" t="n">
        <v>114</v>
      </c>
      <c r="B115" s="257" t="s">
        <v>2028</v>
      </c>
      <c r="C115" s="501" t="s">
        <v>2282</v>
      </c>
      <c r="D115" s="501" t="s">
        <v>2096</v>
      </c>
      <c r="E115" s="23"/>
      <c r="F115" s="23"/>
      <c r="G115" s="23"/>
      <c r="H115" s="23"/>
      <c r="I115" s="23"/>
      <c r="J115" s="23"/>
      <c r="K115" s="367" t="s">
        <v>7448</v>
      </c>
      <c r="L115" s="171" t="s">
        <v>2096</v>
      </c>
      <c r="M115" s="321"/>
    </row>
    <row r="116" customFormat="false" ht="13.8" hidden="false" customHeight="true" outlineLevel="0" collapsed="false">
      <c r="A116" s="502" t="n">
        <v>108</v>
      </c>
      <c r="B116" s="441" t="s">
        <v>2028</v>
      </c>
      <c r="C116" s="503" t="s">
        <v>3967</v>
      </c>
      <c r="D116" s="504"/>
      <c r="J116" s="196"/>
      <c r="K116" s="196"/>
      <c r="L116" s="171" t="s">
        <v>2072</v>
      </c>
      <c r="M116" s="173"/>
    </row>
    <row r="117" customFormat="false" ht="13.8" hidden="false" customHeight="true" outlineLevel="0" collapsed="false">
      <c r="A117" s="502" t="n">
        <v>109</v>
      </c>
      <c r="B117" s="441" t="s">
        <v>2028</v>
      </c>
      <c r="C117" s="503" t="s">
        <v>6238</v>
      </c>
      <c r="D117" s="504"/>
      <c r="J117" s="196"/>
      <c r="K117" s="196"/>
      <c r="L117" s="171" t="s">
        <v>2072</v>
      </c>
      <c r="M117" s="173"/>
    </row>
  </sheetData>
  <autoFilter ref="A1:M117"/>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sheetPr filterMode="false">
    <tabColor rgb="FF333333"/>
    <pageSetUpPr fitToPage="false"/>
  </sheetPr>
  <dimension ref="A1:W2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55" activePane="bottomLeft" state="frozen"/>
      <selection pane="topLeft" activeCell="A1" activeCellId="0" sqref="A1"/>
      <selection pane="bottomLeft" activeCell="I66" activeCellId="0" sqref="I66"/>
    </sheetView>
  </sheetViews>
  <sheetFormatPr defaultRowHeight="14.25" zeroHeight="false" outlineLevelRow="0" outlineLevelCol="0"/>
  <cols>
    <col collapsed="false" customWidth="true" hidden="false" outlineLevel="0" max="1" min="1" style="0" width="6.13"/>
    <col collapsed="false" customWidth="true" hidden="false" outlineLevel="0" max="2" min="2" style="0" width="17.79"/>
    <col collapsed="false" customWidth="true" hidden="false" outlineLevel="0" max="3" min="3" style="0" width="29.8"/>
    <col collapsed="false" customWidth="true" hidden="false" outlineLevel="0" max="4" min="4" style="0" width="16.14"/>
    <col collapsed="false" customWidth="true" hidden="false" outlineLevel="0" max="5" min="5" style="0" width="12.8"/>
    <col collapsed="false" customWidth="true" hidden="false" outlineLevel="0" max="6" min="6" style="0" width="35.12"/>
    <col collapsed="false" customWidth="true" hidden="false" outlineLevel="0" max="7" min="7" style="0" width="27.99"/>
    <col collapsed="false" customWidth="true" hidden="false" outlineLevel="0" max="8" min="8" style="0" width="55.82"/>
    <col collapsed="false" customWidth="true" hidden="false" outlineLevel="0" max="9" min="9" style="0" width="27.99"/>
    <col collapsed="false" customWidth="true" hidden="false" outlineLevel="0" max="10" min="10" style="0" width="120.12"/>
    <col collapsed="false" customWidth="true" hidden="false" outlineLevel="0" max="11" min="11" style="0" width="72.46"/>
    <col collapsed="false" customWidth="true" hidden="false" outlineLevel="0" max="12" min="12" style="0" width="43.8"/>
    <col collapsed="false" customWidth="true" hidden="false" outlineLevel="0" max="13" min="13" style="0" width="58.79"/>
    <col collapsed="false" customWidth="true" hidden="false" outlineLevel="0" max="14" min="14" style="0" width="18"/>
    <col collapsed="false" customWidth="true" hidden="false" outlineLevel="0" max="1025" min="15"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M1" s="230"/>
      <c r="N1" s="230"/>
      <c r="O1" s="230"/>
      <c r="P1" s="230"/>
      <c r="Q1" s="230"/>
      <c r="R1" s="230"/>
      <c r="S1" s="230"/>
      <c r="T1" s="230"/>
      <c r="U1" s="230"/>
      <c r="V1" s="230"/>
      <c r="W1" s="230"/>
    </row>
    <row r="2" customFormat="false" ht="85.5" hidden="false" customHeight="false" outlineLevel="0" collapsed="false">
      <c r="A2" s="243" t="n">
        <v>1</v>
      </c>
      <c r="B2" s="171" t="s">
        <v>2053</v>
      </c>
      <c r="C2" s="244" t="s">
        <v>3385</v>
      </c>
      <c r="D2" s="171" t="s">
        <v>2072</v>
      </c>
      <c r="E2" s="389"/>
      <c r="F2" s="128" t="s">
        <v>7449</v>
      </c>
      <c r="G2" s="128" t="s">
        <v>7450</v>
      </c>
      <c r="H2" s="128" t="s">
        <v>7451</v>
      </c>
      <c r="I2" s="128" t="s">
        <v>7452</v>
      </c>
      <c r="J2" s="128" t="s">
        <v>7453</v>
      </c>
      <c r="K2" s="182" t="s">
        <v>7454</v>
      </c>
      <c r="L2" s="225" t="s">
        <v>7455</v>
      </c>
      <c r="M2" s="200"/>
      <c r="N2" s="200"/>
      <c r="O2" s="230"/>
      <c r="P2" s="230"/>
      <c r="Q2" s="230"/>
      <c r="R2" s="230"/>
      <c r="S2" s="230"/>
      <c r="T2" s="230"/>
      <c r="U2" s="230"/>
      <c r="V2" s="230"/>
      <c r="W2" s="230"/>
    </row>
    <row r="3" customFormat="false" ht="85.5" hidden="false" customHeight="false" outlineLevel="0" collapsed="false">
      <c r="A3" s="243" t="n">
        <v>2</v>
      </c>
      <c r="B3" s="171" t="s">
        <v>2053</v>
      </c>
      <c r="C3" s="244" t="s">
        <v>3387</v>
      </c>
      <c r="D3" s="171" t="s">
        <v>2076</v>
      </c>
      <c r="E3" s="389"/>
      <c r="F3" s="128" t="s">
        <v>7449</v>
      </c>
      <c r="G3" s="128" t="s">
        <v>7450</v>
      </c>
      <c r="H3" s="128" t="s">
        <v>7456</v>
      </c>
      <c r="I3" s="128" t="s">
        <v>7450</v>
      </c>
      <c r="J3" s="171"/>
      <c r="K3" s="171"/>
      <c r="L3" s="171"/>
      <c r="M3" s="200"/>
      <c r="N3" s="200"/>
      <c r="O3" s="230"/>
      <c r="P3" s="230"/>
      <c r="Q3" s="230"/>
      <c r="R3" s="230"/>
      <c r="S3" s="230"/>
      <c r="T3" s="230"/>
      <c r="U3" s="230"/>
      <c r="V3" s="230"/>
      <c r="W3" s="230"/>
    </row>
    <row r="4" customFormat="false" ht="85.5" hidden="false" customHeight="false" outlineLevel="0" collapsed="false">
      <c r="A4" s="243" t="n">
        <v>3</v>
      </c>
      <c r="B4" s="171" t="s">
        <v>2053</v>
      </c>
      <c r="C4" s="244" t="s">
        <v>3389</v>
      </c>
      <c r="D4" s="171" t="s">
        <v>2072</v>
      </c>
      <c r="E4" s="389"/>
      <c r="F4" s="128" t="s">
        <v>7457</v>
      </c>
      <c r="G4" s="128" t="s">
        <v>7458</v>
      </c>
      <c r="H4" s="128" t="s">
        <v>7459</v>
      </c>
      <c r="I4" s="128" t="s">
        <v>7460</v>
      </c>
      <c r="J4" s="171"/>
      <c r="K4" s="182" t="s">
        <v>7461</v>
      </c>
      <c r="L4" s="171"/>
      <c r="M4" s="200"/>
      <c r="N4" s="200"/>
      <c r="O4" s="230"/>
      <c r="P4" s="230"/>
      <c r="Q4" s="230"/>
      <c r="R4" s="230"/>
      <c r="S4" s="230"/>
      <c r="T4" s="230"/>
      <c r="U4" s="230"/>
      <c r="V4" s="230"/>
      <c r="W4" s="230"/>
    </row>
    <row r="5" customFormat="false" ht="85.5" hidden="false" customHeight="false" outlineLevel="0" collapsed="false">
      <c r="A5" s="243" t="n">
        <v>4</v>
      </c>
      <c r="B5" s="171" t="s">
        <v>2053</v>
      </c>
      <c r="C5" s="244" t="s">
        <v>3391</v>
      </c>
      <c r="D5" s="171" t="s">
        <v>2076</v>
      </c>
      <c r="E5" s="389"/>
      <c r="F5" s="128" t="s">
        <v>7457</v>
      </c>
      <c r="G5" s="128" t="s">
        <v>7458</v>
      </c>
      <c r="H5" s="128" t="s">
        <v>7462</v>
      </c>
      <c r="I5" s="128" t="s">
        <v>7458</v>
      </c>
      <c r="J5" s="171"/>
      <c r="K5" s="171"/>
      <c r="L5" s="171"/>
      <c r="M5" s="200"/>
      <c r="N5" s="200"/>
      <c r="O5" s="230"/>
      <c r="P5" s="230"/>
      <c r="Q5" s="230"/>
      <c r="R5" s="230"/>
      <c r="S5" s="230"/>
      <c r="T5" s="230"/>
      <c r="U5" s="230"/>
      <c r="V5" s="230"/>
      <c r="W5" s="230"/>
    </row>
    <row r="6" customFormat="false" ht="14.25" hidden="false" customHeight="false" outlineLevel="0" collapsed="false">
      <c r="A6" s="243" t="n">
        <v>5</v>
      </c>
      <c r="B6" s="171" t="s">
        <v>2053</v>
      </c>
      <c r="C6" s="244" t="s">
        <v>2760</v>
      </c>
      <c r="D6" s="171" t="s">
        <v>2072</v>
      </c>
      <c r="E6" s="389"/>
      <c r="F6" s="171" t="s">
        <v>138</v>
      </c>
      <c r="G6" s="171" t="s">
        <v>7463</v>
      </c>
      <c r="H6" s="171" t="s">
        <v>7337</v>
      </c>
      <c r="I6" s="171" t="s">
        <v>2760</v>
      </c>
      <c r="J6" s="171" t="s">
        <v>7464</v>
      </c>
      <c r="K6" s="182" t="s">
        <v>7339</v>
      </c>
      <c r="L6" s="225" t="s">
        <v>7465</v>
      </c>
      <c r="M6" s="200"/>
      <c r="N6" s="200"/>
      <c r="O6" s="230"/>
      <c r="P6" s="230"/>
      <c r="Q6" s="230"/>
      <c r="R6" s="230"/>
      <c r="S6" s="230"/>
      <c r="T6" s="230"/>
      <c r="U6" s="230"/>
      <c r="V6" s="230"/>
      <c r="W6" s="230"/>
    </row>
    <row r="7" customFormat="false" ht="14.25" hidden="false" customHeight="false" outlineLevel="0" collapsed="false">
      <c r="A7" s="243" t="n">
        <v>6</v>
      </c>
      <c r="B7" s="171" t="s">
        <v>2053</v>
      </c>
      <c r="C7" s="244" t="s">
        <v>2762</v>
      </c>
      <c r="D7" s="171" t="s">
        <v>2076</v>
      </c>
      <c r="E7" s="389"/>
      <c r="F7" s="171" t="s">
        <v>138</v>
      </c>
      <c r="G7" s="171" t="s">
        <v>7463</v>
      </c>
      <c r="H7" s="171" t="s">
        <v>7466</v>
      </c>
      <c r="I7" s="171" t="s">
        <v>7463</v>
      </c>
      <c r="J7" s="171"/>
      <c r="K7" s="171"/>
      <c r="L7" s="171"/>
      <c r="M7" s="200"/>
      <c r="N7" s="200"/>
      <c r="O7" s="230"/>
      <c r="P7" s="230"/>
      <c r="Q7" s="230"/>
      <c r="R7" s="230"/>
      <c r="S7" s="230"/>
      <c r="T7" s="230"/>
      <c r="U7" s="230"/>
      <c r="V7" s="230"/>
      <c r="W7" s="230"/>
    </row>
    <row r="8" customFormat="false" ht="14.25" hidden="false" customHeight="false" outlineLevel="0" collapsed="false">
      <c r="A8" s="243" t="n">
        <v>7</v>
      </c>
      <c r="B8" s="171" t="s">
        <v>2053</v>
      </c>
      <c r="C8" s="244" t="s">
        <v>3061</v>
      </c>
      <c r="D8" s="171" t="s">
        <v>2072</v>
      </c>
      <c r="E8" s="171"/>
      <c r="F8" s="171"/>
      <c r="G8" s="171"/>
      <c r="H8" s="171"/>
      <c r="I8" s="171"/>
      <c r="J8" s="171"/>
      <c r="K8" s="182"/>
      <c r="L8" s="171"/>
      <c r="M8" s="200"/>
      <c r="N8" s="200"/>
      <c r="O8" s="230"/>
      <c r="P8" s="230"/>
      <c r="Q8" s="230"/>
      <c r="R8" s="230"/>
      <c r="S8" s="230"/>
      <c r="T8" s="230"/>
      <c r="U8" s="230"/>
      <c r="V8" s="230"/>
      <c r="W8" s="230"/>
    </row>
    <row r="9" customFormat="false" ht="14.25" hidden="false" customHeight="false" outlineLevel="0" collapsed="false">
      <c r="A9" s="243" t="n">
        <v>8</v>
      </c>
      <c r="B9" s="171" t="s">
        <v>2053</v>
      </c>
      <c r="C9" s="244" t="s">
        <v>2288</v>
      </c>
      <c r="D9" s="171" t="s">
        <v>2072</v>
      </c>
      <c r="E9" s="171"/>
      <c r="F9" s="171"/>
      <c r="G9" s="246" t="s">
        <v>2284</v>
      </c>
      <c r="H9" s="171"/>
      <c r="I9" s="171"/>
      <c r="J9" s="171"/>
      <c r="K9" s="182"/>
      <c r="L9" s="171"/>
      <c r="M9" s="200"/>
      <c r="N9" s="200"/>
      <c r="O9" s="230"/>
      <c r="P9" s="230"/>
      <c r="Q9" s="230"/>
      <c r="R9" s="230"/>
      <c r="S9" s="230"/>
      <c r="T9" s="230"/>
      <c r="U9" s="230"/>
      <c r="V9" s="230"/>
      <c r="W9" s="230"/>
    </row>
    <row r="10" customFormat="false" ht="71.25" hidden="false" customHeight="false" outlineLevel="0" collapsed="false">
      <c r="A10" s="243" t="n">
        <v>9</v>
      </c>
      <c r="B10" s="171" t="s">
        <v>2053</v>
      </c>
      <c r="C10" s="244" t="s">
        <v>2095</v>
      </c>
      <c r="D10" s="171" t="s">
        <v>2096</v>
      </c>
      <c r="E10" s="389"/>
      <c r="F10" s="128" t="s">
        <v>7467</v>
      </c>
      <c r="G10" s="128" t="s">
        <v>7468</v>
      </c>
      <c r="H10" s="128" t="s">
        <v>7469</v>
      </c>
      <c r="I10" s="128" t="s">
        <v>7468</v>
      </c>
      <c r="J10" s="171"/>
      <c r="K10" s="225" t="s">
        <v>7470</v>
      </c>
      <c r="L10" s="171"/>
      <c r="M10" s="200"/>
      <c r="N10" s="200"/>
      <c r="O10" s="230"/>
      <c r="P10" s="230"/>
      <c r="Q10" s="230"/>
      <c r="R10" s="230"/>
      <c r="S10" s="230"/>
      <c r="T10" s="230"/>
      <c r="U10" s="230"/>
      <c r="V10" s="230"/>
      <c r="W10" s="230"/>
    </row>
    <row r="11" customFormat="false" ht="85.5" hidden="false" customHeight="false" outlineLevel="0" collapsed="false">
      <c r="A11" s="243" t="n">
        <v>10</v>
      </c>
      <c r="B11" s="171" t="s">
        <v>2053</v>
      </c>
      <c r="C11" s="244" t="s">
        <v>2098</v>
      </c>
      <c r="D11" s="171" t="s">
        <v>2096</v>
      </c>
      <c r="E11" s="389"/>
      <c r="F11" s="128" t="s">
        <v>7471</v>
      </c>
      <c r="G11" s="128" t="s">
        <v>7472</v>
      </c>
      <c r="H11" s="128" t="s">
        <v>7473</v>
      </c>
      <c r="I11" s="128" t="s">
        <v>7472</v>
      </c>
      <c r="J11" s="171"/>
      <c r="K11" s="225" t="s">
        <v>7470</v>
      </c>
      <c r="L11" s="171"/>
      <c r="M11" s="200"/>
      <c r="N11" s="200"/>
      <c r="O11" s="230"/>
      <c r="P11" s="230"/>
      <c r="Q11" s="230"/>
      <c r="R11" s="230"/>
      <c r="S11" s="230"/>
      <c r="T11" s="230"/>
      <c r="U11" s="230"/>
      <c r="V11" s="230"/>
      <c r="W11" s="230"/>
    </row>
    <row r="12" customFormat="false" ht="14.25" hidden="false" customHeight="false" outlineLevel="0" collapsed="false">
      <c r="A12" s="243" t="n">
        <v>11</v>
      </c>
      <c r="B12" s="171" t="s">
        <v>2053</v>
      </c>
      <c r="C12" s="244" t="s">
        <v>2290</v>
      </c>
      <c r="D12" s="171" t="s">
        <v>2096</v>
      </c>
      <c r="E12" s="171"/>
      <c r="F12" s="171"/>
      <c r="G12" s="171"/>
      <c r="H12" s="171"/>
      <c r="I12" s="171"/>
      <c r="J12" s="171"/>
      <c r="K12" s="171"/>
      <c r="L12" s="171"/>
      <c r="M12" s="200"/>
      <c r="N12" s="200"/>
      <c r="O12" s="230"/>
      <c r="P12" s="230"/>
      <c r="Q12" s="230"/>
      <c r="R12" s="230"/>
      <c r="S12" s="230"/>
      <c r="T12" s="230"/>
      <c r="U12" s="230"/>
      <c r="V12" s="230"/>
      <c r="W12" s="230"/>
    </row>
    <row r="13" customFormat="false" ht="14.25" hidden="false" customHeight="false" outlineLevel="0" collapsed="false">
      <c r="A13" s="243" t="n">
        <v>12</v>
      </c>
      <c r="B13" s="171" t="s">
        <v>2053</v>
      </c>
      <c r="C13" s="244" t="s">
        <v>3063</v>
      </c>
      <c r="D13" s="171" t="s">
        <v>2087</v>
      </c>
      <c r="E13" s="389"/>
      <c r="F13" s="171" t="s">
        <v>137</v>
      </c>
      <c r="G13" s="171" t="s">
        <v>7474</v>
      </c>
      <c r="H13" s="171" t="s">
        <v>7475</v>
      </c>
      <c r="I13" s="171" t="s">
        <v>7474</v>
      </c>
      <c r="J13" s="171"/>
      <c r="K13" s="171"/>
      <c r="L13" s="171"/>
      <c r="M13" s="200"/>
      <c r="N13" s="200"/>
      <c r="O13" s="230"/>
      <c r="P13" s="230"/>
      <c r="Q13" s="230"/>
      <c r="R13" s="230"/>
      <c r="S13" s="230"/>
      <c r="T13" s="230"/>
      <c r="U13" s="230"/>
      <c r="V13" s="230"/>
      <c r="W13" s="230"/>
    </row>
    <row r="14" customFormat="false" ht="14.25" hidden="false" customHeight="false" outlineLevel="0" collapsed="false">
      <c r="A14" s="243" t="n">
        <v>13</v>
      </c>
      <c r="B14" s="171" t="s">
        <v>2053</v>
      </c>
      <c r="C14" s="244" t="s">
        <v>3065</v>
      </c>
      <c r="D14" s="171" t="s">
        <v>2087</v>
      </c>
      <c r="E14" s="171"/>
      <c r="F14" s="171"/>
      <c r="G14" s="171"/>
      <c r="H14" s="171"/>
      <c r="I14" s="171"/>
      <c r="J14" s="171"/>
      <c r="K14" s="171"/>
      <c r="L14" s="171"/>
      <c r="M14" s="200"/>
      <c r="N14" s="200"/>
      <c r="O14" s="230"/>
      <c r="P14" s="230"/>
      <c r="Q14" s="230"/>
      <c r="R14" s="230"/>
      <c r="S14" s="230"/>
      <c r="T14" s="230"/>
      <c r="U14" s="230"/>
      <c r="V14" s="230"/>
      <c r="W14" s="230"/>
    </row>
    <row r="15" customFormat="false" ht="14.25" hidden="false" customHeight="false" outlineLevel="0" collapsed="false">
      <c r="A15" s="243" t="n">
        <v>14</v>
      </c>
      <c r="B15" s="171" t="s">
        <v>2053</v>
      </c>
      <c r="C15" s="244" t="s">
        <v>3067</v>
      </c>
      <c r="D15" s="171" t="s">
        <v>2087</v>
      </c>
      <c r="E15" s="171"/>
      <c r="F15" s="171"/>
      <c r="G15" s="171"/>
      <c r="H15" s="171"/>
      <c r="I15" s="171"/>
      <c r="J15" s="171"/>
      <c r="K15" s="171"/>
      <c r="L15" s="171"/>
      <c r="M15" s="200"/>
      <c r="N15" s="200"/>
      <c r="O15" s="230"/>
      <c r="P15" s="230"/>
      <c r="Q15" s="230"/>
      <c r="R15" s="230"/>
      <c r="S15" s="230"/>
      <c r="T15" s="230"/>
      <c r="U15" s="230"/>
      <c r="V15" s="230"/>
      <c r="W15" s="230"/>
    </row>
    <row r="16" customFormat="false" ht="14.25" hidden="false" customHeight="false" outlineLevel="0" collapsed="false">
      <c r="A16" s="243" t="n">
        <v>15</v>
      </c>
      <c r="B16" s="171" t="s">
        <v>2053</v>
      </c>
      <c r="C16" s="244" t="s">
        <v>3069</v>
      </c>
      <c r="D16" s="171" t="s">
        <v>2087</v>
      </c>
      <c r="E16" s="171"/>
      <c r="F16" s="171"/>
      <c r="G16" s="171"/>
      <c r="H16" s="171"/>
      <c r="I16" s="171"/>
      <c r="J16" s="171"/>
      <c r="K16" s="171"/>
      <c r="L16" s="171"/>
      <c r="M16" s="200"/>
      <c r="N16" s="200"/>
      <c r="O16" s="230"/>
      <c r="P16" s="230"/>
      <c r="Q16" s="230"/>
      <c r="R16" s="230"/>
      <c r="S16" s="230"/>
      <c r="T16" s="230"/>
      <c r="U16" s="230"/>
      <c r="V16" s="230"/>
      <c r="W16" s="230"/>
    </row>
    <row r="17" customFormat="false" ht="14.25" hidden="false" customHeight="false" outlineLevel="0" collapsed="false">
      <c r="A17" s="243" t="n">
        <v>16</v>
      </c>
      <c r="B17" s="171" t="s">
        <v>2053</v>
      </c>
      <c r="C17" s="244" t="s">
        <v>3071</v>
      </c>
      <c r="D17" s="171" t="s">
        <v>2087</v>
      </c>
      <c r="E17" s="171"/>
      <c r="F17" s="171"/>
      <c r="G17" s="171"/>
      <c r="H17" s="171"/>
      <c r="I17" s="171"/>
      <c r="J17" s="171"/>
      <c r="K17" s="171"/>
      <c r="L17" s="171"/>
      <c r="M17" s="200"/>
      <c r="N17" s="200"/>
      <c r="O17" s="230"/>
      <c r="P17" s="230"/>
      <c r="Q17" s="230"/>
      <c r="R17" s="230"/>
      <c r="S17" s="230"/>
      <c r="T17" s="230"/>
      <c r="U17" s="230"/>
      <c r="V17" s="230"/>
      <c r="W17" s="230"/>
    </row>
    <row r="18" customFormat="false" ht="14.25" hidden="false" customHeight="false" outlineLevel="0" collapsed="false">
      <c r="A18" s="243" t="n">
        <v>17</v>
      </c>
      <c r="B18" s="171" t="s">
        <v>2053</v>
      </c>
      <c r="C18" s="244" t="s">
        <v>3073</v>
      </c>
      <c r="D18" s="171" t="s">
        <v>2325</v>
      </c>
      <c r="E18" s="171"/>
      <c r="F18" s="171"/>
      <c r="G18" s="171"/>
      <c r="H18" s="171"/>
      <c r="I18" s="171"/>
      <c r="J18" s="171"/>
      <c r="K18" s="171"/>
      <c r="L18" s="171"/>
      <c r="M18" s="200"/>
      <c r="N18" s="200"/>
      <c r="O18" s="230"/>
      <c r="P18" s="230"/>
      <c r="Q18" s="230"/>
      <c r="R18" s="230"/>
      <c r="S18" s="230"/>
      <c r="T18" s="230"/>
      <c r="U18" s="230"/>
      <c r="V18" s="230"/>
      <c r="W18" s="230"/>
    </row>
    <row r="19" customFormat="false" ht="14.25" hidden="false" customHeight="false" outlineLevel="0" collapsed="false">
      <c r="A19" s="243" t="n">
        <v>18</v>
      </c>
      <c r="B19" s="171" t="s">
        <v>2053</v>
      </c>
      <c r="C19" s="244" t="s">
        <v>3075</v>
      </c>
      <c r="D19" s="171" t="s">
        <v>3076</v>
      </c>
      <c r="E19" s="171"/>
      <c r="F19" s="171"/>
      <c r="G19" s="171"/>
      <c r="H19" s="171"/>
      <c r="I19" s="171"/>
      <c r="J19" s="171"/>
      <c r="K19" s="171"/>
      <c r="L19" s="171"/>
      <c r="M19" s="200"/>
      <c r="N19" s="200"/>
      <c r="O19" s="230"/>
      <c r="P19" s="230"/>
      <c r="Q19" s="230"/>
      <c r="R19" s="230"/>
      <c r="S19" s="230"/>
      <c r="T19" s="230"/>
      <c r="U19" s="230"/>
      <c r="V19" s="230"/>
      <c r="W19" s="230"/>
    </row>
    <row r="20" customFormat="false" ht="14.25" hidden="false" customHeight="false" outlineLevel="0" collapsed="false">
      <c r="A20" s="243" t="n">
        <v>19</v>
      </c>
      <c r="B20" s="171" t="s">
        <v>2053</v>
      </c>
      <c r="C20" s="244" t="s">
        <v>3078</v>
      </c>
      <c r="D20" s="171" t="s">
        <v>2072</v>
      </c>
      <c r="E20" s="171"/>
      <c r="F20" s="171"/>
      <c r="G20" s="171"/>
      <c r="H20" s="230"/>
      <c r="I20" s="171"/>
      <c r="J20" s="171"/>
      <c r="K20" s="182"/>
      <c r="L20" s="171"/>
      <c r="M20" s="200"/>
      <c r="N20" s="200"/>
      <c r="O20" s="230"/>
      <c r="P20" s="230"/>
      <c r="Q20" s="230"/>
      <c r="R20" s="230"/>
      <c r="S20" s="230"/>
      <c r="T20" s="230"/>
      <c r="U20" s="230"/>
      <c r="V20" s="230"/>
      <c r="W20" s="230"/>
    </row>
    <row r="21" customFormat="false" ht="14.25" hidden="false" customHeight="false" outlineLevel="0" collapsed="false">
      <c r="A21" s="243" t="n">
        <v>20</v>
      </c>
      <c r="B21" s="171" t="s">
        <v>2053</v>
      </c>
      <c r="C21" s="244" t="s">
        <v>3050</v>
      </c>
      <c r="D21" s="171" t="s">
        <v>2255</v>
      </c>
      <c r="E21" s="389"/>
      <c r="F21" s="171" t="s">
        <v>138</v>
      </c>
      <c r="G21" s="171" t="s">
        <v>5640</v>
      </c>
      <c r="H21" s="171" t="s">
        <v>7466</v>
      </c>
      <c r="I21" s="171" t="s">
        <v>5640</v>
      </c>
      <c r="J21" s="171"/>
      <c r="K21" s="171"/>
      <c r="L21" s="171"/>
      <c r="M21" s="200"/>
      <c r="N21" s="200"/>
      <c r="O21" s="230"/>
      <c r="P21" s="230"/>
      <c r="Q21" s="230"/>
      <c r="R21" s="230"/>
      <c r="S21" s="230"/>
      <c r="T21" s="230"/>
      <c r="U21" s="230"/>
      <c r="V21" s="230"/>
      <c r="W21" s="230"/>
    </row>
    <row r="22" customFormat="false" ht="14.25" hidden="false" customHeight="false" outlineLevel="0" collapsed="false">
      <c r="A22" s="243" t="n">
        <v>21</v>
      </c>
      <c r="B22" s="171" t="s">
        <v>2053</v>
      </c>
      <c r="C22" s="244" t="s">
        <v>2100</v>
      </c>
      <c r="D22" s="171" t="s">
        <v>2101</v>
      </c>
      <c r="E22" s="171"/>
      <c r="F22" s="171"/>
      <c r="G22" s="171"/>
      <c r="H22" s="171"/>
      <c r="I22" s="171"/>
      <c r="J22" s="171"/>
      <c r="K22" s="171"/>
      <c r="L22" s="171"/>
      <c r="M22" s="200"/>
      <c r="N22" s="200"/>
      <c r="O22" s="230"/>
      <c r="P22" s="230"/>
      <c r="Q22" s="230"/>
      <c r="R22" s="230"/>
      <c r="S22" s="230"/>
      <c r="T22" s="230"/>
      <c r="U22" s="230"/>
      <c r="V22" s="230"/>
      <c r="W22" s="230"/>
    </row>
    <row r="23" customFormat="false" ht="14.25" hidden="false" customHeight="false" outlineLevel="0" collapsed="false">
      <c r="A23" s="243" t="n">
        <v>22</v>
      </c>
      <c r="B23" s="171" t="s">
        <v>2053</v>
      </c>
      <c r="C23" s="244" t="s">
        <v>2839</v>
      </c>
      <c r="D23" s="171" t="s">
        <v>2101</v>
      </c>
      <c r="E23" s="389"/>
      <c r="F23" s="171" t="s">
        <v>138</v>
      </c>
      <c r="G23" s="171" t="s">
        <v>7476</v>
      </c>
      <c r="H23" s="171" t="s">
        <v>7466</v>
      </c>
      <c r="I23" s="171" t="s">
        <v>7476</v>
      </c>
      <c r="J23" s="171"/>
      <c r="K23" s="171"/>
      <c r="L23" s="171"/>
      <c r="M23" s="200"/>
      <c r="N23" s="200"/>
      <c r="O23" s="230"/>
      <c r="P23" s="230"/>
      <c r="Q23" s="230"/>
      <c r="R23" s="230"/>
      <c r="S23" s="230"/>
      <c r="T23" s="230"/>
      <c r="U23" s="230"/>
      <c r="V23" s="230"/>
      <c r="W23" s="230"/>
    </row>
    <row r="24" customFormat="false" ht="14.25" hidden="false" customHeight="false" outlineLevel="0" collapsed="false">
      <c r="A24" s="243" t="n">
        <v>23</v>
      </c>
      <c r="B24" s="171" t="s">
        <v>2053</v>
      </c>
      <c r="C24" s="244" t="s">
        <v>2117</v>
      </c>
      <c r="D24" s="171" t="s">
        <v>2101</v>
      </c>
      <c r="E24" s="389"/>
      <c r="F24" s="171" t="s">
        <v>138</v>
      </c>
      <c r="G24" s="171" t="s">
        <v>7477</v>
      </c>
      <c r="H24" s="171" t="s">
        <v>7466</v>
      </c>
      <c r="I24" s="171" t="s">
        <v>7477</v>
      </c>
      <c r="J24" s="171"/>
      <c r="K24" s="171"/>
      <c r="L24" s="171"/>
      <c r="M24" s="200"/>
      <c r="N24" s="200"/>
      <c r="O24" s="230"/>
      <c r="P24" s="230"/>
      <c r="Q24" s="230"/>
      <c r="R24" s="230"/>
      <c r="S24" s="230"/>
      <c r="T24" s="230"/>
      <c r="U24" s="230"/>
      <c r="V24" s="230"/>
      <c r="W24" s="230"/>
    </row>
    <row r="25" customFormat="false" ht="14.25" hidden="false" customHeight="false" outlineLevel="0" collapsed="false">
      <c r="A25" s="243" t="n">
        <v>24</v>
      </c>
      <c r="B25" s="171" t="s">
        <v>2053</v>
      </c>
      <c r="C25" s="244" t="s">
        <v>3081</v>
      </c>
      <c r="D25" s="171" t="s">
        <v>2101</v>
      </c>
      <c r="E25" s="171"/>
      <c r="F25" s="171"/>
      <c r="G25" s="171"/>
      <c r="H25" s="171"/>
      <c r="I25" s="171"/>
      <c r="J25" s="171"/>
      <c r="K25" s="171"/>
      <c r="L25" s="171"/>
      <c r="M25" s="200"/>
      <c r="N25" s="200"/>
      <c r="O25" s="230"/>
      <c r="P25" s="230"/>
      <c r="Q25" s="230"/>
      <c r="R25" s="230"/>
      <c r="S25" s="230"/>
      <c r="T25" s="230"/>
      <c r="U25" s="230"/>
      <c r="V25" s="230"/>
      <c r="W25" s="230"/>
    </row>
    <row r="26" customFormat="false" ht="14.25" hidden="false" customHeight="false" outlineLevel="0" collapsed="false">
      <c r="A26" s="243" t="n">
        <v>25</v>
      </c>
      <c r="B26" s="171" t="s">
        <v>2053</v>
      </c>
      <c r="C26" s="244" t="s">
        <v>2111</v>
      </c>
      <c r="D26" s="171" t="s">
        <v>2076</v>
      </c>
      <c r="E26" s="389"/>
      <c r="F26" s="171" t="s">
        <v>138</v>
      </c>
      <c r="G26" s="171" t="s">
        <v>7478</v>
      </c>
      <c r="H26" s="171" t="s">
        <v>7466</v>
      </c>
      <c r="I26" s="171" t="s">
        <v>7478</v>
      </c>
      <c r="J26" s="257"/>
      <c r="K26" s="257"/>
      <c r="L26" s="257"/>
      <c r="M26" s="200"/>
      <c r="N26" s="200"/>
      <c r="O26" s="230"/>
      <c r="P26" s="230"/>
      <c r="Q26" s="230"/>
      <c r="R26" s="230"/>
      <c r="S26" s="230"/>
      <c r="T26" s="230"/>
      <c r="U26" s="230"/>
      <c r="V26" s="230"/>
      <c r="W26" s="230"/>
    </row>
    <row r="27" customFormat="false" ht="14.25" hidden="false" customHeight="false" outlineLevel="0" collapsed="false">
      <c r="A27" s="243" t="n">
        <v>26</v>
      </c>
      <c r="B27" s="171" t="s">
        <v>2053</v>
      </c>
      <c r="C27" s="244" t="s">
        <v>2071</v>
      </c>
      <c r="D27" s="171" t="s">
        <v>2109</v>
      </c>
      <c r="E27" s="171"/>
      <c r="F27" s="171"/>
      <c r="G27" s="171"/>
      <c r="H27" s="230" t="s">
        <v>7479</v>
      </c>
      <c r="I27" s="171"/>
      <c r="J27" s="171"/>
      <c r="K27" s="182"/>
      <c r="L27" s="171"/>
      <c r="M27" s="200"/>
      <c r="N27" s="200"/>
      <c r="O27" s="230"/>
      <c r="P27" s="230"/>
      <c r="Q27" s="230"/>
      <c r="R27" s="230"/>
      <c r="S27" s="230"/>
      <c r="T27" s="230"/>
      <c r="U27" s="230"/>
      <c r="V27" s="230"/>
      <c r="W27" s="230"/>
    </row>
    <row r="28" customFormat="false" ht="14.25" hidden="false" customHeight="false" outlineLevel="0" collapsed="false">
      <c r="A28" s="243" t="n">
        <v>27</v>
      </c>
      <c r="B28" s="171" t="s">
        <v>2053</v>
      </c>
      <c r="C28" s="244" t="s">
        <v>2075</v>
      </c>
      <c r="D28" s="171" t="s">
        <v>2072</v>
      </c>
      <c r="E28" s="389"/>
      <c r="F28" s="171" t="s">
        <v>126</v>
      </c>
      <c r="G28" s="171" t="s">
        <v>7480</v>
      </c>
      <c r="H28" s="171" t="s">
        <v>7481</v>
      </c>
      <c r="I28" s="171" t="s">
        <v>7480</v>
      </c>
      <c r="J28" s="171"/>
      <c r="K28" s="171"/>
      <c r="L28" s="171"/>
      <c r="M28" s="200"/>
      <c r="N28" s="200"/>
      <c r="O28" s="230"/>
      <c r="P28" s="230"/>
      <c r="Q28" s="230"/>
      <c r="R28" s="230"/>
      <c r="S28" s="230"/>
      <c r="T28" s="230"/>
      <c r="U28" s="230"/>
      <c r="V28" s="230"/>
      <c r="W28" s="230"/>
    </row>
    <row r="29" customFormat="false" ht="14.25" hidden="false" customHeight="false" outlineLevel="0" collapsed="false">
      <c r="A29" s="243" t="n">
        <v>28</v>
      </c>
      <c r="B29" s="171" t="s">
        <v>2053</v>
      </c>
      <c r="C29" s="244" t="s">
        <v>2113</v>
      </c>
      <c r="D29" s="171" t="s">
        <v>2076</v>
      </c>
      <c r="E29" s="171"/>
      <c r="F29" s="171"/>
      <c r="G29" s="171"/>
      <c r="H29" s="171"/>
      <c r="I29" s="171"/>
      <c r="J29" s="171"/>
      <c r="K29" s="171"/>
      <c r="L29" s="171"/>
      <c r="M29" s="200"/>
      <c r="N29" s="200"/>
      <c r="O29" s="230"/>
      <c r="P29" s="230"/>
      <c r="Q29" s="230"/>
      <c r="R29" s="230"/>
      <c r="S29" s="230"/>
      <c r="T29" s="230"/>
      <c r="U29" s="230"/>
      <c r="V29" s="230"/>
      <c r="W29" s="230"/>
    </row>
    <row r="30" customFormat="false" ht="14.25" hidden="false" customHeight="false" outlineLevel="0" collapsed="false">
      <c r="A30" s="243" t="n">
        <v>29</v>
      </c>
      <c r="B30" s="171" t="s">
        <v>2053</v>
      </c>
      <c r="C30" s="244" t="s">
        <v>2595</v>
      </c>
      <c r="D30" s="171" t="s">
        <v>2109</v>
      </c>
      <c r="E30" s="171"/>
      <c r="F30" s="171"/>
      <c r="G30" s="171"/>
      <c r="H30" s="171"/>
      <c r="I30" s="171"/>
      <c r="J30" s="171"/>
      <c r="K30" s="171"/>
      <c r="L30" s="171"/>
      <c r="M30" s="200"/>
      <c r="N30" s="200"/>
      <c r="O30" s="230"/>
      <c r="P30" s="230"/>
      <c r="Q30" s="230"/>
      <c r="R30" s="230"/>
      <c r="S30" s="230"/>
      <c r="T30" s="230"/>
      <c r="U30" s="230"/>
      <c r="V30" s="230"/>
      <c r="W30" s="230"/>
    </row>
    <row r="31" customFormat="false" ht="14.25" hidden="false" customHeight="false" outlineLevel="0" collapsed="false">
      <c r="A31" s="243" t="n">
        <v>30</v>
      </c>
      <c r="B31" s="171" t="s">
        <v>2053</v>
      </c>
      <c r="C31" s="244" t="s">
        <v>3086</v>
      </c>
      <c r="D31" s="171" t="s">
        <v>2106</v>
      </c>
      <c r="E31" s="389"/>
      <c r="F31" s="171" t="s">
        <v>138</v>
      </c>
      <c r="G31" s="171" t="s">
        <v>7482</v>
      </c>
      <c r="H31" s="171" t="s">
        <v>7466</v>
      </c>
      <c r="I31" s="171" t="s">
        <v>7482</v>
      </c>
      <c r="J31" s="171"/>
      <c r="K31" s="171"/>
      <c r="L31" s="171"/>
      <c r="M31" s="200"/>
      <c r="N31" s="200"/>
      <c r="O31" s="230"/>
      <c r="P31" s="230"/>
      <c r="Q31" s="230"/>
      <c r="R31" s="230"/>
      <c r="S31" s="230"/>
      <c r="T31" s="230"/>
      <c r="U31" s="230"/>
      <c r="V31" s="230"/>
      <c r="W31" s="230"/>
    </row>
    <row r="32" customFormat="false" ht="14.25" hidden="false" customHeight="false" outlineLevel="0" collapsed="false">
      <c r="A32" s="243" t="n">
        <v>31</v>
      </c>
      <c r="B32" s="171" t="s">
        <v>2053</v>
      </c>
      <c r="C32" s="244" t="s">
        <v>3088</v>
      </c>
      <c r="D32" s="171" t="s">
        <v>2381</v>
      </c>
      <c r="E32" s="196"/>
      <c r="F32" s="196"/>
      <c r="G32" s="196"/>
      <c r="H32" s="196"/>
      <c r="I32" s="196"/>
      <c r="J32" s="196"/>
      <c r="K32" s="171"/>
      <c r="L32" s="171"/>
      <c r="M32" s="200"/>
      <c r="N32" s="200"/>
      <c r="O32" s="230"/>
      <c r="P32" s="230"/>
      <c r="Q32" s="230"/>
      <c r="R32" s="230"/>
      <c r="S32" s="230"/>
      <c r="T32" s="230"/>
      <c r="U32" s="230"/>
      <c r="V32" s="230"/>
      <c r="W32" s="230"/>
    </row>
    <row r="33" customFormat="false" ht="42.75" hidden="false" customHeight="false" outlineLevel="0" collapsed="false">
      <c r="A33" s="243" t="n">
        <v>32</v>
      </c>
      <c r="B33" s="171" t="s">
        <v>2053</v>
      </c>
      <c r="C33" s="244" t="s">
        <v>3090</v>
      </c>
      <c r="D33" s="171" t="s">
        <v>2381</v>
      </c>
      <c r="E33" s="389"/>
      <c r="F33" s="173" t="s">
        <v>7483</v>
      </c>
      <c r="G33" s="173" t="s">
        <v>7484</v>
      </c>
      <c r="H33" s="173" t="s">
        <v>7485</v>
      </c>
      <c r="I33" s="173" t="s">
        <v>7484</v>
      </c>
      <c r="J33" s="196"/>
      <c r="K33" s="196"/>
      <c r="L33" s="196"/>
      <c r="M33" s="200"/>
      <c r="N33" s="200"/>
      <c r="O33" s="230"/>
      <c r="P33" s="230"/>
      <c r="Q33" s="230"/>
      <c r="R33" s="230"/>
      <c r="S33" s="230"/>
      <c r="T33" s="230"/>
      <c r="U33" s="230"/>
      <c r="V33" s="230"/>
      <c r="W33" s="230"/>
    </row>
    <row r="34" customFormat="false" ht="14.25" hidden="false" customHeight="false" outlineLevel="0" collapsed="false">
      <c r="A34" s="243" t="n">
        <v>33</v>
      </c>
      <c r="B34" s="171" t="s">
        <v>2053</v>
      </c>
      <c r="C34" s="244" t="s">
        <v>3092</v>
      </c>
      <c r="D34" s="171" t="s">
        <v>2381</v>
      </c>
      <c r="E34" s="196"/>
      <c r="F34" s="196"/>
      <c r="G34" s="196"/>
      <c r="H34" s="196"/>
      <c r="I34" s="196"/>
      <c r="J34" s="196"/>
      <c r="K34" s="196"/>
      <c r="L34" s="196"/>
      <c r="M34" s="200"/>
      <c r="N34" s="200"/>
      <c r="O34" s="230"/>
      <c r="P34" s="230"/>
      <c r="Q34" s="230"/>
      <c r="R34" s="230"/>
      <c r="S34" s="230"/>
      <c r="T34" s="230"/>
      <c r="U34" s="230"/>
      <c r="V34" s="230"/>
      <c r="W34" s="230"/>
    </row>
    <row r="35" customFormat="false" ht="14.25" hidden="false" customHeight="false" outlineLevel="0" collapsed="false">
      <c r="A35" s="243" t="n">
        <v>34</v>
      </c>
      <c r="B35" s="171" t="s">
        <v>2053</v>
      </c>
      <c r="C35" s="244" t="s">
        <v>3094</v>
      </c>
      <c r="D35" s="171" t="s">
        <v>2381</v>
      </c>
      <c r="E35" s="196"/>
      <c r="F35" s="196"/>
      <c r="G35" s="196"/>
      <c r="H35" s="196"/>
      <c r="I35" s="196"/>
      <c r="J35" s="196"/>
      <c r="K35" s="196"/>
      <c r="L35" s="196"/>
      <c r="M35" s="200"/>
      <c r="N35" s="200"/>
      <c r="O35" s="230"/>
      <c r="P35" s="230"/>
      <c r="Q35" s="230"/>
      <c r="R35" s="230"/>
      <c r="S35" s="230"/>
      <c r="T35" s="230"/>
      <c r="U35" s="230"/>
      <c r="V35" s="230"/>
      <c r="W35" s="230"/>
    </row>
    <row r="36" customFormat="false" ht="14.25" hidden="false" customHeight="false" outlineLevel="0" collapsed="false">
      <c r="A36" s="243" t="n">
        <v>35</v>
      </c>
      <c r="B36" s="171" t="s">
        <v>2053</v>
      </c>
      <c r="C36" s="244" t="s">
        <v>2948</v>
      </c>
      <c r="D36" s="171" t="s">
        <v>2155</v>
      </c>
      <c r="E36" s="196"/>
      <c r="F36" s="196"/>
      <c r="G36" s="196"/>
      <c r="H36" s="196"/>
      <c r="I36" s="196"/>
      <c r="J36" s="196"/>
      <c r="K36" s="196"/>
      <c r="L36" s="196"/>
      <c r="M36" s="200"/>
      <c r="N36" s="200"/>
      <c r="O36" s="230"/>
      <c r="P36" s="230"/>
      <c r="Q36" s="230"/>
      <c r="R36" s="230"/>
      <c r="S36" s="230"/>
      <c r="T36" s="230"/>
      <c r="U36" s="230"/>
      <c r="V36" s="230"/>
      <c r="W36" s="230"/>
    </row>
    <row r="37" customFormat="false" ht="99.75" hidden="false" customHeight="false" outlineLevel="0" collapsed="false">
      <c r="A37" s="243" t="n">
        <v>36</v>
      </c>
      <c r="B37" s="171" t="s">
        <v>2053</v>
      </c>
      <c r="C37" s="244" t="s">
        <v>2950</v>
      </c>
      <c r="D37" s="171" t="s">
        <v>2087</v>
      </c>
      <c r="E37" s="389"/>
      <c r="F37" s="128" t="s">
        <v>7486</v>
      </c>
      <c r="G37" s="173" t="s">
        <v>7487</v>
      </c>
      <c r="H37" s="128" t="s">
        <v>7488</v>
      </c>
      <c r="I37" s="173" t="s">
        <v>7487</v>
      </c>
      <c r="J37" s="395" t="s">
        <v>7489</v>
      </c>
      <c r="K37" s="182"/>
      <c r="L37" s="505" t="s">
        <v>7490</v>
      </c>
      <c r="M37" s="200"/>
      <c r="N37" s="200"/>
      <c r="O37" s="230"/>
      <c r="P37" s="230"/>
      <c r="Q37" s="230"/>
      <c r="R37" s="230"/>
      <c r="S37" s="230"/>
      <c r="T37" s="230"/>
      <c r="U37" s="230"/>
      <c r="V37" s="230"/>
      <c r="W37" s="230"/>
    </row>
    <row r="38" customFormat="false" ht="14.25" hidden="false" customHeight="false" outlineLevel="0" collapsed="false">
      <c r="A38" s="243" t="n">
        <v>37</v>
      </c>
      <c r="B38" s="171" t="s">
        <v>2053</v>
      </c>
      <c r="C38" s="244" t="s">
        <v>3097</v>
      </c>
      <c r="D38" s="171" t="s">
        <v>2087</v>
      </c>
      <c r="E38" s="196"/>
      <c r="F38" s="196"/>
      <c r="G38" s="196"/>
      <c r="H38" s="171"/>
      <c r="I38" s="196"/>
      <c r="J38" s="196"/>
      <c r="K38" s="182"/>
      <c r="L38" s="196"/>
      <c r="M38" s="200"/>
      <c r="N38" s="200"/>
      <c r="O38" s="230"/>
      <c r="P38" s="230"/>
      <c r="Q38" s="230"/>
      <c r="R38" s="230"/>
      <c r="S38" s="230"/>
      <c r="T38" s="230"/>
      <c r="U38" s="230"/>
      <c r="V38" s="230"/>
      <c r="W38" s="230"/>
    </row>
    <row r="39" customFormat="false" ht="14.25" hidden="false" customHeight="false" outlineLevel="0" collapsed="false">
      <c r="A39" s="243" t="n">
        <v>38</v>
      </c>
      <c r="B39" s="171" t="s">
        <v>2053</v>
      </c>
      <c r="C39" s="244" t="s">
        <v>3099</v>
      </c>
      <c r="D39" s="171" t="s">
        <v>2072</v>
      </c>
      <c r="E39" s="196"/>
      <c r="F39" s="171"/>
      <c r="G39" s="196"/>
      <c r="H39" s="171"/>
      <c r="I39" s="196"/>
      <c r="J39" s="212"/>
      <c r="K39" s="182"/>
      <c r="L39" s="212"/>
      <c r="M39" s="200"/>
      <c r="N39" s="200"/>
      <c r="O39" s="230"/>
      <c r="P39" s="230"/>
      <c r="Q39" s="230"/>
      <c r="R39" s="230"/>
      <c r="S39" s="230"/>
      <c r="T39" s="230"/>
      <c r="U39" s="230"/>
      <c r="V39" s="230"/>
      <c r="W39" s="230"/>
    </row>
    <row r="40" customFormat="false" ht="14.25" hidden="false" customHeight="false" outlineLevel="0" collapsed="false">
      <c r="A40" s="243" t="n">
        <v>39</v>
      </c>
      <c r="B40" s="171" t="s">
        <v>2053</v>
      </c>
      <c r="C40" s="244" t="s">
        <v>3101</v>
      </c>
      <c r="D40" s="171" t="s">
        <v>2072</v>
      </c>
      <c r="E40" s="196"/>
      <c r="F40" s="171"/>
      <c r="G40" s="196"/>
      <c r="H40" s="196"/>
      <c r="I40" s="196"/>
      <c r="J40" s="212"/>
      <c r="K40" s="212"/>
      <c r="L40" s="212"/>
      <c r="M40" s="200"/>
      <c r="N40" s="200"/>
      <c r="O40" s="230"/>
      <c r="P40" s="230"/>
      <c r="Q40" s="230"/>
      <c r="R40" s="230"/>
      <c r="S40" s="230"/>
      <c r="T40" s="230"/>
      <c r="U40" s="230"/>
      <c r="V40" s="230"/>
      <c r="W40" s="230"/>
    </row>
    <row r="41" customFormat="false" ht="57" hidden="false" customHeight="false" outlineLevel="0" collapsed="false">
      <c r="A41" s="243" t="n">
        <v>40</v>
      </c>
      <c r="B41" s="171" t="s">
        <v>2053</v>
      </c>
      <c r="C41" s="244" t="s">
        <v>3103</v>
      </c>
      <c r="D41" s="171" t="s">
        <v>2255</v>
      </c>
      <c r="E41" s="389"/>
      <c r="F41" s="128" t="s">
        <v>7491</v>
      </c>
      <c r="G41" s="173" t="s">
        <v>7492</v>
      </c>
      <c r="H41" s="128" t="s">
        <v>7493</v>
      </c>
      <c r="I41" s="173" t="s">
        <v>7492</v>
      </c>
      <c r="J41" s="202" t="s">
        <v>7494</v>
      </c>
      <c r="K41" s="250" t="s">
        <v>7495</v>
      </c>
      <c r="L41" s="505" t="s">
        <v>7496</v>
      </c>
      <c r="M41" s="200"/>
      <c r="N41" s="200"/>
      <c r="O41" s="230"/>
      <c r="P41" s="230"/>
      <c r="Q41" s="230"/>
      <c r="R41" s="230"/>
      <c r="S41" s="230"/>
      <c r="T41" s="230"/>
      <c r="U41" s="230"/>
      <c r="V41" s="230"/>
      <c r="W41" s="230"/>
    </row>
    <row r="42" customFormat="false" ht="28.5" hidden="false" customHeight="false" outlineLevel="0" collapsed="false">
      <c r="A42" s="243" t="n">
        <v>41</v>
      </c>
      <c r="B42" s="171" t="s">
        <v>2053</v>
      </c>
      <c r="C42" s="244" t="s">
        <v>3105</v>
      </c>
      <c r="D42" s="171" t="s">
        <v>2101</v>
      </c>
      <c r="E42" s="389"/>
      <c r="F42" s="128" t="s">
        <v>7497</v>
      </c>
      <c r="G42" s="173" t="s">
        <v>7498</v>
      </c>
      <c r="H42" s="128" t="s">
        <v>7499</v>
      </c>
      <c r="I42" s="173" t="s">
        <v>7498</v>
      </c>
      <c r="J42" s="202" t="s">
        <v>7494</v>
      </c>
      <c r="K42" s="250" t="s">
        <v>7495</v>
      </c>
      <c r="L42" s="196"/>
      <c r="M42" s="200"/>
      <c r="N42" s="200"/>
      <c r="O42" s="230"/>
      <c r="P42" s="230"/>
      <c r="Q42" s="230"/>
      <c r="R42" s="230"/>
      <c r="S42" s="230"/>
      <c r="T42" s="230"/>
      <c r="U42" s="230"/>
      <c r="V42" s="230"/>
      <c r="W42" s="230"/>
    </row>
    <row r="43" customFormat="false" ht="14.25" hidden="false" customHeight="false" outlineLevel="0" collapsed="false">
      <c r="A43" s="243" t="n">
        <v>42</v>
      </c>
      <c r="B43" s="171" t="s">
        <v>2053</v>
      </c>
      <c r="C43" s="244" t="s">
        <v>3107</v>
      </c>
      <c r="D43" s="171" t="s">
        <v>2101</v>
      </c>
      <c r="E43" s="389"/>
      <c r="F43" s="171" t="s">
        <v>138</v>
      </c>
      <c r="G43" s="196" t="s">
        <v>7500</v>
      </c>
      <c r="H43" s="171" t="s">
        <v>7466</v>
      </c>
      <c r="I43" s="196" t="s">
        <v>7500</v>
      </c>
      <c r="J43" s="196"/>
      <c r="K43" s="196"/>
      <c r="L43" s="196"/>
      <c r="M43" s="200"/>
      <c r="N43" s="200"/>
      <c r="O43" s="230"/>
      <c r="P43" s="230"/>
      <c r="Q43" s="230"/>
      <c r="R43" s="230"/>
      <c r="S43" s="230"/>
      <c r="T43" s="230"/>
      <c r="U43" s="230"/>
      <c r="V43" s="230"/>
      <c r="W43" s="230"/>
    </row>
    <row r="44" customFormat="false" ht="14.25" hidden="false" customHeight="false" outlineLevel="0" collapsed="false">
      <c r="A44" s="243" t="n">
        <v>43</v>
      </c>
      <c r="B44" s="171" t="s">
        <v>2053</v>
      </c>
      <c r="C44" s="244" t="s">
        <v>3109</v>
      </c>
      <c r="D44" s="171" t="s">
        <v>2101</v>
      </c>
      <c r="E44" s="196"/>
      <c r="F44" s="171"/>
      <c r="G44" s="196"/>
      <c r="H44" s="196"/>
      <c r="I44" s="196"/>
      <c r="J44" s="212"/>
      <c r="K44" s="212"/>
      <c r="L44" s="212"/>
      <c r="M44" s="200"/>
      <c r="N44" s="200"/>
      <c r="O44" s="230"/>
      <c r="P44" s="230"/>
      <c r="Q44" s="230"/>
      <c r="R44" s="230"/>
      <c r="S44" s="230"/>
      <c r="T44" s="230"/>
      <c r="U44" s="230"/>
      <c r="V44" s="230"/>
      <c r="W44" s="230"/>
    </row>
    <row r="45" customFormat="false" ht="42.75" hidden="false" customHeight="false" outlineLevel="0" collapsed="false">
      <c r="A45" s="243" t="n">
        <v>44</v>
      </c>
      <c r="B45" s="171" t="s">
        <v>2053</v>
      </c>
      <c r="C45" s="244" t="s">
        <v>3111</v>
      </c>
      <c r="D45" s="171" t="s">
        <v>2101</v>
      </c>
      <c r="E45" s="389"/>
      <c r="F45" s="128" t="s">
        <v>7501</v>
      </c>
      <c r="G45" s="173" t="s">
        <v>7502</v>
      </c>
      <c r="H45" s="128" t="s">
        <v>7503</v>
      </c>
      <c r="I45" s="173" t="s">
        <v>7502</v>
      </c>
      <c r="J45" s="202" t="s">
        <v>7494</v>
      </c>
      <c r="K45" s="196"/>
      <c r="L45" s="196"/>
      <c r="M45" s="200"/>
      <c r="N45" s="200"/>
      <c r="O45" s="230"/>
      <c r="P45" s="230"/>
      <c r="Q45" s="230"/>
      <c r="R45" s="230"/>
      <c r="S45" s="230"/>
      <c r="T45" s="230"/>
      <c r="U45" s="230"/>
      <c r="V45" s="230"/>
      <c r="W45" s="230"/>
    </row>
    <row r="46" customFormat="false" ht="14.25" hidden="false" customHeight="false" outlineLevel="0" collapsed="false">
      <c r="A46" s="243" t="n">
        <v>45</v>
      </c>
      <c r="B46" s="171" t="s">
        <v>2053</v>
      </c>
      <c r="C46" s="244" t="s">
        <v>3113</v>
      </c>
      <c r="D46" s="171" t="s">
        <v>2076</v>
      </c>
      <c r="E46" s="196"/>
      <c r="F46" s="171"/>
      <c r="G46" s="196"/>
      <c r="H46" s="196"/>
      <c r="I46" s="196"/>
      <c r="J46" s="212"/>
      <c r="K46" s="212"/>
      <c r="L46" s="212"/>
      <c r="M46" s="200"/>
      <c r="N46" s="200"/>
      <c r="O46" s="230"/>
      <c r="P46" s="230"/>
      <c r="Q46" s="230"/>
      <c r="R46" s="230"/>
      <c r="S46" s="230"/>
      <c r="T46" s="230"/>
      <c r="U46" s="230"/>
      <c r="V46" s="230"/>
      <c r="W46" s="230"/>
    </row>
    <row r="47" customFormat="false" ht="42.75" hidden="false" customHeight="false" outlineLevel="0" collapsed="false">
      <c r="A47" s="243" t="n">
        <v>46</v>
      </c>
      <c r="B47" s="171" t="s">
        <v>2053</v>
      </c>
      <c r="C47" s="244" t="s">
        <v>3115</v>
      </c>
      <c r="D47" s="171" t="s">
        <v>2109</v>
      </c>
      <c r="E47" s="389"/>
      <c r="F47" s="128" t="s">
        <v>7504</v>
      </c>
      <c r="G47" s="173" t="s">
        <v>7505</v>
      </c>
      <c r="H47" s="173" t="s">
        <v>7396</v>
      </c>
      <c r="I47" s="173" t="s">
        <v>7397</v>
      </c>
      <c r="J47" s="202" t="s">
        <v>7494</v>
      </c>
      <c r="K47" s="182" t="s">
        <v>7506</v>
      </c>
      <c r="L47" s="250" t="s">
        <v>7507</v>
      </c>
      <c r="M47" s="200"/>
      <c r="N47" s="200"/>
      <c r="O47" s="230"/>
      <c r="P47" s="230"/>
      <c r="Q47" s="230"/>
      <c r="R47" s="230"/>
      <c r="S47" s="230"/>
      <c r="T47" s="230"/>
      <c r="U47" s="230"/>
      <c r="V47" s="230"/>
      <c r="W47" s="230"/>
    </row>
    <row r="48" customFormat="false" ht="42.75" hidden="false" customHeight="false" outlineLevel="0" collapsed="false">
      <c r="A48" s="243" t="n">
        <v>47</v>
      </c>
      <c r="B48" s="171" t="s">
        <v>2053</v>
      </c>
      <c r="C48" s="244" t="s">
        <v>3117</v>
      </c>
      <c r="D48" s="171" t="s">
        <v>2072</v>
      </c>
      <c r="E48" s="389"/>
      <c r="F48" s="128" t="s">
        <v>7504</v>
      </c>
      <c r="G48" s="173" t="s">
        <v>7505</v>
      </c>
      <c r="H48" s="128" t="s">
        <v>7508</v>
      </c>
      <c r="I48" s="245" t="s">
        <v>7505</v>
      </c>
      <c r="J48" s="202" t="s">
        <v>7494</v>
      </c>
      <c r="K48" s="211"/>
      <c r="L48" s="196"/>
      <c r="M48" s="200"/>
      <c r="N48" s="200"/>
      <c r="O48" s="230"/>
      <c r="P48" s="230"/>
      <c r="Q48" s="230"/>
      <c r="R48" s="230"/>
      <c r="S48" s="230"/>
      <c r="T48" s="230"/>
      <c r="U48" s="230"/>
      <c r="V48" s="230"/>
      <c r="W48" s="230"/>
    </row>
    <row r="49" customFormat="false" ht="57" hidden="false" customHeight="false" outlineLevel="0" collapsed="false">
      <c r="A49" s="243" t="n">
        <v>48</v>
      </c>
      <c r="B49" s="171" t="s">
        <v>2053</v>
      </c>
      <c r="C49" s="244" t="s">
        <v>3119</v>
      </c>
      <c r="D49" s="171" t="s">
        <v>2076</v>
      </c>
      <c r="E49" s="389"/>
      <c r="F49" s="128" t="s">
        <v>7509</v>
      </c>
      <c r="G49" s="173" t="s">
        <v>7510</v>
      </c>
      <c r="H49" s="128" t="s">
        <v>7511</v>
      </c>
      <c r="I49" s="173" t="s">
        <v>7510</v>
      </c>
      <c r="J49" s="202" t="s">
        <v>7494</v>
      </c>
      <c r="K49" s="196"/>
      <c r="L49" s="505" t="s">
        <v>7512</v>
      </c>
      <c r="M49" s="200"/>
      <c r="N49" s="200"/>
      <c r="O49" s="230"/>
      <c r="P49" s="230"/>
      <c r="Q49" s="230"/>
      <c r="R49" s="230"/>
      <c r="S49" s="230"/>
      <c r="T49" s="230"/>
      <c r="U49" s="230"/>
      <c r="V49" s="230"/>
      <c r="W49" s="230"/>
    </row>
    <row r="50" customFormat="false" ht="14.25" hidden="false" customHeight="false" outlineLevel="0" collapsed="false">
      <c r="A50" s="243" t="n">
        <v>49</v>
      </c>
      <c r="B50" s="171" t="s">
        <v>2053</v>
      </c>
      <c r="C50" s="244" t="s">
        <v>3123</v>
      </c>
      <c r="D50" s="171" t="s">
        <v>2109</v>
      </c>
      <c r="E50" s="196"/>
      <c r="F50" s="196"/>
      <c r="G50" s="196"/>
      <c r="H50" s="196"/>
      <c r="I50" s="196"/>
      <c r="J50" s="212"/>
      <c r="K50" s="212"/>
      <c r="L50" s="212"/>
      <c r="M50" s="200"/>
      <c r="N50" s="200"/>
      <c r="O50" s="230"/>
      <c r="P50" s="230"/>
      <c r="Q50" s="230"/>
      <c r="R50" s="230"/>
      <c r="S50" s="230"/>
      <c r="T50" s="230"/>
      <c r="U50" s="230"/>
      <c r="V50" s="230"/>
      <c r="W50" s="230"/>
    </row>
    <row r="51" customFormat="false" ht="42.75" hidden="false" customHeight="false" outlineLevel="0" collapsed="false">
      <c r="A51" s="243" t="n">
        <v>50</v>
      </c>
      <c r="B51" s="171" t="s">
        <v>2053</v>
      </c>
      <c r="C51" s="244" t="s">
        <v>3396</v>
      </c>
      <c r="D51" s="171" t="s">
        <v>2155</v>
      </c>
      <c r="E51" s="389"/>
      <c r="F51" s="128" t="s">
        <v>7513</v>
      </c>
      <c r="G51" s="173" t="s">
        <v>7514</v>
      </c>
      <c r="H51" s="128" t="s">
        <v>7515</v>
      </c>
      <c r="I51" s="173" t="s">
        <v>7514</v>
      </c>
      <c r="J51" s="196"/>
      <c r="K51" s="196"/>
      <c r="L51" s="196"/>
      <c r="M51" s="200"/>
      <c r="N51" s="200"/>
      <c r="O51" s="230"/>
      <c r="P51" s="230"/>
      <c r="Q51" s="230"/>
      <c r="R51" s="230"/>
      <c r="S51" s="230"/>
      <c r="T51" s="230"/>
      <c r="U51" s="230"/>
      <c r="V51" s="230"/>
      <c r="W51" s="230"/>
    </row>
    <row r="52" customFormat="false" ht="28.5" hidden="false" customHeight="false" outlineLevel="0" collapsed="false">
      <c r="A52" s="243" t="n">
        <v>51</v>
      </c>
      <c r="B52" s="171" t="s">
        <v>2053</v>
      </c>
      <c r="C52" s="244" t="s">
        <v>3398</v>
      </c>
      <c r="D52" s="171" t="s">
        <v>2076</v>
      </c>
      <c r="E52" s="389"/>
      <c r="F52" s="128" t="s">
        <v>7516</v>
      </c>
      <c r="G52" s="173" t="s">
        <v>7517</v>
      </c>
      <c r="H52" s="128" t="s">
        <v>7518</v>
      </c>
      <c r="I52" s="173" t="s">
        <v>7517</v>
      </c>
      <c r="J52" s="196"/>
      <c r="K52" s="196"/>
      <c r="L52" s="196"/>
      <c r="M52" s="200"/>
      <c r="N52" s="200"/>
      <c r="O52" s="230"/>
      <c r="P52" s="230"/>
      <c r="Q52" s="230"/>
      <c r="R52" s="230"/>
      <c r="S52" s="230"/>
      <c r="T52" s="230"/>
      <c r="U52" s="230"/>
      <c r="V52" s="230"/>
      <c r="W52" s="230"/>
    </row>
    <row r="53" customFormat="false" ht="28.5" hidden="false" customHeight="false" outlineLevel="0" collapsed="false">
      <c r="A53" s="243" t="n">
        <v>52</v>
      </c>
      <c r="B53" s="171" t="s">
        <v>2053</v>
      </c>
      <c r="C53" s="244" t="s">
        <v>3131</v>
      </c>
      <c r="D53" s="171" t="s">
        <v>2076</v>
      </c>
      <c r="E53" s="389"/>
      <c r="F53" s="128" t="s">
        <v>7519</v>
      </c>
      <c r="G53" s="173" t="s">
        <v>7520</v>
      </c>
      <c r="H53" s="128" t="s">
        <v>7521</v>
      </c>
      <c r="I53" s="173" t="s">
        <v>7520</v>
      </c>
      <c r="J53" s="196"/>
      <c r="K53" s="196"/>
      <c r="L53" s="196"/>
      <c r="M53" s="200"/>
      <c r="N53" s="200"/>
      <c r="O53" s="230"/>
      <c r="P53" s="230"/>
      <c r="Q53" s="230"/>
      <c r="R53" s="230"/>
      <c r="S53" s="230"/>
      <c r="T53" s="230"/>
      <c r="U53" s="230"/>
      <c r="V53" s="230"/>
      <c r="W53" s="230"/>
    </row>
    <row r="54" customFormat="false" ht="14.25" hidden="false" customHeight="false" outlineLevel="0" collapsed="false">
      <c r="A54" s="243" t="n">
        <v>53</v>
      </c>
      <c r="B54" s="171" t="s">
        <v>2053</v>
      </c>
      <c r="C54" s="244" t="s">
        <v>2861</v>
      </c>
      <c r="D54" s="171" t="s">
        <v>2076</v>
      </c>
      <c r="E54" s="196"/>
      <c r="F54" s="196"/>
      <c r="G54" s="196"/>
      <c r="H54" s="196"/>
      <c r="I54" s="196"/>
      <c r="J54" s="196"/>
      <c r="K54" s="196"/>
      <c r="L54" s="196"/>
      <c r="M54" s="200"/>
      <c r="N54" s="200"/>
      <c r="O54" s="230"/>
      <c r="P54" s="230"/>
      <c r="Q54" s="230"/>
      <c r="R54" s="230"/>
      <c r="S54" s="230"/>
      <c r="T54" s="230"/>
      <c r="U54" s="230"/>
      <c r="V54" s="230"/>
      <c r="W54" s="230"/>
    </row>
    <row r="55" customFormat="false" ht="42.75" hidden="false" customHeight="false" outlineLevel="0" collapsed="false">
      <c r="A55" s="243" t="n">
        <v>54</v>
      </c>
      <c r="B55" s="171" t="s">
        <v>2053</v>
      </c>
      <c r="C55" s="244" t="s">
        <v>3135</v>
      </c>
      <c r="D55" s="171" t="s">
        <v>2087</v>
      </c>
      <c r="E55" s="389"/>
      <c r="F55" s="173" t="s">
        <v>7522</v>
      </c>
      <c r="G55" s="173" t="s">
        <v>7523</v>
      </c>
      <c r="H55" s="173" t="s">
        <v>7524</v>
      </c>
      <c r="I55" s="173" t="s">
        <v>7523</v>
      </c>
      <c r="J55" s="196"/>
      <c r="K55" s="171"/>
      <c r="L55" s="171"/>
      <c r="M55" s="200"/>
      <c r="N55" s="200"/>
      <c r="O55" s="230"/>
      <c r="P55" s="230"/>
      <c r="Q55" s="230"/>
      <c r="R55" s="230"/>
      <c r="S55" s="230"/>
      <c r="T55" s="230"/>
      <c r="U55" s="230"/>
      <c r="V55" s="230"/>
      <c r="W55" s="230"/>
    </row>
    <row r="56" customFormat="false" ht="14.25" hidden="false" customHeight="false" outlineLevel="0" collapsed="false">
      <c r="A56" s="243" t="n">
        <v>55</v>
      </c>
      <c r="B56" s="171" t="s">
        <v>2053</v>
      </c>
      <c r="C56" s="244" t="s">
        <v>3147</v>
      </c>
      <c r="D56" s="171" t="s">
        <v>2325</v>
      </c>
      <c r="E56" s="196"/>
      <c r="F56" s="196"/>
      <c r="G56" s="196"/>
      <c r="H56" s="196"/>
      <c r="I56" s="196"/>
      <c r="J56" s="196"/>
      <c r="K56" s="196"/>
      <c r="L56" s="196"/>
      <c r="M56" s="200"/>
      <c r="N56" s="200"/>
      <c r="O56" s="230"/>
      <c r="P56" s="230"/>
      <c r="Q56" s="230"/>
      <c r="R56" s="230"/>
      <c r="S56" s="230"/>
      <c r="T56" s="230"/>
      <c r="U56" s="230"/>
      <c r="V56" s="230"/>
      <c r="W56" s="230"/>
    </row>
    <row r="57" customFormat="false" ht="14.25" hidden="false" customHeight="false" outlineLevel="0" collapsed="false">
      <c r="A57" s="243" t="n">
        <v>56</v>
      </c>
      <c r="B57" s="171" t="s">
        <v>2053</v>
      </c>
      <c r="C57" s="244" t="s">
        <v>3401</v>
      </c>
      <c r="D57" s="171" t="s">
        <v>2106</v>
      </c>
      <c r="E57" s="196"/>
      <c r="F57" s="196"/>
      <c r="G57" s="196"/>
      <c r="H57" s="196"/>
      <c r="I57" s="196"/>
      <c r="J57" s="196"/>
      <c r="K57" s="196"/>
      <c r="L57" s="196"/>
      <c r="M57" s="200"/>
      <c r="N57" s="200"/>
      <c r="O57" s="230"/>
      <c r="P57" s="230"/>
      <c r="Q57" s="230"/>
      <c r="R57" s="230"/>
      <c r="S57" s="230"/>
      <c r="T57" s="230"/>
      <c r="U57" s="230"/>
      <c r="V57" s="230"/>
      <c r="W57" s="230"/>
    </row>
    <row r="58" customFormat="false" ht="28.5" hidden="false" customHeight="false" outlineLevel="0" collapsed="false">
      <c r="A58" s="243" t="n">
        <v>57</v>
      </c>
      <c r="B58" s="171" t="s">
        <v>2053</v>
      </c>
      <c r="C58" s="244" t="s">
        <v>3403</v>
      </c>
      <c r="D58" s="171" t="s">
        <v>2076</v>
      </c>
      <c r="E58" s="389"/>
      <c r="F58" s="128" t="s">
        <v>7525</v>
      </c>
      <c r="G58" s="173" t="s">
        <v>7526</v>
      </c>
      <c r="H58" s="128" t="s">
        <v>7527</v>
      </c>
      <c r="I58" s="173" t="s">
        <v>7526</v>
      </c>
      <c r="J58" s="196"/>
      <c r="K58" s="196"/>
      <c r="L58" s="196"/>
      <c r="M58" s="200"/>
      <c r="N58" s="200"/>
      <c r="O58" s="230"/>
      <c r="P58" s="230"/>
      <c r="Q58" s="230"/>
      <c r="R58" s="230"/>
      <c r="S58" s="230"/>
      <c r="T58" s="230"/>
      <c r="U58" s="230"/>
      <c r="V58" s="230"/>
      <c r="W58" s="230"/>
    </row>
    <row r="59" customFormat="false" ht="14.25" hidden="false" customHeight="false" outlineLevel="0" collapsed="false">
      <c r="A59" s="243" t="n">
        <v>58</v>
      </c>
      <c r="B59" s="171" t="s">
        <v>2053</v>
      </c>
      <c r="C59" s="244" t="s">
        <v>3405</v>
      </c>
      <c r="D59" s="171" t="s">
        <v>2087</v>
      </c>
      <c r="E59" s="196"/>
      <c r="F59" s="196"/>
      <c r="G59" s="196"/>
      <c r="H59" s="196"/>
      <c r="I59" s="196"/>
      <c r="J59" s="196"/>
      <c r="K59" s="196"/>
      <c r="L59" s="196"/>
      <c r="M59" s="200"/>
      <c r="N59" s="200"/>
      <c r="O59" s="230"/>
      <c r="P59" s="230"/>
      <c r="Q59" s="230"/>
      <c r="R59" s="230"/>
      <c r="S59" s="230"/>
      <c r="T59" s="230"/>
      <c r="U59" s="230"/>
      <c r="V59" s="230"/>
      <c r="W59" s="230"/>
    </row>
    <row r="60" customFormat="false" ht="14.25" hidden="false" customHeight="false" outlineLevel="0" collapsed="false">
      <c r="A60" s="243" t="n">
        <v>59</v>
      </c>
      <c r="B60" s="171" t="s">
        <v>2053</v>
      </c>
      <c r="C60" s="244" t="s">
        <v>3407</v>
      </c>
      <c r="D60" s="171" t="s">
        <v>2087</v>
      </c>
      <c r="E60" s="196"/>
      <c r="F60" s="196"/>
      <c r="G60" s="196"/>
      <c r="H60" s="196"/>
      <c r="I60" s="196"/>
      <c r="J60" s="196"/>
      <c r="K60" s="196"/>
      <c r="L60" s="196"/>
      <c r="M60" s="200"/>
      <c r="N60" s="200"/>
      <c r="O60" s="230"/>
      <c r="P60" s="230"/>
      <c r="Q60" s="230"/>
      <c r="R60" s="230"/>
      <c r="S60" s="230"/>
      <c r="T60" s="230"/>
      <c r="U60" s="230"/>
      <c r="V60" s="230"/>
      <c r="W60" s="230"/>
    </row>
    <row r="61" customFormat="false" ht="28.5" hidden="false" customHeight="false" outlineLevel="0" collapsed="false">
      <c r="A61" s="243" t="n">
        <v>60</v>
      </c>
      <c r="B61" s="171" t="s">
        <v>2053</v>
      </c>
      <c r="C61" s="244" t="s">
        <v>3409</v>
      </c>
      <c r="D61" s="171" t="s">
        <v>2087</v>
      </c>
      <c r="E61" s="389"/>
      <c r="F61" s="128" t="s">
        <v>7528</v>
      </c>
      <c r="G61" s="128" t="s">
        <v>7529</v>
      </c>
      <c r="H61" s="128" t="s">
        <v>7530</v>
      </c>
      <c r="I61" s="128" t="s">
        <v>7529</v>
      </c>
      <c r="J61" s="171"/>
      <c r="K61" s="171"/>
      <c r="L61" s="171"/>
      <c r="M61" s="200"/>
      <c r="N61" s="200"/>
      <c r="O61" s="230"/>
      <c r="P61" s="230"/>
      <c r="Q61" s="230"/>
      <c r="R61" s="230"/>
      <c r="S61" s="230"/>
      <c r="T61" s="230"/>
      <c r="U61" s="230"/>
      <c r="V61" s="230"/>
      <c r="W61" s="230"/>
    </row>
    <row r="62" customFormat="false" ht="14.25" hidden="false" customHeight="false" outlineLevel="0" collapsed="false">
      <c r="A62" s="243" t="n">
        <v>61</v>
      </c>
      <c r="B62" s="171" t="s">
        <v>2053</v>
      </c>
      <c r="C62" s="244" t="s">
        <v>3376</v>
      </c>
      <c r="D62" s="171" t="s">
        <v>2096</v>
      </c>
      <c r="E62" s="196"/>
      <c r="F62" s="196"/>
      <c r="G62" s="196"/>
      <c r="H62" s="196"/>
      <c r="I62" s="196"/>
      <c r="J62" s="196"/>
      <c r="K62" s="196"/>
      <c r="L62" s="196"/>
      <c r="M62" s="200"/>
      <c r="N62" s="200"/>
      <c r="O62" s="230"/>
      <c r="P62" s="230"/>
      <c r="Q62" s="230"/>
      <c r="R62" s="230"/>
      <c r="S62" s="230"/>
      <c r="T62" s="230"/>
      <c r="U62" s="230"/>
      <c r="V62" s="230"/>
      <c r="W62" s="230"/>
    </row>
    <row r="63" customFormat="false" ht="14.25" hidden="false" customHeight="false" outlineLevel="0" collapsed="false">
      <c r="A63" s="243" t="n">
        <v>62</v>
      </c>
      <c r="B63" s="171" t="s">
        <v>2053</v>
      </c>
      <c r="C63" s="244" t="s">
        <v>3412</v>
      </c>
      <c r="D63" s="171" t="s">
        <v>2087</v>
      </c>
      <c r="E63" s="196"/>
      <c r="F63" s="196"/>
      <c r="G63" s="196"/>
      <c r="H63" s="196"/>
      <c r="I63" s="196"/>
      <c r="J63" s="196"/>
      <c r="K63" s="196"/>
      <c r="L63" s="196"/>
      <c r="M63" s="200"/>
      <c r="N63" s="200"/>
      <c r="O63" s="230"/>
      <c r="P63" s="230"/>
      <c r="Q63" s="230"/>
      <c r="R63" s="230"/>
      <c r="S63" s="230"/>
      <c r="T63" s="230"/>
      <c r="U63" s="230"/>
      <c r="V63" s="230"/>
      <c r="W63" s="230"/>
    </row>
    <row r="64" customFormat="false" ht="14.25" hidden="false" customHeight="false" outlineLevel="0" collapsed="false">
      <c r="A64" s="243" t="n">
        <v>63</v>
      </c>
      <c r="B64" s="171" t="s">
        <v>2053</v>
      </c>
      <c r="C64" s="244" t="s">
        <v>3414</v>
      </c>
      <c r="D64" s="171" t="s">
        <v>2109</v>
      </c>
      <c r="E64" s="196"/>
      <c r="F64" s="196"/>
      <c r="G64" s="196"/>
      <c r="H64" s="196"/>
      <c r="I64" s="196"/>
      <c r="J64" s="196"/>
      <c r="K64" s="196"/>
      <c r="L64" s="196"/>
      <c r="M64" s="200"/>
      <c r="N64" s="200"/>
      <c r="O64" s="230"/>
      <c r="P64" s="230"/>
      <c r="Q64" s="230"/>
      <c r="R64" s="230"/>
      <c r="S64" s="230"/>
      <c r="T64" s="230"/>
      <c r="U64" s="230"/>
      <c r="V64" s="230"/>
      <c r="W64" s="230"/>
    </row>
    <row r="65" customFormat="false" ht="28.5" hidden="false" customHeight="false" outlineLevel="0" collapsed="false">
      <c r="A65" s="243" t="n">
        <v>64</v>
      </c>
      <c r="B65" s="171" t="s">
        <v>2053</v>
      </c>
      <c r="C65" s="244" t="s">
        <v>3416</v>
      </c>
      <c r="D65" s="171" t="s">
        <v>2109</v>
      </c>
      <c r="E65" s="389"/>
      <c r="F65" s="128" t="s">
        <v>7531</v>
      </c>
      <c r="G65" s="128" t="s">
        <v>7532</v>
      </c>
      <c r="H65" s="128" t="s">
        <v>7533</v>
      </c>
      <c r="I65" s="128" t="s">
        <v>7532</v>
      </c>
      <c r="J65" s="171"/>
      <c r="K65" s="171"/>
      <c r="L65" s="171"/>
      <c r="M65" s="200"/>
      <c r="N65" s="200"/>
      <c r="O65" s="230"/>
      <c r="P65" s="230"/>
      <c r="Q65" s="230"/>
      <c r="R65" s="230"/>
      <c r="S65" s="230"/>
      <c r="T65" s="230"/>
      <c r="U65" s="230"/>
      <c r="V65" s="230"/>
      <c r="W65" s="230"/>
    </row>
    <row r="66" customFormat="false" ht="14.25" hidden="false" customHeight="false" outlineLevel="0" collapsed="false">
      <c r="A66" s="243" t="n">
        <v>65</v>
      </c>
      <c r="B66" s="171" t="s">
        <v>2053</v>
      </c>
      <c r="C66" s="244" t="s">
        <v>3418</v>
      </c>
      <c r="D66" s="171" t="s">
        <v>2087</v>
      </c>
      <c r="E66" s="389"/>
      <c r="F66" s="171" t="s">
        <v>138</v>
      </c>
      <c r="G66" s="171" t="s">
        <v>7534</v>
      </c>
      <c r="H66" s="171" t="s">
        <v>7466</v>
      </c>
      <c r="I66" s="171" t="s">
        <v>7534</v>
      </c>
      <c r="J66" s="171"/>
      <c r="K66" s="171"/>
      <c r="L66" s="171"/>
      <c r="M66" s="200"/>
      <c r="N66" s="200"/>
      <c r="O66" s="230"/>
      <c r="P66" s="230"/>
      <c r="Q66" s="230"/>
      <c r="R66" s="230"/>
      <c r="S66" s="230"/>
      <c r="T66" s="230"/>
      <c r="U66" s="230"/>
      <c r="V66" s="230"/>
      <c r="W66" s="230"/>
    </row>
    <row r="67" customFormat="false" ht="14.25" hidden="false" customHeight="false" outlineLevel="0" collapsed="false">
      <c r="A67" s="243" t="n">
        <v>66</v>
      </c>
      <c r="B67" s="171" t="s">
        <v>2053</v>
      </c>
      <c r="C67" s="244" t="s">
        <v>3420</v>
      </c>
      <c r="D67" s="171" t="s">
        <v>2076</v>
      </c>
      <c r="E67" s="389"/>
      <c r="F67" s="171" t="s">
        <v>138</v>
      </c>
      <c r="G67" s="171" t="s">
        <v>7535</v>
      </c>
      <c r="H67" s="171" t="s">
        <v>7466</v>
      </c>
      <c r="I67" s="171" t="s">
        <v>7535</v>
      </c>
      <c r="J67" s="171"/>
      <c r="K67" s="171"/>
      <c r="L67" s="171"/>
      <c r="M67" s="200"/>
      <c r="N67" s="200"/>
      <c r="O67" s="230"/>
      <c r="P67" s="230"/>
      <c r="Q67" s="230"/>
      <c r="R67" s="230"/>
      <c r="S67" s="230"/>
      <c r="T67" s="230"/>
      <c r="U67" s="230"/>
      <c r="V67" s="230"/>
      <c r="W67" s="230"/>
    </row>
    <row r="68" customFormat="false" ht="14.25" hidden="false" customHeight="false" outlineLevel="0" collapsed="false">
      <c r="A68" s="243" t="n">
        <v>67</v>
      </c>
      <c r="B68" s="171" t="s">
        <v>2053</v>
      </c>
      <c r="C68" s="244" t="s">
        <v>3423</v>
      </c>
      <c r="D68" s="171" t="s">
        <v>3421</v>
      </c>
      <c r="E68" s="389"/>
      <c r="F68" s="171" t="s">
        <v>138</v>
      </c>
      <c r="G68" s="171" t="s">
        <v>7536</v>
      </c>
      <c r="H68" s="171" t="s">
        <v>7466</v>
      </c>
      <c r="I68" s="171" t="s">
        <v>7536</v>
      </c>
      <c r="J68" s="171"/>
      <c r="K68" s="171"/>
      <c r="L68" s="171"/>
      <c r="M68" s="200"/>
      <c r="N68" s="200"/>
      <c r="O68" s="230"/>
      <c r="P68" s="230"/>
      <c r="Q68" s="230"/>
      <c r="R68" s="230"/>
      <c r="S68" s="230"/>
      <c r="T68" s="230"/>
      <c r="U68" s="230"/>
      <c r="V68" s="230"/>
      <c r="W68" s="230"/>
    </row>
    <row r="69" customFormat="false" ht="14.25" hidden="false" customHeight="false" outlineLevel="0" collapsed="false">
      <c r="A69" s="243" t="n">
        <v>68</v>
      </c>
      <c r="B69" s="171" t="s">
        <v>2053</v>
      </c>
      <c r="C69" s="244" t="s">
        <v>3425</v>
      </c>
      <c r="D69" s="171" t="s">
        <v>3421</v>
      </c>
      <c r="E69" s="389"/>
      <c r="F69" s="171" t="s">
        <v>138</v>
      </c>
      <c r="G69" s="171" t="s">
        <v>7537</v>
      </c>
      <c r="H69" s="171" t="s">
        <v>7466</v>
      </c>
      <c r="I69" s="171" t="s">
        <v>7537</v>
      </c>
      <c r="J69" s="171"/>
      <c r="K69" s="171"/>
      <c r="L69" s="171"/>
      <c r="M69" s="200"/>
      <c r="N69" s="200"/>
      <c r="O69" s="230"/>
      <c r="P69" s="230"/>
      <c r="Q69" s="230"/>
      <c r="R69" s="230"/>
      <c r="S69" s="230"/>
      <c r="T69" s="230"/>
      <c r="U69" s="230"/>
      <c r="V69" s="230"/>
      <c r="W69" s="230"/>
    </row>
    <row r="70" customFormat="false" ht="14.25" hidden="false" customHeight="false" outlineLevel="0" collapsed="false">
      <c r="A70" s="243" t="n">
        <v>69</v>
      </c>
      <c r="B70" s="171" t="s">
        <v>2053</v>
      </c>
      <c r="C70" s="244" t="s">
        <v>3427</v>
      </c>
      <c r="D70" s="171" t="s">
        <v>2120</v>
      </c>
      <c r="E70" s="389"/>
      <c r="F70" s="171" t="s">
        <v>138</v>
      </c>
      <c r="G70" s="171" t="s">
        <v>7538</v>
      </c>
      <c r="H70" s="171" t="s">
        <v>7466</v>
      </c>
      <c r="I70" s="171" t="s">
        <v>7538</v>
      </c>
      <c r="J70" s="171"/>
      <c r="K70" s="171"/>
      <c r="L70" s="171"/>
      <c r="M70" s="200"/>
      <c r="N70" s="200"/>
      <c r="O70" s="230"/>
      <c r="P70" s="230"/>
      <c r="Q70" s="230"/>
      <c r="R70" s="230"/>
      <c r="S70" s="230"/>
      <c r="T70" s="230"/>
      <c r="U70" s="230"/>
      <c r="V70" s="230"/>
      <c r="W70" s="230"/>
    </row>
    <row r="71" customFormat="false" ht="14.25" hidden="false" customHeight="false" outlineLevel="0" collapsed="false">
      <c r="A71" s="243" t="n">
        <v>70</v>
      </c>
      <c r="B71" s="171" t="s">
        <v>2053</v>
      </c>
      <c r="C71" s="244" t="s">
        <v>3429</v>
      </c>
      <c r="D71" s="171" t="s">
        <v>2120</v>
      </c>
      <c r="E71" s="196"/>
      <c r="F71" s="196"/>
      <c r="G71" s="196"/>
      <c r="H71" s="196"/>
      <c r="I71" s="196"/>
      <c r="J71" s="196"/>
      <c r="K71" s="196"/>
      <c r="L71" s="196"/>
      <c r="M71" s="200"/>
      <c r="N71" s="200"/>
      <c r="O71" s="230"/>
      <c r="P71" s="230"/>
      <c r="Q71" s="230"/>
      <c r="R71" s="230"/>
      <c r="S71" s="230"/>
      <c r="T71" s="230"/>
      <c r="U71" s="230"/>
      <c r="V71" s="230"/>
      <c r="W71" s="230"/>
    </row>
    <row r="72" customFormat="false" ht="14.25" hidden="false" customHeight="false" outlineLevel="0" collapsed="false">
      <c r="A72" s="243" t="n">
        <v>71</v>
      </c>
      <c r="B72" s="171" t="s">
        <v>2053</v>
      </c>
      <c r="C72" s="244" t="s">
        <v>3431</v>
      </c>
      <c r="D72" s="171" t="s">
        <v>2087</v>
      </c>
      <c r="E72" s="196"/>
      <c r="F72" s="196"/>
      <c r="G72" s="196"/>
      <c r="H72" s="196"/>
      <c r="I72" s="196"/>
      <c r="J72" s="196"/>
      <c r="K72" s="196"/>
      <c r="L72" s="196"/>
      <c r="M72" s="200"/>
      <c r="N72" s="200"/>
      <c r="O72" s="230"/>
      <c r="P72" s="230"/>
      <c r="Q72" s="230"/>
      <c r="R72" s="230"/>
      <c r="S72" s="230"/>
      <c r="T72" s="230"/>
      <c r="U72" s="230"/>
      <c r="V72" s="230"/>
      <c r="W72" s="230"/>
    </row>
    <row r="73" customFormat="false" ht="14.25" hidden="false" customHeight="false" outlineLevel="0" collapsed="false">
      <c r="A73" s="243" t="n">
        <v>72</v>
      </c>
      <c r="B73" s="171" t="s">
        <v>2053</v>
      </c>
      <c r="C73" s="244" t="s">
        <v>3433</v>
      </c>
      <c r="D73" s="171" t="s">
        <v>2325</v>
      </c>
      <c r="E73" s="196"/>
      <c r="F73" s="196"/>
      <c r="G73" s="196"/>
      <c r="H73" s="196"/>
      <c r="I73" s="196"/>
      <c r="J73" s="196"/>
      <c r="K73" s="196"/>
      <c r="L73" s="196"/>
      <c r="M73" s="200"/>
      <c r="N73" s="200"/>
      <c r="O73" s="230"/>
      <c r="P73" s="230"/>
      <c r="Q73" s="230"/>
      <c r="R73" s="230"/>
      <c r="S73" s="230"/>
      <c r="T73" s="230"/>
      <c r="U73" s="230"/>
      <c r="V73" s="230"/>
      <c r="W73" s="230"/>
    </row>
    <row r="74" customFormat="false" ht="14.25" hidden="false" customHeight="false" outlineLevel="0" collapsed="false">
      <c r="A74" s="243" t="n">
        <v>73</v>
      </c>
      <c r="B74" s="171" t="s">
        <v>2053</v>
      </c>
      <c r="C74" s="244" t="s">
        <v>3435</v>
      </c>
      <c r="D74" s="171" t="s">
        <v>2325</v>
      </c>
      <c r="E74" s="196"/>
      <c r="F74" s="196"/>
      <c r="G74" s="196"/>
      <c r="H74" s="196"/>
      <c r="I74" s="196"/>
      <c r="J74" s="196"/>
      <c r="K74" s="196"/>
      <c r="L74" s="196"/>
      <c r="M74" s="200"/>
      <c r="N74" s="200"/>
      <c r="O74" s="230"/>
      <c r="P74" s="230"/>
      <c r="Q74" s="230"/>
      <c r="R74" s="230"/>
      <c r="S74" s="230"/>
      <c r="T74" s="230"/>
      <c r="U74" s="230"/>
      <c r="V74" s="230"/>
      <c r="W74" s="230"/>
    </row>
    <row r="75" customFormat="false" ht="14.25" hidden="false" customHeight="false" outlineLevel="0" collapsed="false">
      <c r="A75" s="243" t="n">
        <v>74</v>
      </c>
      <c r="B75" s="171" t="s">
        <v>2053</v>
      </c>
      <c r="C75" s="244" t="s">
        <v>3437</v>
      </c>
      <c r="D75" s="171" t="s">
        <v>2702</v>
      </c>
      <c r="E75" s="196"/>
      <c r="F75" s="196"/>
      <c r="G75" s="196"/>
      <c r="H75" s="196"/>
      <c r="I75" s="196"/>
      <c r="J75" s="196"/>
      <c r="K75" s="196"/>
      <c r="L75" s="196"/>
      <c r="M75" s="200"/>
      <c r="N75" s="200"/>
      <c r="O75" s="230"/>
      <c r="P75" s="230"/>
      <c r="Q75" s="230"/>
      <c r="R75" s="230"/>
      <c r="S75" s="230"/>
      <c r="T75" s="230"/>
      <c r="U75" s="230"/>
      <c r="V75" s="230"/>
      <c r="W75" s="230"/>
    </row>
    <row r="76" customFormat="false" ht="14.25" hidden="false" customHeight="false" outlineLevel="0" collapsed="false">
      <c r="A76" s="243" t="n">
        <v>75</v>
      </c>
      <c r="B76" s="171" t="s">
        <v>2053</v>
      </c>
      <c r="C76" s="244" t="s">
        <v>3439</v>
      </c>
      <c r="D76" s="171" t="s">
        <v>2096</v>
      </c>
      <c r="E76" s="196"/>
      <c r="F76" s="196"/>
      <c r="G76" s="196"/>
      <c r="H76" s="196"/>
      <c r="I76" s="196"/>
      <c r="J76" s="196"/>
      <c r="K76" s="196"/>
      <c r="L76" s="196"/>
      <c r="M76" s="200"/>
      <c r="N76" s="200"/>
      <c r="O76" s="230"/>
      <c r="P76" s="230"/>
      <c r="Q76" s="230"/>
      <c r="R76" s="230"/>
      <c r="S76" s="230"/>
      <c r="T76" s="230"/>
      <c r="U76" s="230"/>
      <c r="V76" s="230"/>
      <c r="W76" s="230"/>
    </row>
    <row r="77" customFormat="false" ht="14.25" hidden="false" customHeight="false" outlineLevel="0" collapsed="false">
      <c r="A77" s="243" t="n">
        <v>76</v>
      </c>
      <c r="B77" s="171" t="s">
        <v>2053</v>
      </c>
      <c r="C77" s="244" t="s">
        <v>3441</v>
      </c>
      <c r="D77" s="171" t="s">
        <v>2087</v>
      </c>
      <c r="E77" s="196"/>
      <c r="F77" s="196"/>
      <c r="G77" s="196"/>
      <c r="H77" s="196"/>
      <c r="I77" s="196"/>
      <c r="J77" s="196"/>
      <c r="K77" s="196"/>
      <c r="L77" s="196"/>
      <c r="M77" s="200"/>
      <c r="N77" s="200"/>
      <c r="O77" s="230"/>
      <c r="P77" s="230"/>
      <c r="Q77" s="230"/>
      <c r="R77" s="230"/>
      <c r="S77" s="230"/>
      <c r="T77" s="230"/>
      <c r="U77" s="230"/>
      <c r="V77" s="230"/>
      <c r="W77" s="230"/>
    </row>
    <row r="78" customFormat="false" ht="14.25" hidden="false" customHeight="false" outlineLevel="0" collapsed="false">
      <c r="A78" s="243" t="n">
        <v>77</v>
      </c>
      <c r="B78" s="171" t="s">
        <v>2053</v>
      </c>
      <c r="C78" s="244" t="s">
        <v>3443</v>
      </c>
      <c r="D78" s="171" t="s">
        <v>2681</v>
      </c>
      <c r="E78" s="389"/>
      <c r="F78" s="171" t="s">
        <v>138</v>
      </c>
      <c r="G78" s="171" t="s">
        <v>3443</v>
      </c>
      <c r="H78" s="171" t="s">
        <v>7466</v>
      </c>
      <c r="I78" s="171" t="s">
        <v>3443</v>
      </c>
      <c r="J78" s="171"/>
      <c r="K78" s="171"/>
      <c r="L78" s="171"/>
      <c r="M78" s="200"/>
      <c r="N78" s="200"/>
      <c r="O78" s="230"/>
      <c r="P78" s="230"/>
      <c r="Q78" s="230"/>
      <c r="R78" s="230"/>
      <c r="S78" s="230"/>
      <c r="T78" s="230"/>
      <c r="U78" s="230"/>
      <c r="V78" s="230"/>
      <c r="W78" s="230"/>
    </row>
    <row r="79" customFormat="false" ht="14.25" hidden="false" customHeight="false" outlineLevel="0" collapsed="false">
      <c r="A79" s="243" t="n">
        <v>78</v>
      </c>
      <c r="B79" s="171" t="s">
        <v>2053</v>
      </c>
      <c r="C79" s="244" t="s">
        <v>3445</v>
      </c>
      <c r="D79" s="171" t="s">
        <v>2101</v>
      </c>
      <c r="E79" s="196"/>
      <c r="F79" s="196"/>
      <c r="G79" s="196"/>
      <c r="H79" s="196"/>
      <c r="I79" s="196"/>
      <c r="J79" s="196"/>
      <c r="K79" s="196"/>
      <c r="L79" s="196"/>
      <c r="M79" s="200"/>
      <c r="N79" s="200"/>
      <c r="O79" s="230"/>
      <c r="P79" s="230"/>
      <c r="Q79" s="230"/>
      <c r="R79" s="230"/>
      <c r="S79" s="230"/>
      <c r="T79" s="230"/>
      <c r="U79" s="230"/>
      <c r="V79" s="230"/>
      <c r="W79" s="230"/>
    </row>
    <row r="80" customFormat="false" ht="14.25" hidden="false" customHeight="false" outlineLevel="0" collapsed="false">
      <c r="A80" s="243" t="n">
        <v>79</v>
      </c>
      <c r="B80" s="171" t="s">
        <v>2053</v>
      </c>
      <c r="C80" s="244" t="s">
        <v>3447</v>
      </c>
      <c r="D80" s="171" t="s">
        <v>2076</v>
      </c>
      <c r="E80" s="196"/>
      <c r="F80" s="196"/>
      <c r="G80" s="196"/>
      <c r="H80" s="196"/>
      <c r="I80" s="196"/>
      <c r="J80" s="196"/>
      <c r="K80" s="196"/>
      <c r="L80" s="196"/>
      <c r="M80" s="200"/>
      <c r="N80" s="200"/>
      <c r="O80" s="230"/>
      <c r="P80" s="230"/>
      <c r="Q80" s="230"/>
      <c r="R80" s="230"/>
      <c r="S80" s="230"/>
      <c r="T80" s="230"/>
      <c r="U80" s="230"/>
      <c r="V80" s="230"/>
      <c r="W80" s="230"/>
    </row>
    <row r="81" customFormat="false" ht="14.25" hidden="false" customHeight="false" outlineLevel="0" collapsed="false">
      <c r="A81" s="243" t="n">
        <v>80</v>
      </c>
      <c r="B81" s="171" t="s">
        <v>2053</v>
      </c>
      <c r="C81" s="244" t="s">
        <v>3449</v>
      </c>
      <c r="D81" s="171" t="s">
        <v>2087</v>
      </c>
      <c r="E81" s="389"/>
      <c r="F81" s="171" t="s">
        <v>138</v>
      </c>
      <c r="G81" s="171" t="s">
        <v>7539</v>
      </c>
      <c r="H81" s="171" t="s">
        <v>7466</v>
      </c>
      <c r="I81" s="171" t="s">
        <v>7539</v>
      </c>
      <c r="J81" s="171"/>
      <c r="K81" s="171"/>
      <c r="L81" s="171"/>
      <c r="M81" s="200"/>
      <c r="N81" s="200"/>
      <c r="O81" s="230"/>
      <c r="P81" s="230"/>
      <c r="Q81" s="230"/>
      <c r="R81" s="230"/>
      <c r="S81" s="230"/>
      <c r="T81" s="230"/>
      <c r="U81" s="230"/>
      <c r="V81" s="230"/>
      <c r="W81" s="230"/>
    </row>
    <row r="82" customFormat="false" ht="14.25" hidden="false" customHeight="false" outlineLevel="0" collapsed="false">
      <c r="A82" s="243" t="n">
        <v>81</v>
      </c>
      <c r="B82" s="171" t="s">
        <v>2053</v>
      </c>
      <c r="C82" s="244" t="s">
        <v>3451</v>
      </c>
      <c r="D82" s="171" t="s">
        <v>2076</v>
      </c>
      <c r="E82" s="389"/>
      <c r="F82" s="171" t="s">
        <v>138</v>
      </c>
      <c r="G82" s="171" t="s">
        <v>7540</v>
      </c>
      <c r="H82" s="171" t="s">
        <v>7466</v>
      </c>
      <c r="I82" s="171" t="s">
        <v>7540</v>
      </c>
      <c r="J82" s="171"/>
      <c r="K82" s="171"/>
      <c r="L82" s="171"/>
      <c r="M82" s="200"/>
      <c r="N82" s="200"/>
      <c r="O82" s="230"/>
      <c r="P82" s="230"/>
      <c r="Q82" s="230"/>
      <c r="R82" s="230"/>
      <c r="S82" s="230"/>
      <c r="T82" s="230"/>
      <c r="U82" s="230"/>
      <c r="V82" s="230"/>
      <c r="W82" s="230"/>
    </row>
    <row r="83" customFormat="false" ht="14.25" hidden="false" customHeight="false" outlineLevel="0" collapsed="false">
      <c r="A83" s="243" t="n">
        <v>82</v>
      </c>
      <c r="B83" s="171" t="s">
        <v>2053</v>
      </c>
      <c r="C83" s="244" t="s">
        <v>3453</v>
      </c>
      <c r="D83" s="171" t="s">
        <v>2076</v>
      </c>
      <c r="E83" s="196"/>
      <c r="F83" s="196"/>
      <c r="G83" s="196"/>
      <c r="H83" s="196"/>
      <c r="I83" s="196"/>
      <c r="J83" s="196"/>
      <c r="K83" s="196"/>
      <c r="L83" s="196"/>
      <c r="M83" s="200"/>
      <c r="N83" s="200"/>
      <c r="O83" s="230"/>
      <c r="P83" s="230"/>
      <c r="Q83" s="230"/>
      <c r="R83" s="230"/>
      <c r="S83" s="230"/>
      <c r="T83" s="230"/>
      <c r="U83" s="230"/>
      <c r="V83" s="230"/>
      <c r="W83" s="230"/>
    </row>
    <row r="84" customFormat="false" ht="71.25" hidden="false" customHeight="false" outlineLevel="0" collapsed="false">
      <c r="A84" s="243" t="n">
        <v>83</v>
      </c>
      <c r="B84" s="171" t="s">
        <v>2053</v>
      </c>
      <c r="C84" s="244" t="s">
        <v>3455</v>
      </c>
      <c r="D84" s="171" t="s">
        <v>2164</v>
      </c>
      <c r="E84" s="389"/>
      <c r="F84" s="128" t="s">
        <v>7467</v>
      </c>
      <c r="G84" s="173" t="s">
        <v>7541</v>
      </c>
      <c r="H84" s="128" t="s">
        <v>7469</v>
      </c>
      <c r="I84" s="173" t="s">
        <v>7541</v>
      </c>
      <c r="J84" s="196"/>
      <c r="K84" s="196"/>
      <c r="L84" s="196"/>
      <c r="M84" s="200"/>
      <c r="N84" s="200"/>
      <c r="O84" s="230"/>
      <c r="P84" s="230"/>
      <c r="Q84" s="230"/>
      <c r="R84" s="230"/>
      <c r="S84" s="230"/>
      <c r="T84" s="230"/>
      <c r="U84" s="230"/>
      <c r="V84" s="230"/>
      <c r="W84" s="230"/>
    </row>
    <row r="85" customFormat="false" ht="14.25" hidden="false" customHeight="false" outlineLevel="0" collapsed="false">
      <c r="A85" s="243" t="n">
        <v>84</v>
      </c>
      <c r="B85" s="171" t="s">
        <v>2053</v>
      </c>
      <c r="C85" s="244" t="s">
        <v>3457</v>
      </c>
      <c r="D85" s="171" t="s">
        <v>2325</v>
      </c>
      <c r="E85" s="196"/>
      <c r="F85" s="196"/>
      <c r="G85" s="196"/>
      <c r="H85" s="196"/>
      <c r="I85" s="196"/>
      <c r="J85" s="196"/>
      <c r="K85" s="196"/>
      <c r="L85" s="196"/>
      <c r="M85" s="200"/>
      <c r="N85" s="200"/>
      <c r="O85" s="230"/>
      <c r="P85" s="230"/>
      <c r="Q85" s="230"/>
      <c r="R85" s="230"/>
      <c r="S85" s="230"/>
      <c r="T85" s="230"/>
      <c r="U85" s="230"/>
      <c r="V85" s="230"/>
      <c r="W85" s="230"/>
    </row>
    <row r="86" customFormat="false" ht="14.25" hidden="false" customHeight="false" outlineLevel="0" collapsed="false">
      <c r="A86" s="243" t="n">
        <v>85</v>
      </c>
      <c r="B86" s="171" t="s">
        <v>2053</v>
      </c>
      <c r="C86" s="244" t="s">
        <v>3459</v>
      </c>
      <c r="D86" s="171" t="s">
        <v>2325</v>
      </c>
      <c r="E86" s="389"/>
      <c r="F86" s="171" t="s">
        <v>138</v>
      </c>
      <c r="G86" s="171" t="s">
        <v>7542</v>
      </c>
      <c r="H86" s="171" t="s">
        <v>7466</v>
      </c>
      <c r="I86" s="171" t="s">
        <v>7542</v>
      </c>
      <c r="J86" s="171"/>
      <c r="K86" s="171"/>
      <c r="L86" s="171"/>
      <c r="M86" s="200"/>
      <c r="N86" s="200"/>
      <c r="O86" s="230"/>
      <c r="P86" s="230"/>
      <c r="Q86" s="230"/>
      <c r="R86" s="230"/>
      <c r="S86" s="230"/>
      <c r="T86" s="230"/>
      <c r="U86" s="230"/>
      <c r="V86" s="230"/>
      <c r="W86" s="230"/>
    </row>
    <row r="87" customFormat="false" ht="14.25" hidden="false" customHeight="false" outlineLevel="0" collapsed="false">
      <c r="A87" s="243" t="n">
        <v>86</v>
      </c>
      <c r="B87" s="171" t="s">
        <v>2053</v>
      </c>
      <c r="C87" s="244" t="s">
        <v>3196</v>
      </c>
      <c r="D87" s="171" t="s">
        <v>2087</v>
      </c>
      <c r="E87" s="389"/>
      <c r="F87" s="171" t="s">
        <v>138</v>
      </c>
      <c r="G87" s="171" t="s">
        <v>3196</v>
      </c>
      <c r="H87" s="171" t="s">
        <v>7466</v>
      </c>
      <c r="I87" s="171" t="s">
        <v>3196</v>
      </c>
      <c r="J87" s="171"/>
      <c r="K87" s="171"/>
      <c r="L87" s="171"/>
      <c r="M87" s="200"/>
      <c r="N87" s="200"/>
      <c r="O87" s="230"/>
      <c r="P87" s="230"/>
      <c r="Q87" s="230"/>
      <c r="R87" s="230"/>
      <c r="S87" s="230"/>
      <c r="T87" s="230"/>
      <c r="U87" s="230"/>
      <c r="V87" s="230"/>
      <c r="W87" s="230"/>
    </row>
    <row r="88" customFormat="false" ht="14.25" hidden="false" customHeight="false" outlineLevel="0" collapsed="false">
      <c r="A88" s="243" t="n">
        <v>87</v>
      </c>
      <c r="B88" s="171" t="s">
        <v>2053</v>
      </c>
      <c r="C88" s="244" t="s">
        <v>3461</v>
      </c>
      <c r="D88" s="171" t="s">
        <v>2702</v>
      </c>
      <c r="E88" s="196"/>
      <c r="F88" s="196"/>
      <c r="G88" s="196"/>
      <c r="H88" s="196"/>
      <c r="I88" s="196"/>
      <c r="J88" s="196"/>
      <c r="K88" s="196"/>
      <c r="L88" s="196"/>
      <c r="M88" s="200"/>
      <c r="N88" s="200"/>
      <c r="O88" s="230"/>
      <c r="P88" s="230"/>
      <c r="Q88" s="230"/>
      <c r="R88" s="230"/>
      <c r="S88" s="230"/>
      <c r="T88" s="230"/>
      <c r="U88" s="230"/>
      <c r="V88" s="230"/>
      <c r="W88" s="230"/>
    </row>
    <row r="89" customFormat="false" ht="14.25" hidden="false" customHeight="false" outlineLevel="0" collapsed="false">
      <c r="A89" s="243" t="n">
        <v>88</v>
      </c>
      <c r="B89" s="171" t="s">
        <v>2053</v>
      </c>
      <c r="C89" s="244" t="s">
        <v>3463</v>
      </c>
      <c r="D89" s="171" t="s">
        <v>2087</v>
      </c>
      <c r="E89" s="196"/>
      <c r="F89" s="196"/>
      <c r="G89" s="196"/>
      <c r="H89" s="196"/>
      <c r="I89" s="196"/>
      <c r="J89" s="196"/>
      <c r="K89" s="196"/>
      <c r="L89" s="196"/>
      <c r="M89" s="200"/>
      <c r="N89" s="200"/>
      <c r="O89" s="230"/>
      <c r="P89" s="230"/>
      <c r="Q89" s="230"/>
      <c r="R89" s="230"/>
      <c r="S89" s="230"/>
      <c r="T89" s="230"/>
      <c r="U89" s="230"/>
      <c r="V89" s="230"/>
      <c r="W89" s="230"/>
    </row>
    <row r="90" customFormat="false" ht="14.25" hidden="false" customHeight="false" outlineLevel="0" collapsed="false">
      <c r="A90" s="243" t="n">
        <v>89</v>
      </c>
      <c r="B90" s="171" t="s">
        <v>2053</v>
      </c>
      <c r="C90" s="244" t="s">
        <v>3465</v>
      </c>
      <c r="D90" s="171" t="s">
        <v>2155</v>
      </c>
      <c r="E90" s="196"/>
      <c r="F90" s="196"/>
      <c r="G90" s="196"/>
      <c r="H90" s="196"/>
      <c r="I90" s="196"/>
      <c r="J90" s="196"/>
      <c r="K90" s="196"/>
      <c r="L90" s="196"/>
      <c r="M90" s="200"/>
      <c r="N90" s="200"/>
      <c r="O90" s="230"/>
      <c r="P90" s="230"/>
      <c r="Q90" s="230"/>
      <c r="R90" s="230"/>
      <c r="S90" s="230"/>
      <c r="T90" s="230"/>
      <c r="U90" s="230"/>
      <c r="V90" s="230"/>
      <c r="W90" s="230"/>
    </row>
    <row r="91" customFormat="false" ht="14.25" hidden="false" customHeight="false" outlineLevel="0" collapsed="false">
      <c r="A91" s="243" t="n">
        <v>90</v>
      </c>
      <c r="B91" s="171" t="s">
        <v>2053</v>
      </c>
      <c r="C91" s="244" t="s">
        <v>3467</v>
      </c>
      <c r="D91" s="171" t="s">
        <v>2155</v>
      </c>
      <c r="E91" s="196"/>
      <c r="F91" s="196"/>
      <c r="G91" s="196"/>
      <c r="H91" s="196"/>
      <c r="I91" s="196"/>
      <c r="J91" s="196"/>
      <c r="K91" s="196"/>
      <c r="L91" s="196"/>
      <c r="M91" s="200"/>
      <c r="N91" s="200"/>
      <c r="O91" s="230"/>
      <c r="P91" s="230"/>
      <c r="Q91" s="230"/>
      <c r="R91" s="230"/>
      <c r="S91" s="230"/>
      <c r="T91" s="230"/>
      <c r="U91" s="230"/>
      <c r="V91" s="230"/>
      <c r="W91" s="230"/>
    </row>
    <row r="92" customFormat="false" ht="14.25" hidden="false" customHeight="false" outlineLevel="0" collapsed="false">
      <c r="A92" s="243" t="n">
        <v>91</v>
      </c>
      <c r="B92" s="171" t="s">
        <v>2053</v>
      </c>
      <c r="C92" s="244" t="s">
        <v>3469</v>
      </c>
      <c r="D92" s="171" t="s">
        <v>2155</v>
      </c>
      <c r="E92" s="196"/>
      <c r="F92" s="196"/>
      <c r="G92" s="196"/>
      <c r="H92" s="196"/>
      <c r="I92" s="196"/>
      <c r="J92" s="196"/>
      <c r="K92" s="196"/>
      <c r="L92" s="196"/>
      <c r="M92" s="200"/>
      <c r="N92" s="200"/>
      <c r="O92" s="230"/>
      <c r="P92" s="230"/>
      <c r="Q92" s="230"/>
      <c r="R92" s="230"/>
      <c r="S92" s="230"/>
      <c r="T92" s="230"/>
      <c r="U92" s="230"/>
      <c r="V92" s="230"/>
      <c r="W92" s="230"/>
    </row>
    <row r="93" customFormat="false" ht="14.25" hidden="false" customHeight="false" outlineLevel="0" collapsed="false">
      <c r="A93" s="243" t="n">
        <v>92</v>
      </c>
      <c r="B93" s="171" t="s">
        <v>2053</v>
      </c>
      <c r="C93" s="244" t="s">
        <v>3471</v>
      </c>
      <c r="D93" s="171" t="s">
        <v>2155</v>
      </c>
      <c r="E93" s="196"/>
      <c r="F93" s="196"/>
      <c r="G93" s="196"/>
      <c r="H93" s="196"/>
      <c r="I93" s="196"/>
      <c r="J93" s="196"/>
      <c r="K93" s="196"/>
      <c r="L93" s="196"/>
      <c r="M93" s="200"/>
      <c r="N93" s="200"/>
      <c r="O93" s="230"/>
      <c r="P93" s="230"/>
      <c r="Q93" s="230"/>
      <c r="R93" s="230"/>
      <c r="S93" s="230"/>
      <c r="T93" s="230"/>
      <c r="U93" s="230"/>
      <c r="V93" s="230"/>
      <c r="W93" s="230"/>
    </row>
    <row r="94" customFormat="false" ht="14.25" hidden="false" customHeight="false" outlineLevel="0" collapsed="false">
      <c r="A94" s="243" t="n">
        <v>93</v>
      </c>
      <c r="B94" s="171" t="s">
        <v>2053</v>
      </c>
      <c r="C94" s="244" t="s">
        <v>3473</v>
      </c>
      <c r="D94" s="171" t="s">
        <v>2155</v>
      </c>
      <c r="E94" s="196"/>
      <c r="F94" s="196"/>
      <c r="G94" s="196"/>
      <c r="H94" s="196"/>
      <c r="I94" s="196"/>
      <c r="J94" s="196"/>
      <c r="K94" s="196"/>
      <c r="L94" s="196"/>
      <c r="M94" s="200"/>
      <c r="N94" s="200"/>
      <c r="O94" s="230"/>
      <c r="P94" s="230"/>
      <c r="Q94" s="230"/>
      <c r="R94" s="230"/>
      <c r="S94" s="230"/>
      <c r="T94" s="230"/>
      <c r="U94" s="230"/>
      <c r="V94" s="230"/>
      <c r="W94" s="230"/>
    </row>
    <row r="95" customFormat="false" ht="14.25" hidden="false" customHeight="false" outlineLevel="0" collapsed="false">
      <c r="A95" s="243" t="n">
        <v>94</v>
      </c>
      <c r="B95" s="171" t="s">
        <v>2053</v>
      </c>
      <c r="C95" s="244" t="s">
        <v>3475</v>
      </c>
      <c r="D95" s="171" t="s">
        <v>2155</v>
      </c>
      <c r="E95" s="389"/>
      <c r="F95" s="196" t="s">
        <v>130</v>
      </c>
      <c r="G95" s="196" t="s">
        <v>7543</v>
      </c>
      <c r="H95" s="196" t="s">
        <v>7544</v>
      </c>
      <c r="I95" s="196" t="s">
        <v>7543</v>
      </c>
      <c r="J95" s="202" t="s">
        <v>7494</v>
      </c>
      <c r="K95" s="196"/>
      <c r="L95" s="196"/>
      <c r="M95" s="200"/>
      <c r="N95" s="200"/>
      <c r="O95" s="230"/>
      <c r="P95" s="230"/>
      <c r="Q95" s="230"/>
      <c r="R95" s="230"/>
      <c r="S95" s="230"/>
      <c r="T95" s="230"/>
      <c r="U95" s="230"/>
      <c r="V95" s="230"/>
      <c r="W95" s="230"/>
    </row>
    <row r="96" customFormat="false" ht="14.25" hidden="false" customHeight="false" outlineLevel="0" collapsed="false">
      <c r="A96" s="243" t="n">
        <v>95</v>
      </c>
      <c r="B96" s="171" t="s">
        <v>2053</v>
      </c>
      <c r="C96" s="244" t="s">
        <v>3477</v>
      </c>
      <c r="D96" s="171" t="s">
        <v>2325</v>
      </c>
      <c r="E96" s="389"/>
      <c r="F96" s="171" t="s">
        <v>130</v>
      </c>
      <c r="G96" s="171" t="s">
        <v>3477</v>
      </c>
      <c r="H96" s="171" t="s">
        <v>7544</v>
      </c>
      <c r="I96" s="171" t="s">
        <v>3477</v>
      </c>
      <c r="J96" s="202" t="s">
        <v>7494</v>
      </c>
      <c r="K96" s="171"/>
      <c r="L96" s="171"/>
      <c r="M96" s="200"/>
      <c r="N96" s="200"/>
      <c r="O96" s="230"/>
      <c r="P96" s="230"/>
      <c r="Q96" s="230"/>
      <c r="R96" s="230"/>
      <c r="S96" s="230"/>
      <c r="T96" s="230"/>
      <c r="U96" s="230"/>
      <c r="V96" s="230"/>
      <c r="W96" s="230"/>
    </row>
    <row r="97" customFormat="false" ht="14.25" hidden="false" customHeight="false" outlineLevel="0" collapsed="false">
      <c r="A97" s="243" t="n">
        <v>96</v>
      </c>
      <c r="B97" s="171" t="s">
        <v>2053</v>
      </c>
      <c r="C97" s="244" t="s">
        <v>3479</v>
      </c>
      <c r="D97" s="171" t="s">
        <v>2325</v>
      </c>
      <c r="E97" s="389"/>
      <c r="F97" s="196" t="s">
        <v>130</v>
      </c>
      <c r="G97" s="196" t="s">
        <v>7545</v>
      </c>
      <c r="H97" s="196" t="s">
        <v>7544</v>
      </c>
      <c r="I97" s="196" t="s">
        <v>7545</v>
      </c>
      <c r="J97" s="202" t="s">
        <v>7494</v>
      </c>
      <c r="K97" s="196"/>
      <c r="L97" s="196"/>
      <c r="M97" s="200"/>
      <c r="N97" s="200"/>
      <c r="O97" s="230"/>
      <c r="P97" s="230"/>
      <c r="Q97" s="230"/>
      <c r="R97" s="230"/>
      <c r="S97" s="230"/>
      <c r="T97" s="230"/>
      <c r="U97" s="230"/>
      <c r="V97" s="230"/>
      <c r="W97" s="230"/>
    </row>
    <row r="98" customFormat="false" ht="14.25" hidden="false" customHeight="false" outlineLevel="0" collapsed="false">
      <c r="A98" s="243" t="n">
        <v>97</v>
      </c>
      <c r="B98" s="171" t="s">
        <v>2053</v>
      </c>
      <c r="C98" s="244" t="s">
        <v>3481</v>
      </c>
      <c r="D98" s="171" t="s">
        <v>2087</v>
      </c>
      <c r="E98" s="389"/>
      <c r="F98" s="196" t="s">
        <v>153</v>
      </c>
      <c r="G98" s="196" t="s">
        <v>7546</v>
      </c>
      <c r="H98" s="196" t="s">
        <v>7547</v>
      </c>
      <c r="I98" s="196" t="s">
        <v>7546</v>
      </c>
      <c r="J98" s="196"/>
      <c r="K98" s="173" t="s">
        <v>7548</v>
      </c>
      <c r="L98" s="196"/>
      <c r="M98" s="200"/>
      <c r="N98" s="200"/>
      <c r="O98" s="230"/>
      <c r="P98" s="230"/>
      <c r="Q98" s="230"/>
      <c r="R98" s="230"/>
      <c r="S98" s="230"/>
      <c r="T98" s="230"/>
      <c r="U98" s="230"/>
      <c r="V98" s="230"/>
      <c r="W98" s="230"/>
    </row>
    <row r="99" customFormat="false" ht="14.25" hidden="false" customHeight="false" outlineLevel="0" collapsed="false">
      <c r="A99" s="243" t="n">
        <v>98</v>
      </c>
      <c r="B99" s="171" t="s">
        <v>2053</v>
      </c>
      <c r="C99" s="244" t="s">
        <v>3198</v>
      </c>
      <c r="D99" s="171" t="s">
        <v>2096</v>
      </c>
      <c r="E99" s="196"/>
      <c r="F99" s="196"/>
      <c r="G99" s="196"/>
      <c r="H99" s="228"/>
      <c r="I99" s="196"/>
      <c r="J99" s="196"/>
      <c r="K99" s="182"/>
      <c r="L99" s="196"/>
      <c r="M99" s="200"/>
      <c r="N99" s="200"/>
      <c r="O99" s="230"/>
      <c r="P99" s="230"/>
      <c r="Q99" s="230"/>
      <c r="R99" s="230"/>
      <c r="S99" s="230"/>
      <c r="T99" s="230"/>
      <c r="U99" s="230"/>
      <c r="V99" s="230"/>
      <c r="W99" s="230"/>
    </row>
    <row r="100" customFormat="false" ht="14.25" hidden="false" customHeight="false" outlineLevel="0" collapsed="false">
      <c r="A100" s="243" t="n">
        <v>99</v>
      </c>
      <c r="B100" s="171" t="s">
        <v>2053</v>
      </c>
      <c r="C100" s="244" t="s">
        <v>3202</v>
      </c>
      <c r="D100" s="171" t="s">
        <v>2072</v>
      </c>
      <c r="E100" s="196"/>
      <c r="F100" s="196"/>
      <c r="G100" s="196"/>
      <c r="H100" s="196"/>
      <c r="I100" s="196"/>
      <c r="J100" s="228"/>
      <c r="K100" s="196"/>
      <c r="L100" s="196"/>
      <c r="M100" s="200"/>
      <c r="N100" s="200"/>
      <c r="O100" s="230"/>
      <c r="P100" s="230"/>
      <c r="Q100" s="230"/>
      <c r="R100" s="230"/>
      <c r="S100" s="230"/>
      <c r="T100" s="230"/>
      <c r="U100" s="230"/>
      <c r="V100" s="230"/>
      <c r="W100" s="230"/>
    </row>
    <row r="101" customFormat="false" ht="14.25" hidden="false" customHeight="false" outlineLevel="0" collapsed="false">
      <c r="A101" s="243" t="n">
        <v>100</v>
      </c>
      <c r="B101" s="171" t="s">
        <v>2053</v>
      </c>
      <c r="C101" s="244" t="s">
        <v>3204</v>
      </c>
      <c r="D101" s="171" t="s">
        <v>2096</v>
      </c>
      <c r="E101" s="389"/>
      <c r="F101" s="196" t="s">
        <v>66</v>
      </c>
      <c r="G101" s="196" t="s">
        <v>7549</v>
      </c>
      <c r="H101" s="196" t="s">
        <v>7550</v>
      </c>
      <c r="I101" s="196" t="s">
        <v>7549</v>
      </c>
      <c r="J101" s="196"/>
      <c r="K101" s="196"/>
      <c r="L101" s="196"/>
      <c r="M101" s="200"/>
      <c r="N101" s="200"/>
      <c r="O101" s="230"/>
      <c r="P101" s="230"/>
      <c r="Q101" s="230"/>
      <c r="R101" s="230"/>
      <c r="S101" s="230"/>
      <c r="T101" s="230"/>
      <c r="U101" s="230"/>
      <c r="V101" s="230"/>
      <c r="W101" s="230"/>
    </row>
    <row r="102" customFormat="false" ht="14.25" hidden="false" customHeight="false" outlineLevel="0" collapsed="false">
      <c r="A102" s="243" t="n">
        <v>101</v>
      </c>
      <c r="B102" s="171" t="s">
        <v>2053</v>
      </c>
      <c r="C102" s="244" t="s">
        <v>3207</v>
      </c>
      <c r="D102" s="171" t="s">
        <v>3205</v>
      </c>
      <c r="E102" s="196"/>
      <c r="F102" s="196"/>
      <c r="G102" s="196"/>
      <c r="H102" s="196"/>
      <c r="I102" s="196"/>
      <c r="J102" s="196"/>
      <c r="K102" s="196"/>
      <c r="L102" s="196"/>
      <c r="M102" s="200"/>
      <c r="N102" s="200"/>
      <c r="O102" s="230"/>
      <c r="P102" s="230"/>
      <c r="Q102" s="230"/>
      <c r="R102" s="230"/>
      <c r="S102" s="230"/>
      <c r="T102" s="230"/>
      <c r="U102" s="230"/>
      <c r="V102" s="230"/>
      <c r="W102" s="230"/>
    </row>
    <row r="103" customFormat="false" ht="14.25" hidden="false" customHeight="false" outlineLevel="0" collapsed="false">
      <c r="A103" s="243" t="n">
        <v>102</v>
      </c>
      <c r="B103" s="171" t="s">
        <v>2053</v>
      </c>
      <c r="C103" s="244" t="s">
        <v>3209</v>
      </c>
      <c r="D103" s="171" t="s">
        <v>3205</v>
      </c>
      <c r="E103" s="196"/>
      <c r="F103" s="196"/>
      <c r="G103" s="196"/>
      <c r="H103" s="196"/>
      <c r="I103" s="196"/>
      <c r="J103" s="196"/>
      <c r="K103" s="196"/>
      <c r="L103" s="196"/>
      <c r="M103" s="200"/>
      <c r="N103" s="200"/>
      <c r="O103" s="230"/>
      <c r="P103" s="230"/>
      <c r="Q103" s="230"/>
      <c r="R103" s="230"/>
      <c r="S103" s="230"/>
      <c r="T103" s="230"/>
      <c r="U103" s="230"/>
      <c r="V103" s="230"/>
      <c r="W103" s="230"/>
    </row>
    <row r="104" customFormat="false" ht="14.25" hidden="false" customHeight="false" outlineLevel="0" collapsed="false">
      <c r="A104" s="243" t="n">
        <v>103</v>
      </c>
      <c r="B104" s="171" t="s">
        <v>2053</v>
      </c>
      <c r="C104" s="244" t="s">
        <v>3211</v>
      </c>
      <c r="D104" s="171" t="s">
        <v>3205</v>
      </c>
      <c r="E104" s="196"/>
      <c r="F104" s="196"/>
      <c r="G104" s="196"/>
      <c r="H104" s="196"/>
      <c r="I104" s="196"/>
      <c r="J104" s="196"/>
      <c r="K104" s="196"/>
      <c r="L104" s="196"/>
      <c r="M104" s="200"/>
      <c r="N104" s="200"/>
      <c r="O104" s="230"/>
      <c r="P104" s="230"/>
      <c r="Q104" s="230"/>
      <c r="R104" s="230"/>
      <c r="S104" s="230"/>
      <c r="T104" s="230"/>
      <c r="U104" s="230"/>
      <c r="V104" s="230"/>
      <c r="W104" s="230"/>
    </row>
    <row r="105" customFormat="false" ht="14.25" hidden="false" customHeight="false" outlineLevel="0" collapsed="false">
      <c r="A105" s="243" t="n">
        <v>104</v>
      </c>
      <c r="B105" s="171" t="s">
        <v>2053</v>
      </c>
      <c r="C105" s="244" t="s">
        <v>3213</v>
      </c>
      <c r="D105" s="171" t="s">
        <v>3205</v>
      </c>
      <c r="E105" s="196"/>
      <c r="F105" s="196"/>
      <c r="G105" s="196"/>
      <c r="H105" s="196"/>
      <c r="I105" s="196"/>
      <c r="J105" s="196"/>
      <c r="K105" s="196"/>
      <c r="L105" s="196"/>
      <c r="M105" s="200"/>
      <c r="N105" s="200"/>
      <c r="O105" s="230"/>
      <c r="P105" s="230"/>
      <c r="Q105" s="230"/>
      <c r="R105" s="230"/>
      <c r="S105" s="230"/>
      <c r="T105" s="230"/>
      <c r="U105" s="230"/>
      <c r="V105" s="230"/>
      <c r="W105" s="230"/>
    </row>
    <row r="106" customFormat="false" ht="14.25" hidden="false" customHeight="false" outlineLevel="0" collapsed="false">
      <c r="A106" s="243" t="n">
        <v>105</v>
      </c>
      <c r="B106" s="171" t="s">
        <v>2053</v>
      </c>
      <c r="C106" s="244" t="s">
        <v>3215</v>
      </c>
      <c r="D106" s="171" t="s">
        <v>2381</v>
      </c>
      <c r="E106" s="196"/>
      <c r="F106" s="196"/>
      <c r="G106" s="196"/>
      <c r="H106" s="196"/>
      <c r="I106" s="196"/>
      <c r="J106" s="196"/>
      <c r="K106" s="196"/>
      <c r="L106" s="196"/>
      <c r="M106" s="200"/>
      <c r="N106" s="200"/>
      <c r="O106" s="230"/>
      <c r="P106" s="230"/>
      <c r="Q106" s="230"/>
      <c r="R106" s="230"/>
      <c r="S106" s="230"/>
      <c r="T106" s="230"/>
      <c r="U106" s="230"/>
      <c r="V106" s="230"/>
      <c r="W106" s="230"/>
    </row>
    <row r="107" customFormat="false" ht="14.25" hidden="false" customHeight="false" outlineLevel="0" collapsed="false">
      <c r="A107" s="243" t="n">
        <v>106</v>
      </c>
      <c r="B107" s="171" t="s">
        <v>2053</v>
      </c>
      <c r="C107" s="244" t="s">
        <v>3217</v>
      </c>
      <c r="D107" s="171" t="s">
        <v>2106</v>
      </c>
      <c r="E107" s="196"/>
      <c r="F107" s="196"/>
      <c r="G107" s="196"/>
      <c r="H107" s="196"/>
      <c r="I107" s="196"/>
      <c r="J107" s="196"/>
      <c r="K107" s="196"/>
      <c r="L107" s="196"/>
      <c r="M107" s="200"/>
      <c r="N107" s="200"/>
      <c r="O107" s="230"/>
      <c r="P107" s="230"/>
      <c r="Q107" s="230"/>
      <c r="R107" s="230"/>
      <c r="S107" s="230"/>
      <c r="T107" s="230"/>
      <c r="U107" s="230"/>
      <c r="V107" s="230"/>
      <c r="W107" s="230"/>
    </row>
    <row r="108" customFormat="false" ht="14.25" hidden="false" customHeight="false" outlineLevel="0" collapsed="false">
      <c r="A108" s="243" t="n">
        <v>107</v>
      </c>
      <c r="B108" s="171" t="s">
        <v>2053</v>
      </c>
      <c r="C108" s="244" t="s">
        <v>3219</v>
      </c>
      <c r="D108" s="171" t="s">
        <v>2381</v>
      </c>
      <c r="E108" s="196"/>
      <c r="F108" s="196"/>
      <c r="G108" s="196"/>
      <c r="H108" s="196"/>
      <c r="I108" s="196"/>
      <c r="J108" s="196"/>
      <c r="K108" s="196"/>
      <c r="L108" s="196"/>
      <c r="M108" s="200"/>
      <c r="N108" s="200"/>
      <c r="O108" s="230"/>
      <c r="P108" s="230"/>
      <c r="Q108" s="230"/>
      <c r="R108" s="230"/>
      <c r="S108" s="230"/>
      <c r="T108" s="230"/>
      <c r="U108" s="230"/>
      <c r="V108" s="230"/>
      <c r="W108" s="230"/>
    </row>
    <row r="109" customFormat="false" ht="14.25" hidden="false" customHeight="false" outlineLevel="0" collapsed="false">
      <c r="A109" s="243" t="n">
        <v>108</v>
      </c>
      <c r="B109" s="171" t="s">
        <v>2053</v>
      </c>
      <c r="C109" s="244" t="s">
        <v>3221</v>
      </c>
      <c r="D109" s="171" t="s">
        <v>2381</v>
      </c>
      <c r="E109" s="196"/>
      <c r="F109" s="196"/>
      <c r="G109" s="196"/>
      <c r="H109" s="196"/>
      <c r="I109" s="196"/>
      <c r="J109" s="196"/>
      <c r="K109" s="196"/>
      <c r="L109" s="196"/>
      <c r="M109" s="200"/>
      <c r="N109" s="200"/>
      <c r="O109" s="230"/>
      <c r="P109" s="230"/>
      <c r="Q109" s="230"/>
      <c r="R109" s="230"/>
      <c r="S109" s="230"/>
      <c r="T109" s="230"/>
      <c r="U109" s="230"/>
      <c r="V109" s="230"/>
      <c r="W109" s="230"/>
    </row>
    <row r="110" customFormat="false" ht="14.25" hidden="false" customHeight="false" outlineLevel="0" collapsed="false">
      <c r="A110" s="243" t="n">
        <v>109</v>
      </c>
      <c r="B110" s="171" t="s">
        <v>2053</v>
      </c>
      <c r="C110" s="244" t="s">
        <v>3223</v>
      </c>
      <c r="D110" s="171" t="s">
        <v>2106</v>
      </c>
      <c r="E110" s="196"/>
      <c r="F110" s="196"/>
      <c r="G110" s="196"/>
      <c r="H110" s="196"/>
      <c r="I110" s="196"/>
      <c r="J110" s="196"/>
      <c r="K110" s="196"/>
      <c r="L110" s="196"/>
      <c r="M110" s="200"/>
      <c r="N110" s="200"/>
      <c r="O110" s="230"/>
      <c r="P110" s="230"/>
      <c r="Q110" s="230"/>
      <c r="R110" s="230"/>
      <c r="S110" s="230"/>
      <c r="T110" s="230"/>
      <c r="U110" s="230"/>
      <c r="V110" s="230"/>
      <c r="W110" s="230"/>
    </row>
    <row r="111" customFormat="false" ht="14.25" hidden="false" customHeight="false" outlineLevel="0" collapsed="false">
      <c r="A111" s="243" t="n">
        <v>110</v>
      </c>
      <c r="B111" s="171" t="s">
        <v>2053</v>
      </c>
      <c r="C111" s="244" t="s">
        <v>3225</v>
      </c>
      <c r="D111" s="171" t="s">
        <v>2381</v>
      </c>
      <c r="E111" s="196"/>
      <c r="F111" s="196"/>
      <c r="G111" s="196"/>
      <c r="H111" s="196"/>
      <c r="I111" s="196"/>
      <c r="J111" s="196"/>
      <c r="K111" s="196"/>
      <c r="L111" s="196"/>
      <c r="M111" s="200"/>
      <c r="N111" s="200"/>
      <c r="O111" s="230"/>
      <c r="P111" s="230"/>
      <c r="Q111" s="230"/>
      <c r="R111" s="230"/>
      <c r="S111" s="230"/>
      <c r="T111" s="230"/>
      <c r="U111" s="230"/>
      <c r="V111" s="230"/>
      <c r="W111" s="230"/>
    </row>
    <row r="112" customFormat="false" ht="14.25" hidden="false" customHeight="false" outlineLevel="0" collapsed="false">
      <c r="A112" s="243" t="n">
        <v>111</v>
      </c>
      <c r="B112" s="171" t="s">
        <v>2053</v>
      </c>
      <c r="C112" s="244" t="s">
        <v>3227</v>
      </c>
      <c r="D112" s="171" t="s">
        <v>2155</v>
      </c>
      <c r="E112" s="196"/>
      <c r="F112" s="196"/>
      <c r="G112" s="196"/>
      <c r="H112" s="196"/>
      <c r="I112" s="196"/>
      <c r="J112" s="196"/>
      <c r="K112" s="196"/>
      <c r="L112" s="196"/>
      <c r="M112" s="200"/>
      <c r="N112" s="200"/>
      <c r="O112" s="230"/>
      <c r="P112" s="230"/>
      <c r="Q112" s="230"/>
      <c r="R112" s="230"/>
      <c r="S112" s="230"/>
      <c r="T112" s="230"/>
      <c r="U112" s="230"/>
      <c r="V112" s="230"/>
      <c r="W112" s="230"/>
    </row>
    <row r="113" customFormat="false" ht="14.25" hidden="false" customHeight="false" outlineLevel="0" collapsed="false">
      <c r="A113" s="243" t="n">
        <v>112</v>
      </c>
      <c r="B113" s="171" t="s">
        <v>2053</v>
      </c>
      <c r="C113" s="244" t="s">
        <v>3229</v>
      </c>
      <c r="D113" s="171" t="s">
        <v>2155</v>
      </c>
      <c r="E113" s="196"/>
      <c r="F113" s="196"/>
      <c r="G113" s="196"/>
      <c r="H113" s="196"/>
      <c r="I113" s="196"/>
      <c r="J113" s="196"/>
      <c r="K113" s="196"/>
      <c r="L113" s="196"/>
      <c r="M113" s="200"/>
      <c r="N113" s="200"/>
      <c r="O113" s="230"/>
      <c r="P113" s="230"/>
      <c r="Q113" s="230"/>
      <c r="R113" s="230"/>
      <c r="S113" s="230"/>
      <c r="T113" s="230"/>
      <c r="U113" s="230"/>
      <c r="V113" s="230"/>
      <c r="W113" s="230"/>
    </row>
    <row r="114" customFormat="false" ht="14.25" hidden="false" customHeight="false" outlineLevel="0" collapsed="false">
      <c r="A114" s="243" t="n">
        <v>113</v>
      </c>
      <c r="B114" s="171" t="s">
        <v>2053</v>
      </c>
      <c r="C114" s="244" t="s">
        <v>3231</v>
      </c>
      <c r="D114" s="171" t="s">
        <v>2381</v>
      </c>
      <c r="E114" s="196"/>
      <c r="F114" s="196"/>
      <c r="G114" s="196"/>
      <c r="H114" s="196"/>
      <c r="I114" s="196"/>
      <c r="J114" s="196"/>
      <c r="K114" s="196"/>
      <c r="L114" s="196"/>
      <c r="M114" s="200"/>
      <c r="N114" s="200"/>
      <c r="O114" s="230"/>
      <c r="P114" s="230"/>
      <c r="Q114" s="230"/>
      <c r="R114" s="230"/>
      <c r="S114" s="230"/>
      <c r="T114" s="230"/>
      <c r="U114" s="230"/>
      <c r="V114" s="230"/>
      <c r="W114" s="230"/>
    </row>
    <row r="115" customFormat="false" ht="14.25" hidden="false" customHeight="false" outlineLevel="0" collapsed="false">
      <c r="A115" s="243" t="n">
        <v>114</v>
      </c>
      <c r="B115" s="171" t="s">
        <v>2053</v>
      </c>
      <c r="C115" s="244" t="s">
        <v>3483</v>
      </c>
      <c r="D115" s="171" t="s">
        <v>2381</v>
      </c>
      <c r="E115" s="196"/>
      <c r="F115" s="196"/>
      <c r="G115" s="196"/>
      <c r="H115" s="196"/>
      <c r="I115" s="196"/>
      <c r="J115" s="196"/>
      <c r="K115" s="196"/>
      <c r="L115" s="196"/>
      <c r="M115" s="200"/>
      <c r="N115" s="200"/>
      <c r="O115" s="230"/>
      <c r="P115" s="230"/>
      <c r="Q115" s="230"/>
      <c r="R115" s="230"/>
      <c r="S115" s="230"/>
      <c r="T115" s="230"/>
      <c r="U115" s="230"/>
      <c r="V115" s="230"/>
      <c r="W115" s="230"/>
    </row>
    <row r="116" customFormat="false" ht="14.25" hidden="false" customHeight="false" outlineLevel="0" collapsed="false">
      <c r="A116" s="243" t="n">
        <v>115</v>
      </c>
      <c r="B116" s="171" t="s">
        <v>2053</v>
      </c>
      <c r="C116" s="244" t="s">
        <v>3485</v>
      </c>
      <c r="D116" s="171" t="s">
        <v>2381</v>
      </c>
      <c r="E116" s="196"/>
      <c r="F116" s="196"/>
      <c r="G116" s="196"/>
      <c r="H116" s="196"/>
      <c r="I116" s="196"/>
      <c r="J116" s="196"/>
      <c r="K116" s="196"/>
      <c r="L116" s="196"/>
      <c r="M116" s="200"/>
      <c r="N116" s="200"/>
      <c r="O116" s="230"/>
      <c r="P116" s="230"/>
      <c r="Q116" s="230"/>
      <c r="R116" s="230"/>
      <c r="S116" s="230"/>
      <c r="T116" s="230"/>
      <c r="U116" s="230"/>
      <c r="V116" s="230"/>
      <c r="W116" s="230"/>
    </row>
    <row r="117" customFormat="false" ht="14.25" hidden="false" customHeight="false" outlineLevel="0" collapsed="false">
      <c r="A117" s="243" t="n">
        <v>116</v>
      </c>
      <c r="B117" s="171" t="s">
        <v>2053</v>
      </c>
      <c r="C117" s="244" t="s">
        <v>3487</v>
      </c>
      <c r="D117" s="171" t="s">
        <v>2381</v>
      </c>
      <c r="E117" s="196"/>
      <c r="F117" s="196"/>
      <c r="G117" s="196"/>
      <c r="H117" s="196"/>
      <c r="I117" s="196"/>
      <c r="J117" s="196"/>
      <c r="K117" s="196"/>
      <c r="L117" s="196"/>
      <c r="M117" s="200"/>
      <c r="N117" s="200"/>
      <c r="O117" s="230"/>
      <c r="P117" s="230"/>
      <c r="Q117" s="230"/>
      <c r="R117" s="230"/>
      <c r="S117" s="230"/>
      <c r="T117" s="230"/>
      <c r="U117" s="230"/>
      <c r="V117" s="230"/>
      <c r="W117" s="230"/>
    </row>
    <row r="118" customFormat="false" ht="28.5" hidden="false" customHeight="false" outlineLevel="0" collapsed="false">
      <c r="A118" s="243" t="n">
        <v>117</v>
      </c>
      <c r="B118" s="171" t="s">
        <v>2053</v>
      </c>
      <c r="C118" s="244" t="s">
        <v>3237</v>
      </c>
      <c r="D118" s="171" t="s">
        <v>2106</v>
      </c>
      <c r="E118" s="389"/>
      <c r="F118" s="173" t="s">
        <v>7519</v>
      </c>
      <c r="G118" s="173" t="s">
        <v>7551</v>
      </c>
      <c r="H118" s="173" t="s">
        <v>7521</v>
      </c>
      <c r="I118" s="173" t="s">
        <v>7551</v>
      </c>
      <c r="J118" s="196"/>
      <c r="K118" s="196"/>
      <c r="L118" s="196"/>
      <c r="M118" s="200"/>
      <c r="N118" s="200"/>
      <c r="O118" s="230"/>
      <c r="P118" s="230"/>
      <c r="Q118" s="230"/>
      <c r="R118" s="230"/>
      <c r="S118" s="230"/>
      <c r="T118" s="230"/>
      <c r="U118" s="230"/>
      <c r="V118" s="230"/>
      <c r="W118" s="230"/>
    </row>
    <row r="119" customFormat="false" ht="57" hidden="false" customHeight="false" outlineLevel="0" collapsed="false">
      <c r="A119" s="243" t="n">
        <v>118</v>
      </c>
      <c r="B119" s="171" t="s">
        <v>2053</v>
      </c>
      <c r="C119" s="244" t="s">
        <v>2909</v>
      </c>
      <c r="D119" s="171" t="s">
        <v>2164</v>
      </c>
      <c r="E119" s="389"/>
      <c r="F119" s="128" t="s">
        <v>7552</v>
      </c>
      <c r="G119" s="128" t="s">
        <v>7553</v>
      </c>
      <c r="H119" s="128" t="s">
        <v>7554</v>
      </c>
      <c r="I119" s="128" t="s">
        <v>7553</v>
      </c>
      <c r="J119" s="202" t="s">
        <v>7494</v>
      </c>
      <c r="K119" s="225" t="s">
        <v>7555</v>
      </c>
      <c r="L119" s="171"/>
      <c r="M119" s="200"/>
      <c r="N119" s="200"/>
      <c r="O119" s="230"/>
      <c r="P119" s="230"/>
      <c r="Q119" s="230"/>
      <c r="R119" s="230"/>
      <c r="S119" s="230"/>
      <c r="T119" s="230"/>
      <c r="U119" s="230"/>
      <c r="V119" s="230"/>
      <c r="W119" s="230"/>
    </row>
    <row r="120" customFormat="false" ht="14.25" hidden="false" customHeight="false" outlineLevel="0" collapsed="false">
      <c r="A120" s="243" t="n">
        <v>119</v>
      </c>
      <c r="B120" s="171" t="s">
        <v>2053</v>
      </c>
      <c r="C120" s="244" t="s">
        <v>3489</v>
      </c>
      <c r="D120" s="171" t="s">
        <v>2164</v>
      </c>
      <c r="E120" s="389"/>
      <c r="F120" s="171" t="s">
        <v>126</v>
      </c>
      <c r="G120" s="171" t="s">
        <v>6682</v>
      </c>
      <c r="H120" s="171" t="s">
        <v>7481</v>
      </c>
      <c r="I120" s="171" t="s">
        <v>6682</v>
      </c>
      <c r="J120" s="171"/>
      <c r="K120" s="171"/>
      <c r="L120" s="171"/>
      <c r="M120" s="200"/>
      <c r="N120" s="200"/>
      <c r="O120" s="230"/>
      <c r="P120" s="230"/>
      <c r="Q120" s="230"/>
      <c r="R120" s="230"/>
      <c r="S120" s="230"/>
      <c r="T120" s="230"/>
      <c r="U120" s="230"/>
      <c r="V120" s="230"/>
      <c r="W120" s="230"/>
    </row>
    <row r="121" customFormat="false" ht="57" hidden="false" customHeight="false" outlineLevel="0" collapsed="false">
      <c r="A121" s="243" t="n">
        <v>120</v>
      </c>
      <c r="B121" s="171" t="s">
        <v>2053</v>
      </c>
      <c r="C121" s="244" t="s">
        <v>3491</v>
      </c>
      <c r="D121" s="171" t="s">
        <v>2087</v>
      </c>
      <c r="E121" s="389"/>
      <c r="F121" s="128" t="s">
        <v>7556</v>
      </c>
      <c r="G121" s="128" t="s">
        <v>7557</v>
      </c>
      <c r="H121" s="128" t="s">
        <v>7558</v>
      </c>
      <c r="I121" s="128" t="s">
        <v>7557</v>
      </c>
      <c r="J121" s="202" t="s">
        <v>7494</v>
      </c>
      <c r="K121" s="225" t="s">
        <v>7559</v>
      </c>
      <c r="L121" s="171"/>
      <c r="M121" s="200"/>
      <c r="N121" s="200"/>
      <c r="O121" s="230"/>
      <c r="P121" s="230"/>
      <c r="Q121" s="230"/>
      <c r="R121" s="230"/>
      <c r="S121" s="230"/>
      <c r="T121" s="230"/>
      <c r="U121" s="230"/>
      <c r="V121" s="230"/>
      <c r="W121" s="230"/>
    </row>
    <row r="122" customFormat="false" ht="14.25" hidden="false" customHeight="false" outlineLevel="0" collapsed="false">
      <c r="A122" s="243" t="n">
        <v>121</v>
      </c>
      <c r="B122" s="171" t="s">
        <v>2053</v>
      </c>
      <c r="C122" s="244" t="s">
        <v>3493</v>
      </c>
      <c r="D122" s="171" t="s">
        <v>2087</v>
      </c>
      <c r="E122" s="196"/>
      <c r="F122" s="196"/>
      <c r="G122" s="196"/>
      <c r="H122" s="196"/>
      <c r="I122" s="196"/>
      <c r="J122" s="196"/>
      <c r="K122" s="196"/>
      <c r="L122" s="196"/>
      <c r="M122" s="200"/>
      <c r="N122" s="200"/>
      <c r="O122" s="230"/>
      <c r="P122" s="230"/>
      <c r="Q122" s="230"/>
      <c r="R122" s="230"/>
      <c r="S122" s="230"/>
      <c r="T122" s="230"/>
      <c r="U122" s="230"/>
      <c r="V122" s="230"/>
      <c r="W122" s="230"/>
    </row>
    <row r="123" customFormat="false" ht="57" hidden="false" customHeight="false" outlineLevel="0" collapsed="false">
      <c r="A123" s="243" t="n">
        <v>122</v>
      </c>
      <c r="B123" s="171" t="s">
        <v>2053</v>
      </c>
      <c r="C123" s="244" t="s">
        <v>3244</v>
      </c>
      <c r="D123" s="171" t="s">
        <v>2076</v>
      </c>
      <c r="E123" s="389"/>
      <c r="F123" s="173" t="s">
        <v>7560</v>
      </c>
      <c r="G123" s="173" t="s">
        <v>7561</v>
      </c>
      <c r="H123" s="173" t="s">
        <v>7562</v>
      </c>
      <c r="I123" s="173" t="s">
        <v>7561</v>
      </c>
      <c r="J123" s="202" t="s">
        <v>7494</v>
      </c>
      <c r="K123" s="185" t="s">
        <v>7563</v>
      </c>
      <c r="L123" s="437" t="s">
        <v>7564</v>
      </c>
      <c r="M123" s="200"/>
      <c r="N123" s="200"/>
      <c r="O123" s="230"/>
      <c r="P123" s="230"/>
      <c r="Q123" s="230"/>
      <c r="R123" s="230"/>
      <c r="S123" s="230"/>
      <c r="T123" s="230"/>
      <c r="U123" s="230"/>
      <c r="V123" s="230"/>
      <c r="W123" s="230"/>
    </row>
    <row r="124" customFormat="false" ht="14.25" hidden="false" customHeight="false" outlineLevel="0" collapsed="false">
      <c r="A124" s="243" t="n">
        <v>123</v>
      </c>
      <c r="B124" s="171" t="s">
        <v>2053</v>
      </c>
      <c r="C124" s="244" t="s">
        <v>3495</v>
      </c>
      <c r="D124" s="171" t="s">
        <v>2096</v>
      </c>
      <c r="E124" s="196"/>
      <c r="F124" s="196"/>
      <c r="G124" s="196"/>
      <c r="H124" s="196"/>
      <c r="I124" s="196"/>
      <c r="J124" s="196"/>
      <c r="K124" s="196"/>
      <c r="L124" s="196"/>
      <c r="M124" s="200"/>
      <c r="N124" s="200"/>
      <c r="O124" s="230"/>
      <c r="P124" s="230"/>
      <c r="Q124" s="230"/>
      <c r="R124" s="230"/>
      <c r="S124" s="230"/>
      <c r="T124" s="230"/>
      <c r="U124" s="230"/>
      <c r="V124" s="230"/>
      <c r="W124" s="230"/>
    </row>
    <row r="125" customFormat="false" ht="14.25" hidden="false" customHeight="false" outlineLevel="0" collapsed="false">
      <c r="A125" s="243" t="n">
        <v>124</v>
      </c>
      <c r="B125" s="171" t="s">
        <v>2053</v>
      </c>
      <c r="C125" s="244" t="s">
        <v>3497</v>
      </c>
      <c r="D125" s="171" t="s">
        <v>2325</v>
      </c>
      <c r="E125" s="196"/>
      <c r="F125" s="196"/>
      <c r="G125" s="196"/>
      <c r="H125" s="196"/>
      <c r="I125" s="196"/>
      <c r="J125" s="196"/>
      <c r="K125" s="196"/>
      <c r="L125" s="196"/>
      <c r="M125" s="200"/>
      <c r="N125" s="200"/>
      <c r="O125" s="230"/>
      <c r="P125" s="230"/>
      <c r="Q125" s="230"/>
      <c r="R125" s="230"/>
      <c r="S125" s="230"/>
      <c r="T125" s="230"/>
      <c r="U125" s="230"/>
      <c r="V125" s="230"/>
      <c r="W125" s="230"/>
    </row>
    <row r="126" customFormat="false" ht="42.75" hidden="false" customHeight="false" outlineLevel="0" collapsed="false">
      <c r="A126" s="243" t="n">
        <v>125</v>
      </c>
      <c r="B126" s="171" t="s">
        <v>2053</v>
      </c>
      <c r="C126" s="244" t="s">
        <v>3246</v>
      </c>
      <c r="D126" s="171" t="s">
        <v>2325</v>
      </c>
      <c r="E126" s="389"/>
      <c r="F126" s="173" t="s">
        <v>7513</v>
      </c>
      <c r="G126" s="173" t="s">
        <v>7565</v>
      </c>
      <c r="H126" s="173" t="s">
        <v>7515</v>
      </c>
      <c r="I126" s="173" t="s">
        <v>7565</v>
      </c>
      <c r="J126" s="196"/>
      <c r="K126" s="196"/>
      <c r="L126" s="196"/>
      <c r="M126" s="200"/>
      <c r="N126" s="200"/>
      <c r="O126" s="230"/>
      <c r="P126" s="230"/>
      <c r="Q126" s="230"/>
      <c r="R126" s="230"/>
      <c r="S126" s="230"/>
      <c r="T126" s="230"/>
      <c r="U126" s="230"/>
      <c r="V126" s="230"/>
      <c r="W126" s="230"/>
    </row>
    <row r="127" customFormat="false" ht="14.25" hidden="false" customHeight="false" outlineLevel="0" collapsed="false">
      <c r="A127" s="243" t="n">
        <v>126</v>
      </c>
      <c r="B127" s="171" t="s">
        <v>2053</v>
      </c>
      <c r="C127" s="244" t="s">
        <v>3248</v>
      </c>
      <c r="D127" s="171" t="s">
        <v>2381</v>
      </c>
      <c r="E127" s="196"/>
      <c r="F127" s="196"/>
      <c r="G127" s="196"/>
      <c r="H127" s="196"/>
      <c r="I127" s="196"/>
      <c r="J127" s="196"/>
      <c r="K127" s="196"/>
      <c r="L127" s="196"/>
      <c r="M127" s="200"/>
      <c r="N127" s="200"/>
      <c r="O127" s="230"/>
      <c r="P127" s="230"/>
      <c r="Q127" s="230"/>
      <c r="R127" s="230"/>
      <c r="S127" s="230"/>
      <c r="T127" s="230"/>
      <c r="U127" s="230"/>
      <c r="V127" s="230"/>
      <c r="W127" s="230"/>
    </row>
    <row r="128" customFormat="false" ht="42.75" hidden="false" customHeight="false" outlineLevel="0" collapsed="false">
      <c r="A128" s="243" t="n">
        <v>127</v>
      </c>
      <c r="B128" s="171" t="s">
        <v>2053</v>
      </c>
      <c r="C128" s="244" t="s">
        <v>3250</v>
      </c>
      <c r="D128" s="171" t="s">
        <v>2381</v>
      </c>
      <c r="E128" s="389"/>
      <c r="F128" s="173" t="s">
        <v>7513</v>
      </c>
      <c r="G128" s="173" t="s">
        <v>7566</v>
      </c>
      <c r="H128" s="173" t="s">
        <v>7515</v>
      </c>
      <c r="I128" s="173" t="s">
        <v>7566</v>
      </c>
      <c r="J128" s="196"/>
      <c r="K128" s="196"/>
      <c r="L128" s="196"/>
      <c r="M128" s="200"/>
      <c r="N128" s="200"/>
      <c r="O128" s="230"/>
      <c r="P128" s="230"/>
      <c r="Q128" s="230"/>
      <c r="R128" s="230"/>
      <c r="S128" s="230"/>
      <c r="T128" s="230"/>
      <c r="U128" s="230"/>
      <c r="V128" s="230"/>
      <c r="W128" s="230"/>
    </row>
    <row r="129" customFormat="false" ht="14.25" hidden="false" customHeight="false" outlineLevel="0" collapsed="false">
      <c r="A129" s="243" t="n">
        <v>128</v>
      </c>
      <c r="B129" s="171" t="s">
        <v>2053</v>
      </c>
      <c r="C129" s="244" t="s">
        <v>3499</v>
      </c>
      <c r="D129" s="171" t="s">
        <v>2106</v>
      </c>
      <c r="E129" s="389"/>
      <c r="F129" s="171" t="s">
        <v>126</v>
      </c>
      <c r="G129" s="171" t="s">
        <v>7567</v>
      </c>
      <c r="H129" s="171" t="s">
        <v>7481</v>
      </c>
      <c r="I129" s="171" t="s">
        <v>7567</v>
      </c>
      <c r="J129" s="196"/>
      <c r="K129" s="201" t="s">
        <v>7568</v>
      </c>
      <c r="L129" s="200"/>
      <c r="M129" s="171" t="s">
        <v>7569</v>
      </c>
      <c r="N129" s="200"/>
      <c r="O129" s="230"/>
      <c r="P129" s="230"/>
      <c r="Q129" s="230"/>
      <c r="R129" s="230"/>
      <c r="S129" s="230"/>
      <c r="T129" s="230"/>
      <c r="U129" s="230"/>
      <c r="V129" s="230"/>
      <c r="W129" s="230"/>
    </row>
    <row r="130" customFormat="false" ht="14.25" hidden="false" customHeight="false" outlineLevel="0" collapsed="false">
      <c r="A130" s="243" t="n">
        <v>129</v>
      </c>
      <c r="B130" s="171" t="s">
        <v>2053</v>
      </c>
      <c r="C130" s="244" t="s">
        <v>3252</v>
      </c>
      <c r="D130" s="171" t="s">
        <v>2096</v>
      </c>
      <c r="E130" s="389"/>
      <c r="F130" s="171" t="s">
        <v>126</v>
      </c>
      <c r="G130" s="171" t="s">
        <v>7570</v>
      </c>
      <c r="H130" s="171" t="s">
        <v>7481</v>
      </c>
      <c r="I130" s="171" t="s">
        <v>7570</v>
      </c>
      <c r="J130" s="171"/>
      <c r="K130" s="171"/>
      <c r="L130" s="171"/>
      <c r="M130" s="200"/>
      <c r="N130" s="200"/>
      <c r="O130" s="230"/>
      <c r="P130" s="230"/>
      <c r="Q130" s="230"/>
      <c r="R130" s="230"/>
      <c r="S130" s="230"/>
      <c r="T130" s="230"/>
      <c r="U130" s="230"/>
      <c r="V130" s="230"/>
      <c r="W130" s="230"/>
    </row>
    <row r="131" customFormat="false" ht="14.25" hidden="false" customHeight="false" outlineLevel="0" collapsed="false">
      <c r="A131" s="243" t="n">
        <v>130</v>
      </c>
      <c r="B131" s="171" t="s">
        <v>2053</v>
      </c>
      <c r="C131" s="244" t="s">
        <v>3254</v>
      </c>
      <c r="D131" s="171" t="s">
        <v>2381</v>
      </c>
      <c r="E131" s="196"/>
      <c r="F131" s="196"/>
      <c r="G131" s="196"/>
      <c r="H131" s="196"/>
      <c r="I131" s="196"/>
      <c r="J131" s="196"/>
      <c r="K131" s="196"/>
      <c r="L131" s="196"/>
      <c r="M131" s="200"/>
      <c r="N131" s="200"/>
      <c r="O131" s="230"/>
      <c r="P131" s="230"/>
      <c r="Q131" s="230"/>
      <c r="R131" s="230"/>
      <c r="S131" s="230"/>
      <c r="T131" s="230"/>
      <c r="U131" s="230"/>
      <c r="V131" s="230"/>
      <c r="W131" s="230"/>
    </row>
    <row r="132" customFormat="false" ht="14.25" hidden="false" customHeight="false" outlineLevel="0" collapsed="false">
      <c r="A132" s="243" t="n">
        <v>131</v>
      </c>
      <c r="B132" s="171" t="s">
        <v>2053</v>
      </c>
      <c r="C132" s="244" t="s">
        <v>3256</v>
      </c>
      <c r="D132" s="171" t="s">
        <v>2381</v>
      </c>
      <c r="E132" s="196"/>
      <c r="F132" s="196"/>
      <c r="G132" s="196"/>
      <c r="H132" s="196"/>
      <c r="I132" s="196"/>
      <c r="J132" s="196"/>
      <c r="K132" s="196"/>
      <c r="L132" s="196"/>
      <c r="M132" s="200"/>
      <c r="N132" s="200"/>
      <c r="O132" s="230"/>
      <c r="P132" s="230"/>
      <c r="Q132" s="230"/>
      <c r="R132" s="230"/>
      <c r="S132" s="230"/>
      <c r="T132" s="230"/>
      <c r="U132" s="230"/>
      <c r="V132" s="230"/>
      <c r="W132" s="230"/>
    </row>
    <row r="133" customFormat="false" ht="14.25" hidden="false" customHeight="false" outlineLevel="0" collapsed="false">
      <c r="A133" s="243" t="n">
        <v>132</v>
      </c>
      <c r="B133" s="171" t="s">
        <v>2053</v>
      </c>
      <c r="C133" s="244" t="s">
        <v>3501</v>
      </c>
      <c r="D133" s="171" t="s">
        <v>2106</v>
      </c>
      <c r="E133" s="196"/>
      <c r="F133" s="196"/>
      <c r="G133" s="196"/>
      <c r="H133" s="196"/>
      <c r="I133" s="196"/>
      <c r="J133" s="196"/>
      <c r="K133" s="196"/>
      <c r="L133" s="196"/>
      <c r="M133" s="200"/>
      <c r="N133" s="200"/>
      <c r="O133" s="230"/>
      <c r="P133" s="230"/>
      <c r="Q133" s="230"/>
      <c r="R133" s="230"/>
      <c r="S133" s="230"/>
      <c r="T133" s="230"/>
      <c r="U133" s="230"/>
      <c r="V133" s="230"/>
      <c r="W133" s="230"/>
    </row>
    <row r="134" customFormat="false" ht="14.25" hidden="false" customHeight="false" outlineLevel="0" collapsed="false">
      <c r="A134" s="243" t="n">
        <v>133</v>
      </c>
      <c r="B134" s="171" t="s">
        <v>2053</v>
      </c>
      <c r="C134" s="244" t="s">
        <v>3503</v>
      </c>
      <c r="D134" s="171" t="s">
        <v>3076</v>
      </c>
      <c r="E134" s="196"/>
      <c r="F134" s="196"/>
      <c r="G134" s="196"/>
      <c r="H134" s="196"/>
      <c r="I134" s="196"/>
      <c r="J134" s="196"/>
      <c r="K134" s="196"/>
      <c r="L134" s="196"/>
      <c r="M134" s="200"/>
      <c r="N134" s="200"/>
      <c r="O134" s="230"/>
      <c r="P134" s="230"/>
      <c r="Q134" s="230"/>
      <c r="R134" s="230"/>
      <c r="S134" s="230"/>
      <c r="T134" s="230"/>
      <c r="U134" s="230"/>
      <c r="V134" s="230"/>
      <c r="W134" s="230"/>
    </row>
    <row r="135" customFormat="false" ht="14.25" hidden="false" customHeight="false" outlineLevel="0" collapsed="false">
      <c r="A135" s="243" t="n">
        <v>134</v>
      </c>
      <c r="B135" s="171" t="s">
        <v>2053</v>
      </c>
      <c r="C135" s="244" t="s">
        <v>3505</v>
      </c>
      <c r="D135" s="171" t="s">
        <v>2381</v>
      </c>
      <c r="E135" s="196"/>
      <c r="F135" s="196"/>
      <c r="G135" s="196"/>
      <c r="H135" s="196"/>
      <c r="I135" s="196"/>
      <c r="J135" s="196"/>
      <c r="K135" s="196"/>
      <c r="L135" s="196"/>
      <c r="M135" s="200"/>
      <c r="N135" s="200"/>
      <c r="O135" s="230"/>
      <c r="P135" s="230"/>
      <c r="Q135" s="230"/>
      <c r="R135" s="230"/>
      <c r="S135" s="230"/>
      <c r="T135" s="230"/>
      <c r="U135" s="230"/>
      <c r="V135" s="230"/>
      <c r="W135" s="230"/>
    </row>
    <row r="136" customFormat="false" ht="14.25" hidden="false" customHeight="false" outlineLevel="0" collapsed="false">
      <c r="A136" s="243" t="n">
        <v>135</v>
      </c>
      <c r="B136" s="171" t="s">
        <v>2053</v>
      </c>
      <c r="C136" s="244" t="s">
        <v>3507</v>
      </c>
      <c r="D136" s="171" t="s">
        <v>2381</v>
      </c>
      <c r="E136" s="196"/>
      <c r="F136" s="196"/>
      <c r="G136" s="196"/>
      <c r="H136" s="196"/>
      <c r="I136" s="196"/>
      <c r="J136" s="196"/>
      <c r="K136" s="196"/>
      <c r="L136" s="196"/>
      <c r="M136" s="200"/>
      <c r="N136" s="200"/>
      <c r="O136" s="230"/>
      <c r="P136" s="230"/>
      <c r="Q136" s="230"/>
      <c r="R136" s="230"/>
      <c r="S136" s="230"/>
      <c r="T136" s="230"/>
      <c r="U136" s="230"/>
      <c r="V136" s="230"/>
      <c r="W136" s="230"/>
    </row>
    <row r="137" customFormat="false" ht="14.25" hidden="false" customHeight="false" outlineLevel="0" collapsed="false">
      <c r="A137" s="243" t="n">
        <v>136</v>
      </c>
      <c r="B137" s="171" t="s">
        <v>2053</v>
      </c>
      <c r="C137" s="244" t="s">
        <v>3509</v>
      </c>
      <c r="D137" s="171" t="s">
        <v>2381</v>
      </c>
      <c r="E137" s="196"/>
      <c r="F137" s="196"/>
      <c r="G137" s="196"/>
      <c r="H137" s="196"/>
      <c r="I137" s="196"/>
      <c r="J137" s="196"/>
      <c r="K137" s="196"/>
      <c r="L137" s="196"/>
      <c r="M137" s="200"/>
      <c r="N137" s="200"/>
      <c r="O137" s="230"/>
      <c r="P137" s="230"/>
      <c r="Q137" s="230"/>
      <c r="R137" s="230"/>
      <c r="S137" s="230"/>
      <c r="T137" s="230"/>
      <c r="U137" s="230"/>
      <c r="V137" s="230"/>
      <c r="W137" s="230"/>
    </row>
    <row r="138" customFormat="false" ht="14.25" hidden="false" customHeight="false" outlineLevel="0" collapsed="false">
      <c r="A138" s="243" t="n">
        <v>137</v>
      </c>
      <c r="B138" s="171" t="s">
        <v>2053</v>
      </c>
      <c r="C138" s="244" t="s">
        <v>3511</v>
      </c>
      <c r="D138" s="171" t="s">
        <v>2381</v>
      </c>
      <c r="E138" s="389"/>
      <c r="F138" s="171" t="s">
        <v>137</v>
      </c>
      <c r="G138" s="171" t="s">
        <v>7571</v>
      </c>
      <c r="H138" s="171" t="s">
        <v>7475</v>
      </c>
      <c r="I138" s="171" t="s">
        <v>7571</v>
      </c>
      <c r="J138" s="171"/>
      <c r="K138" s="171"/>
      <c r="L138" s="171"/>
      <c r="M138" s="200"/>
      <c r="N138" s="200"/>
      <c r="O138" s="230"/>
      <c r="P138" s="230"/>
      <c r="Q138" s="230"/>
      <c r="R138" s="230"/>
      <c r="S138" s="230"/>
      <c r="T138" s="230"/>
      <c r="U138" s="230"/>
      <c r="V138" s="230"/>
      <c r="W138" s="230"/>
    </row>
    <row r="139" customFormat="false" ht="42.75" hidden="false" customHeight="false" outlineLevel="0" collapsed="false">
      <c r="A139" s="243" t="n">
        <v>138</v>
      </c>
      <c r="B139" s="171" t="s">
        <v>2053</v>
      </c>
      <c r="C139" s="244" t="s">
        <v>3513</v>
      </c>
      <c r="D139" s="171" t="s">
        <v>3205</v>
      </c>
      <c r="E139" s="389"/>
      <c r="F139" s="128" t="s">
        <v>7572</v>
      </c>
      <c r="G139" s="128" t="s">
        <v>7573</v>
      </c>
      <c r="H139" s="128" t="s">
        <v>7574</v>
      </c>
      <c r="I139" s="128" t="s">
        <v>7573</v>
      </c>
      <c r="J139" s="171"/>
      <c r="K139" s="171"/>
      <c r="L139" s="171"/>
      <c r="M139" s="200"/>
      <c r="N139" s="200"/>
      <c r="O139" s="230"/>
      <c r="P139" s="230"/>
      <c r="Q139" s="230"/>
      <c r="R139" s="230"/>
      <c r="S139" s="230"/>
      <c r="T139" s="230"/>
      <c r="U139" s="230"/>
      <c r="V139" s="230"/>
      <c r="W139" s="230"/>
    </row>
    <row r="140" customFormat="false" ht="28.5" hidden="false" customHeight="false" outlineLevel="0" collapsed="false">
      <c r="A140" s="243" t="n">
        <v>139</v>
      </c>
      <c r="B140" s="171" t="s">
        <v>2053</v>
      </c>
      <c r="C140" s="244" t="s">
        <v>3515</v>
      </c>
      <c r="D140" s="171" t="s">
        <v>2087</v>
      </c>
      <c r="E140" s="389"/>
      <c r="F140" s="128" t="s">
        <v>7575</v>
      </c>
      <c r="G140" s="128" t="s">
        <v>7576</v>
      </c>
      <c r="H140" s="128" t="s">
        <v>7577</v>
      </c>
      <c r="I140" s="128" t="s">
        <v>7576</v>
      </c>
      <c r="J140" s="171"/>
      <c r="K140" s="171"/>
      <c r="L140" s="171"/>
      <c r="M140" s="200"/>
      <c r="N140" s="200"/>
      <c r="O140" s="230"/>
      <c r="P140" s="230"/>
      <c r="Q140" s="230"/>
      <c r="R140" s="230"/>
      <c r="S140" s="230"/>
      <c r="T140" s="230"/>
      <c r="U140" s="230"/>
      <c r="V140" s="230"/>
      <c r="W140" s="230"/>
    </row>
    <row r="141" customFormat="false" ht="28.5" hidden="false" customHeight="false" outlineLevel="0" collapsed="false">
      <c r="A141" s="243" t="n">
        <v>140</v>
      </c>
      <c r="B141" s="171" t="s">
        <v>2053</v>
      </c>
      <c r="C141" s="244" t="s">
        <v>3517</v>
      </c>
      <c r="D141" s="171" t="s">
        <v>2087</v>
      </c>
      <c r="E141" s="389"/>
      <c r="F141" s="173" t="s">
        <v>7516</v>
      </c>
      <c r="G141" s="173" t="s">
        <v>7578</v>
      </c>
      <c r="H141" s="173" t="s">
        <v>7518</v>
      </c>
      <c r="I141" s="173" t="s">
        <v>7578</v>
      </c>
      <c r="J141" s="196"/>
      <c r="K141" s="196"/>
      <c r="L141" s="196"/>
      <c r="M141" s="200"/>
      <c r="N141" s="200"/>
      <c r="O141" s="230"/>
      <c r="P141" s="230"/>
      <c r="Q141" s="230"/>
      <c r="R141" s="230"/>
      <c r="S141" s="230"/>
      <c r="T141" s="230"/>
      <c r="U141" s="230"/>
      <c r="V141" s="230"/>
      <c r="W141" s="230"/>
    </row>
    <row r="142" customFormat="false" ht="14.25" hidden="false" customHeight="false" outlineLevel="0" collapsed="false">
      <c r="A142" s="243" t="n">
        <v>141</v>
      </c>
      <c r="B142" s="171" t="s">
        <v>2053</v>
      </c>
      <c r="C142" s="244" t="s">
        <v>3519</v>
      </c>
      <c r="D142" s="171" t="s">
        <v>2381</v>
      </c>
      <c r="E142" s="441"/>
      <c r="F142" s="196"/>
      <c r="G142" s="196"/>
      <c r="H142" s="196"/>
      <c r="I142" s="196"/>
      <c r="J142" s="196"/>
      <c r="K142" s="196"/>
      <c r="L142" s="196"/>
      <c r="M142" s="200"/>
      <c r="N142" s="200"/>
      <c r="O142" s="230"/>
      <c r="P142" s="230"/>
      <c r="Q142" s="230"/>
      <c r="R142" s="230"/>
      <c r="S142" s="230"/>
      <c r="T142" s="230"/>
      <c r="U142" s="230"/>
      <c r="V142" s="230"/>
      <c r="W142" s="230"/>
    </row>
    <row r="143" customFormat="false" ht="28.5" hidden="false" customHeight="false" outlineLevel="0" collapsed="false">
      <c r="A143" s="243" t="n">
        <v>142</v>
      </c>
      <c r="B143" s="171" t="s">
        <v>2053</v>
      </c>
      <c r="C143" s="506" t="s">
        <v>3521</v>
      </c>
      <c r="D143" s="171" t="s">
        <v>2381</v>
      </c>
      <c r="E143" s="389"/>
      <c r="F143" s="173" t="s">
        <v>7516</v>
      </c>
      <c r="G143" s="173" t="s">
        <v>7579</v>
      </c>
      <c r="H143" s="173" t="s">
        <v>7518</v>
      </c>
      <c r="I143" s="173" t="s">
        <v>7579</v>
      </c>
      <c r="J143" s="196"/>
      <c r="K143" s="196"/>
      <c r="L143" s="505" t="s">
        <v>7580</v>
      </c>
      <c r="M143" s="200"/>
      <c r="N143" s="200"/>
      <c r="O143" s="230"/>
      <c r="P143" s="230"/>
      <c r="Q143" s="230"/>
      <c r="R143" s="230"/>
      <c r="S143" s="230"/>
      <c r="T143" s="230"/>
      <c r="U143" s="230"/>
      <c r="V143" s="230"/>
      <c r="W143" s="230"/>
    </row>
    <row r="144" customFormat="false" ht="57" hidden="false" customHeight="false" outlineLevel="0" collapsed="false">
      <c r="A144" s="243" t="n">
        <v>143</v>
      </c>
      <c r="B144" s="171" t="s">
        <v>2053</v>
      </c>
      <c r="C144" s="244" t="s">
        <v>3523</v>
      </c>
      <c r="D144" s="171" t="s">
        <v>2106</v>
      </c>
      <c r="E144" s="389"/>
      <c r="F144" s="128" t="s">
        <v>7581</v>
      </c>
      <c r="G144" s="128" t="s">
        <v>7582</v>
      </c>
      <c r="H144" s="128" t="s">
        <v>7583</v>
      </c>
      <c r="I144" s="128" t="s">
        <v>7582</v>
      </c>
      <c r="J144" s="171"/>
      <c r="K144" s="171"/>
      <c r="L144" s="171"/>
      <c r="M144" s="200"/>
      <c r="N144" s="200"/>
      <c r="O144" s="230"/>
      <c r="P144" s="230"/>
      <c r="Q144" s="230"/>
      <c r="R144" s="230"/>
      <c r="S144" s="230"/>
      <c r="T144" s="230"/>
      <c r="U144" s="230"/>
      <c r="V144" s="230"/>
      <c r="W144" s="230"/>
    </row>
    <row r="145" customFormat="false" ht="14.25" hidden="false" customHeight="false" outlineLevel="0" collapsed="false">
      <c r="A145" s="243" t="n">
        <v>144</v>
      </c>
      <c r="B145" s="171" t="s">
        <v>2053</v>
      </c>
      <c r="C145" s="244" t="s">
        <v>3525</v>
      </c>
      <c r="D145" s="171" t="s">
        <v>2381</v>
      </c>
      <c r="E145" s="196"/>
      <c r="F145" s="196"/>
      <c r="G145" s="196"/>
      <c r="H145" s="196"/>
      <c r="I145" s="196"/>
      <c r="J145" s="196"/>
      <c r="K145" s="196"/>
      <c r="L145" s="196"/>
      <c r="M145" s="200"/>
      <c r="N145" s="200"/>
      <c r="O145" s="230"/>
      <c r="P145" s="230"/>
      <c r="Q145" s="230"/>
      <c r="R145" s="230"/>
      <c r="S145" s="230"/>
      <c r="T145" s="230"/>
      <c r="U145" s="230"/>
      <c r="V145" s="230"/>
      <c r="W145" s="230"/>
    </row>
    <row r="146" customFormat="false" ht="28.5" hidden="false" customHeight="false" outlineLevel="0" collapsed="false">
      <c r="A146" s="243" t="n">
        <v>145</v>
      </c>
      <c r="B146" s="171" t="s">
        <v>2053</v>
      </c>
      <c r="C146" s="244" t="s">
        <v>3527</v>
      </c>
      <c r="D146" s="171" t="s">
        <v>2381</v>
      </c>
      <c r="E146" s="389"/>
      <c r="F146" s="128" t="s">
        <v>7584</v>
      </c>
      <c r="G146" s="128" t="s">
        <v>7585</v>
      </c>
      <c r="H146" s="128" t="s">
        <v>7586</v>
      </c>
      <c r="I146" s="128" t="s">
        <v>7585</v>
      </c>
      <c r="J146" s="171"/>
      <c r="K146" s="171"/>
      <c r="L146" s="171"/>
      <c r="M146" s="200"/>
      <c r="N146" s="200"/>
      <c r="O146" s="230"/>
      <c r="P146" s="230"/>
      <c r="Q146" s="230"/>
      <c r="R146" s="230"/>
      <c r="S146" s="230"/>
      <c r="T146" s="230"/>
      <c r="U146" s="230"/>
      <c r="V146" s="230"/>
      <c r="W146" s="230"/>
    </row>
    <row r="147" customFormat="false" ht="14.25" hidden="false" customHeight="false" outlineLevel="0" collapsed="false">
      <c r="A147" s="243" t="n">
        <v>146</v>
      </c>
      <c r="B147" s="171" t="s">
        <v>2053</v>
      </c>
      <c r="C147" s="244" t="s">
        <v>3528</v>
      </c>
      <c r="D147" s="171" t="s">
        <v>2106</v>
      </c>
      <c r="E147" s="389"/>
      <c r="F147" s="171" t="s">
        <v>66</v>
      </c>
      <c r="G147" s="171" t="s">
        <v>7587</v>
      </c>
      <c r="H147" s="171" t="s">
        <v>7550</v>
      </c>
      <c r="I147" s="171" t="s">
        <v>7587</v>
      </c>
      <c r="J147" s="171"/>
      <c r="K147" s="171"/>
      <c r="L147" s="171"/>
      <c r="M147" s="200"/>
      <c r="N147" s="200"/>
      <c r="O147" s="230"/>
      <c r="P147" s="230"/>
      <c r="Q147" s="230"/>
      <c r="R147" s="230"/>
      <c r="S147" s="230"/>
      <c r="T147" s="230"/>
      <c r="U147" s="230"/>
      <c r="V147" s="230"/>
      <c r="W147" s="230"/>
    </row>
    <row r="148" customFormat="false" ht="28.5" hidden="false" customHeight="false" outlineLevel="0" collapsed="false">
      <c r="A148" s="243" t="n">
        <v>147</v>
      </c>
      <c r="B148" s="171" t="s">
        <v>2053</v>
      </c>
      <c r="C148" s="244" t="s">
        <v>3530</v>
      </c>
      <c r="D148" s="171" t="s">
        <v>2087</v>
      </c>
      <c r="E148" s="389"/>
      <c r="F148" s="173" t="s">
        <v>7588</v>
      </c>
      <c r="G148" s="173" t="s">
        <v>7589</v>
      </c>
      <c r="H148" s="173" t="s">
        <v>7590</v>
      </c>
      <c r="I148" s="173" t="s">
        <v>7589</v>
      </c>
      <c r="J148" s="196"/>
      <c r="K148" s="196"/>
      <c r="L148" s="196"/>
      <c r="M148" s="200"/>
      <c r="N148" s="200"/>
      <c r="O148" s="230"/>
      <c r="P148" s="230"/>
      <c r="Q148" s="230"/>
      <c r="R148" s="230"/>
      <c r="S148" s="230"/>
      <c r="T148" s="230"/>
      <c r="U148" s="230"/>
      <c r="V148" s="230"/>
      <c r="W148" s="230"/>
    </row>
    <row r="149" customFormat="false" ht="14.25" hidden="false" customHeight="false" outlineLevel="0" collapsed="false">
      <c r="A149" s="243" t="n">
        <v>148</v>
      </c>
      <c r="B149" s="171" t="s">
        <v>2053</v>
      </c>
      <c r="C149" s="244" t="s">
        <v>3532</v>
      </c>
      <c r="D149" s="171" t="s">
        <v>2381</v>
      </c>
      <c r="E149" s="196"/>
      <c r="F149" s="196"/>
      <c r="G149" s="196"/>
      <c r="H149" s="196"/>
      <c r="I149" s="196"/>
      <c r="J149" s="196"/>
      <c r="K149" s="196"/>
      <c r="L149" s="196"/>
      <c r="M149" s="200"/>
      <c r="N149" s="200"/>
      <c r="O149" s="230"/>
      <c r="P149" s="230"/>
      <c r="Q149" s="230"/>
      <c r="R149" s="230"/>
      <c r="S149" s="230"/>
      <c r="T149" s="230"/>
      <c r="U149" s="230"/>
      <c r="V149" s="230"/>
      <c r="W149" s="230"/>
    </row>
    <row r="150" customFormat="false" ht="28.5" hidden="false" customHeight="false" outlineLevel="0" collapsed="false">
      <c r="A150" s="243" t="n">
        <v>149</v>
      </c>
      <c r="B150" s="171" t="s">
        <v>2053</v>
      </c>
      <c r="C150" s="506" t="s">
        <v>3534</v>
      </c>
      <c r="D150" s="171" t="s">
        <v>2381</v>
      </c>
      <c r="E150" s="389"/>
      <c r="F150" s="173" t="s">
        <v>7516</v>
      </c>
      <c r="G150" s="173" t="s">
        <v>7591</v>
      </c>
      <c r="H150" s="173" t="s">
        <v>7518</v>
      </c>
      <c r="I150" s="173" t="s">
        <v>7591</v>
      </c>
      <c r="J150" s="196"/>
      <c r="K150" s="196"/>
      <c r="L150" s="505" t="s">
        <v>7592</v>
      </c>
      <c r="M150" s="301" t="s">
        <v>7593</v>
      </c>
      <c r="N150" s="200"/>
      <c r="O150" s="230"/>
      <c r="P150" s="230"/>
      <c r="Q150" s="230"/>
      <c r="R150" s="230"/>
      <c r="S150" s="230"/>
      <c r="T150" s="230"/>
      <c r="U150" s="230"/>
      <c r="V150" s="230"/>
      <c r="W150" s="230"/>
    </row>
    <row r="151" customFormat="false" ht="57" hidden="false" customHeight="false" outlineLevel="0" collapsed="false">
      <c r="A151" s="243" t="n">
        <v>150</v>
      </c>
      <c r="B151" s="171" t="s">
        <v>2053</v>
      </c>
      <c r="C151" s="244" t="s">
        <v>3536</v>
      </c>
      <c r="D151" s="171" t="s">
        <v>2106</v>
      </c>
      <c r="E151" s="389"/>
      <c r="F151" s="173" t="s">
        <v>7594</v>
      </c>
      <c r="G151" s="173" t="s">
        <v>7595</v>
      </c>
      <c r="H151" s="173" t="s">
        <v>7596</v>
      </c>
      <c r="I151" s="173" t="s">
        <v>7595</v>
      </c>
      <c r="J151" s="196"/>
      <c r="K151" s="196"/>
      <c r="L151" s="196"/>
      <c r="M151" s="200"/>
      <c r="N151" s="200"/>
      <c r="O151" s="230"/>
      <c r="P151" s="230"/>
      <c r="Q151" s="230"/>
      <c r="R151" s="230"/>
      <c r="S151" s="230"/>
      <c r="T151" s="230"/>
      <c r="U151" s="230"/>
      <c r="V151" s="230"/>
      <c r="W151" s="230"/>
    </row>
    <row r="152" customFormat="false" ht="14.25" hidden="false" customHeight="false" outlineLevel="0" collapsed="false">
      <c r="A152" s="243" t="n">
        <v>151</v>
      </c>
      <c r="B152" s="171" t="s">
        <v>2053</v>
      </c>
      <c r="C152" s="244" t="s">
        <v>3538</v>
      </c>
      <c r="D152" s="171" t="s">
        <v>2381</v>
      </c>
      <c r="E152" s="196"/>
      <c r="F152" s="196"/>
      <c r="G152" s="196"/>
      <c r="H152" s="196"/>
      <c r="I152" s="196"/>
      <c r="J152" s="196"/>
      <c r="K152" s="196"/>
      <c r="L152" s="196"/>
      <c r="M152" s="200"/>
      <c r="N152" s="200"/>
      <c r="O152" s="230"/>
      <c r="P152" s="230"/>
      <c r="Q152" s="230"/>
      <c r="R152" s="230"/>
      <c r="S152" s="230"/>
      <c r="T152" s="230"/>
      <c r="U152" s="230"/>
      <c r="V152" s="230"/>
      <c r="W152" s="230"/>
    </row>
    <row r="153" customFormat="false" ht="42.75" hidden="false" customHeight="false" outlineLevel="0" collapsed="false">
      <c r="A153" s="243" t="n">
        <v>152</v>
      </c>
      <c r="B153" s="171" t="s">
        <v>2053</v>
      </c>
      <c r="C153" s="244" t="s">
        <v>3540</v>
      </c>
      <c r="D153" s="171" t="s">
        <v>2381</v>
      </c>
      <c r="E153" s="389"/>
      <c r="F153" s="173" t="s">
        <v>7597</v>
      </c>
      <c r="G153" s="128" t="s">
        <v>7598</v>
      </c>
      <c r="H153" s="173" t="s">
        <v>7599</v>
      </c>
      <c r="I153" s="128" t="s">
        <v>7598</v>
      </c>
      <c r="J153" s="171"/>
      <c r="K153" s="171"/>
      <c r="L153" s="171"/>
      <c r="M153" s="200"/>
      <c r="N153" s="200"/>
      <c r="O153" s="230"/>
      <c r="P153" s="230"/>
      <c r="Q153" s="230"/>
      <c r="R153" s="230"/>
      <c r="S153" s="230"/>
      <c r="T153" s="230"/>
      <c r="U153" s="230"/>
      <c r="V153" s="230"/>
      <c r="W153" s="230"/>
    </row>
    <row r="154" customFormat="false" ht="14.25" hidden="false" customHeight="false" outlineLevel="0" collapsed="false">
      <c r="A154" s="243" t="n">
        <v>153</v>
      </c>
      <c r="B154" s="171" t="s">
        <v>2053</v>
      </c>
      <c r="C154" s="244" t="s">
        <v>3541</v>
      </c>
      <c r="D154" s="171" t="s">
        <v>2106</v>
      </c>
      <c r="E154" s="196"/>
      <c r="F154" s="196"/>
      <c r="G154" s="171"/>
      <c r="H154" s="196"/>
      <c r="I154" s="171"/>
      <c r="J154" s="171"/>
      <c r="K154" s="171"/>
      <c r="L154" s="171"/>
      <c r="M154" s="200"/>
      <c r="N154" s="200"/>
      <c r="O154" s="230"/>
      <c r="P154" s="230"/>
      <c r="Q154" s="230"/>
      <c r="R154" s="230"/>
      <c r="S154" s="230"/>
      <c r="T154" s="230"/>
      <c r="U154" s="230"/>
      <c r="V154" s="230"/>
      <c r="W154" s="230"/>
    </row>
    <row r="155" customFormat="false" ht="14.25" hidden="false" customHeight="false" outlineLevel="0" collapsed="false">
      <c r="A155" s="243" t="n">
        <v>154</v>
      </c>
      <c r="B155" s="171" t="s">
        <v>2053</v>
      </c>
      <c r="C155" s="244" t="s">
        <v>3543</v>
      </c>
      <c r="D155" s="171" t="s">
        <v>2381</v>
      </c>
      <c r="E155" s="196"/>
      <c r="F155" s="196"/>
      <c r="G155" s="196"/>
      <c r="H155" s="196"/>
      <c r="I155" s="196"/>
      <c r="J155" s="196"/>
      <c r="K155" s="196"/>
      <c r="L155" s="196"/>
      <c r="M155" s="200"/>
      <c r="N155" s="200"/>
      <c r="O155" s="230"/>
      <c r="P155" s="230"/>
      <c r="Q155" s="230"/>
      <c r="R155" s="230"/>
      <c r="S155" s="230"/>
      <c r="T155" s="230"/>
      <c r="U155" s="230"/>
      <c r="V155" s="230"/>
      <c r="W155" s="230"/>
    </row>
    <row r="156" customFormat="false" ht="14.25" hidden="false" customHeight="false" outlineLevel="0" collapsed="false">
      <c r="A156" s="243" t="n">
        <v>155</v>
      </c>
      <c r="B156" s="171" t="s">
        <v>2053</v>
      </c>
      <c r="C156" s="244" t="s">
        <v>3545</v>
      </c>
      <c r="D156" s="171" t="s">
        <v>2381</v>
      </c>
      <c r="E156" s="196"/>
      <c r="F156" s="196"/>
      <c r="G156" s="171"/>
      <c r="H156" s="196"/>
      <c r="I156" s="171"/>
      <c r="J156" s="171"/>
      <c r="K156" s="171"/>
      <c r="L156" s="171"/>
      <c r="M156" s="200"/>
      <c r="N156" s="200"/>
      <c r="O156" s="230"/>
      <c r="P156" s="230"/>
      <c r="Q156" s="230"/>
      <c r="R156" s="230"/>
      <c r="S156" s="230"/>
      <c r="T156" s="230"/>
      <c r="U156" s="230"/>
      <c r="V156" s="230"/>
      <c r="W156" s="230"/>
    </row>
    <row r="157" customFormat="false" ht="14.25" hidden="false" customHeight="false" outlineLevel="0" collapsed="false">
      <c r="A157" s="243" t="n">
        <v>156</v>
      </c>
      <c r="B157" s="171" t="s">
        <v>2053</v>
      </c>
      <c r="C157" s="244" t="s">
        <v>3547</v>
      </c>
      <c r="D157" s="171" t="s">
        <v>2106</v>
      </c>
      <c r="E157" s="389"/>
      <c r="F157" s="196" t="s">
        <v>133</v>
      </c>
      <c r="G157" s="196" t="s">
        <v>7600</v>
      </c>
      <c r="H157" s="196" t="s">
        <v>7601</v>
      </c>
      <c r="I157" s="196" t="s">
        <v>7600</v>
      </c>
      <c r="J157" s="196"/>
      <c r="K157" s="196"/>
      <c r="L157" s="196"/>
      <c r="M157" s="200"/>
      <c r="N157" s="200"/>
      <c r="O157" s="230"/>
      <c r="P157" s="230"/>
      <c r="Q157" s="230"/>
      <c r="R157" s="230"/>
      <c r="S157" s="230"/>
      <c r="T157" s="230"/>
      <c r="U157" s="230"/>
      <c r="V157" s="230"/>
      <c r="W157" s="230"/>
    </row>
    <row r="158" customFormat="false" ht="14.25" hidden="false" customHeight="false" outlineLevel="0" collapsed="false">
      <c r="A158" s="243" t="n">
        <v>157</v>
      </c>
      <c r="B158" s="171" t="s">
        <v>2053</v>
      </c>
      <c r="C158" s="244" t="s">
        <v>3549</v>
      </c>
      <c r="D158" s="171" t="s">
        <v>2381</v>
      </c>
      <c r="E158" s="196"/>
      <c r="F158" s="196"/>
      <c r="G158" s="196"/>
      <c r="H158" s="196"/>
      <c r="I158" s="196"/>
      <c r="J158" s="196"/>
      <c r="K158" s="196"/>
      <c r="L158" s="196"/>
      <c r="M158" s="200"/>
      <c r="N158" s="200"/>
      <c r="O158" s="230"/>
      <c r="P158" s="230"/>
      <c r="Q158" s="230"/>
      <c r="R158" s="230"/>
      <c r="S158" s="230"/>
      <c r="T158" s="230"/>
      <c r="U158" s="230"/>
      <c r="V158" s="230"/>
      <c r="W158" s="230"/>
    </row>
    <row r="159" customFormat="false" ht="14.25" hidden="false" customHeight="false" outlineLevel="0" collapsed="false">
      <c r="A159" s="243" t="n">
        <v>158</v>
      </c>
      <c r="B159" s="171" t="s">
        <v>2053</v>
      </c>
      <c r="C159" s="244" t="s">
        <v>3551</v>
      </c>
      <c r="D159" s="171" t="s">
        <v>2381</v>
      </c>
      <c r="E159" s="196"/>
      <c r="F159" s="196"/>
      <c r="G159" s="196"/>
      <c r="H159" s="196"/>
      <c r="I159" s="196"/>
      <c r="J159" s="196"/>
      <c r="K159" s="196"/>
      <c r="L159" s="196"/>
      <c r="M159" s="200"/>
      <c r="N159" s="200"/>
      <c r="O159" s="230"/>
      <c r="P159" s="230"/>
      <c r="Q159" s="230"/>
      <c r="R159" s="230"/>
      <c r="S159" s="230"/>
      <c r="T159" s="230"/>
      <c r="U159" s="230"/>
      <c r="V159" s="230"/>
      <c r="W159" s="230"/>
    </row>
    <row r="160" customFormat="false" ht="28.5" hidden="false" customHeight="false" outlineLevel="0" collapsed="false">
      <c r="A160" s="243" t="n">
        <v>159</v>
      </c>
      <c r="B160" s="171" t="s">
        <v>2053</v>
      </c>
      <c r="C160" s="244" t="s">
        <v>3552</v>
      </c>
      <c r="D160" s="171" t="s">
        <v>2106</v>
      </c>
      <c r="E160" s="389"/>
      <c r="F160" s="128" t="s">
        <v>7575</v>
      </c>
      <c r="G160" s="128" t="s">
        <v>7602</v>
      </c>
      <c r="H160" s="128" t="s">
        <v>7577</v>
      </c>
      <c r="I160" s="128" t="s">
        <v>7602</v>
      </c>
      <c r="J160" s="171"/>
      <c r="K160" s="171"/>
      <c r="L160" s="171"/>
      <c r="M160" s="200"/>
      <c r="N160" s="200"/>
      <c r="O160" s="230"/>
      <c r="P160" s="230"/>
      <c r="Q160" s="230"/>
      <c r="R160" s="230"/>
      <c r="S160" s="230"/>
      <c r="T160" s="230"/>
      <c r="U160" s="230"/>
      <c r="V160" s="230"/>
      <c r="W160" s="230"/>
    </row>
    <row r="161" customFormat="false" ht="42.75" hidden="false" customHeight="false" outlineLevel="0" collapsed="false">
      <c r="A161" s="243" t="n">
        <v>160</v>
      </c>
      <c r="B161" s="171" t="s">
        <v>2053</v>
      </c>
      <c r="C161" s="244" t="s">
        <v>3554</v>
      </c>
      <c r="D161" s="171" t="s">
        <v>2087</v>
      </c>
      <c r="E161" s="389"/>
      <c r="F161" s="128" t="s">
        <v>7603</v>
      </c>
      <c r="G161" s="128" t="s">
        <v>7604</v>
      </c>
      <c r="H161" s="128" t="s">
        <v>7605</v>
      </c>
      <c r="I161" s="128" t="s">
        <v>7604</v>
      </c>
      <c r="J161" s="171"/>
      <c r="K161" s="171"/>
      <c r="L161" s="171"/>
      <c r="M161" s="200"/>
      <c r="N161" s="200"/>
      <c r="O161" s="230"/>
      <c r="P161" s="230"/>
      <c r="Q161" s="230"/>
      <c r="R161" s="230"/>
      <c r="S161" s="230"/>
      <c r="T161" s="230"/>
      <c r="U161" s="230"/>
      <c r="V161" s="230"/>
      <c r="W161" s="230"/>
    </row>
    <row r="162" customFormat="false" ht="14.25" hidden="false" customHeight="false" outlineLevel="0" collapsed="false">
      <c r="A162" s="243" t="n">
        <v>161</v>
      </c>
      <c r="B162" s="171" t="s">
        <v>2053</v>
      </c>
      <c r="C162" s="244" t="s">
        <v>3556</v>
      </c>
      <c r="D162" s="171" t="s">
        <v>2087</v>
      </c>
      <c r="E162" s="389"/>
      <c r="F162" s="171" t="s">
        <v>120</v>
      </c>
      <c r="G162" s="171" t="s">
        <v>7606</v>
      </c>
      <c r="H162" s="171" t="s">
        <v>7607</v>
      </c>
      <c r="I162" s="171" t="s">
        <v>7606</v>
      </c>
      <c r="J162" s="171"/>
      <c r="K162" s="171"/>
      <c r="L162" s="171"/>
      <c r="M162" s="200"/>
      <c r="N162" s="200"/>
      <c r="O162" s="230"/>
      <c r="P162" s="230"/>
      <c r="Q162" s="230"/>
      <c r="R162" s="230"/>
      <c r="S162" s="230"/>
      <c r="T162" s="230"/>
      <c r="U162" s="230"/>
      <c r="V162" s="230"/>
      <c r="W162" s="230"/>
    </row>
    <row r="163" customFormat="false" ht="57" hidden="false" customHeight="false" outlineLevel="0" collapsed="false">
      <c r="A163" s="243" t="n">
        <v>162</v>
      </c>
      <c r="B163" s="171" t="s">
        <v>2053</v>
      </c>
      <c r="C163" s="244" t="s">
        <v>3558</v>
      </c>
      <c r="D163" s="171" t="s">
        <v>2087</v>
      </c>
      <c r="E163" s="389"/>
      <c r="F163" s="128" t="s">
        <v>7608</v>
      </c>
      <c r="G163" s="128" t="s">
        <v>7609</v>
      </c>
      <c r="H163" s="128" t="s">
        <v>7610</v>
      </c>
      <c r="I163" s="128" t="s">
        <v>7609</v>
      </c>
      <c r="J163" s="171"/>
      <c r="K163" s="171"/>
      <c r="L163" s="171"/>
      <c r="M163" s="200"/>
      <c r="N163" s="200"/>
      <c r="O163" s="230"/>
      <c r="P163" s="230"/>
      <c r="Q163" s="230"/>
      <c r="R163" s="230"/>
      <c r="S163" s="230"/>
      <c r="T163" s="230"/>
      <c r="U163" s="230"/>
      <c r="V163" s="230"/>
      <c r="W163" s="230"/>
    </row>
    <row r="164" customFormat="false" ht="57" hidden="false" customHeight="false" outlineLevel="0" collapsed="false">
      <c r="A164" s="243" t="n">
        <v>163</v>
      </c>
      <c r="B164" s="171" t="s">
        <v>2053</v>
      </c>
      <c r="C164" s="244" t="s">
        <v>3258</v>
      </c>
      <c r="D164" s="171" t="s">
        <v>2702</v>
      </c>
      <c r="E164" s="389"/>
      <c r="F164" s="173" t="s">
        <v>7611</v>
      </c>
      <c r="G164" s="173" t="s">
        <v>7612</v>
      </c>
      <c r="H164" s="173" t="s">
        <v>7613</v>
      </c>
      <c r="I164" s="173" t="s">
        <v>7612</v>
      </c>
      <c r="J164" s="196"/>
      <c r="K164" s="196"/>
      <c r="L164" s="196"/>
      <c r="M164" s="200"/>
      <c r="N164" s="200"/>
      <c r="O164" s="230"/>
      <c r="P164" s="230"/>
      <c r="Q164" s="230"/>
      <c r="R164" s="230"/>
      <c r="S164" s="230"/>
      <c r="T164" s="230"/>
      <c r="U164" s="230"/>
      <c r="V164" s="230"/>
      <c r="W164" s="230"/>
    </row>
    <row r="165" customFormat="false" ht="14.25" hidden="false" customHeight="false" outlineLevel="0" collapsed="false">
      <c r="A165" s="243" t="n">
        <v>164</v>
      </c>
      <c r="B165" s="171" t="s">
        <v>2053</v>
      </c>
      <c r="C165" s="244" t="s">
        <v>3260</v>
      </c>
      <c r="D165" s="171" t="s">
        <v>2381</v>
      </c>
      <c r="E165" s="196"/>
      <c r="F165" s="196"/>
      <c r="G165" s="196"/>
      <c r="H165" s="196"/>
      <c r="I165" s="196"/>
      <c r="J165" s="196"/>
      <c r="K165" s="196"/>
      <c r="L165" s="196"/>
      <c r="M165" s="200"/>
      <c r="N165" s="200"/>
      <c r="O165" s="230"/>
      <c r="P165" s="230"/>
      <c r="Q165" s="230"/>
      <c r="R165" s="230"/>
      <c r="S165" s="230"/>
      <c r="T165" s="230"/>
      <c r="U165" s="230"/>
      <c r="V165" s="230"/>
      <c r="W165" s="230"/>
    </row>
    <row r="166" customFormat="false" ht="28.5" hidden="false" customHeight="false" outlineLevel="0" collapsed="false">
      <c r="A166" s="243" t="n">
        <v>165</v>
      </c>
      <c r="B166" s="171" t="s">
        <v>2053</v>
      </c>
      <c r="C166" s="244" t="s">
        <v>3262</v>
      </c>
      <c r="D166" s="171" t="s">
        <v>2381</v>
      </c>
      <c r="E166" s="389"/>
      <c r="F166" s="173" t="s">
        <v>7516</v>
      </c>
      <c r="G166" s="173" t="s">
        <v>7614</v>
      </c>
      <c r="H166" s="173" t="s">
        <v>7518</v>
      </c>
      <c r="I166" s="173" t="s">
        <v>7614</v>
      </c>
      <c r="J166" s="196"/>
      <c r="K166" s="196"/>
      <c r="L166" s="196"/>
      <c r="M166" s="200"/>
      <c r="N166" s="200"/>
      <c r="O166" s="230"/>
      <c r="P166" s="230"/>
      <c r="Q166" s="230"/>
      <c r="R166" s="230"/>
      <c r="S166" s="230"/>
      <c r="T166" s="230"/>
      <c r="U166" s="230"/>
      <c r="V166" s="230"/>
      <c r="W166" s="230"/>
    </row>
    <row r="167" customFormat="false" ht="28.5" hidden="false" customHeight="false" outlineLevel="0" collapsed="false">
      <c r="A167" s="243" t="n">
        <v>166</v>
      </c>
      <c r="B167" s="171" t="s">
        <v>2053</v>
      </c>
      <c r="C167" s="244" t="s">
        <v>3002</v>
      </c>
      <c r="D167" s="171" t="s">
        <v>2106</v>
      </c>
      <c r="E167" s="389"/>
      <c r="F167" s="173" t="s">
        <v>7588</v>
      </c>
      <c r="G167" s="173" t="s">
        <v>7615</v>
      </c>
      <c r="H167" s="173" t="s">
        <v>7616</v>
      </c>
      <c r="I167" s="173" t="s">
        <v>7617</v>
      </c>
      <c r="J167" s="196"/>
      <c r="K167" s="182" t="s">
        <v>7618</v>
      </c>
      <c r="L167" s="505" t="s">
        <v>7619</v>
      </c>
      <c r="M167" s="200"/>
      <c r="N167" s="200"/>
      <c r="O167" s="230"/>
      <c r="P167" s="230"/>
      <c r="Q167" s="230"/>
      <c r="R167" s="230"/>
      <c r="S167" s="230"/>
      <c r="T167" s="230"/>
      <c r="U167" s="230"/>
      <c r="V167" s="230"/>
      <c r="W167" s="230"/>
    </row>
    <row r="168" customFormat="false" ht="85.5" hidden="false" customHeight="false" outlineLevel="0" collapsed="false">
      <c r="A168" s="243" t="n">
        <v>167</v>
      </c>
      <c r="B168" s="171" t="s">
        <v>2053</v>
      </c>
      <c r="C168" s="244" t="s">
        <v>3004</v>
      </c>
      <c r="D168" s="171" t="s">
        <v>2072</v>
      </c>
      <c r="E168" s="389"/>
      <c r="F168" s="173" t="s">
        <v>7449</v>
      </c>
      <c r="G168" s="173" t="s">
        <v>7620</v>
      </c>
      <c r="H168" s="173" t="s">
        <v>7456</v>
      </c>
      <c r="I168" s="173" t="s">
        <v>7620</v>
      </c>
      <c r="J168" s="196"/>
      <c r="K168" s="196"/>
      <c r="L168" s="196"/>
      <c r="M168" s="200"/>
      <c r="N168" s="200"/>
      <c r="O168" s="230"/>
      <c r="P168" s="230"/>
      <c r="Q168" s="230"/>
      <c r="R168" s="230"/>
      <c r="S168" s="230"/>
      <c r="T168" s="230"/>
      <c r="U168" s="230"/>
      <c r="V168" s="230"/>
      <c r="W168" s="230"/>
    </row>
    <row r="169" customFormat="false" ht="14.25" hidden="false" customHeight="false" outlineLevel="0" collapsed="false">
      <c r="A169" s="243" t="n">
        <v>168</v>
      </c>
      <c r="B169" s="171" t="s">
        <v>2053</v>
      </c>
      <c r="C169" s="244" t="s">
        <v>3265</v>
      </c>
      <c r="D169" s="171" t="s">
        <v>2076</v>
      </c>
      <c r="E169" s="196"/>
      <c r="F169" s="196"/>
      <c r="G169" s="196"/>
      <c r="H169" s="196"/>
      <c r="I169" s="196"/>
      <c r="J169" s="196"/>
      <c r="K169" s="196"/>
      <c r="L169" s="196"/>
      <c r="M169" s="200"/>
      <c r="N169" s="200"/>
      <c r="O169" s="230"/>
      <c r="P169" s="230"/>
      <c r="Q169" s="230"/>
      <c r="R169" s="230"/>
      <c r="S169" s="230"/>
      <c r="T169" s="230"/>
      <c r="U169" s="230"/>
      <c r="V169" s="230"/>
      <c r="W169" s="230"/>
    </row>
    <row r="170" customFormat="false" ht="14.25" hidden="false" customHeight="false" outlineLevel="0" collapsed="false">
      <c r="A170" s="243" t="n">
        <v>169</v>
      </c>
      <c r="B170" s="171" t="s">
        <v>2053</v>
      </c>
      <c r="C170" s="244" t="s">
        <v>3267</v>
      </c>
      <c r="D170" s="171" t="s">
        <v>2125</v>
      </c>
      <c r="E170" s="196"/>
      <c r="F170" s="196"/>
      <c r="G170" s="196"/>
      <c r="H170" s="196"/>
      <c r="I170" s="196"/>
      <c r="J170" s="196"/>
      <c r="K170" s="196"/>
      <c r="L170" s="196"/>
      <c r="M170" s="200"/>
      <c r="N170" s="200"/>
      <c r="O170" s="230"/>
      <c r="P170" s="230"/>
      <c r="Q170" s="230"/>
      <c r="R170" s="230"/>
      <c r="S170" s="230"/>
      <c r="T170" s="230"/>
      <c r="U170" s="230"/>
      <c r="V170" s="230"/>
      <c r="W170" s="230"/>
    </row>
    <row r="171" customFormat="false" ht="14.25" hidden="false" customHeight="false" outlineLevel="0" collapsed="false">
      <c r="A171" s="243" t="n">
        <v>170</v>
      </c>
      <c r="B171" s="171" t="s">
        <v>2053</v>
      </c>
      <c r="C171" s="244" t="s">
        <v>3269</v>
      </c>
      <c r="D171" s="171" t="s">
        <v>2325</v>
      </c>
      <c r="E171" s="196"/>
      <c r="F171" s="196"/>
      <c r="G171" s="196"/>
      <c r="H171" s="196"/>
      <c r="I171" s="196"/>
      <c r="J171" s="196"/>
      <c r="K171" s="196"/>
      <c r="L171" s="196"/>
      <c r="M171" s="200"/>
      <c r="N171" s="200"/>
      <c r="O171" s="230"/>
      <c r="P171" s="230"/>
      <c r="Q171" s="230"/>
      <c r="R171" s="230"/>
      <c r="S171" s="230"/>
      <c r="T171" s="230"/>
      <c r="U171" s="230"/>
      <c r="V171" s="230"/>
      <c r="W171" s="230"/>
    </row>
    <row r="172" customFormat="false" ht="14.25" hidden="false" customHeight="false" outlineLevel="0" collapsed="false">
      <c r="A172" s="243" t="n">
        <v>171</v>
      </c>
      <c r="B172" s="171" t="s">
        <v>2053</v>
      </c>
      <c r="C172" s="244" t="s">
        <v>3560</v>
      </c>
      <c r="D172" s="171" t="s">
        <v>2087</v>
      </c>
      <c r="E172" s="196"/>
      <c r="F172" s="196"/>
      <c r="G172" s="196"/>
      <c r="H172" s="196"/>
      <c r="I172" s="196"/>
      <c r="J172" s="196"/>
      <c r="K172" s="196"/>
      <c r="L172" s="196"/>
      <c r="M172" s="200"/>
      <c r="N172" s="200"/>
      <c r="O172" s="230"/>
      <c r="P172" s="230"/>
      <c r="Q172" s="230"/>
      <c r="R172" s="230"/>
      <c r="S172" s="230"/>
      <c r="T172" s="230"/>
      <c r="U172" s="230"/>
      <c r="V172" s="230"/>
      <c r="W172" s="230"/>
    </row>
    <row r="173" customFormat="false" ht="14.25" hidden="false" customHeight="false" outlineLevel="0" collapsed="false">
      <c r="A173" s="243" t="n">
        <v>172</v>
      </c>
      <c r="B173" s="171" t="s">
        <v>2053</v>
      </c>
      <c r="C173" s="244" t="s">
        <v>3562</v>
      </c>
      <c r="D173" s="171" t="s">
        <v>2255</v>
      </c>
      <c r="E173" s="196"/>
      <c r="F173" s="196"/>
      <c r="G173" s="196"/>
      <c r="H173" s="228"/>
      <c r="I173" s="196"/>
      <c r="J173" s="196"/>
      <c r="K173" s="182"/>
      <c r="L173" s="196"/>
      <c r="M173" s="200"/>
      <c r="N173" s="200"/>
      <c r="O173" s="230"/>
      <c r="P173" s="230"/>
      <c r="Q173" s="230"/>
      <c r="R173" s="230"/>
      <c r="S173" s="230"/>
      <c r="T173" s="230"/>
      <c r="U173" s="230"/>
      <c r="V173" s="230"/>
      <c r="W173" s="230"/>
    </row>
    <row r="174" customFormat="false" ht="14.25" hidden="false" customHeight="false" outlineLevel="0" collapsed="false">
      <c r="A174" s="243" t="n">
        <v>173</v>
      </c>
      <c r="B174" s="171" t="s">
        <v>2053</v>
      </c>
      <c r="C174" s="244" t="s">
        <v>3564</v>
      </c>
      <c r="D174" s="171" t="s">
        <v>2072</v>
      </c>
      <c r="E174" s="196"/>
      <c r="F174" s="196"/>
      <c r="G174" s="196"/>
      <c r="H174" s="196"/>
      <c r="I174" s="196"/>
      <c r="J174" s="196"/>
      <c r="K174" s="196"/>
      <c r="L174" s="196"/>
      <c r="M174" s="200"/>
      <c r="N174" s="200"/>
      <c r="O174" s="230"/>
      <c r="P174" s="230"/>
      <c r="Q174" s="230"/>
      <c r="R174" s="230"/>
      <c r="S174" s="230"/>
      <c r="T174" s="230"/>
      <c r="U174" s="230"/>
      <c r="V174" s="230"/>
      <c r="W174" s="230"/>
    </row>
    <row r="175" customFormat="false" ht="14.25" hidden="false" customHeight="false" outlineLevel="0" collapsed="false">
      <c r="A175" s="243" t="n">
        <v>174</v>
      </c>
      <c r="B175" s="171" t="s">
        <v>2053</v>
      </c>
      <c r="C175" s="244" t="s">
        <v>2863</v>
      </c>
      <c r="D175" s="171" t="s">
        <v>2255</v>
      </c>
      <c r="E175" s="196"/>
      <c r="F175" s="196"/>
      <c r="G175" s="196"/>
      <c r="H175" s="196"/>
      <c r="I175" s="196"/>
      <c r="J175" s="196"/>
      <c r="K175" s="196"/>
      <c r="L175" s="196"/>
      <c r="M175" s="200"/>
      <c r="N175" s="200"/>
      <c r="O175" s="230"/>
      <c r="P175" s="230"/>
      <c r="Q175" s="230"/>
      <c r="R175" s="230"/>
      <c r="S175" s="230"/>
      <c r="T175" s="230"/>
      <c r="U175" s="230"/>
      <c r="V175" s="230"/>
      <c r="W175" s="230"/>
    </row>
    <row r="176" customFormat="false" ht="14.25" hidden="false" customHeight="false" outlineLevel="0" collapsed="false">
      <c r="A176" s="243" t="n">
        <v>175</v>
      </c>
      <c r="B176" s="171" t="s">
        <v>2053</v>
      </c>
      <c r="C176" s="244" t="s">
        <v>3567</v>
      </c>
      <c r="D176" s="171" t="s">
        <v>2087</v>
      </c>
      <c r="E176" s="389"/>
      <c r="F176" s="196" t="s">
        <v>66</v>
      </c>
      <c r="G176" s="196" t="s">
        <v>3567</v>
      </c>
      <c r="H176" s="196" t="s">
        <v>7550</v>
      </c>
      <c r="I176" s="196" t="s">
        <v>3567</v>
      </c>
      <c r="J176" s="196"/>
      <c r="K176" s="196"/>
      <c r="L176" s="196"/>
      <c r="M176" s="200"/>
      <c r="N176" s="200"/>
      <c r="O176" s="230"/>
      <c r="P176" s="230"/>
      <c r="Q176" s="230"/>
      <c r="R176" s="230"/>
      <c r="S176" s="230"/>
      <c r="T176" s="230"/>
      <c r="U176" s="230"/>
      <c r="V176" s="230"/>
      <c r="W176" s="230"/>
    </row>
    <row r="177" customFormat="false" ht="14.25" hidden="false" customHeight="false" outlineLevel="0" collapsed="false">
      <c r="A177" s="243" t="n">
        <v>176</v>
      </c>
      <c r="B177" s="171" t="s">
        <v>2053</v>
      </c>
      <c r="C177" s="244" t="s">
        <v>3569</v>
      </c>
      <c r="D177" s="171" t="s">
        <v>2325</v>
      </c>
      <c r="E177" s="196"/>
      <c r="F177" s="196"/>
      <c r="G177" s="196"/>
      <c r="H177" s="196"/>
      <c r="I177" s="196"/>
      <c r="J177" s="196"/>
      <c r="K177" s="196"/>
      <c r="L177" s="196"/>
      <c r="M177" s="200"/>
      <c r="N177" s="200"/>
      <c r="O177" s="230"/>
      <c r="P177" s="230"/>
      <c r="Q177" s="230"/>
      <c r="R177" s="230"/>
      <c r="S177" s="230"/>
      <c r="T177" s="230"/>
      <c r="U177" s="230"/>
      <c r="V177" s="230"/>
      <c r="W177" s="230"/>
    </row>
    <row r="178" customFormat="false" ht="14.25" hidden="false" customHeight="false" outlineLevel="0" collapsed="false">
      <c r="A178" s="243" t="n">
        <v>177</v>
      </c>
      <c r="B178" s="171" t="s">
        <v>2053</v>
      </c>
      <c r="C178" s="244" t="s">
        <v>3571</v>
      </c>
      <c r="D178" s="171" t="s">
        <v>2087</v>
      </c>
      <c r="E178" s="196"/>
      <c r="F178" s="196"/>
      <c r="G178" s="196"/>
      <c r="H178" s="196"/>
      <c r="I178" s="196"/>
      <c r="J178" s="196"/>
      <c r="K178" s="196"/>
      <c r="L178" s="196"/>
      <c r="M178" s="200"/>
      <c r="N178" s="200"/>
      <c r="O178" s="230"/>
      <c r="P178" s="230"/>
      <c r="Q178" s="230"/>
      <c r="R178" s="230"/>
      <c r="S178" s="230"/>
      <c r="T178" s="230"/>
      <c r="U178" s="230"/>
      <c r="V178" s="230"/>
      <c r="W178" s="230"/>
    </row>
    <row r="179" customFormat="false" ht="42.75" hidden="false" customHeight="false" outlineLevel="0" collapsed="false">
      <c r="A179" s="243" t="n">
        <v>178</v>
      </c>
      <c r="B179" s="171" t="s">
        <v>2053</v>
      </c>
      <c r="C179" s="244" t="s">
        <v>3573</v>
      </c>
      <c r="D179" s="171" t="s">
        <v>2702</v>
      </c>
      <c r="E179" s="389"/>
      <c r="F179" s="128" t="s">
        <v>7621</v>
      </c>
      <c r="G179" s="128" t="s">
        <v>7622</v>
      </c>
      <c r="H179" s="128" t="s">
        <v>7623</v>
      </c>
      <c r="I179" s="128" t="s">
        <v>7622</v>
      </c>
      <c r="J179" s="202" t="s">
        <v>7494</v>
      </c>
      <c r="K179" s="225" t="s">
        <v>7624</v>
      </c>
      <c r="L179" s="171"/>
      <c r="M179" s="200"/>
      <c r="N179" s="200"/>
      <c r="O179" s="230"/>
      <c r="P179" s="230"/>
      <c r="Q179" s="230"/>
      <c r="R179" s="230"/>
      <c r="S179" s="230"/>
      <c r="T179" s="230"/>
      <c r="U179" s="230"/>
      <c r="V179" s="230"/>
      <c r="W179" s="230"/>
    </row>
    <row r="180" customFormat="false" ht="14.25" hidden="false" customHeight="false" outlineLevel="0" collapsed="false">
      <c r="A180" s="243" t="n">
        <v>179</v>
      </c>
      <c r="B180" s="171" t="s">
        <v>2053</v>
      </c>
      <c r="C180" s="244" t="s">
        <v>3575</v>
      </c>
      <c r="D180" s="171" t="s">
        <v>2125</v>
      </c>
      <c r="E180" s="196"/>
      <c r="F180" s="196"/>
      <c r="G180" s="196"/>
      <c r="H180" s="196"/>
      <c r="I180" s="196"/>
      <c r="J180" s="196"/>
      <c r="K180" s="196"/>
      <c r="L180" s="196"/>
      <c r="M180" s="200"/>
      <c r="N180" s="200"/>
      <c r="O180" s="230"/>
      <c r="P180" s="230"/>
      <c r="Q180" s="230"/>
      <c r="R180" s="230"/>
      <c r="S180" s="230"/>
      <c r="T180" s="230"/>
      <c r="U180" s="230"/>
      <c r="V180" s="230"/>
      <c r="W180" s="230"/>
    </row>
    <row r="181" customFormat="false" ht="14.25" hidden="false" customHeight="false" outlineLevel="0" collapsed="false">
      <c r="A181" s="243" t="n">
        <v>180</v>
      </c>
      <c r="B181" s="171" t="s">
        <v>2053</v>
      </c>
      <c r="C181" s="244" t="s">
        <v>3577</v>
      </c>
      <c r="D181" s="171" t="s">
        <v>2087</v>
      </c>
      <c r="E181" s="196"/>
      <c r="F181" s="196"/>
      <c r="G181" s="196"/>
      <c r="H181" s="196"/>
      <c r="I181" s="196"/>
      <c r="J181" s="196"/>
      <c r="K181" s="196"/>
      <c r="L181" s="196"/>
      <c r="M181" s="200"/>
      <c r="N181" s="200"/>
      <c r="O181" s="230"/>
      <c r="P181" s="230"/>
      <c r="Q181" s="230"/>
      <c r="R181" s="230"/>
      <c r="S181" s="230"/>
      <c r="T181" s="230"/>
      <c r="U181" s="230"/>
      <c r="V181" s="230"/>
      <c r="W181" s="230"/>
    </row>
    <row r="182" customFormat="false" ht="14.25" hidden="false" customHeight="false" outlineLevel="0" collapsed="false">
      <c r="A182" s="243" t="n">
        <v>181</v>
      </c>
      <c r="B182" s="171" t="s">
        <v>2053</v>
      </c>
      <c r="C182" s="244" t="s">
        <v>3579</v>
      </c>
      <c r="D182" s="171" t="s">
        <v>2325</v>
      </c>
      <c r="E182" s="389"/>
      <c r="F182" s="171" t="s">
        <v>138</v>
      </c>
      <c r="G182" s="171" t="s">
        <v>7625</v>
      </c>
      <c r="H182" s="171" t="s">
        <v>7466</v>
      </c>
      <c r="I182" s="171" t="s">
        <v>7625</v>
      </c>
      <c r="J182" s="171"/>
      <c r="K182" s="171"/>
      <c r="L182" s="171"/>
      <c r="M182" s="200"/>
      <c r="N182" s="200"/>
      <c r="O182" s="230"/>
      <c r="P182" s="230"/>
      <c r="Q182" s="230"/>
      <c r="R182" s="230"/>
      <c r="S182" s="230"/>
      <c r="T182" s="230"/>
      <c r="U182" s="230"/>
      <c r="V182" s="230"/>
      <c r="W182" s="230"/>
    </row>
    <row r="183" customFormat="false" ht="14.25" hidden="false" customHeight="false" outlineLevel="0" collapsed="false">
      <c r="A183" s="243" t="n">
        <v>182</v>
      </c>
      <c r="B183" s="171" t="s">
        <v>2053</v>
      </c>
      <c r="C183" s="244" t="s">
        <v>3581</v>
      </c>
      <c r="D183" s="171" t="s">
        <v>2096</v>
      </c>
      <c r="E183" s="196"/>
      <c r="F183" s="196"/>
      <c r="G183" s="196"/>
      <c r="H183" s="196"/>
      <c r="I183" s="196"/>
      <c r="J183" s="196"/>
      <c r="K183" s="196"/>
      <c r="L183" s="196"/>
      <c r="M183" s="200"/>
      <c r="N183" s="200"/>
      <c r="O183" s="230"/>
      <c r="P183" s="230"/>
      <c r="Q183" s="230"/>
      <c r="R183" s="230"/>
      <c r="S183" s="230"/>
      <c r="T183" s="230"/>
      <c r="U183" s="230"/>
      <c r="V183" s="230"/>
      <c r="W183" s="230"/>
    </row>
    <row r="184" customFormat="false" ht="28.5" hidden="false" customHeight="false" outlineLevel="0" collapsed="false">
      <c r="A184" s="243" t="n">
        <v>183</v>
      </c>
      <c r="B184" s="171" t="s">
        <v>2053</v>
      </c>
      <c r="C184" s="244" t="s">
        <v>3583</v>
      </c>
      <c r="D184" s="171" t="s">
        <v>2087</v>
      </c>
      <c r="E184" s="389"/>
      <c r="F184" s="173" t="s">
        <v>7531</v>
      </c>
      <c r="G184" s="173" t="s">
        <v>7626</v>
      </c>
      <c r="H184" s="173" t="s">
        <v>7533</v>
      </c>
      <c r="I184" s="173" t="s">
        <v>7626</v>
      </c>
      <c r="J184" s="196"/>
      <c r="K184" s="196"/>
      <c r="L184" s="437" t="s">
        <v>7627</v>
      </c>
      <c r="M184" s="200"/>
      <c r="N184" s="200"/>
      <c r="O184" s="230"/>
      <c r="P184" s="230"/>
      <c r="Q184" s="230"/>
      <c r="R184" s="230"/>
      <c r="S184" s="230"/>
      <c r="T184" s="230"/>
      <c r="U184" s="230"/>
      <c r="V184" s="230"/>
      <c r="W184" s="230"/>
    </row>
    <row r="185" customFormat="false" ht="14.25" hidden="false" customHeight="false" outlineLevel="0" collapsed="false">
      <c r="A185" s="243" t="n">
        <v>184</v>
      </c>
      <c r="B185" s="171" t="s">
        <v>2053</v>
      </c>
      <c r="C185" s="244" t="s">
        <v>3585</v>
      </c>
      <c r="D185" s="171" t="s">
        <v>2076</v>
      </c>
      <c r="E185" s="196"/>
      <c r="F185" s="196"/>
      <c r="G185" s="196"/>
      <c r="H185" s="196"/>
      <c r="I185" s="196"/>
      <c r="J185" s="196"/>
      <c r="K185" s="196"/>
      <c r="L185" s="196"/>
      <c r="M185" s="200"/>
      <c r="N185" s="200"/>
      <c r="O185" s="230"/>
      <c r="P185" s="230"/>
      <c r="Q185" s="230"/>
      <c r="R185" s="230"/>
      <c r="S185" s="230"/>
      <c r="T185" s="230"/>
      <c r="U185" s="230"/>
      <c r="V185" s="230"/>
      <c r="W185" s="230"/>
    </row>
    <row r="186" customFormat="false" ht="14.25" hidden="false" customHeight="false" outlineLevel="0" collapsed="false">
      <c r="A186" s="243" t="n">
        <v>185</v>
      </c>
      <c r="B186" s="171" t="s">
        <v>2053</v>
      </c>
      <c r="C186" s="244" t="s">
        <v>3587</v>
      </c>
      <c r="D186" s="171" t="s">
        <v>2381</v>
      </c>
      <c r="E186" s="196"/>
      <c r="F186" s="196"/>
      <c r="G186" s="196"/>
      <c r="H186" s="196"/>
      <c r="I186" s="196"/>
      <c r="J186" s="196"/>
      <c r="K186" s="196"/>
      <c r="L186" s="196"/>
      <c r="M186" s="200"/>
      <c r="N186" s="200"/>
      <c r="O186" s="230"/>
      <c r="P186" s="230"/>
      <c r="Q186" s="230"/>
      <c r="R186" s="230"/>
      <c r="S186" s="230"/>
      <c r="T186" s="230"/>
      <c r="U186" s="230"/>
      <c r="V186" s="230"/>
      <c r="W186" s="230"/>
    </row>
    <row r="187" customFormat="false" ht="14.25" hidden="false" customHeight="false" outlineLevel="0" collapsed="false">
      <c r="A187" s="243" t="n">
        <v>186</v>
      </c>
      <c r="B187" s="171" t="s">
        <v>2053</v>
      </c>
      <c r="C187" s="244" t="s">
        <v>3589</v>
      </c>
      <c r="D187" s="171" t="s">
        <v>2381</v>
      </c>
      <c r="E187" s="196"/>
      <c r="F187" s="196"/>
      <c r="G187" s="196"/>
      <c r="H187" s="196"/>
      <c r="I187" s="196"/>
      <c r="J187" s="196"/>
      <c r="K187" s="196"/>
      <c r="L187" s="196"/>
      <c r="M187" s="200"/>
      <c r="N187" s="200"/>
      <c r="O187" s="230"/>
      <c r="P187" s="230"/>
      <c r="Q187" s="230"/>
      <c r="R187" s="230"/>
      <c r="S187" s="230"/>
      <c r="T187" s="230"/>
      <c r="U187" s="230"/>
      <c r="V187" s="230"/>
      <c r="W187" s="230"/>
    </row>
    <row r="188" customFormat="false" ht="14.25" hidden="false" customHeight="false" outlineLevel="0" collapsed="false">
      <c r="A188" s="243" t="n">
        <v>187</v>
      </c>
      <c r="B188" s="171" t="s">
        <v>2053</v>
      </c>
      <c r="C188" s="244" t="s">
        <v>3591</v>
      </c>
      <c r="D188" s="171" t="s">
        <v>2106</v>
      </c>
      <c r="E188" s="196"/>
      <c r="F188" s="196"/>
      <c r="G188" s="196"/>
      <c r="H188" s="196"/>
      <c r="I188" s="196"/>
      <c r="J188" s="196"/>
      <c r="K188" s="196"/>
      <c r="L188" s="196"/>
      <c r="M188" s="200"/>
      <c r="N188" s="200"/>
      <c r="O188" s="230"/>
      <c r="P188" s="230"/>
      <c r="Q188" s="230"/>
      <c r="R188" s="230"/>
      <c r="S188" s="230"/>
      <c r="T188" s="230"/>
      <c r="U188" s="230"/>
      <c r="V188" s="230"/>
      <c r="W188" s="230"/>
    </row>
    <row r="189" customFormat="false" ht="14.25" hidden="false" customHeight="false" outlineLevel="0" collapsed="false">
      <c r="A189" s="243" t="n">
        <v>188</v>
      </c>
      <c r="B189" s="171" t="s">
        <v>2053</v>
      </c>
      <c r="C189" s="244" t="s">
        <v>3593</v>
      </c>
      <c r="D189" s="171" t="s">
        <v>3076</v>
      </c>
      <c r="E189" s="196"/>
      <c r="F189" s="196"/>
      <c r="G189" s="196"/>
      <c r="H189" s="196"/>
      <c r="I189" s="196"/>
      <c r="J189" s="196"/>
      <c r="K189" s="196"/>
      <c r="L189" s="196"/>
      <c r="M189" s="200"/>
      <c r="N189" s="200"/>
      <c r="O189" s="230"/>
      <c r="P189" s="230"/>
      <c r="Q189" s="230"/>
      <c r="R189" s="230"/>
      <c r="S189" s="230"/>
      <c r="T189" s="230"/>
      <c r="U189" s="230"/>
      <c r="V189" s="230"/>
      <c r="W189" s="230"/>
    </row>
    <row r="190" customFormat="false" ht="14.25" hidden="false" customHeight="false" outlineLevel="0" collapsed="false">
      <c r="A190" s="243" t="n">
        <v>189</v>
      </c>
      <c r="B190" s="171" t="s">
        <v>2053</v>
      </c>
      <c r="C190" s="244" t="s">
        <v>3595</v>
      </c>
      <c r="D190" s="171" t="s">
        <v>2155</v>
      </c>
      <c r="E190" s="389"/>
      <c r="F190" s="171" t="s">
        <v>138</v>
      </c>
      <c r="G190" s="171" t="s">
        <v>7628</v>
      </c>
      <c r="H190" s="171" t="s">
        <v>7466</v>
      </c>
      <c r="I190" s="171" t="s">
        <v>7628</v>
      </c>
      <c r="J190" s="171"/>
      <c r="K190" s="171"/>
      <c r="L190" s="171"/>
      <c r="M190" s="200"/>
      <c r="N190" s="200"/>
      <c r="O190" s="230"/>
      <c r="P190" s="230"/>
      <c r="Q190" s="230"/>
      <c r="R190" s="230"/>
      <c r="S190" s="230"/>
      <c r="T190" s="230"/>
      <c r="U190" s="230"/>
      <c r="V190" s="230"/>
      <c r="W190" s="230"/>
    </row>
    <row r="191" customFormat="false" ht="14.25" hidden="false" customHeight="false" outlineLevel="0" collapsed="false">
      <c r="A191" s="243" t="n">
        <v>190</v>
      </c>
      <c r="B191" s="171" t="s">
        <v>2053</v>
      </c>
      <c r="C191" s="244" t="s">
        <v>3597</v>
      </c>
      <c r="D191" s="171" t="s">
        <v>2087</v>
      </c>
      <c r="E191" s="196"/>
      <c r="F191" s="196"/>
      <c r="G191" s="196"/>
      <c r="H191" s="196"/>
      <c r="I191" s="196"/>
      <c r="J191" s="196"/>
      <c r="K191" s="196"/>
      <c r="L191" s="196"/>
      <c r="M191" s="200"/>
      <c r="N191" s="200"/>
      <c r="O191" s="230"/>
      <c r="P191" s="230"/>
      <c r="Q191" s="230"/>
      <c r="R191" s="230"/>
      <c r="S191" s="230"/>
      <c r="T191" s="230"/>
      <c r="U191" s="230"/>
      <c r="V191" s="230"/>
      <c r="W191" s="230"/>
    </row>
    <row r="192" customFormat="false" ht="14.25" hidden="false" customHeight="false" outlineLevel="0" collapsed="false">
      <c r="A192" s="243" t="n">
        <v>191</v>
      </c>
      <c r="B192" s="171" t="s">
        <v>2053</v>
      </c>
      <c r="C192" s="244" t="s">
        <v>3599</v>
      </c>
      <c r="D192" s="171" t="s">
        <v>2087</v>
      </c>
      <c r="E192" s="196"/>
      <c r="F192" s="196"/>
      <c r="G192" s="196"/>
      <c r="H192" s="196"/>
      <c r="I192" s="196"/>
      <c r="J192" s="196"/>
      <c r="K192" s="196"/>
      <c r="L192" s="196"/>
      <c r="M192" s="200"/>
      <c r="N192" s="200"/>
      <c r="O192" s="230"/>
      <c r="P192" s="230"/>
      <c r="Q192" s="230"/>
      <c r="R192" s="230"/>
      <c r="S192" s="230"/>
      <c r="T192" s="230"/>
      <c r="U192" s="230"/>
      <c r="V192" s="230"/>
      <c r="W192" s="230"/>
    </row>
    <row r="193" customFormat="false" ht="14.25" hidden="false" customHeight="false" outlineLevel="0" collapsed="false">
      <c r="A193" s="243" t="n">
        <v>192</v>
      </c>
      <c r="B193" s="171" t="s">
        <v>2053</v>
      </c>
      <c r="C193" s="244" t="s">
        <v>3601</v>
      </c>
      <c r="D193" s="171" t="s">
        <v>2164</v>
      </c>
      <c r="E193" s="196"/>
      <c r="F193" s="196"/>
      <c r="G193" s="196"/>
      <c r="H193" s="196"/>
      <c r="I193" s="196"/>
      <c r="J193" s="196"/>
      <c r="K193" s="196"/>
      <c r="L193" s="196"/>
      <c r="M193" s="200"/>
      <c r="N193" s="200"/>
      <c r="O193" s="230"/>
      <c r="P193" s="230"/>
      <c r="Q193" s="230"/>
      <c r="R193" s="230"/>
      <c r="S193" s="230"/>
      <c r="T193" s="230"/>
      <c r="U193" s="230"/>
      <c r="V193" s="230"/>
      <c r="W193" s="230"/>
    </row>
    <row r="194" customFormat="false" ht="14.25" hidden="false" customHeight="false" outlineLevel="0" collapsed="false">
      <c r="A194" s="243" t="n">
        <v>193</v>
      </c>
      <c r="B194" s="171" t="s">
        <v>2053</v>
      </c>
      <c r="C194" s="244" t="s">
        <v>3603</v>
      </c>
      <c r="D194" s="171" t="s">
        <v>2087</v>
      </c>
      <c r="E194" s="196"/>
      <c r="F194" s="196"/>
      <c r="G194" s="196"/>
      <c r="H194" s="196"/>
      <c r="I194" s="196"/>
      <c r="J194" s="196"/>
      <c r="K194" s="196"/>
      <c r="L194" s="196"/>
      <c r="M194" s="200"/>
      <c r="N194" s="200"/>
      <c r="O194" s="230"/>
      <c r="P194" s="230"/>
      <c r="Q194" s="230"/>
      <c r="R194" s="230"/>
      <c r="S194" s="230"/>
      <c r="T194" s="230"/>
      <c r="U194" s="230"/>
      <c r="V194" s="230"/>
      <c r="W194" s="230"/>
    </row>
    <row r="195" customFormat="false" ht="14.25" hidden="false" customHeight="false" outlineLevel="0" collapsed="false">
      <c r="A195" s="243" t="n">
        <v>194</v>
      </c>
      <c r="B195" s="171" t="s">
        <v>2053</v>
      </c>
      <c r="C195" s="244" t="s">
        <v>3605</v>
      </c>
      <c r="D195" s="171" t="s">
        <v>2087</v>
      </c>
      <c r="E195" s="196"/>
      <c r="F195" s="196"/>
      <c r="G195" s="196"/>
      <c r="H195" s="196"/>
      <c r="I195" s="196"/>
      <c r="J195" s="196"/>
      <c r="K195" s="196"/>
      <c r="L195" s="196"/>
      <c r="M195" s="200"/>
      <c r="N195" s="200"/>
      <c r="O195" s="230"/>
      <c r="P195" s="230"/>
      <c r="Q195" s="230"/>
      <c r="R195" s="230"/>
      <c r="S195" s="230"/>
      <c r="T195" s="230"/>
      <c r="U195" s="230"/>
      <c r="V195" s="230"/>
      <c r="W195" s="230"/>
    </row>
    <row r="196" customFormat="false" ht="14.25" hidden="false" customHeight="false" outlineLevel="0" collapsed="false">
      <c r="A196" s="243" t="n">
        <v>195</v>
      </c>
      <c r="B196" s="171" t="s">
        <v>2053</v>
      </c>
      <c r="C196" s="244" t="s">
        <v>3607</v>
      </c>
      <c r="D196" s="171" t="s">
        <v>2087</v>
      </c>
      <c r="E196" s="389"/>
      <c r="F196" s="171" t="s">
        <v>126</v>
      </c>
      <c r="G196" s="171" t="s">
        <v>7629</v>
      </c>
      <c r="H196" s="171" t="s">
        <v>7481</v>
      </c>
      <c r="I196" s="171" t="s">
        <v>7629</v>
      </c>
      <c r="J196" s="171"/>
      <c r="K196" s="171"/>
      <c r="L196" s="171"/>
      <c r="M196" s="200"/>
      <c r="N196" s="200"/>
      <c r="O196" s="230"/>
      <c r="P196" s="230"/>
      <c r="Q196" s="230"/>
      <c r="R196" s="230"/>
      <c r="S196" s="230"/>
      <c r="T196" s="230"/>
      <c r="U196" s="230"/>
      <c r="V196" s="230"/>
      <c r="W196" s="230"/>
    </row>
    <row r="197" customFormat="false" ht="14.25" hidden="false" customHeight="false" outlineLevel="0" collapsed="false">
      <c r="A197" s="243" t="n">
        <v>196</v>
      </c>
      <c r="B197" s="171" t="s">
        <v>2053</v>
      </c>
      <c r="C197" s="244" t="s">
        <v>3609</v>
      </c>
      <c r="D197" s="171" t="s">
        <v>2125</v>
      </c>
      <c r="E197" s="389"/>
      <c r="F197" s="171" t="s">
        <v>126</v>
      </c>
      <c r="G197" s="171" t="s">
        <v>7630</v>
      </c>
      <c r="H197" s="171" t="s">
        <v>7481</v>
      </c>
      <c r="I197" s="171" t="s">
        <v>7630</v>
      </c>
      <c r="J197" s="171"/>
      <c r="K197" s="171"/>
      <c r="L197" s="171"/>
      <c r="M197" s="200"/>
      <c r="N197" s="200"/>
      <c r="O197" s="230"/>
      <c r="P197" s="230"/>
      <c r="Q197" s="230"/>
      <c r="R197" s="230"/>
      <c r="S197" s="230"/>
      <c r="T197" s="230"/>
      <c r="U197" s="230"/>
      <c r="V197" s="230"/>
      <c r="W197" s="230"/>
    </row>
    <row r="198" customFormat="false" ht="14.25" hidden="false" customHeight="false" outlineLevel="0" collapsed="false">
      <c r="A198" s="243" t="n">
        <v>197</v>
      </c>
      <c r="B198" s="171" t="s">
        <v>2053</v>
      </c>
      <c r="C198" s="244" t="s">
        <v>3611</v>
      </c>
      <c r="D198" s="171" t="s">
        <v>2125</v>
      </c>
      <c r="E198" s="196"/>
      <c r="F198" s="196"/>
      <c r="G198" s="196"/>
      <c r="H198" s="196"/>
      <c r="I198" s="196"/>
      <c r="J198" s="196"/>
      <c r="K198" s="196"/>
      <c r="L198" s="196"/>
      <c r="M198" s="200"/>
      <c r="N198" s="200"/>
      <c r="O198" s="230"/>
      <c r="P198" s="230"/>
      <c r="Q198" s="230"/>
      <c r="R198" s="230"/>
      <c r="S198" s="230"/>
      <c r="T198" s="230"/>
      <c r="U198" s="230"/>
      <c r="V198" s="230"/>
      <c r="W198" s="230"/>
    </row>
    <row r="199" customFormat="false" ht="14.25" hidden="false" customHeight="false" outlineLevel="0" collapsed="false">
      <c r="A199" s="243" t="n">
        <v>198</v>
      </c>
      <c r="B199" s="171" t="s">
        <v>2053</v>
      </c>
      <c r="C199" s="244" t="s">
        <v>3613</v>
      </c>
      <c r="D199" s="171" t="s">
        <v>2132</v>
      </c>
      <c r="E199" s="196"/>
      <c r="F199" s="196"/>
      <c r="G199" s="196"/>
      <c r="H199" s="196"/>
      <c r="I199" s="196"/>
      <c r="J199" s="212"/>
      <c r="K199" s="212"/>
      <c r="L199" s="212"/>
      <c r="M199" s="200"/>
      <c r="N199" s="200"/>
      <c r="O199" s="230"/>
      <c r="P199" s="230"/>
      <c r="Q199" s="230"/>
      <c r="R199" s="230"/>
      <c r="S199" s="230"/>
      <c r="T199" s="230"/>
      <c r="U199" s="230"/>
      <c r="V199" s="230"/>
      <c r="W199" s="230"/>
    </row>
    <row r="200" customFormat="false" ht="14.25" hidden="false" customHeight="false" outlineLevel="0" collapsed="false">
      <c r="A200" s="243" t="n">
        <v>199</v>
      </c>
      <c r="B200" s="171" t="s">
        <v>2053</v>
      </c>
      <c r="C200" s="244" t="s">
        <v>3615</v>
      </c>
      <c r="D200" s="171" t="s">
        <v>2381</v>
      </c>
      <c r="E200" s="196"/>
      <c r="F200" s="196"/>
      <c r="G200" s="196"/>
      <c r="H200" s="196"/>
      <c r="I200" s="196"/>
      <c r="J200" s="212"/>
      <c r="K200" s="212"/>
      <c r="L200" s="212"/>
      <c r="M200" s="200"/>
      <c r="N200" s="200"/>
      <c r="O200" s="230"/>
      <c r="P200" s="230"/>
      <c r="Q200" s="230"/>
      <c r="R200" s="230"/>
      <c r="S200" s="230"/>
      <c r="T200" s="230"/>
      <c r="U200" s="230"/>
      <c r="V200" s="230"/>
      <c r="W200" s="230"/>
    </row>
    <row r="201" customFormat="false" ht="71.25" hidden="false" customHeight="false" outlineLevel="0" collapsed="false">
      <c r="A201" s="243" t="n">
        <v>200</v>
      </c>
      <c r="B201" s="171" t="s">
        <v>2053</v>
      </c>
      <c r="C201" s="244" t="s">
        <v>3617</v>
      </c>
      <c r="D201" s="171" t="s">
        <v>2381</v>
      </c>
      <c r="E201" s="389"/>
      <c r="F201" s="173" t="s">
        <v>7631</v>
      </c>
      <c r="G201" s="173" t="s">
        <v>7632</v>
      </c>
      <c r="H201" s="173" t="s">
        <v>7633</v>
      </c>
      <c r="I201" s="173" t="s">
        <v>7632</v>
      </c>
      <c r="J201" s="202" t="s">
        <v>7494</v>
      </c>
      <c r="K201" s="250" t="s">
        <v>7495</v>
      </c>
      <c r="L201" s="505" t="s">
        <v>7634</v>
      </c>
      <c r="M201" s="200"/>
      <c r="N201" s="200"/>
      <c r="O201" s="230"/>
      <c r="P201" s="230"/>
      <c r="Q201" s="230"/>
      <c r="R201" s="230"/>
      <c r="S201" s="230"/>
      <c r="T201" s="230"/>
      <c r="U201" s="230"/>
      <c r="V201" s="230"/>
      <c r="W201" s="230"/>
    </row>
    <row r="202" s="2" customFormat="true" ht="14.25" hidden="false" customHeight="false" outlineLevel="0" collapsed="false">
      <c r="A202" s="243" t="n">
        <v>201</v>
      </c>
      <c r="B202" s="171" t="s">
        <v>2053</v>
      </c>
      <c r="C202" s="244" t="s">
        <v>3306</v>
      </c>
      <c r="D202" s="171" t="s">
        <v>2269</v>
      </c>
      <c r="E202" s="196"/>
      <c r="F202" s="196"/>
      <c r="G202" s="196"/>
      <c r="H202" s="201"/>
      <c r="I202" s="196"/>
      <c r="J202" s="196"/>
      <c r="K202" s="182"/>
      <c r="L202" s="196"/>
      <c r="M202" s="200"/>
      <c r="N202" s="200"/>
      <c r="O202" s="230"/>
      <c r="P202" s="230"/>
      <c r="Q202" s="230"/>
      <c r="R202" s="230"/>
      <c r="S202" s="230"/>
      <c r="T202" s="230"/>
      <c r="U202" s="230"/>
      <c r="V202" s="230"/>
      <c r="W202" s="230"/>
    </row>
    <row r="203" s="2" customFormat="true" ht="14.25" hidden="false" customHeight="false" outlineLevel="0" collapsed="false">
      <c r="A203" s="243" t="n">
        <v>202</v>
      </c>
      <c r="B203" s="171" t="s">
        <v>2053</v>
      </c>
      <c r="C203" s="244" t="s">
        <v>3308</v>
      </c>
      <c r="D203" s="171" t="s">
        <v>2072</v>
      </c>
      <c r="E203" s="196"/>
      <c r="F203" s="196"/>
      <c r="G203" s="196"/>
      <c r="H203" s="201"/>
      <c r="I203" s="196"/>
      <c r="J203" s="196"/>
      <c r="K203" s="182"/>
      <c r="L203" s="196"/>
      <c r="M203" s="200"/>
      <c r="N203" s="200"/>
      <c r="O203" s="230"/>
      <c r="P203" s="230"/>
      <c r="Q203" s="230"/>
      <c r="R203" s="230"/>
      <c r="S203" s="230"/>
      <c r="T203" s="230"/>
      <c r="U203" s="230"/>
      <c r="V203" s="230"/>
      <c r="W203" s="230"/>
    </row>
    <row r="204" customFormat="false" ht="14.25" hidden="false" customHeight="false" outlineLevel="0" collapsed="false">
      <c r="A204" s="243" t="n">
        <v>203</v>
      </c>
      <c r="B204" s="171" t="s">
        <v>2053</v>
      </c>
      <c r="C204" s="244" t="s">
        <v>3310</v>
      </c>
      <c r="D204" s="171" t="s">
        <v>2072</v>
      </c>
      <c r="E204" s="196"/>
      <c r="F204" s="196"/>
      <c r="G204" s="196"/>
      <c r="H204" s="201"/>
      <c r="I204" s="196"/>
      <c r="J204" s="196"/>
      <c r="K204" s="182"/>
      <c r="L204" s="196"/>
      <c r="M204" s="200"/>
      <c r="N204" s="200"/>
      <c r="O204" s="230"/>
      <c r="P204" s="230"/>
      <c r="Q204" s="230"/>
      <c r="R204" s="230"/>
      <c r="S204" s="230"/>
      <c r="T204" s="230"/>
      <c r="U204" s="230"/>
      <c r="V204" s="230"/>
      <c r="W204" s="230"/>
    </row>
    <row r="205" customFormat="false" ht="14.25" hidden="false" customHeight="false" outlineLevel="0" collapsed="false">
      <c r="A205" s="243" t="n">
        <v>204</v>
      </c>
      <c r="B205" s="171" t="s">
        <v>2053</v>
      </c>
      <c r="C205" s="244" t="s">
        <v>3619</v>
      </c>
      <c r="D205" s="171" t="s">
        <v>2072</v>
      </c>
      <c r="E205" s="389"/>
      <c r="F205" s="171" t="s">
        <v>138</v>
      </c>
      <c r="G205" s="171" t="s">
        <v>6701</v>
      </c>
      <c r="H205" s="171" t="s">
        <v>7466</v>
      </c>
      <c r="I205" s="171" t="s">
        <v>6701</v>
      </c>
      <c r="J205" s="171"/>
      <c r="K205" s="171"/>
      <c r="L205" s="171"/>
      <c r="M205" s="200"/>
      <c r="N205" s="200"/>
      <c r="O205" s="230"/>
      <c r="P205" s="230"/>
      <c r="Q205" s="230"/>
      <c r="R205" s="230"/>
      <c r="S205" s="230"/>
      <c r="T205" s="230"/>
      <c r="U205" s="230"/>
      <c r="V205" s="230"/>
      <c r="W205" s="230"/>
    </row>
    <row r="206" customFormat="false" ht="14.25" hidden="false" customHeight="false" outlineLevel="0" collapsed="false">
      <c r="A206" s="243" t="n">
        <v>205</v>
      </c>
      <c r="B206" s="171" t="s">
        <v>2053</v>
      </c>
      <c r="C206" s="244" t="s">
        <v>2119</v>
      </c>
      <c r="D206" s="171" t="s">
        <v>2087</v>
      </c>
      <c r="E206" s="196"/>
      <c r="F206" s="196"/>
      <c r="G206" s="196"/>
      <c r="H206" s="196"/>
      <c r="I206" s="196"/>
      <c r="J206" s="196"/>
      <c r="K206" s="196"/>
      <c r="L206" s="196"/>
      <c r="M206" s="200"/>
      <c r="N206" s="200"/>
      <c r="O206" s="230"/>
      <c r="P206" s="230"/>
      <c r="Q206" s="230"/>
      <c r="R206" s="230"/>
      <c r="S206" s="230"/>
      <c r="T206" s="230"/>
      <c r="U206" s="230"/>
      <c r="V206" s="230"/>
      <c r="W206" s="230"/>
    </row>
    <row r="207" customFormat="false" ht="14.25" hidden="false" customHeight="false" outlineLevel="0" collapsed="false">
      <c r="A207" s="243" t="n">
        <v>206</v>
      </c>
      <c r="B207" s="171" t="s">
        <v>2053</v>
      </c>
      <c r="C207" s="244" t="s">
        <v>2276</v>
      </c>
      <c r="D207" s="171" t="s">
        <v>2120</v>
      </c>
      <c r="E207" s="196"/>
      <c r="F207" s="196"/>
      <c r="G207" s="196"/>
      <c r="H207" s="196"/>
      <c r="I207" s="196"/>
      <c r="J207" s="196"/>
      <c r="K207" s="196" t="n">
        <v>1</v>
      </c>
      <c r="L207" s="196"/>
      <c r="M207" s="200"/>
      <c r="N207" s="200"/>
      <c r="O207" s="230"/>
      <c r="P207" s="230"/>
      <c r="Q207" s="230"/>
      <c r="R207" s="230"/>
      <c r="S207" s="230"/>
      <c r="T207" s="230"/>
      <c r="U207" s="230"/>
      <c r="V207" s="230"/>
      <c r="W207" s="230"/>
    </row>
    <row r="208" customFormat="false" ht="14.25" hidden="false" customHeight="false" outlineLevel="0" collapsed="false">
      <c r="A208" s="243" t="n">
        <v>207</v>
      </c>
      <c r="B208" s="171" t="s">
        <v>2053</v>
      </c>
      <c r="C208" s="244" t="s">
        <v>2263</v>
      </c>
      <c r="D208" s="171" t="s">
        <v>2120</v>
      </c>
      <c r="E208" s="196"/>
      <c r="F208" s="196"/>
      <c r="G208" s="196"/>
      <c r="H208" s="196"/>
      <c r="I208" s="196"/>
      <c r="J208" s="196"/>
      <c r="K208" s="196"/>
      <c r="L208" s="196"/>
      <c r="M208" s="200"/>
      <c r="N208" s="200"/>
      <c r="O208" s="230"/>
      <c r="P208" s="230"/>
      <c r="Q208" s="230"/>
      <c r="R208" s="230"/>
      <c r="S208" s="230"/>
      <c r="T208" s="230"/>
      <c r="U208" s="230"/>
      <c r="V208" s="230"/>
      <c r="W208" s="230"/>
    </row>
    <row r="209" customFormat="false" ht="14.25" hidden="false" customHeight="false" outlineLevel="0" collapsed="false">
      <c r="A209" s="243" t="n">
        <v>208</v>
      </c>
      <c r="B209" s="171" t="s">
        <v>2053</v>
      </c>
      <c r="C209" s="244" t="s">
        <v>2278</v>
      </c>
      <c r="D209" s="171" t="s">
        <v>2264</v>
      </c>
      <c r="E209" s="196"/>
      <c r="F209" s="196"/>
      <c r="G209" s="196"/>
      <c r="H209" s="196"/>
      <c r="I209" s="196"/>
      <c r="J209" s="196"/>
      <c r="K209" s="196"/>
      <c r="L209" s="196"/>
      <c r="M209" s="200"/>
      <c r="N209" s="200"/>
      <c r="O209" s="230"/>
      <c r="P209" s="230"/>
      <c r="Q209" s="230"/>
      <c r="R209" s="230"/>
      <c r="S209" s="230"/>
      <c r="T209" s="230"/>
      <c r="U209" s="230"/>
      <c r="V209" s="230"/>
      <c r="W209" s="230"/>
    </row>
    <row r="210" customFormat="false" ht="14.25" hidden="false" customHeight="false" outlineLevel="0" collapsed="false">
      <c r="A210" s="243" t="n">
        <v>209</v>
      </c>
      <c r="B210" s="171" t="s">
        <v>2053</v>
      </c>
      <c r="C210" s="244" t="s">
        <v>2841</v>
      </c>
      <c r="D210" s="171" t="s">
        <v>2125</v>
      </c>
      <c r="E210" s="389"/>
      <c r="F210" s="171" t="s">
        <v>138</v>
      </c>
      <c r="G210" s="171" t="s">
        <v>7635</v>
      </c>
      <c r="H210" s="171" t="s">
        <v>7466</v>
      </c>
      <c r="I210" s="171" t="s">
        <v>7635</v>
      </c>
      <c r="J210" s="171"/>
      <c r="K210" s="171"/>
      <c r="L210" s="171"/>
      <c r="M210" s="200"/>
      <c r="N210" s="200"/>
      <c r="O210" s="230"/>
      <c r="P210" s="230"/>
      <c r="Q210" s="230"/>
      <c r="R210" s="230"/>
      <c r="S210" s="230"/>
      <c r="T210" s="230"/>
      <c r="U210" s="230"/>
      <c r="V210" s="230"/>
      <c r="W210" s="230"/>
    </row>
    <row r="211" customFormat="false" ht="42.75" hidden="false" customHeight="false" outlineLevel="0" collapsed="false">
      <c r="A211" s="243" t="n">
        <v>210</v>
      </c>
      <c r="B211" s="171" t="s">
        <v>2053</v>
      </c>
      <c r="C211" s="244" t="s">
        <v>2280</v>
      </c>
      <c r="D211" s="171" t="s">
        <v>2096</v>
      </c>
      <c r="E211" s="389"/>
      <c r="F211" s="196"/>
      <c r="G211" s="196"/>
      <c r="H211" s="128" t="s">
        <v>7369</v>
      </c>
      <c r="I211" s="128" t="s">
        <v>7636</v>
      </c>
      <c r="J211" s="128" t="s">
        <v>7371</v>
      </c>
      <c r="K211" s="297" t="s">
        <v>7637</v>
      </c>
      <c r="L211" s="196"/>
      <c r="M211" s="200"/>
      <c r="N211" s="200"/>
      <c r="O211" s="230"/>
      <c r="P211" s="230"/>
      <c r="Q211" s="230"/>
      <c r="R211" s="230"/>
      <c r="S211" s="230"/>
      <c r="T211" s="230"/>
      <c r="U211" s="230"/>
      <c r="V211" s="230"/>
      <c r="W211" s="230"/>
    </row>
    <row r="212" customFormat="false" ht="14.25" hidden="false" customHeight="false" outlineLevel="0" collapsed="false">
      <c r="A212" s="243" t="n">
        <v>211</v>
      </c>
      <c r="B212" s="171" t="s">
        <v>2053</v>
      </c>
      <c r="C212" s="244" t="s">
        <v>2282</v>
      </c>
      <c r="D212" s="171" t="s">
        <v>2096</v>
      </c>
      <c r="E212" s="389"/>
      <c r="F212" s="196"/>
      <c r="G212" s="196"/>
      <c r="H212" s="171"/>
      <c r="I212" s="171"/>
      <c r="J212" s="171"/>
      <c r="K212" s="212" t="s">
        <v>6715</v>
      </c>
      <c r="L212" s="196"/>
      <c r="M212" s="200"/>
      <c r="N212" s="200"/>
      <c r="O212" s="230"/>
      <c r="P212" s="230"/>
      <c r="Q212" s="230"/>
      <c r="R212" s="230"/>
      <c r="S212" s="230"/>
      <c r="T212" s="230"/>
      <c r="U212" s="230"/>
      <c r="V212" s="230"/>
      <c r="W212" s="230"/>
    </row>
    <row r="213" customFormat="false" ht="14.25" hidden="false" customHeight="false" outlineLevel="0" collapsed="false">
      <c r="A213" s="507" t="n">
        <v>201</v>
      </c>
      <c r="B213" s="389" t="s">
        <v>2053</v>
      </c>
      <c r="C213" s="508" t="s">
        <v>3967</v>
      </c>
      <c r="D213" s="389" t="s">
        <v>2072</v>
      </c>
      <c r="E213" s="196"/>
      <c r="F213" s="196"/>
      <c r="G213" s="196"/>
      <c r="H213" s="201"/>
      <c r="I213" s="196"/>
      <c r="J213" s="212"/>
      <c r="K213" s="182"/>
      <c r="L213" s="212"/>
      <c r="M213" s="200"/>
      <c r="N213" s="200"/>
      <c r="O213" s="230"/>
      <c r="P213" s="230"/>
      <c r="Q213" s="230"/>
      <c r="R213" s="230"/>
      <c r="S213" s="230"/>
      <c r="T213" s="230"/>
      <c r="U213" s="230"/>
      <c r="V213" s="230"/>
      <c r="W213" s="230"/>
    </row>
    <row r="214" customFormat="false" ht="14.25" hidden="false" customHeight="false" outlineLevel="0" collapsed="false">
      <c r="A214" s="507" t="n">
        <v>202</v>
      </c>
      <c r="B214" s="389" t="s">
        <v>2053</v>
      </c>
      <c r="C214" s="508" t="s">
        <v>6238</v>
      </c>
      <c r="D214" s="389" t="s">
        <v>2072</v>
      </c>
      <c r="E214" s="196"/>
      <c r="F214" s="196"/>
      <c r="G214" s="196"/>
      <c r="H214" s="201"/>
      <c r="I214" s="196"/>
      <c r="J214" s="212"/>
      <c r="K214" s="182"/>
      <c r="L214" s="212"/>
      <c r="M214" s="200"/>
      <c r="N214" s="200"/>
      <c r="O214" s="230"/>
      <c r="P214" s="230"/>
      <c r="Q214" s="230"/>
      <c r="R214" s="230"/>
      <c r="S214" s="230"/>
      <c r="T214" s="230"/>
      <c r="U214" s="230"/>
      <c r="V214" s="230"/>
      <c r="W214" s="230"/>
    </row>
    <row r="215" customFormat="false" ht="14.25" hidden="false" customHeight="false" outlineLevel="0" collapsed="false">
      <c r="A215" s="200"/>
      <c r="B215" s="200"/>
      <c r="C215" s="200"/>
      <c r="D215" s="200"/>
      <c r="E215" s="200"/>
      <c r="F215" s="200"/>
      <c r="G215" s="200"/>
      <c r="H215" s="200"/>
      <c r="I215" s="200"/>
      <c r="J215" s="200"/>
      <c r="K215" s="200"/>
      <c r="L215" s="200"/>
      <c r="M215" s="200"/>
      <c r="N215" s="200"/>
      <c r="O215" s="230"/>
      <c r="P215" s="230"/>
      <c r="Q215" s="230"/>
      <c r="R215" s="230"/>
      <c r="S215" s="230"/>
      <c r="T215" s="230"/>
      <c r="U215" s="230"/>
      <c r="V215" s="230"/>
      <c r="W215" s="230"/>
    </row>
    <row r="216" customFormat="false" ht="14.25" hidden="false" customHeight="false" outlineLevel="0" collapsed="false">
      <c r="A216" s="509"/>
      <c r="B216" s="230"/>
      <c r="C216" s="230"/>
      <c r="D216" s="230"/>
      <c r="E216" s="200"/>
      <c r="F216" s="200"/>
      <c r="G216" s="200"/>
      <c r="H216" s="200"/>
      <c r="I216" s="200"/>
      <c r="J216" s="200"/>
      <c r="K216" s="200"/>
      <c r="L216" s="200"/>
      <c r="M216" s="200"/>
      <c r="N216" s="200"/>
      <c r="O216" s="230"/>
      <c r="P216" s="230"/>
      <c r="Q216" s="230"/>
      <c r="R216" s="230"/>
      <c r="S216" s="230"/>
      <c r="T216" s="230"/>
      <c r="U216" s="230"/>
      <c r="V216" s="230"/>
      <c r="W216" s="230"/>
    </row>
    <row r="217" customFormat="false" ht="14.25" hidden="false" customHeight="false" outlineLevel="0" collapsed="false">
      <c r="A217" s="509"/>
      <c r="B217" s="230"/>
      <c r="C217" s="230"/>
      <c r="D217" s="230"/>
      <c r="E217" s="200"/>
      <c r="F217" s="268"/>
      <c r="G217" s="268"/>
      <c r="H217" s="268"/>
      <c r="I217" s="268"/>
      <c r="J217" s="200"/>
      <c r="K217" s="200"/>
      <c r="L217" s="510"/>
      <c r="M217" s="200"/>
      <c r="N217" s="200"/>
      <c r="O217" s="230"/>
      <c r="P217" s="230"/>
      <c r="Q217" s="230"/>
      <c r="R217" s="230"/>
      <c r="S217" s="230"/>
      <c r="T217" s="230"/>
      <c r="U217" s="230"/>
      <c r="V217" s="230"/>
      <c r="W217" s="230"/>
    </row>
  </sheetData>
  <autoFilter ref="A1:L212"/>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sheetPr filterMode="false">
    <tabColor rgb="FFFF0000"/>
    <pageSetUpPr fitToPage="false"/>
  </sheetPr>
  <dimension ref="A1:L1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2" activeCellId="0" sqref="F2"/>
    </sheetView>
  </sheetViews>
  <sheetFormatPr defaultRowHeight="14.25" zeroHeight="false" outlineLevelRow="0" outlineLevelCol="0"/>
  <cols>
    <col collapsed="false" customWidth="true" hidden="false" outlineLevel="0" max="1" min="1" style="0" width="5.01"/>
    <col collapsed="false" customWidth="true" hidden="false" outlineLevel="0" max="2" min="2" style="0" width="17.79"/>
    <col collapsed="false" customWidth="true" hidden="false" outlineLevel="0" max="3" min="3" style="0" width="31.13"/>
    <col collapsed="false" customWidth="true" hidden="false" outlineLevel="0" max="4" min="4" style="0" width="19.46"/>
    <col collapsed="false" customWidth="true" hidden="false" outlineLevel="0" max="5" min="5" style="0" width="11.12"/>
    <col collapsed="false" customWidth="true" hidden="false" outlineLevel="0" max="6" min="6" style="0" width="39.81"/>
    <col collapsed="false" customWidth="true" hidden="false" outlineLevel="0" max="7" min="7" style="0" width="28.45"/>
    <col collapsed="false" customWidth="true" hidden="false" outlineLevel="0" max="8" min="8" style="0" width="54.45"/>
    <col collapsed="false" customWidth="true" hidden="false" outlineLevel="0" max="9" min="9" style="0" width="31.46"/>
    <col collapsed="false" customWidth="true" hidden="false" outlineLevel="0" max="10" min="10" style="0" width="63.44"/>
    <col collapsed="false" customWidth="true" hidden="false" outlineLevel="0" max="11" min="11" style="0" width="71.13"/>
    <col collapsed="false" customWidth="true" hidden="false" outlineLevel="0" max="12" min="12" style="0" width="64.02"/>
    <col collapsed="false" customWidth="true" hidden="false" outlineLevel="0" max="1025" min="13"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row>
    <row r="2" customFormat="false" ht="171" hidden="false" customHeight="false" outlineLevel="0" collapsed="false">
      <c r="A2" s="454" t="n">
        <v>1</v>
      </c>
      <c r="B2" s="457" t="s">
        <v>1989</v>
      </c>
      <c r="C2" s="490" t="s">
        <v>3389</v>
      </c>
      <c r="D2" s="457" t="s">
        <v>2072</v>
      </c>
      <c r="E2" s="171" t="s">
        <v>1971</v>
      </c>
      <c r="F2" s="207" t="s">
        <v>7638</v>
      </c>
      <c r="G2" s="207" t="s">
        <v>7639</v>
      </c>
      <c r="H2" s="193" t="s">
        <v>7640</v>
      </c>
      <c r="I2" s="193" t="s">
        <v>7641</v>
      </c>
      <c r="J2" s="193" t="s">
        <v>7642</v>
      </c>
      <c r="K2" s="460" t="s">
        <v>7643</v>
      </c>
      <c r="L2" s="316" t="s">
        <v>7644</v>
      </c>
    </row>
    <row r="3" customFormat="false" ht="71.25" hidden="false" customHeight="false" outlineLevel="0" collapsed="false">
      <c r="A3" s="511" t="n">
        <v>2</v>
      </c>
      <c r="B3" s="512" t="s">
        <v>1989</v>
      </c>
      <c r="C3" s="513" t="s">
        <v>3391</v>
      </c>
      <c r="D3" s="512" t="s">
        <v>2076</v>
      </c>
      <c r="E3" s="171" t="s">
        <v>1971</v>
      </c>
      <c r="F3" s="207" t="s">
        <v>7638</v>
      </c>
      <c r="G3" s="207" t="s">
        <v>7639</v>
      </c>
      <c r="H3" s="207" t="s">
        <v>7645</v>
      </c>
      <c r="I3" s="207" t="s">
        <v>7639</v>
      </c>
      <c r="J3" s="171"/>
      <c r="K3" s="171"/>
      <c r="L3" s="316" t="s">
        <v>7646</v>
      </c>
    </row>
    <row r="4" customFormat="false" ht="14.25" hidden="false" customHeight="false" outlineLevel="0" collapsed="false">
      <c r="A4" s="233" t="n">
        <v>3</v>
      </c>
      <c r="B4" s="234" t="s">
        <v>1989</v>
      </c>
      <c r="C4" s="397" t="s">
        <v>2760</v>
      </c>
      <c r="D4" s="234" t="s">
        <v>2072</v>
      </c>
      <c r="E4" s="171"/>
      <c r="F4" s="171"/>
      <c r="G4" s="171"/>
      <c r="H4" s="181"/>
      <c r="I4" s="171"/>
      <c r="J4" s="171"/>
      <c r="K4" s="181"/>
      <c r="L4" s="171" t="s">
        <v>7647</v>
      </c>
    </row>
    <row r="5" customFormat="false" ht="71.25" hidden="false" customHeight="false" outlineLevel="0" collapsed="false">
      <c r="A5" s="511" t="n">
        <v>4</v>
      </c>
      <c r="B5" s="512" t="s">
        <v>1989</v>
      </c>
      <c r="C5" s="513" t="s">
        <v>2762</v>
      </c>
      <c r="D5" s="512" t="s">
        <v>2076</v>
      </c>
      <c r="E5" s="171" t="s">
        <v>1971</v>
      </c>
      <c r="F5" s="193" t="s">
        <v>7648</v>
      </c>
      <c r="G5" s="193" t="s">
        <v>7649</v>
      </c>
      <c r="H5" s="193" t="s">
        <v>7650</v>
      </c>
      <c r="I5" s="193" t="s">
        <v>7649</v>
      </c>
      <c r="J5" s="171"/>
      <c r="K5" s="171"/>
      <c r="L5" s="193" t="s">
        <v>7651</v>
      </c>
    </row>
    <row r="6" customFormat="false" ht="28.5" hidden="false" customHeight="false" outlineLevel="0" collapsed="false">
      <c r="A6" s="243" t="n">
        <v>5</v>
      </c>
      <c r="B6" s="171" t="s">
        <v>1989</v>
      </c>
      <c r="C6" s="244" t="s">
        <v>3061</v>
      </c>
      <c r="D6" s="171" t="s">
        <v>2072</v>
      </c>
      <c r="E6" s="389"/>
      <c r="F6" s="128" t="s">
        <v>7652</v>
      </c>
      <c r="G6" s="128" t="s">
        <v>7653</v>
      </c>
      <c r="H6" s="128" t="s">
        <v>7654</v>
      </c>
      <c r="I6" s="128" t="s">
        <v>7653</v>
      </c>
      <c r="J6" s="171"/>
      <c r="K6" s="208" t="s">
        <v>7655</v>
      </c>
      <c r="L6" s="257"/>
    </row>
    <row r="7" customFormat="false" ht="14.25" hidden="false" customHeight="false" outlineLevel="0" collapsed="false">
      <c r="A7" s="243" t="n">
        <v>6</v>
      </c>
      <c r="B7" s="171" t="s">
        <v>1989</v>
      </c>
      <c r="C7" s="244" t="s">
        <v>2288</v>
      </c>
      <c r="D7" s="171" t="s">
        <v>2072</v>
      </c>
      <c r="E7" s="171"/>
      <c r="F7" s="171"/>
      <c r="G7" s="246" t="s">
        <v>2284</v>
      </c>
      <c r="H7" s="181"/>
      <c r="I7" s="171"/>
      <c r="J7" s="171"/>
      <c r="K7" s="208"/>
      <c r="L7" s="171"/>
    </row>
    <row r="8" customFormat="false" ht="42.75" hidden="false" customHeight="false" outlineLevel="0" collapsed="false">
      <c r="A8" s="511" t="n">
        <v>7</v>
      </c>
      <c r="B8" s="512" t="s">
        <v>1989</v>
      </c>
      <c r="C8" s="513" t="s">
        <v>2095</v>
      </c>
      <c r="D8" s="512" t="s">
        <v>2096</v>
      </c>
      <c r="E8" s="171" t="s">
        <v>1971</v>
      </c>
      <c r="F8" s="193" t="s">
        <v>7648</v>
      </c>
      <c r="G8" s="193" t="s">
        <v>7656</v>
      </c>
      <c r="H8" s="193" t="s">
        <v>7650</v>
      </c>
      <c r="I8" s="193" t="s">
        <v>7656</v>
      </c>
      <c r="J8" s="171"/>
      <c r="K8" s="514" t="s">
        <v>7657</v>
      </c>
      <c r="L8" s="193" t="s">
        <v>7658</v>
      </c>
    </row>
    <row r="9" customFormat="false" ht="42.75" hidden="false" customHeight="false" outlineLevel="0" collapsed="false">
      <c r="A9" s="243" t="n">
        <v>8</v>
      </c>
      <c r="B9" s="171" t="s">
        <v>1989</v>
      </c>
      <c r="C9" s="244" t="s">
        <v>2098</v>
      </c>
      <c r="D9" s="171" t="s">
        <v>2096</v>
      </c>
      <c r="E9" s="389"/>
      <c r="F9" s="193" t="s">
        <v>7648</v>
      </c>
      <c r="G9" s="193" t="s">
        <v>7659</v>
      </c>
      <c r="H9" s="193" t="s">
        <v>7660</v>
      </c>
      <c r="I9" s="193" t="s">
        <v>7661</v>
      </c>
      <c r="J9" s="171"/>
      <c r="K9" s="514" t="s">
        <v>7662</v>
      </c>
      <c r="L9" s="515" t="s">
        <v>7663</v>
      </c>
    </row>
    <row r="10" customFormat="false" ht="28.5" hidden="false" customHeight="false" outlineLevel="0" collapsed="false">
      <c r="A10" s="243" t="n">
        <v>9</v>
      </c>
      <c r="B10" s="171" t="s">
        <v>1989</v>
      </c>
      <c r="C10" s="244" t="s">
        <v>2290</v>
      </c>
      <c r="D10" s="171" t="s">
        <v>2096</v>
      </c>
      <c r="E10" s="389"/>
      <c r="F10" s="128" t="s">
        <v>7652</v>
      </c>
      <c r="G10" s="173" t="s">
        <v>7664</v>
      </c>
      <c r="H10" s="128" t="s">
        <v>7665</v>
      </c>
      <c r="I10" s="173" t="s">
        <v>7664</v>
      </c>
      <c r="J10" s="196"/>
      <c r="K10" s="444" t="s">
        <v>7666</v>
      </c>
      <c r="L10" s="445" t="s">
        <v>7206</v>
      </c>
    </row>
    <row r="11" customFormat="false" ht="14.25" hidden="false" customHeight="false" outlineLevel="0" collapsed="false">
      <c r="A11" s="243" t="n">
        <v>10</v>
      </c>
      <c r="B11" s="171" t="s">
        <v>1989</v>
      </c>
      <c r="C11" s="244" t="s">
        <v>3063</v>
      </c>
      <c r="D11" s="171" t="s">
        <v>2087</v>
      </c>
      <c r="E11" s="171"/>
      <c r="F11" s="171"/>
      <c r="G11" s="171"/>
      <c r="H11" s="171"/>
      <c r="I11" s="171"/>
      <c r="J11" s="171"/>
      <c r="K11" s="516"/>
      <c r="L11" s="171"/>
    </row>
    <row r="12" customFormat="false" ht="14.25" hidden="false" customHeight="false" outlineLevel="0" collapsed="false">
      <c r="A12" s="243" t="n">
        <v>11</v>
      </c>
      <c r="B12" s="171" t="s">
        <v>1989</v>
      </c>
      <c r="C12" s="244" t="s">
        <v>3065</v>
      </c>
      <c r="D12" s="171" t="s">
        <v>2087</v>
      </c>
      <c r="E12" s="171"/>
      <c r="F12" s="171"/>
      <c r="G12" s="171"/>
      <c r="H12" s="171"/>
      <c r="I12" s="171"/>
      <c r="J12" s="171"/>
      <c r="K12" s="171"/>
      <c r="L12" s="171"/>
    </row>
    <row r="13" customFormat="false" ht="14.25" hidden="false" customHeight="false" outlineLevel="0" collapsed="false">
      <c r="A13" s="243" t="n">
        <v>12</v>
      </c>
      <c r="B13" s="171" t="s">
        <v>1989</v>
      </c>
      <c r="C13" s="244" t="s">
        <v>3067</v>
      </c>
      <c r="D13" s="171" t="s">
        <v>2087</v>
      </c>
      <c r="E13" s="171"/>
      <c r="F13" s="171"/>
      <c r="G13" s="171"/>
      <c r="H13" s="171"/>
      <c r="I13" s="171"/>
      <c r="J13" s="171"/>
      <c r="K13" s="171"/>
      <c r="L13" s="171"/>
    </row>
    <row r="14" customFormat="false" ht="14.25" hidden="false" customHeight="false" outlineLevel="0" collapsed="false">
      <c r="A14" s="243" t="n">
        <v>13</v>
      </c>
      <c r="B14" s="171" t="s">
        <v>1989</v>
      </c>
      <c r="C14" s="244" t="s">
        <v>3069</v>
      </c>
      <c r="D14" s="171" t="s">
        <v>2087</v>
      </c>
      <c r="E14" s="171"/>
      <c r="F14" s="171"/>
      <c r="G14" s="171"/>
      <c r="H14" s="171"/>
      <c r="I14" s="171"/>
      <c r="J14" s="171"/>
      <c r="K14" s="171"/>
      <c r="L14" s="171"/>
    </row>
    <row r="15" customFormat="false" ht="14.25" hidden="false" customHeight="false" outlineLevel="0" collapsed="false">
      <c r="A15" s="243" t="n">
        <v>14</v>
      </c>
      <c r="B15" s="171" t="s">
        <v>1989</v>
      </c>
      <c r="C15" s="244" t="s">
        <v>3071</v>
      </c>
      <c r="D15" s="171" t="s">
        <v>2087</v>
      </c>
      <c r="E15" s="171"/>
      <c r="F15" s="171"/>
      <c r="G15" s="171"/>
      <c r="H15" s="171"/>
      <c r="I15" s="171"/>
      <c r="J15" s="171"/>
      <c r="K15" s="171"/>
      <c r="L15" s="171"/>
    </row>
    <row r="16" customFormat="false" ht="28.5" hidden="false" customHeight="false" outlineLevel="0" collapsed="false">
      <c r="A16" s="243" t="n">
        <v>15</v>
      </c>
      <c r="B16" s="171" t="s">
        <v>1989</v>
      </c>
      <c r="C16" s="244" t="s">
        <v>3073</v>
      </c>
      <c r="D16" s="171" t="s">
        <v>2325</v>
      </c>
      <c r="E16" s="389"/>
      <c r="F16" s="128" t="s">
        <v>7652</v>
      </c>
      <c r="G16" s="128" t="s">
        <v>7667</v>
      </c>
      <c r="H16" s="128" t="s">
        <v>7665</v>
      </c>
      <c r="I16" s="128" t="s">
        <v>7667</v>
      </c>
      <c r="J16" s="171"/>
      <c r="K16" s="171"/>
      <c r="L16" s="171"/>
    </row>
    <row r="17" customFormat="false" ht="14.25" hidden="false" customHeight="false" outlineLevel="0" collapsed="false">
      <c r="A17" s="243" t="n">
        <v>16</v>
      </c>
      <c r="B17" s="171" t="s">
        <v>1989</v>
      </c>
      <c r="C17" s="244" t="s">
        <v>3075</v>
      </c>
      <c r="D17" s="171" t="s">
        <v>3076</v>
      </c>
      <c r="E17" s="171"/>
      <c r="F17" s="171"/>
      <c r="G17" s="171"/>
      <c r="H17" s="171"/>
      <c r="I17" s="171"/>
      <c r="J17" s="171"/>
      <c r="K17" s="171"/>
      <c r="L17" s="171"/>
    </row>
    <row r="18" customFormat="false" ht="14.25" hidden="false" customHeight="false" outlineLevel="0" collapsed="false">
      <c r="A18" s="243" t="n">
        <v>17</v>
      </c>
      <c r="B18" s="171" t="s">
        <v>1989</v>
      </c>
      <c r="C18" s="244" t="s">
        <v>3078</v>
      </c>
      <c r="D18" s="171" t="s">
        <v>2072</v>
      </c>
      <c r="E18" s="171"/>
      <c r="F18" s="171"/>
      <c r="G18" s="171"/>
      <c r="H18" s="181"/>
      <c r="I18" s="171"/>
      <c r="J18" s="171"/>
      <c r="K18" s="181"/>
      <c r="L18" s="171"/>
    </row>
    <row r="19" customFormat="false" ht="28.5" hidden="false" customHeight="false" outlineLevel="0" collapsed="false">
      <c r="A19" s="243" t="n">
        <v>18</v>
      </c>
      <c r="B19" s="171" t="s">
        <v>1989</v>
      </c>
      <c r="C19" s="244" t="s">
        <v>3050</v>
      </c>
      <c r="D19" s="171" t="s">
        <v>2255</v>
      </c>
      <c r="E19" s="389"/>
      <c r="F19" s="128" t="s">
        <v>7652</v>
      </c>
      <c r="G19" s="128" t="s">
        <v>7668</v>
      </c>
      <c r="H19" s="128" t="s">
        <v>7665</v>
      </c>
      <c r="I19" s="128" t="s">
        <v>7668</v>
      </c>
      <c r="J19" s="171"/>
      <c r="K19" s="171"/>
      <c r="L19" s="171"/>
    </row>
    <row r="20" customFormat="false" ht="14.25" hidden="false" customHeight="false" outlineLevel="0" collapsed="false">
      <c r="A20" s="243" t="n">
        <v>19</v>
      </c>
      <c r="B20" s="171" t="s">
        <v>1989</v>
      </c>
      <c r="C20" s="244" t="s">
        <v>2100</v>
      </c>
      <c r="D20" s="171" t="s">
        <v>2101</v>
      </c>
      <c r="E20" s="171"/>
      <c r="F20" s="171"/>
      <c r="G20" s="171"/>
      <c r="H20" s="171"/>
      <c r="I20" s="171"/>
      <c r="J20" s="171"/>
      <c r="K20" s="171"/>
      <c r="L20" s="171"/>
    </row>
    <row r="21" customFormat="false" ht="28.5" hidden="false" customHeight="false" outlineLevel="0" collapsed="false">
      <c r="A21" s="243" t="n">
        <v>20</v>
      </c>
      <c r="B21" s="171" t="s">
        <v>1989</v>
      </c>
      <c r="C21" s="244" t="s">
        <v>2839</v>
      </c>
      <c r="D21" s="171" t="s">
        <v>2101</v>
      </c>
      <c r="E21" s="389"/>
      <c r="F21" s="128" t="s">
        <v>7497</v>
      </c>
      <c r="G21" s="128" t="s">
        <v>7669</v>
      </c>
      <c r="H21" s="128" t="s">
        <v>7499</v>
      </c>
      <c r="I21" s="128" t="s">
        <v>7669</v>
      </c>
      <c r="J21" s="171"/>
      <c r="K21" s="171"/>
      <c r="L21" s="171"/>
    </row>
    <row r="22" customFormat="false" ht="28.5" hidden="false" customHeight="false" outlineLevel="0" collapsed="false">
      <c r="A22" s="243" t="n">
        <v>21</v>
      </c>
      <c r="B22" s="171" t="s">
        <v>1989</v>
      </c>
      <c r="C22" s="244" t="s">
        <v>2117</v>
      </c>
      <c r="D22" s="171" t="s">
        <v>2101</v>
      </c>
      <c r="E22" s="389"/>
      <c r="F22" s="128" t="s">
        <v>7497</v>
      </c>
      <c r="G22" s="128" t="s">
        <v>7670</v>
      </c>
      <c r="H22" s="193" t="s">
        <v>7671</v>
      </c>
      <c r="I22" s="128" t="s">
        <v>7670</v>
      </c>
      <c r="J22" s="171"/>
      <c r="K22" s="171"/>
      <c r="L22" s="171"/>
    </row>
    <row r="23" customFormat="false" ht="14.25" hidden="false" customHeight="false" outlineLevel="0" collapsed="false">
      <c r="A23" s="243" t="n">
        <v>22</v>
      </c>
      <c r="B23" s="171" t="s">
        <v>1989</v>
      </c>
      <c r="C23" s="244" t="s">
        <v>3081</v>
      </c>
      <c r="D23" s="171" t="s">
        <v>2101</v>
      </c>
      <c r="E23" s="171"/>
      <c r="F23" s="171"/>
      <c r="G23" s="171"/>
      <c r="H23" s="171"/>
      <c r="I23" s="171"/>
      <c r="J23" s="171"/>
      <c r="K23" s="171"/>
      <c r="L23" s="171"/>
    </row>
    <row r="24" customFormat="false" ht="28.5" hidden="false" customHeight="false" outlineLevel="0" collapsed="false">
      <c r="A24" s="243" t="n">
        <v>23</v>
      </c>
      <c r="B24" s="171" t="s">
        <v>1989</v>
      </c>
      <c r="C24" s="244" t="s">
        <v>2841</v>
      </c>
      <c r="D24" s="171" t="s">
        <v>2076</v>
      </c>
      <c r="E24" s="389"/>
      <c r="F24" s="128" t="s">
        <v>7497</v>
      </c>
      <c r="G24" s="128" t="s">
        <v>7672</v>
      </c>
      <c r="H24" s="128" t="s">
        <v>7499</v>
      </c>
      <c r="I24" s="128" t="s">
        <v>7672</v>
      </c>
      <c r="J24" s="171"/>
      <c r="K24" s="171"/>
      <c r="L24" s="171"/>
    </row>
    <row r="25" customFormat="false" ht="14.25" hidden="false" customHeight="false" outlineLevel="0" collapsed="false">
      <c r="A25" s="243" t="n">
        <v>24</v>
      </c>
      <c r="B25" s="257" t="s">
        <v>1989</v>
      </c>
      <c r="C25" s="258" t="s">
        <v>2111</v>
      </c>
      <c r="D25" s="171" t="s">
        <v>2109</v>
      </c>
      <c r="E25" s="257"/>
      <c r="F25" s="183"/>
      <c r="G25" s="183"/>
      <c r="H25" s="183"/>
      <c r="I25" s="183"/>
      <c r="J25" s="257"/>
      <c r="K25" s="257"/>
      <c r="L25" s="171"/>
    </row>
    <row r="26" customFormat="false" ht="14.25" hidden="false" customHeight="false" outlineLevel="0" collapsed="false">
      <c r="A26" s="243" t="n">
        <v>25</v>
      </c>
      <c r="B26" s="171" t="s">
        <v>1989</v>
      </c>
      <c r="C26" s="244" t="s">
        <v>2071</v>
      </c>
      <c r="D26" s="171" t="s">
        <v>2072</v>
      </c>
      <c r="E26" s="171"/>
      <c r="F26" s="171"/>
      <c r="G26" s="171"/>
      <c r="H26" s="181"/>
      <c r="I26" s="171"/>
      <c r="J26" s="171"/>
      <c r="K26" s="181"/>
      <c r="L26" s="171"/>
    </row>
    <row r="27" customFormat="false" ht="42.75" hidden="false" customHeight="false" outlineLevel="0" collapsed="false">
      <c r="A27" s="511" t="n">
        <v>26</v>
      </c>
      <c r="B27" s="512" t="s">
        <v>1989</v>
      </c>
      <c r="C27" s="513" t="s">
        <v>2075</v>
      </c>
      <c r="D27" s="512" t="s">
        <v>2076</v>
      </c>
      <c r="E27" s="171" t="s">
        <v>1971</v>
      </c>
      <c r="F27" s="193" t="s">
        <v>7648</v>
      </c>
      <c r="G27" s="193" t="s">
        <v>7673</v>
      </c>
      <c r="H27" s="193" t="s">
        <v>7650</v>
      </c>
      <c r="I27" s="193" t="s">
        <v>7673</v>
      </c>
      <c r="J27" s="171"/>
      <c r="K27" s="171"/>
      <c r="L27" s="236" t="s">
        <v>7674</v>
      </c>
    </row>
    <row r="28" customFormat="false" ht="14.25" hidden="false" customHeight="false" outlineLevel="0" collapsed="false">
      <c r="A28" s="243" t="n">
        <v>27</v>
      </c>
      <c r="B28" s="171" t="s">
        <v>1989</v>
      </c>
      <c r="C28" s="244" t="s">
        <v>2113</v>
      </c>
      <c r="D28" s="171" t="s">
        <v>2109</v>
      </c>
      <c r="E28" s="196"/>
      <c r="F28" s="196"/>
      <c r="G28" s="196"/>
      <c r="H28" s="196"/>
      <c r="I28" s="196"/>
      <c r="J28" s="196"/>
      <c r="K28" s="196"/>
      <c r="L28" s="196"/>
    </row>
    <row r="29" customFormat="false" ht="42.75" hidden="false" customHeight="false" outlineLevel="0" collapsed="false">
      <c r="A29" s="511" t="n">
        <v>28</v>
      </c>
      <c r="B29" s="512" t="s">
        <v>1989</v>
      </c>
      <c r="C29" s="513" t="s">
        <v>2595</v>
      </c>
      <c r="D29" s="512" t="s">
        <v>2106</v>
      </c>
      <c r="E29" s="171" t="s">
        <v>1971</v>
      </c>
      <c r="F29" s="193" t="s">
        <v>7648</v>
      </c>
      <c r="G29" s="193" t="s">
        <v>7675</v>
      </c>
      <c r="H29" s="193" t="s">
        <v>7650</v>
      </c>
      <c r="I29" s="193" t="s">
        <v>7675</v>
      </c>
      <c r="J29" s="196"/>
      <c r="K29" s="196"/>
      <c r="L29" s="171" t="s">
        <v>7674</v>
      </c>
    </row>
    <row r="30" customFormat="false" ht="14.25" hidden="false" customHeight="false" outlineLevel="0" collapsed="false">
      <c r="A30" s="243" t="n">
        <v>29</v>
      </c>
      <c r="B30" s="171" t="s">
        <v>1989</v>
      </c>
      <c r="C30" s="244" t="s">
        <v>3086</v>
      </c>
      <c r="D30" s="171" t="s">
        <v>2381</v>
      </c>
      <c r="E30" s="196"/>
      <c r="F30" s="196"/>
      <c r="G30" s="196"/>
      <c r="H30" s="196"/>
      <c r="I30" s="196"/>
      <c r="J30" s="196"/>
      <c r="K30" s="196"/>
      <c r="L30" s="196"/>
    </row>
    <row r="31" customFormat="false" ht="14.25" hidden="false" customHeight="false" outlineLevel="0" collapsed="false">
      <c r="A31" s="243" t="n">
        <v>30</v>
      </c>
      <c r="B31" s="171" t="s">
        <v>1989</v>
      </c>
      <c r="C31" s="244" t="s">
        <v>3088</v>
      </c>
      <c r="D31" s="171" t="s">
        <v>2381</v>
      </c>
      <c r="E31" s="196"/>
      <c r="F31" s="196"/>
      <c r="G31" s="196"/>
      <c r="H31" s="196"/>
      <c r="I31" s="196"/>
      <c r="J31" s="196"/>
      <c r="K31" s="196"/>
      <c r="L31" s="196"/>
    </row>
    <row r="32" customFormat="false" ht="42.75" hidden="false" customHeight="false" outlineLevel="0" collapsed="false">
      <c r="A32" s="511" t="n">
        <v>31</v>
      </c>
      <c r="B32" s="512" t="s">
        <v>1989</v>
      </c>
      <c r="C32" s="513" t="s">
        <v>3090</v>
      </c>
      <c r="D32" s="512" t="s">
        <v>2381</v>
      </c>
      <c r="E32" s="171" t="s">
        <v>1971</v>
      </c>
      <c r="F32" s="193" t="s">
        <v>7648</v>
      </c>
      <c r="G32" s="173" t="s">
        <v>7676</v>
      </c>
      <c r="H32" s="193" t="s">
        <v>7650</v>
      </c>
      <c r="I32" s="173" t="s">
        <v>7676</v>
      </c>
      <c r="J32" s="196"/>
      <c r="K32" s="196"/>
      <c r="L32" s="171" t="s">
        <v>7674</v>
      </c>
    </row>
    <row r="33" customFormat="false" ht="28.5" hidden="false" customHeight="false" outlineLevel="0" collapsed="false">
      <c r="A33" s="512" t="n">
        <v>32</v>
      </c>
      <c r="B33" s="512" t="s">
        <v>1989</v>
      </c>
      <c r="C33" s="512" t="s">
        <v>3092</v>
      </c>
      <c r="D33" s="512" t="s">
        <v>2381</v>
      </c>
      <c r="E33" s="171" t="s">
        <v>1971</v>
      </c>
      <c r="F33" s="128" t="s">
        <v>7652</v>
      </c>
      <c r="G33" s="173" t="s">
        <v>7677</v>
      </c>
      <c r="H33" s="128" t="s">
        <v>7665</v>
      </c>
      <c r="I33" s="173" t="s">
        <v>7677</v>
      </c>
      <c r="J33" s="196"/>
      <c r="K33" s="196"/>
      <c r="L33" s="196"/>
    </row>
    <row r="34" customFormat="false" ht="14.25" hidden="false" customHeight="false" outlineLevel="0" collapsed="false">
      <c r="A34" s="243" t="n">
        <v>33</v>
      </c>
      <c r="B34" s="171" t="s">
        <v>1989</v>
      </c>
      <c r="C34" s="244" t="s">
        <v>3094</v>
      </c>
      <c r="D34" s="171" t="s">
        <v>2155</v>
      </c>
      <c r="E34" s="196"/>
      <c r="F34" s="196"/>
      <c r="G34" s="196"/>
      <c r="H34" s="196"/>
      <c r="I34" s="196"/>
      <c r="J34" s="196"/>
      <c r="K34" s="196"/>
      <c r="L34" s="196"/>
    </row>
    <row r="35" customFormat="false" ht="14.25" hidden="false" customHeight="false" outlineLevel="0" collapsed="false">
      <c r="A35" s="243" t="n">
        <v>34</v>
      </c>
      <c r="B35" s="171" t="s">
        <v>1989</v>
      </c>
      <c r="C35" s="244" t="s">
        <v>2948</v>
      </c>
      <c r="D35" s="171" t="s">
        <v>2087</v>
      </c>
      <c r="E35" s="196"/>
      <c r="F35" s="196"/>
      <c r="G35" s="196"/>
      <c r="H35" s="196"/>
      <c r="I35" s="196"/>
      <c r="J35" s="196"/>
      <c r="K35" s="196"/>
      <c r="L35" s="196"/>
    </row>
    <row r="36" customFormat="false" ht="42.75" hidden="false" customHeight="false" outlineLevel="0" collapsed="false">
      <c r="A36" s="512" t="n">
        <v>35</v>
      </c>
      <c r="B36" s="512" t="s">
        <v>1989</v>
      </c>
      <c r="C36" s="513" t="s">
        <v>2950</v>
      </c>
      <c r="D36" s="512" t="s">
        <v>2087</v>
      </c>
      <c r="E36" s="171" t="s">
        <v>1971</v>
      </c>
      <c r="F36" s="207" t="s">
        <v>7678</v>
      </c>
      <c r="G36" s="207" t="s">
        <v>7679</v>
      </c>
      <c r="H36" s="207" t="s">
        <v>7680</v>
      </c>
      <c r="I36" s="207" t="s">
        <v>7679</v>
      </c>
      <c r="J36" s="171"/>
      <c r="K36" s="171"/>
      <c r="L36" s="171" t="s">
        <v>7674</v>
      </c>
    </row>
    <row r="37" customFormat="false" ht="28.5" hidden="false" customHeight="false" outlineLevel="0" collapsed="false">
      <c r="A37" s="512" t="n">
        <v>36</v>
      </c>
      <c r="B37" s="512" t="s">
        <v>1989</v>
      </c>
      <c r="C37" s="513" t="s">
        <v>3097</v>
      </c>
      <c r="D37" s="512" t="s">
        <v>2072</v>
      </c>
      <c r="E37" s="171" t="s">
        <v>1971</v>
      </c>
      <c r="F37" s="173" t="s">
        <v>7652</v>
      </c>
      <c r="G37" s="173" t="s">
        <v>7681</v>
      </c>
      <c r="H37" s="173" t="s">
        <v>7682</v>
      </c>
      <c r="I37" s="173" t="s">
        <v>7683</v>
      </c>
      <c r="J37" s="173" t="s">
        <v>7684</v>
      </c>
      <c r="K37" s="517" t="s">
        <v>7685</v>
      </c>
      <c r="L37" s="193" t="s">
        <v>7686</v>
      </c>
    </row>
    <row r="38" customFormat="false" ht="57" hidden="false" customHeight="false" outlineLevel="0" collapsed="false">
      <c r="A38" s="518" t="n">
        <v>37</v>
      </c>
      <c r="B38" s="519" t="s">
        <v>1989</v>
      </c>
      <c r="C38" s="520" t="s">
        <v>3099</v>
      </c>
      <c r="D38" s="519" t="s">
        <v>2072</v>
      </c>
      <c r="E38" s="212"/>
      <c r="F38" s="173" t="s">
        <v>7652</v>
      </c>
      <c r="G38" s="174" t="s">
        <v>7687</v>
      </c>
      <c r="H38" s="174" t="s">
        <v>7688</v>
      </c>
      <c r="I38" s="174" t="s">
        <v>7689</v>
      </c>
      <c r="J38" s="252" t="s">
        <v>7690</v>
      </c>
      <c r="K38" s="181"/>
      <c r="L38" s="171"/>
    </row>
    <row r="39" customFormat="false" ht="57" hidden="false" customHeight="false" outlineLevel="0" collapsed="false">
      <c r="A39" s="518" t="n">
        <v>38</v>
      </c>
      <c r="B39" s="519" t="s">
        <v>1989</v>
      </c>
      <c r="C39" s="520" t="s">
        <v>3101</v>
      </c>
      <c r="D39" s="519" t="s">
        <v>2255</v>
      </c>
      <c r="E39" s="212"/>
      <c r="F39" s="173" t="s">
        <v>7652</v>
      </c>
      <c r="G39" s="174" t="s">
        <v>7687</v>
      </c>
      <c r="H39" s="174" t="s">
        <v>7688</v>
      </c>
      <c r="I39" s="174" t="s">
        <v>7691</v>
      </c>
      <c r="J39" s="252" t="s">
        <v>7690</v>
      </c>
      <c r="K39" s="212"/>
      <c r="L39" s="171"/>
    </row>
    <row r="40" customFormat="false" ht="57" hidden="false" customHeight="false" outlineLevel="0" collapsed="false">
      <c r="A40" s="518" t="n">
        <v>39</v>
      </c>
      <c r="B40" s="519" t="s">
        <v>1989</v>
      </c>
      <c r="C40" s="520" t="s">
        <v>3103</v>
      </c>
      <c r="D40" s="519" t="s">
        <v>2101</v>
      </c>
      <c r="E40" s="212"/>
      <c r="F40" s="173" t="s">
        <v>7652</v>
      </c>
      <c r="G40" s="174" t="s">
        <v>7687</v>
      </c>
      <c r="H40" s="174" t="s">
        <v>7688</v>
      </c>
      <c r="I40" s="174" t="s">
        <v>7692</v>
      </c>
      <c r="J40" s="252" t="s">
        <v>7690</v>
      </c>
      <c r="K40" s="212"/>
      <c r="L40" s="171"/>
    </row>
    <row r="41" customFormat="false" ht="57" hidden="false" customHeight="false" outlineLevel="0" collapsed="false">
      <c r="A41" s="518" t="n">
        <v>40</v>
      </c>
      <c r="B41" s="519" t="s">
        <v>1989</v>
      </c>
      <c r="C41" s="520" t="s">
        <v>3105</v>
      </c>
      <c r="D41" s="519" t="s">
        <v>2101</v>
      </c>
      <c r="E41" s="212"/>
      <c r="F41" s="173" t="s">
        <v>7652</v>
      </c>
      <c r="G41" s="174" t="s">
        <v>7687</v>
      </c>
      <c r="H41" s="174" t="s">
        <v>7688</v>
      </c>
      <c r="I41" s="174" t="s">
        <v>7693</v>
      </c>
      <c r="J41" s="252" t="s">
        <v>7690</v>
      </c>
      <c r="K41" s="212"/>
      <c r="L41" s="171"/>
    </row>
    <row r="42" customFormat="false" ht="57" hidden="false" customHeight="false" outlineLevel="0" collapsed="false">
      <c r="A42" s="518" t="n">
        <v>41</v>
      </c>
      <c r="B42" s="519" t="s">
        <v>1989</v>
      </c>
      <c r="C42" s="520" t="s">
        <v>3107</v>
      </c>
      <c r="D42" s="519" t="s">
        <v>2101</v>
      </c>
      <c r="E42" s="212"/>
      <c r="F42" s="173" t="s">
        <v>7652</v>
      </c>
      <c r="G42" s="174" t="s">
        <v>7687</v>
      </c>
      <c r="H42" s="174" t="s">
        <v>7688</v>
      </c>
      <c r="I42" s="174" t="s">
        <v>7694</v>
      </c>
      <c r="J42" s="252" t="s">
        <v>7690</v>
      </c>
      <c r="K42" s="212"/>
      <c r="L42" s="171"/>
    </row>
    <row r="43" customFormat="false" ht="28.5" hidden="false" customHeight="false" outlineLevel="0" collapsed="false">
      <c r="A43" s="518" t="n">
        <v>42</v>
      </c>
      <c r="B43" s="519" t="s">
        <v>1989</v>
      </c>
      <c r="C43" s="520" t="s">
        <v>3109</v>
      </c>
      <c r="D43" s="519" t="s">
        <v>2101</v>
      </c>
      <c r="E43" s="212"/>
      <c r="F43" s="173" t="s">
        <v>7652</v>
      </c>
      <c r="G43" s="174" t="s">
        <v>7687</v>
      </c>
      <c r="H43" s="174" t="s">
        <v>7688</v>
      </c>
      <c r="J43" s="212"/>
      <c r="K43" s="212"/>
      <c r="L43" s="236" t="s">
        <v>7695</v>
      </c>
    </row>
    <row r="44" customFormat="false" ht="57" hidden="false" customHeight="false" outlineLevel="0" collapsed="false">
      <c r="A44" s="518" t="n">
        <v>43</v>
      </c>
      <c r="B44" s="519" t="s">
        <v>1989</v>
      </c>
      <c r="C44" s="520" t="s">
        <v>3111</v>
      </c>
      <c r="D44" s="519" t="s">
        <v>2076</v>
      </c>
      <c r="E44" s="212"/>
      <c r="F44" s="173" t="s">
        <v>7652</v>
      </c>
      <c r="G44" s="174" t="s">
        <v>7687</v>
      </c>
      <c r="H44" s="174" t="s">
        <v>7688</v>
      </c>
      <c r="I44" s="174" t="s">
        <v>7696</v>
      </c>
      <c r="J44" s="252" t="s">
        <v>7690</v>
      </c>
      <c r="K44" s="212"/>
      <c r="L44" s="171"/>
    </row>
    <row r="45" customFormat="false" ht="57" hidden="false" customHeight="false" outlineLevel="0" collapsed="false">
      <c r="A45" s="518" t="n">
        <v>44</v>
      </c>
      <c r="B45" s="519" t="s">
        <v>1989</v>
      </c>
      <c r="C45" s="520" t="s">
        <v>3113</v>
      </c>
      <c r="D45" s="519" t="s">
        <v>2109</v>
      </c>
      <c r="E45" s="212"/>
      <c r="F45" s="173" t="s">
        <v>7652</v>
      </c>
      <c r="G45" s="174" t="s">
        <v>7687</v>
      </c>
      <c r="H45" s="174" t="s">
        <v>7688</v>
      </c>
      <c r="I45" s="174" t="s">
        <v>7697</v>
      </c>
      <c r="J45" s="252" t="s">
        <v>7690</v>
      </c>
      <c r="K45" s="212"/>
      <c r="L45" s="171"/>
    </row>
    <row r="46" customFormat="false" ht="14.25" hidden="false" customHeight="false" outlineLevel="0" collapsed="false">
      <c r="A46" s="518" t="n">
        <v>45</v>
      </c>
      <c r="B46" s="519" t="s">
        <v>1989</v>
      </c>
      <c r="C46" s="520" t="s">
        <v>3115</v>
      </c>
      <c r="D46" s="519" t="s">
        <v>2072</v>
      </c>
      <c r="E46" s="212"/>
      <c r="F46" s="257"/>
      <c r="G46" s="252"/>
      <c r="H46" s="181"/>
      <c r="J46" s="212"/>
      <c r="K46" s="181"/>
      <c r="L46" s="171"/>
    </row>
    <row r="47" customFormat="false" ht="14.25" hidden="false" customHeight="false" outlineLevel="0" collapsed="false">
      <c r="A47" s="518" t="n">
        <v>46</v>
      </c>
      <c r="B47" s="519" t="s">
        <v>1989</v>
      </c>
      <c r="C47" s="520" t="s">
        <v>3117</v>
      </c>
      <c r="D47" s="519" t="s">
        <v>2076</v>
      </c>
      <c r="E47" s="212"/>
      <c r="F47" s="257"/>
      <c r="G47" s="252"/>
      <c r="H47" s="252"/>
      <c r="I47" s="252"/>
      <c r="J47" s="212"/>
      <c r="K47" s="212"/>
      <c r="L47" s="171"/>
    </row>
    <row r="48" customFormat="false" ht="57" hidden="false" customHeight="false" outlineLevel="0" collapsed="false">
      <c r="A48" s="518" t="n">
        <v>47</v>
      </c>
      <c r="B48" s="519" t="s">
        <v>1989</v>
      </c>
      <c r="C48" s="520" t="s">
        <v>3119</v>
      </c>
      <c r="D48" s="519" t="s">
        <v>2109</v>
      </c>
      <c r="E48" s="212"/>
      <c r="F48" s="173" t="s">
        <v>7652</v>
      </c>
      <c r="G48" s="174" t="s">
        <v>7687</v>
      </c>
      <c r="H48" s="174" t="s">
        <v>7688</v>
      </c>
      <c r="I48" s="174" t="s">
        <v>7698</v>
      </c>
      <c r="J48" s="252" t="s">
        <v>7690</v>
      </c>
      <c r="K48" s="212"/>
      <c r="L48" s="171"/>
    </row>
    <row r="49" customFormat="false" ht="14.25" hidden="false" customHeight="false" outlineLevel="0" collapsed="false">
      <c r="A49" s="243" t="n">
        <v>48</v>
      </c>
      <c r="B49" s="171" t="s">
        <v>1989</v>
      </c>
      <c r="C49" s="244" t="s">
        <v>3325</v>
      </c>
      <c r="D49" s="171" t="s">
        <v>2155</v>
      </c>
      <c r="E49" s="196"/>
      <c r="F49" s="196"/>
      <c r="G49" s="196"/>
      <c r="H49" s="196"/>
      <c r="I49" s="196"/>
      <c r="J49" s="196"/>
      <c r="K49" s="196"/>
      <c r="L49" s="196"/>
    </row>
    <row r="50" customFormat="false" ht="14.25" hidden="false" customHeight="false" outlineLevel="0" collapsed="false">
      <c r="A50" s="243" t="n">
        <v>49</v>
      </c>
      <c r="B50" s="171" t="s">
        <v>1989</v>
      </c>
      <c r="C50" s="244" t="s">
        <v>3327</v>
      </c>
      <c r="D50" s="171" t="s">
        <v>2155</v>
      </c>
      <c r="E50" s="196"/>
      <c r="F50" s="196"/>
      <c r="G50" s="196"/>
      <c r="H50" s="196"/>
      <c r="I50" s="196"/>
      <c r="J50" s="196"/>
      <c r="K50" s="196"/>
      <c r="L50" s="196"/>
    </row>
    <row r="51" customFormat="false" ht="14.25" hidden="false" customHeight="false" outlineLevel="0" collapsed="false">
      <c r="A51" s="243" t="n">
        <v>50</v>
      </c>
      <c r="B51" s="171" t="s">
        <v>1989</v>
      </c>
      <c r="C51" s="244" t="s">
        <v>3329</v>
      </c>
      <c r="D51" s="171" t="s">
        <v>2155</v>
      </c>
      <c r="E51" s="196"/>
      <c r="F51" s="196"/>
      <c r="G51" s="196"/>
      <c r="H51" s="196"/>
      <c r="I51" s="196"/>
      <c r="J51" s="196"/>
      <c r="K51" s="196"/>
      <c r="L51" s="196"/>
    </row>
    <row r="52" customFormat="false" ht="14.25" hidden="false" customHeight="false" outlineLevel="0" collapsed="false">
      <c r="A52" s="243" t="n">
        <v>51</v>
      </c>
      <c r="B52" s="171" t="s">
        <v>1989</v>
      </c>
      <c r="C52" s="244" t="s">
        <v>3331</v>
      </c>
      <c r="D52" s="171" t="s">
        <v>2155</v>
      </c>
      <c r="E52" s="196"/>
      <c r="F52" s="196"/>
      <c r="G52" s="196"/>
      <c r="H52" s="196"/>
      <c r="I52" s="196"/>
      <c r="J52" s="196"/>
      <c r="K52" s="196"/>
      <c r="L52" s="196"/>
    </row>
    <row r="53" customFormat="false" ht="14.25" hidden="false" customHeight="false" outlineLevel="0" collapsed="false">
      <c r="A53" s="243" t="n">
        <v>52</v>
      </c>
      <c r="B53" s="171" t="s">
        <v>1989</v>
      </c>
      <c r="C53" s="244" t="s">
        <v>3123</v>
      </c>
      <c r="D53" s="171" t="s">
        <v>2155</v>
      </c>
      <c r="E53" s="196"/>
      <c r="F53" s="196"/>
      <c r="G53" s="196"/>
      <c r="H53" s="196"/>
      <c r="I53" s="196"/>
      <c r="J53" s="196"/>
      <c r="K53" s="196"/>
      <c r="L53" s="196"/>
    </row>
    <row r="54" customFormat="false" ht="57" hidden="false" customHeight="false" outlineLevel="0" collapsed="false">
      <c r="A54" s="512" t="n">
        <v>53</v>
      </c>
      <c r="B54" s="512" t="s">
        <v>1989</v>
      </c>
      <c r="C54" s="513" t="s">
        <v>3396</v>
      </c>
      <c r="D54" s="512" t="s">
        <v>2076</v>
      </c>
      <c r="E54" s="171" t="s">
        <v>1971</v>
      </c>
      <c r="F54" s="193" t="s">
        <v>7648</v>
      </c>
      <c r="G54" s="193" t="s">
        <v>7699</v>
      </c>
      <c r="H54" s="193" t="s">
        <v>7650</v>
      </c>
      <c r="I54" s="193" t="s">
        <v>7700</v>
      </c>
      <c r="J54" s="171"/>
      <c r="K54" s="171"/>
      <c r="L54" s="193" t="s">
        <v>7701</v>
      </c>
    </row>
    <row r="55" customFormat="false" ht="57" hidden="false" customHeight="false" outlineLevel="0" collapsed="false">
      <c r="A55" s="512" t="n">
        <v>54</v>
      </c>
      <c r="B55" s="512" t="s">
        <v>1989</v>
      </c>
      <c r="C55" s="512" t="s">
        <v>3398</v>
      </c>
      <c r="D55" s="512" t="s">
        <v>2076</v>
      </c>
      <c r="E55" s="171" t="s">
        <v>1971</v>
      </c>
      <c r="F55" s="193" t="s">
        <v>7652</v>
      </c>
      <c r="G55" s="193" t="s">
        <v>7517</v>
      </c>
      <c r="H55" s="193" t="s">
        <v>7665</v>
      </c>
      <c r="I55" s="193" t="s">
        <v>7517</v>
      </c>
      <c r="J55" s="171"/>
      <c r="K55" s="171"/>
      <c r="L55" s="193" t="s">
        <v>7701</v>
      </c>
    </row>
    <row r="56" customFormat="false" ht="14.25" hidden="false" customHeight="false" outlineLevel="0" collapsed="false">
      <c r="A56" s="243" t="n">
        <v>55</v>
      </c>
      <c r="B56" s="171" t="s">
        <v>1989</v>
      </c>
      <c r="C56" s="244" t="s">
        <v>3131</v>
      </c>
      <c r="D56" s="171" t="s">
        <v>2076</v>
      </c>
      <c r="E56" s="196"/>
      <c r="F56" s="196"/>
      <c r="G56" s="196"/>
      <c r="H56" s="196"/>
      <c r="I56" s="196"/>
      <c r="J56" s="196"/>
      <c r="K56" s="196"/>
      <c r="L56" s="196"/>
    </row>
    <row r="57" customFormat="false" ht="28.5" hidden="false" customHeight="false" outlineLevel="0" collapsed="false">
      <c r="A57" s="243" t="n">
        <v>56</v>
      </c>
      <c r="B57" s="171" t="s">
        <v>1989</v>
      </c>
      <c r="C57" s="244" t="s">
        <v>2861</v>
      </c>
      <c r="D57" s="171" t="s">
        <v>2087</v>
      </c>
      <c r="E57" s="389"/>
      <c r="F57" s="128" t="s">
        <v>7652</v>
      </c>
      <c r="G57" s="128" t="s">
        <v>7702</v>
      </c>
      <c r="H57" s="128" t="s">
        <v>7665</v>
      </c>
      <c r="I57" s="128" t="s">
        <v>7702</v>
      </c>
      <c r="J57" s="196"/>
      <c r="K57" s="196"/>
      <c r="L57" s="196"/>
    </row>
    <row r="58" customFormat="false" ht="28.5" hidden="false" customHeight="false" outlineLevel="0" collapsed="false">
      <c r="A58" s="243" t="n">
        <v>57</v>
      </c>
      <c r="B58" s="171" t="s">
        <v>1989</v>
      </c>
      <c r="C58" s="244" t="s">
        <v>3135</v>
      </c>
      <c r="D58" s="171" t="s">
        <v>2325</v>
      </c>
      <c r="E58" s="389"/>
      <c r="F58" s="128" t="s">
        <v>7652</v>
      </c>
      <c r="G58" s="173" t="s">
        <v>7703</v>
      </c>
      <c r="H58" s="128" t="s">
        <v>7665</v>
      </c>
      <c r="I58" s="173" t="s">
        <v>7703</v>
      </c>
      <c r="J58" s="196"/>
      <c r="K58" s="196"/>
      <c r="L58" s="196"/>
    </row>
    <row r="59" customFormat="false" ht="14.25" hidden="false" customHeight="false" outlineLevel="0" collapsed="false">
      <c r="A59" s="243" t="n">
        <v>58</v>
      </c>
      <c r="B59" s="171" t="s">
        <v>1989</v>
      </c>
      <c r="C59" s="244" t="s">
        <v>3147</v>
      </c>
      <c r="D59" s="171" t="s">
        <v>2106</v>
      </c>
      <c r="E59" s="196"/>
      <c r="F59" s="196"/>
      <c r="G59" s="196"/>
      <c r="H59" s="196"/>
      <c r="I59" s="196"/>
      <c r="J59" s="196"/>
      <c r="K59" s="196"/>
      <c r="L59" s="196"/>
    </row>
    <row r="60" customFormat="false" ht="14.25" hidden="false" customHeight="false" outlineLevel="0" collapsed="false">
      <c r="A60" s="243" t="n">
        <v>59</v>
      </c>
      <c r="B60" s="171" t="s">
        <v>1989</v>
      </c>
      <c r="C60" s="244" t="s">
        <v>3401</v>
      </c>
      <c r="D60" s="171" t="s">
        <v>2076</v>
      </c>
      <c r="E60" s="196"/>
      <c r="F60" s="196"/>
      <c r="G60" s="196"/>
      <c r="H60" s="196"/>
      <c r="I60" s="196"/>
      <c r="J60" s="196"/>
      <c r="K60" s="196"/>
      <c r="L60" s="196"/>
    </row>
    <row r="61" customFormat="false" ht="28.5" hidden="false" customHeight="false" outlineLevel="0" collapsed="false">
      <c r="A61" s="243" t="n">
        <v>60</v>
      </c>
      <c r="B61" s="171" t="s">
        <v>1989</v>
      </c>
      <c r="C61" s="244" t="s">
        <v>3237</v>
      </c>
      <c r="D61" s="171" t="s">
        <v>2164</v>
      </c>
      <c r="E61" s="389"/>
      <c r="F61" s="128" t="s">
        <v>7497</v>
      </c>
      <c r="G61" s="128" t="s">
        <v>7551</v>
      </c>
      <c r="H61" s="128" t="s">
        <v>7499</v>
      </c>
      <c r="I61" s="128" t="s">
        <v>7551</v>
      </c>
      <c r="J61" s="171"/>
      <c r="K61" s="171"/>
      <c r="L61" s="171"/>
    </row>
    <row r="62" customFormat="false" ht="42.75" hidden="false" customHeight="false" outlineLevel="0" collapsed="false">
      <c r="A62" s="512" t="n">
        <v>61</v>
      </c>
      <c r="B62" s="512" t="s">
        <v>1989</v>
      </c>
      <c r="C62" s="513" t="s">
        <v>3403</v>
      </c>
      <c r="D62" s="512" t="s">
        <v>2087</v>
      </c>
      <c r="E62" s="171" t="s">
        <v>1971</v>
      </c>
      <c r="F62" s="193" t="s">
        <v>7648</v>
      </c>
      <c r="G62" s="173" t="s">
        <v>7704</v>
      </c>
      <c r="H62" s="193" t="s">
        <v>7650</v>
      </c>
      <c r="I62" s="173" t="s">
        <v>7704</v>
      </c>
      <c r="J62" s="196"/>
      <c r="K62" s="171"/>
      <c r="L62" s="171" t="s">
        <v>7674</v>
      </c>
    </row>
    <row r="63" customFormat="false" ht="14.25" hidden="false" customHeight="false" outlineLevel="0" collapsed="false">
      <c r="A63" s="243" t="n">
        <v>62</v>
      </c>
      <c r="B63" s="171" t="s">
        <v>1989</v>
      </c>
      <c r="C63" s="244" t="s">
        <v>3405</v>
      </c>
      <c r="D63" s="171" t="s">
        <v>2087</v>
      </c>
      <c r="E63" s="196"/>
      <c r="F63" s="196"/>
      <c r="G63" s="196"/>
      <c r="H63" s="196"/>
      <c r="I63" s="196"/>
      <c r="J63" s="196"/>
      <c r="K63" s="196"/>
      <c r="L63" s="196"/>
    </row>
    <row r="64" customFormat="false" ht="28.5" hidden="false" customHeight="false" outlineLevel="0" collapsed="false">
      <c r="A64" s="512" t="n">
        <v>63</v>
      </c>
      <c r="B64" s="512" t="s">
        <v>1989</v>
      </c>
      <c r="C64" s="512" t="s">
        <v>3407</v>
      </c>
      <c r="D64" s="512" t="s">
        <v>2087</v>
      </c>
      <c r="E64" s="171" t="s">
        <v>1971</v>
      </c>
      <c r="F64" s="128" t="s">
        <v>7652</v>
      </c>
      <c r="G64" s="173" t="s">
        <v>7705</v>
      </c>
      <c r="H64" s="128" t="s">
        <v>7665</v>
      </c>
      <c r="I64" s="173" t="s">
        <v>7705</v>
      </c>
      <c r="J64" s="196"/>
      <c r="K64" s="171"/>
      <c r="L64" s="171"/>
    </row>
    <row r="65" customFormat="false" ht="14.25" hidden="false" customHeight="false" outlineLevel="0" collapsed="false">
      <c r="A65" s="512" t="n">
        <v>64</v>
      </c>
      <c r="B65" s="512" t="s">
        <v>1989</v>
      </c>
      <c r="C65" s="512" t="s">
        <v>3409</v>
      </c>
      <c r="D65" s="512" t="s">
        <v>2096</v>
      </c>
      <c r="E65" s="196"/>
      <c r="F65" s="196"/>
      <c r="G65" s="196"/>
      <c r="H65" s="196"/>
      <c r="I65" s="196"/>
      <c r="J65" s="196"/>
      <c r="K65" s="196"/>
      <c r="L65" s="196"/>
    </row>
    <row r="66" customFormat="false" ht="28.5" hidden="false" customHeight="false" outlineLevel="0" collapsed="false">
      <c r="A66" s="512" t="n">
        <v>65</v>
      </c>
      <c r="B66" s="512" t="s">
        <v>1989</v>
      </c>
      <c r="C66" s="512" t="s">
        <v>3376</v>
      </c>
      <c r="D66" s="512" t="s">
        <v>2087</v>
      </c>
      <c r="E66" s="171"/>
      <c r="F66" s="128" t="s">
        <v>7652</v>
      </c>
      <c r="G66" s="128" t="s">
        <v>7706</v>
      </c>
      <c r="H66" s="128" t="s">
        <v>7665</v>
      </c>
      <c r="I66" s="128" t="s">
        <v>7706</v>
      </c>
      <c r="J66" s="171"/>
      <c r="K66" s="171"/>
      <c r="L66" s="171"/>
    </row>
    <row r="67" customFormat="false" ht="28.5" hidden="false" customHeight="false" outlineLevel="0" collapsed="false">
      <c r="A67" s="512" t="n">
        <v>66</v>
      </c>
      <c r="B67" s="512" t="s">
        <v>1989</v>
      </c>
      <c r="C67" s="512" t="s">
        <v>3412</v>
      </c>
      <c r="D67" s="512" t="s">
        <v>2109</v>
      </c>
      <c r="E67" s="171"/>
      <c r="F67" s="128" t="s">
        <v>7497</v>
      </c>
      <c r="G67" s="128" t="s">
        <v>7707</v>
      </c>
      <c r="H67" s="128" t="s">
        <v>7499</v>
      </c>
      <c r="I67" s="128" t="s">
        <v>7707</v>
      </c>
      <c r="J67" s="196"/>
      <c r="K67" s="171"/>
      <c r="L67" s="171"/>
    </row>
    <row r="68" customFormat="false" ht="28.5" hidden="false" customHeight="false" outlineLevel="0" collapsed="false">
      <c r="A68" s="512" t="n">
        <v>67</v>
      </c>
      <c r="B68" s="512" t="s">
        <v>1989</v>
      </c>
      <c r="C68" s="512" t="s">
        <v>3414</v>
      </c>
      <c r="D68" s="512" t="s">
        <v>2109</v>
      </c>
      <c r="E68" s="171"/>
      <c r="F68" s="128" t="s">
        <v>7497</v>
      </c>
      <c r="G68" s="173" t="s">
        <v>7708</v>
      </c>
      <c r="H68" s="128" t="s">
        <v>7499</v>
      </c>
      <c r="I68" s="173" t="s">
        <v>7708</v>
      </c>
      <c r="J68" s="196"/>
      <c r="K68" s="171"/>
      <c r="L68" s="171"/>
    </row>
    <row r="69" customFormat="false" ht="14.25" hidden="false" customHeight="false" outlineLevel="0" collapsed="false">
      <c r="A69" s="512" t="n">
        <v>68</v>
      </c>
      <c r="B69" s="512" t="s">
        <v>1989</v>
      </c>
      <c r="C69" s="512" t="s">
        <v>2082</v>
      </c>
      <c r="D69" s="512" t="s">
        <v>2072</v>
      </c>
      <c r="E69" s="196"/>
      <c r="F69" s="196"/>
      <c r="G69" s="196"/>
      <c r="H69" s="181"/>
      <c r="I69" s="196"/>
      <c r="J69" s="196"/>
      <c r="K69" s="181"/>
      <c r="L69" s="196"/>
    </row>
    <row r="70" customFormat="false" ht="28.5" hidden="false" customHeight="false" outlineLevel="0" collapsed="false">
      <c r="A70" s="512" t="n">
        <v>69</v>
      </c>
      <c r="B70" s="512" t="s">
        <v>1989</v>
      </c>
      <c r="C70" s="512" t="s">
        <v>3416</v>
      </c>
      <c r="D70" s="512" t="s">
        <v>2087</v>
      </c>
      <c r="E70" s="171" t="s">
        <v>1971</v>
      </c>
      <c r="F70" s="128" t="s">
        <v>7652</v>
      </c>
      <c r="G70" s="173" t="s">
        <v>7532</v>
      </c>
      <c r="H70" s="128" t="s">
        <v>7665</v>
      </c>
      <c r="I70" s="173" t="s">
        <v>7532</v>
      </c>
      <c r="J70" s="196"/>
      <c r="K70" s="171"/>
      <c r="L70" s="171"/>
    </row>
    <row r="71" customFormat="false" ht="28.5" hidden="false" customHeight="false" outlineLevel="0" collapsed="false">
      <c r="A71" s="243" t="n">
        <v>70</v>
      </c>
      <c r="B71" s="171" t="s">
        <v>1989</v>
      </c>
      <c r="C71" s="244" t="s">
        <v>3418</v>
      </c>
      <c r="D71" s="171" t="s">
        <v>2076</v>
      </c>
      <c r="E71" s="171" t="s">
        <v>1971</v>
      </c>
      <c r="F71" s="193" t="s">
        <v>7497</v>
      </c>
      <c r="G71" s="173" t="s">
        <v>7709</v>
      </c>
      <c r="H71" s="128" t="s">
        <v>7499</v>
      </c>
      <c r="I71" s="173" t="s">
        <v>7709</v>
      </c>
      <c r="J71" s="196"/>
      <c r="K71" s="171"/>
      <c r="L71" s="171"/>
    </row>
    <row r="72" customFormat="false" ht="28.5" hidden="false" customHeight="false" outlineLevel="0" collapsed="false">
      <c r="A72" s="243" t="n">
        <v>71</v>
      </c>
      <c r="B72" s="171" t="s">
        <v>1989</v>
      </c>
      <c r="C72" s="244" t="s">
        <v>3423</v>
      </c>
      <c r="D72" s="171" t="s">
        <v>2702</v>
      </c>
      <c r="E72" s="389"/>
      <c r="F72" s="128" t="s">
        <v>7497</v>
      </c>
      <c r="G72" s="173" t="s">
        <v>7710</v>
      </c>
      <c r="H72" s="128" t="s">
        <v>7499</v>
      </c>
      <c r="I72" s="173" t="s">
        <v>7710</v>
      </c>
      <c r="J72" s="196"/>
      <c r="K72" s="196"/>
      <c r="L72" s="171"/>
    </row>
    <row r="73" customFormat="false" ht="28.5" hidden="false" customHeight="false" outlineLevel="0" collapsed="false">
      <c r="A73" s="243" t="n">
        <v>72</v>
      </c>
      <c r="B73" s="171" t="s">
        <v>1989</v>
      </c>
      <c r="C73" s="244" t="s">
        <v>3420</v>
      </c>
      <c r="D73" s="171" t="s">
        <v>2702</v>
      </c>
      <c r="E73" s="389"/>
      <c r="F73" s="128" t="s">
        <v>7497</v>
      </c>
      <c r="G73" s="173" t="s">
        <v>7711</v>
      </c>
      <c r="H73" s="128" t="s">
        <v>7499</v>
      </c>
      <c r="I73" s="173" t="s">
        <v>7711</v>
      </c>
      <c r="J73" s="196"/>
      <c r="K73" s="196"/>
      <c r="L73" s="171"/>
    </row>
    <row r="74" customFormat="false" ht="28.5" hidden="false" customHeight="false" outlineLevel="0" collapsed="false">
      <c r="A74" s="243" t="n">
        <v>73</v>
      </c>
      <c r="B74" s="171" t="s">
        <v>1989</v>
      </c>
      <c r="C74" s="244" t="s">
        <v>3425</v>
      </c>
      <c r="D74" s="171" t="s">
        <v>2120</v>
      </c>
      <c r="E74" s="389"/>
      <c r="F74" s="128" t="s">
        <v>7497</v>
      </c>
      <c r="G74" s="128" t="s">
        <v>7712</v>
      </c>
      <c r="H74" s="128" t="s">
        <v>7499</v>
      </c>
      <c r="I74" s="128" t="s">
        <v>7712</v>
      </c>
      <c r="J74" s="171"/>
      <c r="K74" s="171"/>
      <c r="L74" s="171"/>
    </row>
    <row r="75" customFormat="false" ht="28.5" hidden="false" customHeight="false" outlineLevel="0" collapsed="false">
      <c r="A75" s="243" t="n">
        <v>74</v>
      </c>
      <c r="B75" s="171" t="s">
        <v>1989</v>
      </c>
      <c r="C75" s="244" t="s">
        <v>3427</v>
      </c>
      <c r="D75" s="171" t="s">
        <v>2120</v>
      </c>
      <c r="E75" s="389"/>
      <c r="F75" s="128" t="s">
        <v>7497</v>
      </c>
      <c r="G75" s="128" t="s">
        <v>7713</v>
      </c>
      <c r="H75" s="128" t="s">
        <v>7499</v>
      </c>
      <c r="I75" s="128" t="s">
        <v>7713</v>
      </c>
      <c r="J75" s="171"/>
      <c r="K75" s="171"/>
      <c r="L75" s="171"/>
    </row>
    <row r="76" customFormat="false" ht="28.5" hidden="false" customHeight="false" outlineLevel="0" collapsed="false">
      <c r="A76" s="243" t="n">
        <v>75</v>
      </c>
      <c r="B76" s="171" t="s">
        <v>1989</v>
      </c>
      <c r="C76" s="230" t="s">
        <v>3632</v>
      </c>
      <c r="D76" s="171" t="s">
        <v>2076</v>
      </c>
      <c r="E76" s="389"/>
      <c r="F76" s="128" t="s">
        <v>7497</v>
      </c>
      <c r="G76" s="128" t="s">
        <v>7714</v>
      </c>
      <c r="H76" s="128" t="s">
        <v>7499</v>
      </c>
      <c r="I76" s="128" t="s">
        <v>7714</v>
      </c>
      <c r="J76" s="171"/>
      <c r="K76" s="171"/>
      <c r="L76" s="395" t="s">
        <v>7715</v>
      </c>
    </row>
    <row r="77" customFormat="false" ht="28.5" hidden="false" customHeight="false" outlineLevel="0" collapsed="false">
      <c r="A77" s="243" t="n">
        <v>76</v>
      </c>
      <c r="B77" s="171" t="s">
        <v>1989</v>
      </c>
      <c r="C77" s="244" t="s">
        <v>3429</v>
      </c>
      <c r="D77" s="171" t="s">
        <v>2087</v>
      </c>
      <c r="E77" s="389"/>
      <c r="F77" s="128" t="s">
        <v>128</v>
      </c>
      <c r="G77" s="128" t="s">
        <v>7716</v>
      </c>
      <c r="H77" s="128" t="s">
        <v>7717</v>
      </c>
      <c r="I77" s="128" t="s">
        <v>7716</v>
      </c>
      <c r="J77" s="171"/>
      <c r="K77" s="171"/>
      <c r="L77" s="395" t="s">
        <v>7718</v>
      </c>
    </row>
    <row r="78" customFormat="false" ht="14.25" hidden="false" customHeight="false" outlineLevel="0" collapsed="false">
      <c r="A78" s="243" t="n">
        <v>77</v>
      </c>
      <c r="B78" s="171" t="s">
        <v>1989</v>
      </c>
      <c r="C78" s="244" t="s">
        <v>3431</v>
      </c>
      <c r="D78" s="171" t="s">
        <v>2325</v>
      </c>
      <c r="E78" s="196"/>
      <c r="F78" s="196"/>
      <c r="G78" s="196"/>
      <c r="H78" s="196"/>
      <c r="I78" s="196"/>
      <c r="J78" s="196"/>
      <c r="K78" s="196"/>
      <c r="L78" s="196"/>
    </row>
    <row r="79" customFormat="false" ht="14.25" hidden="false" customHeight="false" outlineLevel="0" collapsed="false">
      <c r="A79" s="243" t="n">
        <v>78</v>
      </c>
      <c r="B79" s="171" t="s">
        <v>1989</v>
      </c>
      <c r="C79" s="244" t="s">
        <v>3433</v>
      </c>
      <c r="D79" s="171" t="s">
        <v>2325</v>
      </c>
      <c r="E79" s="196"/>
      <c r="F79" s="196"/>
      <c r="G79" s="196"/>
      <c r="H79" s="196"/>
      <c r="I79" s="196"/>
      <c r="J79" s="196"/>
      <c r="K79" s="196"/>
      <c r="L79" s="196"/>
    </row>
    <row r="80" customFormat="false" ht="14.25" hidden="false" customHeight="false" outlineLevel="0" collapsed="false">
      <c r="A80" s="243" t="n">
        <v>79</v>
      </c>
      <c r="B80" s="171" t="s">
        <v>1989</v>
      </c>
      <c r="C80" s="244" t="s">
        <v>3435</v>
      </c>
      <c r="D80" s="171" t="s">
        <v>2702</v>
      </c>
      <c r="E80" s="196"/>
      <c r="F80" s="196"/>
      <c r="G80" s="196"/>
      <c r="H80" s="196"/>
      <c r="I80" s="196"/>
      <c r="J80" s="196"/>
      <c r="K80" s="196"/>
      <c r="L80" s="196"/>
    </row>
    <row r="81" customFormat="false" ht="14.25" hidden="false" customHeight="false" outlineLevel="0" collapsed="false">
      <c r="A81" s="243" t="n">
        <v>80</v>
      </c>
      <c r="B81" s="171" t="s">
        <v>1989</v>
      </c>
      <c r="C81" s="244" t="s">
        <v>3437</v>
      </c>
      <c r="D81" s="171" t="s">
        <v>2096</v>
      </c>
      <c r="E81" s="196"/>
      <c r="F81" s="196"/>
      <c r="G81" s="196"/>
      <c r="H81" s="196"/>
      <c r="I81" s="196"/>
      <c r="J81" s="196"/>
      <c r="K81" s="196"/>
      <c r="L81" s="196"/>
    </row>
    <row r="82" customFormat="false" ht="14.25" hidden="false" customHeight="false" outlineLevel="0" collapsed="false">
      <c r="A82" s="243" t="n">
        <v>81</v>
      </c>
      <c r="B82" s="171" t="s">
        <v>1989</v>
      </c>
      <c r="C82" s="244" t="s">
        <v>3439</v>
      </c>
      <c r="D82" s="171" t="s">
        <v>2087</v>
      </c>
      <c r="E82" s="389"/>
      <c r="F82" s="171" t="s">
        <v>153</v>
      </c>
      <c r="G82" s="171" t="s">
        <v>7719</v>
      </c>
      <c r="H82" s="171" t="s">
        <v>7547</v>
      </c>
      <c r="I82" s="171" t="s">
        <v>7719</v>
      </c>
      <c r="J82" s="171"/>
      <c r="K82" s="171"/>
      <c r="L82" s="171"/>
    </row>
    <row r="83" customFormat="false" ht="28.5" hidden="false" customHeight="false" outlineLevel="0" collapsed="false">
      <c r="A83" s="243" t="n">
        <v>82</v>
      </c>
      <c r="B83" s="171" t="s">
        <v>1989</v>
      </c>
      <c r="C83" s="244" t="s">
        <v>3441</v>
      </c>
      <c r="D83" s="171" t="s">
        <v>2076</v>
      </c>
      <c r="E83" s="389"/>
      <c r="F83" s="128" t="s">
        <v>7652</v>
      </c>
      <c r="G83" s="128" t="s">
        <v>7720</v>
      </c>
      <c r="H83" s="128" t="s">
        <v>7665</v>
      </c>
      <c r="I83" s="128" t="s">
        <v>7720</v>
      </c>
      <c r="J83" s="196"/>
      <c r="K83" s="171"/>
      <c r="L83" s="171"/>
    </row>
    <row r="84" customFormat="false" ht="28.5" hidden="false" customHeight="false" outlineLevel="0" collapsed="false">
      <c r="A84" s="243" t="n">
        <v>83</v>
      </c>
      <c r="B84" s="171" t="s">
        <v>1989</v>
      </c>
      <c r="C84" s="244" t="s">
        <v>3443</v>
      </c>
      <c r="D84" s="171" t="s">
        <v>2101</v>
      </c>
      <c r="E84" s="389"/>
      <c r="F84" s="128" t="s">
        <v>7652</v>
      </c>
      <c r="G84" s="173" t="s">
        <v>7721</v>
      </c>
      <c r="H84" s="128" t="s">
        <v>7665</v>
      </c>
      <c r="I84" s="173" t="s">
        <v>7721</v>
      </c>
      <c r="J84" s="196"/>
      <c r="K84" s="171"/>
      <c r="L84" s="171"/>
    </row>
    <row r="85" customFormat="false" ht="42.75" hidden="false" customHeight="false" outlineLevel="0" collapsed="false">
      <c r="A85" s="243" t="n">
        <v>84</v>
      </c>
      <c r="B85" s="171" t="s">
        <v>1989</v>
      </c>
      <c r="C85" s="244" t="s">
        <v>3445</v>
      </c>
      <c r="D85" s="171" t="s">
        <v>2076</v>
      </c>
      <c r="E85" s="389"/>
      <c r="F85" s="193" t="s">
        <v>7648</v>
      </c>
      <c r="G85" s="193" t="s">
        <v>7722</v>
      </c>
      <c r="H85" s="193" t="s">
        <v>7650</v>
      </c>
      <c r="I85" s="193" t="s">
        <v>7722</v>
      </c>
      <c r="J85" s="171"/>
      <c r="K85" s="171"/>
      <c r="L85" s="171"/>
    </row>
    <row r="86" customFormat="false" ht="14.25" hidden="false" customHeight="false" outlineLevel="0" collapsed="false">
      <c r="A86" s="243" t="n">
        <v>85</v>
      </c>
      <c r="B86" s="171" t="s">
        <v>1989</v>
      </c>
      <c r="C86" s="244" t="s">
        <v>3447</v>
      </c>
      <c r="D86" s="171" t="s">
        <v>2076</v>
      </c>
      <c r="E86" s="196"/>
      <c r="F86" s="196"/>
      <c r="G86" s="196"/>
      <c r="H86" s="196"/>
      <c r="I86" s="196"/>
      <c r="J86" s="196"/>
      <c r="K86" s="196"/>
      <c r="L86" s="196"/>
    </row>
    <row r="87" customFormat="false" ht="42.75" hidden="false" customHeight="false" outlineLevel="0" collapsed="false">
      <c r="A87" s="243" t="n">
        <v>86</v>
      </c>
      <c r="B87" s="171" t="s">
        <v>1989</v>
      </c>
      <c r="C87" s="244" t="s">
        <v>3449</v>
      </c>
      <c r="D87" s="171" t="s">
        <v>2076</v>
      </c>
      <c r="E87" s="389"/>
      <c r="F87" s="193" t="s">
        <v>7648</v>
      </c>
      <c r="G87" s="193" t="s">
        <v>7723</v>
      </c>
      <c r="H87" s="193" t="s">
        <v>7650</v>
      </c>
      <c r="I87" s="193" t="s">
        <v>7723</v>
      </c>
      <c r="J87" s="171"/>
      <c r="K87" s="171"/>
      <c r="L87" s="171"/>
    </row>
    <row r="88" customFormat="false" ht="42.75" hidden="false" customHeight="false" outlineLevel="0" collapsed="false">
      <c r="A88" s="243" t="n">
        <v>87</v>
      </c>
      <c r="B88" s="171" t="s">
        <v>1989</v>
      </c>
      <c r="C88" s="258" t="s">
        <v>3451</v>
      </c>
      <c r="D88" s="171" t="s">
        <v>2076</v>
      </c>
      <c r="E88" s="389"/>
      <c r="F88" s="193" t="s">
        <v>7648</v>
      </c>
      <c r="G88" s="173" t="s">
        <v>7724</v>
      </c>
      <c r="H88" s="193" t="s">
        <v>7650</v>
      </c>
      <c r="I88" s="173" t="s">
        <v>7724</v>
      </c>
      <c r="J88" s="196"/>
      <c r="K88" s="171"/>
      <c r="L88" s="171"/>
    </row>
    <row r="89" customFormat="false" ht="14.25" hidden="false" customHeight="false" outlineLevel="0" collapsed="false">
      <c r="A89" s="243" t="n">
        <v>88</v>
      </c>
      <c r="B89" s="171" t="s">
        <v>1989</v>
      </c>
      <c r="C89" s="258" t="s">
        <v>3636</v>
      </c>
      <c r="D89" s="171" t="s">
        <v>2702</v>
      </c>
      <c r="E89" s="196"/>
      <c r="F89" s="128"/>
      <c r="G89" s="128"/>
      <c r="H89" s="128"/>
      <c r="I89" s="128"/>
      <c r="J89" s="171"/>
      <c r="K89" s="171"/>
      <c r="L89" s="171"/>
    </row>
    <row r="90" customFormat="false" ht="28.5" hidden="false" customHeight="false" outlineLevel="0" collapsed="false">
      <c r="A90" s="243" t="n">
        <v>89</v>
      </c>
      <c r="B90" s="171" t="s">
        <v>1989</v>
      </c>
      <c r="C90" s="258" t="s">
        <v>3453</v>
      </c>
      <c r="D90" s="171" t="s">
        <v>2164</v>
      </c>
      <c r="E90" s="389"/>
      <c r="F90" s="128" t="s">
        <v>7497</v>
      </c>
      <c r="G90" s="182" t="s">
        <v>7725</v>
      </c>
      <c r="H90" s="182" t="s">
        <v>7499</v>
      </c>
      <c r="I90" s="182" t="s">
        <v>7725</v>
      </c>
      <c r="J90" s="196"/>
      <c r="K90" s="171"/>
      <c r="L90" s="171"/>
    </row>
    <row r="91" customFormat="false" ht="28.5" hidden="false" customHeight="false" outlineLevel="0" collapsed="false">
      <c r="A91" s="512" t="n">
        <v>90</v>
      </c>
      <c r="B91" s="512" t="s">
        <v>1989</v>
      </c>
      <c r="C91" s="513" t="s">
        <v>3455</v>
      </c>
      <c r="D91" s="512" t="s">
        <v>2325</v>
      </c>
      <c r="E91" s="171" t="s">
        <v>1971</v>
      </c>
      <c r="F91" s="173" t="s">
        <v>7652</v>
      </c>
      <c r="G91" s="521" t="s">
        <v>7726</v>
      </c>
      <c r="H91" s="521" t="s">
        <v>7665</v>
      </c>
      <c r="I91" s="521" t="s">
        <v>7726</v>
      </c>
      <c r="J91" s="196"/>
      <c r="K91" s="196"/>
      <c r="L91" s="196"/>
    </row>
    <row r="92" customFormat="false" ht="14.25" hidden="false" customHeight="false" outlineLevel="0" collapsed="false">
      <c r="A92" s="243" t="n">
        <v>91</v>
      </c>
      <c r="B92" s="171" t="s">
        <v>1989</v>
      </c>
      <c r="C92" s="258" t="s">
        <v>3457</v>
      </c>
      <c r="D92" s="171" t="s">
        <v>2325</v>
      </c>
      <c r="E92" s="196"/>
      <c r="F92" s="205"/>
      <c r="G92" s="209"/>
      <c r="H92" s="209"/>
      <c r="I92" s="209"/>
      <c r="J92" s="196"/>
      <c r="K92" s="171"/>
      <c r="L92" s="171"/>
    </row>
    <row r="93" customFormat="false" ht="28.5" hidden="false" customHeight="false" outlineLevel="0" collapsed="false">
      <c r="A93" s="243" t="n">
        <v>92</v>
      </c>
      <c r="B93" s="171" t="s">
        <v>1989</v>
      </c>
      <c r="C93" s="258" t="s">
        <v>3459</v>
      </c>
      <c r="D93" s="171" t="s">
        <v>2087</v>
      </c>
      <c r="E93" s="389"/>
      <c r="F93" s="175" t="s">
        <v>7497</v>
      </c>
      <c r="G93" s="522" t="s">
        <v>7727</v>
      </c>
      <c r="H93" s="176" t="s">
        <v>7499</v>
      </c>
      <c r="I93" s="522" t="s">
        <v>7727</v>
      </c>
      <c r="J93" s="171"/>
      <c r="K93" s="171"/>
      <c r="L93" s="171"/>
    </row>
    <row r="94" customFormat="false" ht="28.5" hidden="false" customHeight="false" outlineLevel="0" collapsed="false">
      <c r="A94" s="243" t="n">
        <v>93</v>
      </c>
      <c r="B94" s="171" t="s">
        <v>1989</v>
      </c>
      <c r="C94" s="258" t="s">
        <v>3196</v>
      </c>
      <c r="D94" s="171" t="s">
        <v>2702</v>
      </c>
      <c r="E94" s="389"/>
      <c r="F94" s="175" t="s">
        <v>7652</v>
      </c>
      <c r="G94" s="176" t="s">
        <v>7728</v>
      </c>
      <c r="H94" s="176" t="s">
        <v>7665</v>
      </c>
      <c r="I94" s="176" t="s">
        <v>7728</v>
      </c>
      <c r="J94" s="196"/>
      <c r="K94" s="171"/>
      <c r="L94" s="171"/>
    </row>
    <row r="95" customFormat="false" ht="28.5" hidden="false" customHeight="false" outlineLevel="0" collapsed="false">
      <c r="A95" s="243" t="n">
        <v>94</v>
      </c>
      <c r="B95" s="171" t="s">
        <v>1989</v>
      </c>
      <c r="C95" s="258" t="s">
        <v>3461</v>
      </c>
      <c r="D95" s="171" t="s">
        <v>2087</v>
      </c>
      <c r="E95" s="389"/>
      <c r="F95" s="187" t="s">
        <v>7652</v>
      </c>
      <c r="G95" s="522" t="s">
        <v>7729</v>
      </c>
      <c r="H95" s="522" t="s">
        <v>7665</v>
      </c>
      <c r="I95" s="522" t="s">
        <v>7729</v>
      </c>
      <c r="J95" s="196"/>
      <c r="K95" s="196"/>
      <c r="L95" s="196"/>
    </row>
    <row r="96" customFormat="false" ht="14.25" hidden="false" customHeight="false" outlineLevel="0" collapsed="false">
      <c r="A96" s="243" t="n">
        <v>95</v>
      </c>
      <c r="B96" s="171" t="s">
        <v>1989</v>
      </c>
      <c r="C96" s="258" t="s">
        <v>3246</v>
      </c>
      <c r="D96" s="171" t="s">
        <v>2381</v>
      </c>
      <c r="E96" s="196"/>
      <c r="F96" s="196"/>
      <c r="G96" s="196"/>
      <c r="H96" s="196"/>
      <c r="I96" s="196"/>
      <c r="J96" s="196"/>
      <c r="K96" s="196"/>
      <c r="L96" s="196"/>
    </row>
    <row r="97" customFormat="false" ht="14.25" hidden="false" customHeight="false" outlineLevel="0" collapsed="false">
      <c r="A97" s="243" t="n">
        <v>96</v>
      </c>
      <c r="B97" s="171" t="s">
        <v>1989</v>
      </c>
      <c r="C97" s="258" t="s">
        <v>3248</v>
      </c>
      <c r="D97" s="171" t="s">
        <v>2381</v>
      </c>
      <c r="E97" s="196"/>
      <c r="F97" s="196"/>
      <c r="G97" s="196"/>
      <c r="H97" s="196"/>
      <c r="I97" s="196"/>
      <c r="J97" s="196"/>
      <c r="K97" s="196"/>
      <c r="L97" s="196"/>
    </row>
    <row r="98" customFormat="false" ht="14.25" hidden="false" customHeight="false" outlineLevel="0" collapsed="false">
      <c r="A98" s="243" t="n">
        <v>97</v>
      </c>
      <c r="B98" s="171" t="s">
        <v>1989</v>
      </c>
      <c r="C98" s="258" t="s">
        <v>6276</v>
      </c>
      <c r="D98" s="171" t="s">
        <v>2106</v>
      </c>
      <c r="E98" s="196"/>
      <c r="F98" s="196"/>
      <c r="G98" s="196"/>
      <c r="H98" s="196"/>
      <c r="I98" s="196"/>
      <c r="J98" s="196"/>
      <c r="K98" s="196"/>
      <c r="L98" s="196"/>
    </row>
    <row r="99" customFormat="false" ht="14.25" hidden="false" customHeight="false" outlineLevel="0" collapsed="false">
      <c r="A99" s="243" t="n">
        <v>98</v>
      </c>
      <c r="B99" s="171" t="s">
        <v>1989</v>
      </c>
      <c r="C99" s="258" t="s">
        <v>3463</v>
      </c>
      <c r="D99" s="171" t="s">
        <v>2155</v>
      </c>
      <c r="E99" s="196"/>
      <c r="F99" s="196"/>
      <c r="G99" s="196"/>
      <c r="H99" s="196"/>
      <c r="I99" s="196"/>
      <c r="J99" s="196"/>
      <c r="K99" s="196"/>
      <c r="L99" s="196"/>
    </row>
    <row r="100" customFormat="false" ht="14.25" hidden="false" customHeight="false" outlineLevel="0" collapsed="false">
      <c r="A100" s="243" t="n">
        <v>99</v>
      </c>
      <c r="B100" s="171" t="s">
        <v>1989</v>
      </c>
      <c r="C100" s="258" t="s">
        <v>3465</v>
      </c>
      <c r="D100" s="171" t="s">
        <v>2155</v>
      </c>
      <c r="E100" s="196"/>
      <c r="F100" s="196"/>
      <c r="G100" s="196"/>
      <c r="H100" s="196"/>
      <c r="I100" s="196"/>
      <c r="J100" s="196"/>
      <c r="K100" s="196"/>
      <c r="L100" s="196"/>
    </row>
    <row r="101" customFormat="false" ht="14.25" hidden="false" customHeight="false" outlineLevel="0" collapsed="false">
      <c r="A101" s="243" t="n">
        <v>100</v>
      </c>
      <c r="B101" s="171" t="s">
        <v>1989</v>
      </c>
      <c r="C101" s="258" t="s">
        <v>3467</v>
      </c>
      <c r="D101" s="171" t="s">
        <v>2155</v>
      </c>
      <c r="E101" s="196"/>
      <c r="F101" s="196"/>
      <c r="G101" s="196"/>
      <c r="H101" s="196"/>
      <c r="I101" s="196"/>
      <c r="J101" s="196"/>
      <c r="K101" s="196"/>
      <c r="L101" s="196"/>
    </row>
    <row r="102" customFormat="false" ht="14.25" hidden="false" customHeight="false" outlineLevel="0" collapsed="false">
      <c r="A102" s="243" t="n">
        <v>101</v>
      </c>
      <c r="B102" s="171" t="s">
        <v>1989</v>
      </c>
      <c r="C102" s="258" t="s">
        <v>3469</v>
      </c>
      <c r="D102" s="171" t="s">
        <v>2155</v>
      </c>
      <c r="E102" s="196"/>
      <c r="F102" s="196"/>
      <c r="G102" s="196"/>
      <c r="H102" s="196"/>
      <c r="I102" s="196"/>
      <c r="J102" s="196"/>
      <c r="K102" s="196"/>
      <c r="L102" s="196"/>
    </row>
    <row r="103" customFormat="false" ht="14.25" hidden="false" customHeight="false" outlineLevel="0" collapsed="false">
      <c r="A103" s="243" t="n">
        <v>102</v>
      </c>
      <c r="B103" s="171" t="s">
        <v>1989</v>
      </c>
      <c r="C103" s="258" t="s">
        <v>3471</v>
      </c>
      <c r="D103" s="171" t="s">
        <v>2155</v>
      </c>
      <c r="E103" s="196"/>
      <c r="F103" s="196"/>
      <c r="G103" s="196"/>
      <c r="H103" s="196"/>
      <c r="I103" s="196"/>
      <c r="J103" s="196"/>
      <c r="K103" s="196"/>
      <c r="L103" s="196"/>
    </row>
    <row r="104" customFormat="false" ht="14.25" hidden="false" customHeight="false" outlineLevel="0" collapsed="false">
      <c r="A104" s="243" t="n">
        <v>103</v>
      </c>
      <c r="B104" s="171" t="s">
        <v>1989</v>
      </c>
      <c r="C104" s="258" t="s">
        <v>3473</v>
      </c>
      <c r="D104" s="171" t="s">
        <v>2155</v>
      </c>
      <c r="E104" s="196"/>
      <c r="F104" s="196"/>
      <c r="G104" s="196"/>
      <c r="H104" s="196"/>
      <c r="I104" s="196"/>
      <c r="J104" s="196"/>
      <c r="K104" s="196"/>
      <c r="L104" s="196"/>
    </row>
    <row r="105" customFormat="false" ht="14.25" hidden="false" customHeight="false" outlineLevel="0" collapsed="false">
      <c r="A105" s="243" t="n">
        <v>104</v>
      </c>
      <c r="B105" s="171" t="s">
        <v>1989</v>
      </c>
      <c r="C105" s="258" t="s">
        <v>3583</v>
      </c>
      <c r="D105" s="171" t="s">
        <v>2076</v>
      </c>
      <c r="E105" s="389"/>
      <c r="F105" s="196" t="s">
        <v>127</v>
      </c>
      <c r="G105" s="211" t="s">
        <v>7730</v>
      </c>
      <c r="H105" s="211" t="s">
        <v>7731</v>
      </c>
      <c r="I105" s="211" t="s">
        <v>7730</v>
      </c>
      <c r="J105" s="171"/>
      <c r="K105" s="171"/>
      <c r="L105" s="171"/>
    </row>
    <row r="106" customFormat="false" ht="14.25" hidden="false" customHeight="false" outlineLevel="0" collapsed="false">
      <c r="A106" s="243" t="n">
        <v>105</v>
      </c>
      <c r="B106" s="171" t="s">
        <v>1989</v>
      </c>
      <c r="C106" s="258" t="s">
        <v>3475</v>
      </c>
      <c r="D106" s="171" t="s">
        <v>2325</v>
      </c>
      <c r="E106" s="389"/>
      <c r="F106" s="419" t="s">
        <v>127</v>
      </c>
      <c r="G106" s="523" t="s">
        <v>7543</v>
      </c>
      <c r="H106" s="523" t="s">
        <v>7731</v>
      </c>
      <c r="I106" s="523" t="s">
        <v>7543</v>
      </c>
      <c r="J106" s="171"/>
      <c r="K106" s="171"/>
      <c r="L106" s="171"/>
    </row>
    <row r="107" customFormat="false" ht="14.25" hidden="false" customHeight="false" outlineLevel="0" collapsed="false">
      <c r="A107" s="243" t="n">
        <v>106</v>
      </c>
      <c r="B107" s="171" t="s">
        <v>1989</v>
      </c>
      <c r="C107" s="258" t="s">
        <v>3477</v>
      </c>
      <c r="D107" s="171" t="s">
        <v>2325</v>
      </c>
      <c r="E107" s="389"/>
      <c r="F107" s="419" t="s">
        <v>127</v>
      </c>
      <c r="G107" s="523" t="s">
        <v>3477</v>
      </c>
      <c r="H107" s="523" t="s">
        <v>7731</v>
      </c>
      <c r="I107" s="523" t="s">
        <v>3477</v>
      </c>
      <c r="J107" s="171"/>
      <c r="K107" s="171"/>
      <c r="L107" s="171"/>
    </row>
    <row r="108" customFormat="false" ht="14.25" hidden="false" customHeight="false" outlineLevel="0" collapsed="false">
      <c r="A108" s="243" t="n">
        <v>107</v>
      </c>
      <c r="B108" s="171" t="s">
        <v>1989</v>
      </c>
      <c r="C108" s="258" t="s">
        <v>3479</v>
      </c>
      <c r="D108" s="171" t="s">
        <v>2087</v>
      </c>
      <c r="E108" s="389"/>
      <c r="F108" s="419" t="s">
        <v>127</v>
      </c>
      <c r="G108" s="523" t="s">
        <v>7545</v>
      </c>
      <c r="H108" s="523" t="s">
        <v>7731</v>
      </c>
      <c r="I108" s="523" t="s">
        <v>7545</v>
      </c>
      <c r="J108" s="171"/>
      <c r="K108" s="171"/>
      <c r="L108" s="171"/>
    </row>
    <row r="109" customFormat="false" ht="14.25" hidden="false" customHeight="false" outlineLevel="0" collapsed="false">
      <c r="A109" s="243" t="n">
        <v>108</v>
      </c>
      <c r="B109" s="171" t="s">
        <v>1989</v>
      </c>
      <c r="C109" s="258" t="s">
        <v>3481</v>
      </c>
      <c r="D109" s="171" t="s">
        <v>2096</v>
      </c>
      <c r="E109" s="196"/>
      <c r="F109" s="205"/>
      <c r="G109" s="209"/>
      <c r="H109" s="209"/>
      <c r="I109" s="209"/>
      <c r="J109" s="171"/>
      <c r="K109" s="208"/>
      <c r="L109" s="171"/>
    </row>
    <row r="110" customFormat="false" ht="14.25" hidden="false" customHeight="false" outlineLevel="0" collapsed="false">
      <c r="A110" s="243" t="n">
        <v>109</v>
      </c>
      <c r="B110" s="171" t="s">
        <v>1989</v>
      </c>
      <c r="C110" s="258" t="s">
        <v>3198</v>
      </c>
      <c r="D110" s="171" t="s">
        <v>2072</v>
      </c>
      <c r="E110" s="196"/>
      <c r="F110" s="205"/>
      <c r="G110" s="209"/>
      <c r="H110" s="209"/>
      <c r="I110" s="209"/>
      <c r="J110" s="171"/>
      <c r="K110" s="171"/>
      <c r="L110" s="171"/>
    </row>
    <row r="111" customFormat="false" ht="14.25" hidden="false" customHeight="false" outlineLevel="0" collapsed="false">
      <c r="A111" s="243" t="n">
        <v>110</v>
      </c>
      <c r="B111" s="171" t="s">
        <v>1989</v>
      </c>
      <c r="C111" s="258" t="s">
        <v>3202</v>
      </c>
      <c r="D111" s="171" t="s">
        <v>2096</v>
      </c>
      <c r="E111" s="389"/>
      <c r="F111" s="419" t="s">
        <v>153</v>
      </c>
      <c r="G111" s="523" t="s">
        <v>7732</v>
      </c>
      <c r="H111" s="523" t="s">
        <v>7547</v>
      </c>
      <c r="I111" s="523" t="s">
        <v>7732</v>
      </c>
      <c r="J111" s="196"/>
      <c r="K111" s="208" t="s">
        <v>7733</v>
      </c>
      <c r="L111" s="445" t="s">
        <v>7206</v>
      </c>
    </row>
    <row r="112" customFormat="false" ht="14.25" hidden="false" customHeight="false" outlineLevel="0" collapsed="false">
      <c r="A112" s="243" t="n">
        <v>111</v>
      </c>
      <c r="B112" s="171" t="s">
        <v>1989</v>
      </c>
      <c r="C112" s="258" t="s">
        <v>3204</v>
      </c>
      <c r="D112" s="171" t="s">
        <v>3205</v>
      </c>
      <c r="E112" s="196"/>
      <c r="F112" s="196"/>
      <c r="G112" s="196"/>
      <c r="H112" s="196"/>
      <c r="I112" s="196"/>
      <c r="J112" s="196"/>
      <c r="K112" s="196"/>
      <c r="L112" s="196"/>
    </row>
    <row r="113" customFormat="false" ht="14.25" hidden="false" customHeight="false" outlineLevel="0" collapsed="false">
      <c r="A113" s="243" t="n">
        <v>112</v>
      </c>
      <c r="B113" s="171" t="s">
        <v>1989</v>
      </c>
      <c r="C113" s="258" t="s">
        <v>3207</v>
      </c>
      <c r="D113" s="171" t="s">
        <v>3205</v>
      </c>
      <c r="E113" s="196"/>
      <c r="F113" s="196"/>
      <c r="G113" s="196"/>
      <c r="H113" s="196"/>
      <c r="I113" s="196"/>
      <c r="J113" s="196"/>
      <c r="K113" s="196"/>
      <c r="L113" s="196"/>
    </row>
    <row r="114" customFormat="false" ht="14.25" hidden="false" customHeight="false" outlineLevel="0" collapsed="false">
      <c r="A114" s="243" t="n">
        <v>113</v>
      </c>
      <c r="B114" s="171" t="s">
        <v>1989</v>
      </c>
      <c r="C114" s="258" t="s">
        <v>3209</v>
      </c>
      <c r="D114" s="171" t="s">
        <v>3205</v>
      </c>
      <c r="E114" s="196"/>
      <c r="F114" s="196"/>
      <c r="G114" s="196"/>
      <c r="H114" s="196"/>
      <c r="I114" s="196"/>
      <c r="J114" s="196"/>
      <c r="K114" s="196"/>
      <c r="L114" s="196"/>
    </row>
    <row r="115" customFormat="false" ht="14.25" hidden="false" customHeight="false" outlineLevel="0" collapsed="false">
      <c r="A115" s="243" t="n">
        <v>114</v>
      </c>
      <c r="B115" s="171" t="s">
        <v>1989</v>
      </c>
      <c r="C115" s="258" t="s">
        <v>3211</v>
      </c>
      <c r="D115" s="171" t="s">
        <v>3205</v>
      </c>
      <c r="E115" s="196"/>
      <c r="F115" s="171"/>
      <c r="G115" s="171"/>
      <c r="H115" s="171"/>
      <c r="I115" s="171"/>
      <c r="J115" s="171"/>
      <c r="K115" s="171"/>
      <c r="L115" s="171"/>
    </row>
    <row r="116" customFormat="false" ht="14.25" hidden="false" customHeight="false" outlineLevel="0" collapsed="false">
      <c r="A116" s="243" t="n">
        <v>115</v>
      </c>
      <c r="B116" s="171" t="s">
        <v>1989</v>
      </c>
      <c r="C116" s="258" t="s">
        <v>3213</v>
      </c>
      <c r="D116" s="171" t="s">
        <v>2381</v>
      </c>
      <c r="E116" s="196"/>
      <c r="F116" s="196"/>
      <c r="G116" s="196"/>
      <c r="H116" s="196"/>
      <c r="I116" s="196"/>
      <c r="J116" s="196"/>
      <c r="K116" s="196"/>
      <c r="L116" s="196"/>
    </row>
    <row r="117" customFormat="false" ht="14.25" hidden="false" customHeight="false" outlineLevel="0" collapsed="false">
      <c r="A117" s="243" t="n">
        <v>116</v>
      </c>
      <c r="B117" s="171" t="s">
        <v>1989</v>
      </c>
      <c r="C117" s="258" t="s">
        <v>3215</v>
      </c>
      <c r="D117" s="171" t="s">
        <v>2106</v>
      </c>
      <c r="E117" s="196"/>
      <c r="F117" s="196"/>
      <c r="G117" s="196"/>
      <c r="H117" s="196"/>
      <c r="I117" s="196"/>
      <c r="J117" s="196"/>
      <c r="K117" s="196"/>
      <c r="L117" s="196"/>
    </row>
    <row r="118" customFormat="false" ht="14.25" hidden="false" customHeight="false" outlineLevel="0" collapsed="false">
      <c r="A118" s="243" t="n">
        <v>117</v>
      </c>
      <c r="B118" s="171" t="s">
        <v>1989</v>
      </c>
      <c r="C118" s="258" t="s">
        <v>3217</v>
      </c>
      <c r="D118" s="171" t="s">
        <v>2381</v>
      </c>
      <c r="E118" s="196"/>
      <c r="F118" s="196"/>
      <c r="G118" s="196"/>
      <c r="H118" s="196"/>
      <c r="I118" s="196"/>
      <c r="J118" s="196"/>
      <c r="K118" s="196"/>
      <c r="L118" s="196"/>
    </row>
    <row r="119" customFormat="false" ht="14.25" hidden="false" customHeight="false" outlineLevel="0" collapsed="false">
      <c r="A119" s="243" t="n">
        <v>118</v>
      </c>
      <c r="B119" s="171" t="s">
        <v>1989</v>
      </c>
      <c r="C119" s="258" t="s">
        <v>3219</v>
      </c>
      <c r="D119" s="171" t="s">
        <v>2381</v>
      </c>
      <c r="E119" s="196"/>
      <c r="F119" s="196"/>
      <c r="G119" s="196"/>
      <c r="H119" s="196"/>
      <c r="I119" s="196"/>
      <c r="J119" s="196"/>
      <c r="K119" s="196"/>
      <c r="L119" s="196"/>
    </row>
    <row r="120" customFormat="false" ht="14.25" hidden="false" customHeight="false" outlineLevel="0" collapsed="false">
      <c r="A120" s="243" t="n">
        <v>119</v>
      </c>
      <c r="B120" s="171" t="s">
        <v>1989</v>
      </c>
      <c r="C120" s="258" t="s">
        <v>3221</v>
      </c>
      <c r="D120" s="171" t="s">
        <v>2106</v>
      </c>
      <c r="E120" s="196"/>
      <c r="F120" s="196"/>
      <c r="G120" s="196"/>
      <c r="H120" s="196"/>
      <c r="I120" s="196"/>
      <c r="J120" s="196"/>
      <c r="K120" s="196"/>
      <c r="L120" s="196"/>
    </row>
    <row r="121" customFormat="false" ht="14.25" hidden="false" customHeight="false" outlineLevel="0" collapsed="false">
      <c r="A121" s="243" t="n">
        <v>120</v>
      </c>
      <c r="B121" s="171" t="s">
        <v>1989</v>
      </c>
      <c r="C121" s="258" t="s">
        <v>3223</v>
      </c>
      <c r="D121" s="171" t="s">
        <v>2381</v>
      </c>
      <c r="E121" s="196"/>
      <c r="F121" s="196"/>
      <c r="G121" s="196"/>
      <c r="H121" s="196"/>
      <c r="I121" s="196"/>
      <c r="J121" s="196"/>
      <c r="K121" s="196"/>
      <c r="L121" s="196"/>
    </row>
    <row r="122" customFormat="false" ht="14.25" hidden="false" customHeight="false" outlineLevel="0" collapsed="false">
      <c r="A122" s="243" t="n">
        <v>121</v>
      </c>
      <c r="B122" s="171" t="s">
        <v>1989</v>
      </c>
      <c r="C122" s="258" t="s">
        <v>3225</v>
      </c>
      <c r="D122" s="171" t="s">
        <v>2155</v>
      </c>
      <c r="E122" s="196"/>
      <c r="F122" s="196"/>
      <c r="G122" s="196"/>
      <c r="H122" s="196"/>
      <c r="I122" s="196"/>
      <c r="J122" s="196"/>
      <c r="K122" s="196"/>
      <c r="L122" s="196"/>
    </row>
    <row r="123" customFormat="false" ht="14.25" hidden="false" customHeight="false" outlineLevel="0" collapsed="false">
      <c r="A123" s="243" t="n">
        <v>122</v>
      </c>
      <c r="B123" s="171" t="s">
        <v>1989</v>
      </c>
      <c r="C123" s="258" t="s">
        <v>3227</v>
      </c>
      <c r="D123" s="171" t="s">
        <v>2155</v>
      </c>
      <c r="E123" s="196"/>
      <c r="F123" s="196"/>
      <c r="G123" s="196"/>
      <c r="H123" s="196"/>
      <c r="I123" s="196"/>
      <c r="J123" s="196"/>
      <c r="K123" s="196"/>
      <c r="L123" s="196"/>
    </row>
    <row r="124" customFormat="false" ht="14.25" hidden="false" customHeight="false" outlineLevel="0" collapsed="false">
      <c r="A124" s="243" t="n">
        <v>123</v>
      </c>
      <c r="B124" s="171" t="s">
        <v>1989</v>
      </c>
      <c r="C124" s="258" t="s">
        <v>3229</v>
      </c>
      <c r="D124" s="171" t="s">
        <v>2381</v>
      </c>
      <c r="E124" s="196"/>
      <c r="F124" s="196"/>
      <c r="G124" s="196"/>
      <c r="H124" s="196"/>
      <c r="I124" s="196"/>
      <c r="J124" s="196"/>
      <c r="K124" s="196"/>
      <c r="L124" s="196"/>
    </row>
    <row r="125" customFormat="false" ht="14.25" hidden="false" customHeight="false" outlineLevel="0" collapsed="false">
      <c r="A125" s="243" t="n">
        <v>124</v>
      </c>
      <c r="B125" s="171" t="s">
        <v>1989</v>
      </c>
      <c r="C125" s="258" t="s">
        <v>3231</v>
      </c>
      <c r="D125" s="171" t="s">
        <v>2381</v>
      </c>
      <c r="E125" s="196"/>
      <c r="F125" s="196"/>
      <c r="G125" s="196"/>
      <c r="H125" s="228"/>
      <c r="I125" s="196"/>
      <c r="J125" s="196"/>
      <c r="K125" s="208"/>
      <c r="L125" s="196"/>
    </row>
    <row r="126" customFormat="false" ht="14.25" hidden="false" customHeight="false" outlineLevel="0" collapsed="false">
      <c r="A126" s="243" t="n">
        <v>125</v>
      </c>
      <c r="B126" s="171" t="s">
        <v>1989</v>
      </c>
      <c r="C126" s="258" t="s">
        <v>3002</v>
      </c>
      <c r="D126" s="171" t="s">
        <v>2072</v>
      </c>
      <c r="E126" s="196"/>
      <c r="F126" s="196"/>
      <c r="G126" s="196"/>
      <c r="H126" s="196"/>
      <c r="I126" s="196"/>
      <c r="J126" s="196"/>
      <c r="K126" s="196"/>
      <c r="L126" s="196"/>
    </row>
    <row r="127" customFormat="false" ht="14.25" hidden="false" customHeight="false" outlineLevel="0" collapsed="false">
      <c r="A127" s="243" t="n">
        <v>126</v>
      </c>
      <c r="B127" s="171" t="s">
        <v>1989</v>
      </c>
      <c r="C127" s="258" t="s">
        <v>3004</v>
      </c>
      <c r="D127" s="171" t="s">
        <v>2076</v>
      </c>
      <c r="E127" s="196"/>
      <c r="F127" s="173"/>
      <c r="G127" s="173"/>
      <c r="H127" s="173"/>
      <c r="I127" s="173"/>
      <c r="J127" s="196"/>
      <c r="K127" s="196"/>
      <c r="L127" s="248"/>
    </row>
    <row r="128" customFormat="false" ht="57" hidden="false" customHeight="false" outlineLevel="0" collapsed="false">
      <c r="A128" s="243" t="n">
        <v>127</v>
      </c>
      <c r="B128" s="171" t="s">
        <v>1989</v>
      </c>
      <c r="C128" s="258" t="s">
        <v>3640</v>
      </c>
      <c r="D128" s="171" t="s">
        <v>2269</v>
      </c>
      <c r="E128" s="389"/>
      <c r="F128" s="173" t="s">
        <v>7734</v>
      </c>
      <c r="G128" s="173" t="s">
        <v>7735</v>
      </c>
      <c r="H128" s="173" t="s">
        <v>7736</v>
      </c>
      <c r="I128" s="173" t="s">
        <v>7735</v>
      </c>
      <c r="J128" s="173" t="s">
        <v>7737</v>
      </c>
      <c r="K128" s="196" t="s">
        <v>7738</v>
      </c>
      <c r="L128" s="524" t="s">
        <v>7739</v>
      </c>
    </row>
    <row r="129" customFormat="false" ht="14.25" hidden="false" customHeight="false" outlineLevel="0" collapsed="false">
      <c r="A129" s="243" t="n">
        <v>128</v>
      </c>
      <c r="B129" s="171" t="s">
        <v>1989</v>
      </c>
      <c r="C129" s="258" t="s">
        <v>2119</v>
      </c>
      <c r="D129" s="171" t="s">
        <v>2120</v>
      </c>
      <c r="E129" s="196"/>
      <c r="F129" s="196"/>
      <c r="G129" s="196"/>
      <c r="H129" s="196"/>
      <c r="I129" s="196"/>
      <c r="J129" s="196"/>
      <c r="K129" s="196"/>
      <c r="L129" s="196"/>
    </row>
    <row r="130" customFormat="false" ht="14.25" hidden="false" customHeight="false" outlineLevel="0" collapsed="false">
      <c r="A130" s="243" t="n">
        <v>129</v>
      </c>
      <c r="B130" s="171" t="s">
        <v>1989</v>
      </c>
      <c r="C130" s="258" t="s">
        <v>2276</v>
      </c>
      <c r="D130" s="171" t="s">
        <v>2120</v>
      </c>
      <c r="E130" s="196"/>
      <c r="F130" s="196"/>
      <c r="G130" s="196"/>
      <c r="H130" s="201"/>
      <c r="I130" s="196"/>
      <c r="J130" s="196"/>
      <c r="K130" s="500" t="n">
        <v>1</v>
      </c>
      <c r="L130" s="196"/>
    </row>
    <row r="131" s="2" customFormat="true" ht="14.25" hidden="false" customHeight="false" outlineLevel="0" collapsed="false">
      <c r="A131" s="243" t="n">
        <v>130</v>
      </c>
      <c r="B131" s="171" t="s">
        <v>1989</v>
      </c>
      <c r="C131" s="258" t="s">
        <v>3306</v>
      </c>
      <c r="D131" s="171" t="s">
        <v>2072</v>
      </c>
      <c r="E131" s="196"/>
      <c r="F131" s="196"/>
      <c r="G131" s="196"/>
      <c r="H131" s="200"/>
      <c r="I131" s="200"/>
      <c r="J131" s="196"/>
      <c r="K131" s="171"/>
      <c r="L131" s="171"/>
    </row>
    <row r="132" s="2" customFormat="true" ht="14.25" hidden="false" customHeight="false" outlineLevel="0" collapsed="false">
      <c r="A132" s="243" t="n">
        <v>131</v>
      </c>
      <c r="B132" s="171" t="s">
        <v>1989</v>
      </c>
      <c r="C132" s="258" t="s">
        <v>3308</v>
      </c>
      <c r="D132" s="171" t="s">
        <v>2072</v>
      </c>
      <c r="E132" s="196"/>
      <c r="F132" s="196"/>
      <c r="G132" s="196"/>
      <c r="H132" s="200"/>
      <c r="I132" s="200"/>
      <c r="J132" s="196"/>
      <c r="K132" s="171"/>
      <c r="L132" s="171"/>
    </row>
    <row r="133" customFormat="false" ht="14.25" hidden="false" customHeight="false" outlineLevel="0" collapsed="false">
      <c r="A133" s="243" t="n">
        <v>132</v>
      </c>
      <c r="B133" s="171" t="s">
        <v>1989</v>
      </c>
      <c r="C133" s="258" t="s">
        <v>3310</v>
      </c>
      <c r="D133" s="171" t="s">
        <v>2072</v>
      </c>
      <c r="E133" s="196"/>
      <c r="F133" s="196"/>
      <c r="G133" s="196"/>
      <c r="H133" s="200"/>
      <c r="I133" s="200"/>
      <c r="J133" s="196"/>
      <c r="K133" s="171"/>
      <c r="L133" s="171"/>
    </row>
    <row r="134" customFormat="false" ht="28.5" hidden="false" customHeight="false" outlineLevel="0" collapsed="false">
      <c r="A134" s="243" t="n">
        <v>133</v>
      </c>
      <c r="B134" s="171" t="s">
        <v>1989</v>
      </c>
      <c r="C134" s="258" t="s">
        <v>2263</v>
      </c>
      <c r="D134" s="171" t="s">
        <v>2264</v>
      </c>
      <c r="E134" s="389"/>
      <c r="F134" s="128" t="s">
        <v>7652</v>
      </c>
      <c r="G134" s="173" t="s">
        <v>7740</v>
      </c>
      <c r="H134" s="128" t="s">
        <v>7665</v>
      </c>
      <c r="I134" s="173" t="s">
        <v>7740</v>
      </c>
      <c r="J134" s="196"/>
      <c r="K134" s="196"/>
      <c r="L134" s="196"/>
    </row>
    <row r="135" customFormat="false" ht="14.25" hidden="false" customHeight="false" outlineLevel="0" collapsed="false">
      <c r="A135" s="243" t="n">
        <v>134</v>
      </c>
      <c r="B135" s="171" t="s">
        <v>1989</v>
      </c>
      <c r="C135" s="258" t="s">
        <v>2278</v>
      </c>
      <c r="D135" s="171" t="s">
        <v>2125</v>
      </c>
      <c r="E135" s="171"/>
      <c r="F135" s="196"/>
      <c r="G135" s="196"/>
      <c r="K135" s="23"/>
      <c r="L135" s="196"/>
    </row>
    <row r="136" customFormat="false" ht="171" hidden="false" customHeight="false" outlineLevel="0" collapsed="false">
      <c r="A136" s="243" t="n">
        <v>135</v>
      </c>
      <c r="B136" s="171" t="s">
        <v>1989</v>
      </c>
      <c r="C136" s="258" t="s">
        <v>2280</v>
      </c>
      <c r="D136" s="171" t="s">
        <v>2096</v>
      </c>
      <c r="E136" s="389"/>
      <c r="F136" s="196"/>
      <c r="G136" s="196"/>
      <c r="H136" s="193" t="s">
        <v>7640</v>
      </c>
      <c r="I136" s="193" t="s">
        <v>7741</v>
      </c>
      <c r="J136" s="193" t="s">
        <v>7742</v>
      </c>
      <c r="K136" s="354" t="s">
        <v>7743</v>
      </c>
      <c r="L136" s="196" t="s">
        <v>7744</v>
      </c>
    </row>
    <row r="137" customFormat="false" ht="14.25" hidden="false" customHeight="false" outlineLevel="0" collapsed="false">
      <c r="A137" s="243" t="n">
        <v>136</v>
      </c>
      <c r="B137" s="171" t="s">
        <v>1989</v>
      </c>
      <c r="C137" s="501" t="s">
        <v>2282</v>
      </c>
      <c r="D137" s="171" t="s">
        <v>2096</v>
      </c>
      <c r="E137" s="389"/>
      <c r="F137" s="196"/>
      <c r="G137" s="196"/>
      <c r="H137" s="196"/>
      <c r="I137" s="196"/>
      <c r="J137" s="196"/>
      <c r="K137" s="196"/>
      <c r="L137" s="525" t="s">
        <v>7448</v>
      </c>
    </row>
    <row r="138" customFormat="false" ht="14.25" hidden="false" customHeight="false" outlineLevel="0" collapsed="false">
      <c r="A138" s="507" t="n">
        <v>130</v>
      </c>
      <c r="B138" s="389" t="s">
        <v>1989</v>
      </c>
      <c r="C138" s="503" t="s">
        <v>3967</v>
      </c>
      <c r="D138" s="389" t="s">
        <v>2072</v>
      </c>
      <c r="E138" s="196"/>
      <c r="F138" s="196"/>
      <c r="G138" s="196"/>
      <c r="H138" s="201"/>
      <c r="I138" s="196"/>
      <c r="J138" s="196"/>
      <c r="K138" s="208"/>
      <c r="L138" s="196"/>
    </row>
    <row r="139" customFormat="false" ht="14.25" hidden="false" customHeight="false" outlineLevel="0" collapsed="false">
      <c r="A139" s="507" t="n">
        <v>131</v>
      </c>
      <c r="B139" s="389" t="s">
        <v>1989</v>
      </c>
      <c r="C139" s="503" t="s">
        <v>6238</v>
      </c>
      <c r="D139" s="389" t="s">
        <v>2072</v>
      </c>
      <c r="E139" s="196"/>
      <c r="F139" s="196"/>
      <c r="G139" s="196"/>
      <c r="H139" s="201"/>
      <c r="I139" s="196"/>
      <c r="J139" s="196"/>
      <c r="K139" s="208"/>
      <c r="L139" s="196"/>
    </row>
    <row r="140" customFormat="false" ht="14.25" hidden="false" customHeight="false" outlineLevel="0" collapsed="false">
      <c r="A140" s="2"/>
      <c r="C140" s="526"/>
      <c r="D140" s="526"/>
    </row>
  </sheetData>
  <autoFilter ref="A1:L139"/>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31.xml><?xml version="1.0" encoding="utf-8"?>
<worksheet xmlns="http://schemas.openxmlformats.org/spreadsheetml/2006/main" xmlns:r="http://schemas.openxmlformats.org/officeDocument/2006/relationships">
  <sheetPr filterMode="false">
    <tabColor rgb="FFFFF2CC"/>
    <pageSetUpPr fitToPage="false"/>
  </sheetPr>
  <dimension ref="A1:O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58" activeCellId="0" sqref="F58"/>
    </sheetView>
  </sheetViews>
  <sheetFormatPr defaultRowHeight="14.25" zeroHeight="false" outlineLevelRow="0" outlineLevelCol="0"/>
  <cols>
    <col collapsed="false" customWidth="true" hidden="false" outlineLevel="0" max="1" min="1" style="0" width="5.13"/>
    <col collapsed="false" customWidth="true" hidden="false" outlineLevel="0" max="2" min="2" style="0" width="14.81"/>
    <col collapsed="false" customWidth="true" hidden="false" outlineLevel="0" max="3" min="3" style="0" width="32.46"/>
    <col collapsed="false" customWidth="true" hidden="false" outlineLevel="0" max="4" min="4" style="0" width="13.82"/>
    <col collapsed="false" customWidth="true" hidden="false" outlineLevel="0" max="5" min="5" style="0" width="13.02"/>
    <col collapsed="false" customWidth="true" hidden="false" outlineLevel="0" max="6" min="6" style="0" width="40.13"/>
    <col collapsed="false" customWidth="true" hidden="false" outlineLevel="0" max="7" min="7" style="0" width="33.46"/>
    <col collapsed="false" customWidth="true" hidden="false" outlineLevel="0" max="8" min="8" style="0" width="48.46"/>
    <col collapsed="false" customWidth="true" hidden="false" outlineLevel="0" max="9" min="9" style="0" width="33.46"/>
    <col collapsed="false" customWidth="true" hidden="false" outlineLevel="0" max="10" min="10" style="0" width="86.46"/>
    <col collapsed="false" customWidth="true" hidden="false" outlineLevel="0" max="11" min="11" style="0" width="69.46"/>
    <col collapsed="false" customWidth="true" hidden="false" outlineLevel="0" max="12" min="12" style="0" width="40.13"/>
    <col collapsed="false" customWidth="true" hidden="false" outlineLevel="0" max="19" min="13" style="0" width="15.14"/>
    <col collapsed="false" customWidth="true" hidden="false" outlineLevel="0" max="1025" min="20"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52"/>
      <c r="N1" s="52"/>
      <c r="O1" s="52"/>
    </row>
    <row r="2" customFormat="false" ht="14.25" hidden="false" customHeight="false" outlineLevel="0" collapsed="false">
      <c r="A2" s="167" t="n">
        <v>1</v>
      </c>
      <c r="B2" s="168" t="s">
        <v>1994</v>
      </c>
      <c r="C2" s="388" t="s">
        <v>3652</v>
      </c>
      <c r="D2" s="169" t="s">
        <v>2072</v>
      </c>
      <c r="E2" s="128" t="s">
        <v>1971</v>
      </c>
      <c r="F2" s="171" t="s">
        <v>131</v>
      </c>
      <c r="G2" s="171" t="s">
        <v>6825</v>
      </c>
      <c r="H2" s="171" t="s">
        <v>7745</v>
      </c>
      <c r="I2" s="171" t="s">
        <v>7746</v>
      </c>
      <c r="J2" s="173" t="s">
        <v>7747</v>
      </c>
      <c r="K2" s="182" t="s">
        <v>7748</v>
      </c>
      <c r="L2" s="207"/>
      <c r="M2" s="38"/>
      <c r="N2" s="38"/>
      <c r="O2" s="38"/>
    </row>
    <row r="3" customFormat="false" ht="14.25" hidden="false" customHeight="false" outlineLevel="0" collapsed="false">
      <c r="A3" s="167" t="n">
        <v>2</v>
      </c>
      <c r="B3" s="168" t="s">
        <v>1994</v>
      </c>
      <c r="C3" s="388" t="s">
        <v>3654</v>
      </c>
      <c r="D3" s="169" t="s">
        <v>2076</v>
      </c>
      <c r="E3" s="128" t="s">
        <v>1971</v>
      </c>
      <c r="F3" s="171" t="s">
        <v>131</v>
      </c>
      <c r="G3" s="171" t="s">
        <v>6825</v>
      </c>
      <c r="H3" s="171" t="s">
        <v>7749</v>
      </c>
      <c r="I3" s="171" t="s">
        <v>6825</v>
      </c>
      <c r="J3" s="171"/>
      <c r="K3" s="171"/>
      <c r="L3" s="128"/>
      <c r="M3" s="38"/>
      <c r="N3" s="38"/>
      <c r="O3" s="38"/>
    </row>
    <row r="4" customFormat="false" ht="14.25" hidden="false" customHeight="false" outlineLevel="0" collapsed="false">
      <c r="A4" s="167" t="n">
        <v>3</v>
      </c>
      <c r="B4" s="169" t="s">
        <v>1994</v>
      </c>
      <c r="C4" s="391" t="s">
        <v>3656</v>
      </c>
      <c r="D4" s="169" t="s">
        <v>2667</v>
      </c>
      <c r="E4" s="128" t="s">
        <v>1971</v>
      </c>
      <c r="F4" s="171" t="s">
        <v>131</v>
      </c>
      <c r="G4" s="171" t="s">
        <v>3656</v>
      </c>
      <c r="H4" s="171" t="s">
        <v>7749</v>
      </c>
      <c r="I4" s="171" t="s">
        <v>3656</v>
      </c>
      <c r="J4" s="128"/>
      <c r="K4" s="171"/>
      <c r="L4" s="527"/>
      <c r="M4" s="38"/>
      <c r="N4" s="38"/>
      <c r="O4" s="38"/>
    </row>
    <row r="5" customFormat="false" ht="14.25" hidden="false" customHeight="false" outlineLevel="0" collapsed="false">
      <c r="A5" s="177" t="n">
        <v>4</v>
      </c>
      <c r="B5" s="178" t="s">
        <v>1994</v>
      </c>
      <c r="C5" s="390" t="s">
        <v>2948</v>
      </c>
      <c r="D5" s="179" t="s">
        <v>2087</v>
      </c>
      <c r="E5" s="128"/>
      <c r="F5" s="171"/>
      <c r="G5" s="171"/>
      <c r="H5" s="128"/>
      <c r="I5" s="171"/>
      <c r="J5" s="128"/>
      <c r="K5" s="171"/>
      <c r="L5" s="527"/>
      <c r="M5" s="38"/>
      <c r="N5" s="38"/>
      <c r="O5" s="38"/>
    </row>
    <row r="6" customFormat="false" ht="14.25" hidden="false" customHeight="false" outlineLevel="0" collapsed="false">
      <c r="A6" s="167" t="n">
        <v>5</v>
      </c>
      <c r="B6" s="168" t="s">
        <v>1994</v>
      </c>
      <c r="C6" s="388" t="s">
        <v>2950</v>
      </c>
      <c r="D6" s="169" t="s">
        <v>2087</v>
      </c>
      <c r="E6" s="128" t="s">
        <v>1971</v>
      </c>
      <c r="F6" s="171" t="s">
        <v>131</v>
      </c>
      <c r="G6" s="171" t="s">
        <v>7750</v>
      </c>
      <c r="H6" s="171" t="s">
        <v>7749</v>
      </c>
      <c r="I6" s="171" t="s">
        <v>7750</v>
      </c>
      <c r="J6" s="171"/>
      <c r="K6" s="171"/>
      <c r="L6" s="128"/>
      <c r="M6" s="38"/>
      <c r="N6" s="38"/>
      <c r="O6" s="38"/>
    </row>
    <row r="7" customFormat="false" ht="14.25" hidden="false" customHeight="false" outlineLevel="0" collapsed="false">
      <c r="A7" s="177" t="n">
        <v>6</v>
      </c>
      <c r="B7" s="178" t="s">
        <v>1994</v>
      </c>
      <c r="C7" s="390" t="s">
        <v>2861</v>
      </c>
      <c r="D7" s="179" t="s">
        <v>2087</v>
      </c>
      <c r="E7" s="128"/>
      <c r="F7" s="171"/>
      <c r="G7" s="171"/>
      <c r="H7" s="171"/>
      <c r="I7" s="171"/>
      <c r="J7" s="128"/>
      <c r="K7" s="171"/>
      <c r="L7" s="128"/>
      <c r="M7" s="38"/>
      <c r="N7" s="38"/>
      <c r="O7" s="38"/>
    </row>
    <row r="8" customFormat="false" ht="14.25" hidden="false" customHeight="false" outlineLevel="0" collapsed="false">
      <c r="A8" s="177" t="n">
        <v>7</v>
      </c>
      <c r="B8" s="178" t="s">
        <v>1994</v>
      </c>
      <c r="C8" s="390" t="s">
        <v>3396</v>
      </c>
      <c r="D8" s="179" t="s">
        <v>2076</v>
      </c>
      <c r="E8" s="128"/>
      <c r="F8" s="171"/>
      <c r="G8" s="128"/>
      <c r="H8" s="128"/>
      <c r="I8" s="128"/>
      <c r="J8" s="128"/>
      <c r="K8" s="171"/>
      <c r="L8" s="128"/>
      <c r="M8" s="38"/>
      <c r="N8" s="38"/>
      <c r="O8" s="38"/>
    </row>
    <row r="9" customFormat="false" ht="14.25" hidden="false" customHeight="false" outlineLevel="0" collapsed="false">
      <c r="A9" s="177" t="n">
        <v>8</v>
      </c>
      <c r="B9" s="178" t="s">
        <v>1994</v>
      </c>
      <c r="C9" s="390" t="s">
        <v>3567</v>
      </c>
      <c r="D9" s="179" t="s">
        <v>2325</v>
      </c>
      <c r="E9" s="128"/>
      <c r="F9" s="171"/>
      <c r="G9" s="128"/>
      <c r="H9" s="171"/>
      <c r="I9" s="128"/>
      <c r="J9" s="128"/>
      <c r="K9" s="171"/>
      <c r="L9" s="128"/>
      <c r="M9" s="38"/>
      <c r="N9" s="38"/>
      <c r="O9" s="38"/>
    </row>
    <row r="10" customFormat="false" ht="14.25" hidden="false" customHeight="false" outlineLevel="0" collapsed="false">
      <c r="A10" s="177" t="n">
        <v>9</v>
      </c>
      <c r="B10" s="178" t="s">
        <v>1994</v>
      </c>
      <c r="C10" s="390" t="s">
        <v>3398</v>
      </c>
      <c r="D10" s="179" t="s">
        <v>2076</v>
      </c>
      <c r="E10" s="128"/>
      <c r="F10" s="171"/>
      <c r="G10" s="171"/>
      <c r="H10" s="171"/>
      <c r="I10" s="171"/>
      <c r="J10" s="128"/>
      <c r="K10" s="171"/>
      <c r="L10" s="128"/>
      <c r="M10" s="38"/>
      <c r="N10" s="38"/>
      <c r="O10" s="38"/>
    </row>
    <row r="11" customFormat="false" ht="14.25" hidden="false" customHeight="false" outlineLevel="0" collapsed="false">
      <c r="A11" s="167" t="n">
        <v>10</v>
      </c>
      <c r="B11" s="168" t="s">
        <v>1994</v>
      </c>
      <c r="C11" s="388" t="s">
        <v>3431</v>
      </c>
      <c r="D11" s="169" t="s">
        <v>2325</v>
      </c>
      <c r="E11" s="207"/>
      <c r="F11" s="128" t="s">
        <v>131</v>
      </c>
      <c r="G11" s="128" t="s">
        <v>7751</v>
      </c>
      <c r="H11" s="128" t="s">
        <v>7749</v>
      </c>
      <c r="I11" s="128" t="s">
        <v>7751</v>
      </c>
      <c r="J11" s="171"/>
      <c r="K11" s="171"/>
      <c r="L11" s="128"/>
      <c r="M11" s="38"/>
      <c r="N11" s="38"/>
      <c r="O11" s="38"/>
    </row>
    <row r="12" customFormat="false" ht="14.25" hidden="false" customHeight="false" outlineLevel="0" collapsed="false">
      <c r="A12" s="177" t="n">
        <v>11</v>
      </c>
      <c r="B12" s="178" t="s">
        <v>1994</v>
      </c>
      <c r="C12" s="390" t="s">
        <v>3663</v>
      </c>
      <c r="D12" s="179" t="s">
        <v>2325</v>
      </c>
      <c r="E12" s="128"/>
      <c r="F12" s="171"/>
      <c r="G12" s="171"/>
      <c r="H12" s="171"/>
      <c r="I12" s="171"/>
      <c r="J12" s="128"/>
      <c r="K12" s="171"/>
      <c r="L12" s="128"/>
      <c r="M12" s="38"/>
      <c r="N12" s="38"/>
      <c r="O12" s="38"/>
    </row>
    <row r="13" customFormat="false" ht="14.25" hidden="false" customHeight="false" outlineLevel="0" collapsed="false">
      <c r="A13" s="167" t="n">
        <v>12</v>
      </c>
      <c r="B13" s="168" t="s">
        <v>1994</v>
      </c>
      <c r="C13" s="388" t="s">
        <v>2895</v>
      </c>
      <c r="D13" s="169" t="s">
        <v>2076</v>
      </c>
      <c r="E13" s="128" t="s">
        <v>1971</v>
      </c>
      <c r="F13" s="171" t="s">
        <v>131</v>
      </c>
      <c r="G13" s="171" t="s">
        <v>7752</v>
      </c>
      <c r="H13" s="171" t="s">
        <v>7749</v>
      </c>
      <c r="I13" s="171" t="s">
        <v>7752</v>
      </c>
      <c r="J13" s="171"/>
      <c r="K13" s="171"/>
      <c r="L13" s="128"/>
      <c r="M13" s="38"/>
      <c r="N13" s="38"/>
      <c r="O13" s="38"/>
    </row>
    <row r="14" customFormat="false" ht="14.25" hidden="false" customHeight="false" outlineLevel="0" collapsed="false">
      <c r="A14" s="167" t="n">
        <v>13</v>
      </c>
      <c r="B14" s="168" t="s">
        <v>1994</v>
      </c>
      <c r="C14" s="388" t="s">
        <v>3666</v>
      </c>
      <c r="D14" s="169" t="s">
        <v>2087</v>
      </c>
      <c r="E14" s="128" t="s">
        <v>1971</v>
      </c>
      <c r="F14" s="171" t="s">
        <v>131</v>
      </c>
      <c r="G14" s="171" t="s">
        <v>7753</v>
      </c>
      <c r="H14" s="171" t="s">
        <v>7749</v>
      </c>
      <c r="I14" s="171" t="s">
        <v>7753</v>
      </c>
      <c r="J14" s="171"/>
      <c r="K14" s="171"/>
      <c r="L14" s="128"/>
      <c r="M14" s="38"/>
      <c r="N14" s="38"/>
      <c r="O14" s="38"/>
    </row>
    <row r="15" s="2" customFormat="true" ht="14.25" hidden="false" customHeight="false" outlineLevel="0" collapsed="false">
      <c r="A15" s="233" t="n">
        <v>14</v>
      </c>
      <c r="B15" s="528" t="s">
        <v>1994</v>
      </c>
      <c r="C15" s="529" t="s">
        <v>2897</v>
      </c>
      <c r="D15" s="234" t="s">
        <v>2325</v>
      </c>
      <c r="E15" s="128" t="s">
        <v>1971</v>
      </c>
      <c r="F15" s="171" t="s">
        <v>131</v>
      </c>
      <c r="G15" s="183" t="s">
        <v>2897</v>
      </c>
      <c r="H15" s="128" t="s">
        <v>7749</v>
      </c>
      <c r="I15" s="128" t="s">
        <v>2897</v>
      </c>
      <c r="J15" s="128"/>
      <c r="K15" s="182"/>
      <c r="L15" s="128"/>
      <c r="M15" s="38"/>
      <c r="N15" s="38"/>
      <c r="O15" s="38"/>
    </row>
    <row r="16" customFormat="false" ht="14.25" hidden="false" customHeight="false" outlineLevel="0" collapsed="false">
      <c r="A16" s="177" t="n">
        <v>15</v>
      </c>
      <c r="B16" s="178" t="s">
        <v>1994</v>
      </c>
      <c r="C16" s="390" t="s">
        <v>3669</v>
      </c>
      <c r="D16" s="179" t="s">
        <v>2325</v>
      </c>
      <c r="E16" s="128"/>
      <c r="F16" s="171"/>
      <c r="G16" s="171"/>
      <c r="H16" s="171"/>
      <c r="I16" s="171"/>
      <c r="J16" s="128"/>
      <c r="K16" s="171"/>
      <c r="L16" s="128"/>
      <c r="M16" s="38"/>
      <c r="N16" s="38"/>
      <c r="O16" s="38"/>
    </row>
    <row r="17" customFormat="false" ht="14.25" hidden="false" customHeight="false" outlineLevel="0" collapsed="false">
      <c r="A17" s="177" t="n">
        <v>16</v>
      </c>
      <c r="B17" s="178" t="s">
        <v>1994</v>
      </c>
      <c r="C17" s="390" t="s">
        <v>3671</v>
      </c>
      <c r="D17" s="179" t="s">
        <v>2325</v>
      </c>
      <c r="E17" s="128"/>
      <c r="F17" s="171"/>
      <c r="G17" s="171"/>
      <c r="H17" s="171"/>
      <c r="I17" s="171"/>
      <c r="J17" s="128"/>
      <c r="K17" s="171"/>
      <c r="L17" s="128"/>
      <c r="M17" s="38"/>
      <c r="N17" s="38"/>
      <c r="O17" s="38"/>
    </row>
    <row r="18" customFormat="false" ht="14.25" hidden="false" customHeight="false" outlineLevel="0" collapsed="false">
      <c r="A18" s="177" t="n">
        <v>17</v>
      </c>
      <c r="B18" s="178" t="s">
        <v>1994</v>
      </c>
      <c r="C18" s="390" t="s">
        <v>2899</v>
      </c>
      <c r="D18" s="179" t="s">
        <v>2325</v>
      </c>
      <c r="E18" s="128"/>
      <c r="F18" s="171"/>
      <c r="G18" s="171"/>
      <c r="H18" s="171"/>
      <c r="I18" s="171"/>
      <c r="J18" s="128"/>
      <c r="K18" s="171"/>
      <c r="L18" s="128"/>
      <c r="M18" s="38"/>
      <c r="N18" s="38"/>
      <c r="O18" s="38"/>
    </row>
    <row r="19" customFormat="false" ht="14.25" hidden="false" customHeight="false" outlineLevel="0" collapsed="false">
      <c r="A19" s="233" t="n">
        <v>18</v>
      </c>
      <c r="B19" s="528" t="s">
        <v>1994</v>
      </c>
      <c r="C19" s="529" t="s">
        <v>2901</v>
      </c>
      <c r="D19" s="234" t="s">
        <v>2325</v>
      </c>
      <c r="E19" s="207"/>
      <c r="F19" s="193" t="s">
        <v>7754</v>
      </c>
      <c r="G19" s="316" t="s">
        <v>7755</v>
      </c>
      <c r="H19" s="128" t="s">
        <v>7756</v>
      </c>
      <c r="I19" s="183" t="s">
        <v>7755</v>
      </c>
      <c r="J19" s="530"/>
      <c r="K19" s="171" t="s">
        <v>7757</v>
      </c>
      <c r="L19" s="128" t="s">
        <v>7758</v>
      </c>
      <c r="M19" s="38"/>
      <c r="N19" s="38"/>
      <c r="O19" s="38"/>
    </row>
    <row r="20" customFormat="false" ht="14.25" hidden="false" customHeight="false" outlineLevel="0" collapsed="false">
      <c r="A20" s="177" t="n">
        <v>19</v>
      </c>
      <c r="B20" s="178" t="s">
        <v>1994</v>
      </c>
      <c r="C20" s="390" t="s">
        <v>2903</v>
      </c>
      <c r="D20" s="179" t="s">
        <v>2087</v>
      </c>
      <c r="E20" s="128"/>
      <c r="F20" s="171"/>
      <c r="G20" s="171"/>
      <c r="H20" s="128"/>
      <c r="I20" s="171"/>
      <c r="J20" s="128"/>
      <c r="K20" s="171"/>
      <c r="L20" s="128"/>
      <c r="M20" s="38"/>
      <c r="N20" s="38"/>
      <c r="O20" s="38"/>
    </row>
    <row r="21" customFormat="false" ht="14.25" hidden="false" customHeight="false" outlineLevel="0" collapsed="false">
      <c r="A21" s="177" t="n">
        <v>20</v>
      </c>
      <c r="B21" s="178" t="s">
        <v>1994</v>
      </c>
      <c r="C21" s="390" t="s">
        <v>3675</v>
      </c>
      <c r="D21" s="179" t="s">
        <v>2087</v>
      </c>
      <c r="E21" s="128"/>
      <c r="F21" s="171"/>
      <c r="G21" s="171"/>
      <c r="H21" s="128"/>
      <c r="I21" s="171"/>
      <c r="J21" s="128"/>
      <c r="K21" s="171"/>
      <c r="L21" s="128"/>
      <c r="M21" s="38"/>
      <c r="N21" s="38"/>
      <c r="O21" s="38"/>
    </row>
    <row r="22" customFormat="false" ht="14.25" hidden="false" customHeight="false" outlineLevel="0" collapsed="false">
      <c r="A22" s="177" t="n">
        <v>21</v>
      </c>
      <c r="B22" s="178" t="s">
        <v>1994</v>
      </c>
      <c r="C22" s="390" t="s">
        <v>2907</v>
      </c>
      <c r="D22" s="179" t="s">
        <v>2264</v>
      </c>
      <c r="E22" s="128"/>
      <c r="F22" s="171"/>
      <c r="G22" s="171"/>
      <c r="H22" s="171"/>
      <c r="I22" s="171"/>
      <c r="J22" s="128"/>
      <c r="K22" s="171"/>
      <c r="L22" s="128"/>
      <c r="M22" s="38"/>
      <c r="N22" s="38"/>
      <c r="O22" s="38"/>
    </row>
    <row r="23" customFormat="false" ht="14.25" hidden="false" customHeight="false" outlineLevel="0" collapsed="false">
      <c r="A23" s="177" t="n">
        <v>22</v>
      </c>
      <c r="B23" s="178" t="s">
        <v>1994</v>
      </c>
      <c r="C23" s="390" t="s">
        <v>3678</v>
      </c>
      <c r="D23" s="179" t="s">
        <v>2087</v>
      </c>
      <c r="E23" s="128"/>
      <c r="F23" s="171"/>
      <c r="G23" s="171"/>
      <c r="H23" s="171"/>
      <c r="I23" s="171"/>
      <c r="J23" s="128"/>
      <c r="K23" s="171"/>
      <c r="L23" s="128"/>
      <c r="M23" s="38"/>
      <c r="N23" s="38"/>
      <c r="O23" s="38"/>
    </row>
    <row r="24" customFormat="false" ht="14.25" hidden="false" customHeight="false" outlineLevel="0" collapsed="false">
      <c r="A24" s="167" t="n">
        <v>23</v>
      </c>
      <c r="B24" s="168" t="s">
        <v>1994</v>
      </c>
      <c r="C24" s="391" t="s">
        <v>2909</v>
      </c>
      <c r="D24" s="169" t="s">
        <v>2164</v>
      </c>
      <c r="E24" s="207"/>
      <c r="F24" s="171" t="s">
        <v>131</v>
      </c>
      <c r="G24" s="171" t="s">
        <v>7759</v>
      </c>
      <c r="H24" s="171" t="s">
        <v>7749</v>
      </c>
      <c r="I24" s="171" t="s">
        <v>7759</v>
      </c>
      <c r="J24" s="171"/>
      <c r="K24" s="171"/>
      <c r="L24" s="128"/>
      <c r="M24" s="38"/>
      <c r="N24" s="38"/>
      <c r="O24" s="38"/>
    </row>
    <row r="25" customFormat="false" ht="28.5" hidden="false" customHeight="false" outlineLevel="0" collapsed="false">
      <c r="A25" s="233" t="n">
        <v>24</v>
      </c>
      <c r="B25" s="528" t="s">
        <v>1994</v>
      </c>
      <c r="C25" s="529" t="s">
        <v>2764</v>
      </c>
      <c r="D25" s="234" t="s">
        <v>2072</v>
      </c>
      <c r="E25" s="128" t="s">
        <v>1971</v>
      </c>
      <c r="F25" s="171" t="s">
        <v>7754</v>
      </c>
      <c r="G25" s="183" t="s">
        <v>7755</v>
      </c>
      <c r="H25" s="128" t="s">
        <v>7760</v>
      </c>
      <c r="I25" s="128" t="s">
        <v>7761</v>
      </c>
      <c r="J25" s="128"/>
      <c r="K25" s="182" t="s">
        <v>7762</v>
      </c>
      <c r="L25" s="395" t="s">
        <v>7763</v>
      </c>
      <c r="M25" s="38"/>
      <c r="N25" s="38"/>
      <c r="O25" s="38"/>
    </row>
    <row r="26" customFormat="false" ht="57" hidden="false" customHeight="false" outlineLevel="0" collapsed="false">
      <c r="A26" s="233" t="n">
        <v>25</v>
      </c>
      <c r="B26" s="234" t="s">
        <v>1994</v>
      </c>
      <c r="C26" s="397" t="s">
        <v>2766</v>
      </c>
      <c r="D26" s="234" t="s">
        <v>2076</v>
      </c>
      <c r="E26" s="128" t="s">
        <v>1971</v>
      </c>
      <c r="F26" s="193" t="s">
        <v>7754</v>
      </c>
      <c r="G26" s="183" t="s">
        <v>7755</v>
      </c>
      <c r="H26" s="128" t="s">
        <v>7756</v>
      </c>
      <c r="I26" s="183" t="s">
        <v>7755</v>
      </c>
      <c r="J26" s="171"/>
      <c r="K26" s="171"/>
      <c r="L26" s="531" t="s">
        <v>7764</v>
      </c>
      <c r="M26" s="38"/>
      <c r="N26" s="38"/>
      <c r="O26" s="38"/>
    </row>
    <row r="27" customFormat="false" ht="14.25" hidden="false" customHeight="false" outlineLevel="0" collapsed="false">
      <c r="A27" s="177" t="n">
        <v>26</v>
      </c>
      <c r="B27" s="178" t="s">
        <v>1994</v>
      </c>
      <c r="C27" s="390" t="s">
        <v>2337</v>
      </c>
      <c r="D27" s="179" t="s">
        <v>2109</v>
      </c>
      <c r="E27" s="128"/>
      <c r="F27" s="171"/>
      <c r="G27" s="171"/>
      <c r="H27" s="171"/>
      <c r="I27" s="171"/>
      <c r="J27" s="128"/>
      <c r="K27" s="171"/>
      <c r="L27" s="128"/>
      <c r="M27" s="38"/>
      <c r="N27" s="38"/>
      <c r="O27" s="38"/>
    </row>
    <row r="28" customFormat="false" ht="14.25" hidden="false" customHeight="false" outlineLevel="0" collapsed="false">
      <c r="A28" s="177" t="n">
        <v>27</v>
      </c>
      <c r="B28" s="178" t="s">
        <v>1994</v>
      </c>
      <c r="C28" s="390" t="s">
        <v>2316</v>
      </c>
      <c r="D28" s="179" t="s">
        <v>2072</v>
      </c>
      <c r="E28" s="128"/>
      <c r="F28" s="171"/>
      <c r="G28" s="171"/>
      <c r="H28" s="181"/>
      <c r="I28" s="128"/>
      <c r="J28" s="128"/>
      <c r="K28" s="182"/>
      <c r="L28" s="128"/>
      <c r="M28" s="38"/>
      <c r="N28" s="38"/>
      <c r="O28" s="38"/>
    </row>
    <row r="29" customFormat="false" ht="14.25" hidden="false" customHeight="false" outlineLevel="0" collapsed="false">
      <c r="A29" s="167" t="n">
        <v>28</v>
      </c>
      <c r="B29" s="168" t="s">
        <v>1994</v>
      </c>
      <c r="C29" s="388" t="s">
        <v>2320</v>
      </c>
      <c r="D29" s="169" t="s">
        <v>2072</v>
      </c>
      <c r="E29" s="128" t="s">
        <v>1971</v>
      </c>
      <c r="F29" s="171" t="s">
        <v>131</v>
      </c>
      <c r="G29" s="171" t="s">
        <v>7480</v>
      </c>
      <c r="H29" s="171" t="s">
        <v>6673</v>
      </c>
      <c r="I29" s="128" t="s">
        <v>2071</v>
      </c>
      <c r="J29" s="128" t="s">
        <v>7765</v>
      </c>
      <c r="K29" s="181" t="s">
        <v>7766</v>
      </c>
      <c r="L29" s="434"/>
      <c r="M29" s="38"/>
      <c r="N29" s="38"/>
      <c r="O29" s="38"/>
    </row>
    <row r="30" customFormat="false" ht="14.25" hidden="false" customHeight="false" outlineLevel="0" collapsed="false">
      <c r="A30" s="167" t="n">
        <v>29</v>
      </c>
      <c r="B30" s="169" t="s">
        <v>1994</v>
      </c>
      <c r="C30" s="391" t="s">
        <v>2322</v>
      </c>
      <c r="D30" s="169" t="s">
        <v>2076</v>
      </c>
      <c r="E30" s="128" t="s">
        <v>1971</v>
      </c>
      <c r="F30" s="171" t="s">
        <v>131</v>
      </c>
      <c r="G30" s="171" t="s">
        <v>7480</v>
      </c>
      <c r="H30" s="171" t="s">
        <v>7749</v>
      </c>
      <c r="I30" s="171" t="s">
        <v>7480</v>
      </c>
      <c r="J30" s="171"/>
      <c r="K30" s="171"/>
      <c r="L30" s="128"/>
      <c r="M30" s="38"/>
      <c r="N30" s="38"/>
      <c r="O30" s="38"/>
    </row>
    <row r="31" customFormat="false" ht="14.25" hidden="false" customHeight="false" outlineLevel="0" collapsed="false">
      <c r="A31" s="177" t="n">
        <v>30</v>
      </c>
      <c r="B31" s="178" t="s">
        <v>1994</v>
      </c>
      <c r="C31" s="390" t="s">
        <v>2924</v>
      </c>
      <c r="D31" s="179" t="s">
        <v>2096</v>
      </c>
      <c r="E31" s="128"/>
      <c r="F31" s="171"/>
      <c r="G31" s="171"/>
      <c r="H31" s="171"/>
      <c r="I31" s="171"/>
      <c r="J31" s="128"/>
      <c r="K31" s="171"/>
      <c r="L31" s="128"/>
      <c r="M31" s="38"/>
      <c r="N31" s="38"/>
      <c r="O31" s="38"/>
    </row>
    <row r="32" customFormat="false" ht="14.25" hidden="false" customHeight="false" outlineLevel="0" collapsed="false">
      <c r="A32" s="177" t="n">
        <v>31</v>
      </c>
      <c r="B32" s="178" t="s">
        <v>1994</v>
      </c>
      <c r="C32" s="390" t="s">
        <v>2926</v>
      </c>
      <c r="D32" s="179" t="s">
        <v>2381</v>
      </c>
      <c r="E32" s="128"/>
      <c r="F32" s="171"/>
      <c r="G32" s="171"/>
      <c r="H32" s="171"/>
      <c r="I32" s="171"/>
      <c r="J32" s="128"/>
      <c r="K32" s="171"/>
      <c r="L32" s="128"/>
      <c r="M32" s="38"/>
      <c r="N32" s="38"/>
      <c r="O32" s="38"/>
    </row>
    <row r="33" customFormat="false" ht="14.25" hidden="false" customHeight="false" outlineLevel="0" collapsed="false">
      <c r="A33" s="177" t="n">
        <v>32</v>
      </c>
      <c r="B33" s="178" t="s">
        <v>1994</v>
      </c>
      <c r="C33" s="390" t="s">
        <v>2928</v>
      </c>
      <c r="D33" s="179" t="s">
        <v>2106</v>
      </c>
      <c r="E33" s="128"/>
      <c r="F33" s="171"/>
      <c r="G33" s="171"/>
      <c r="H33" s="171"/>
      <c r="I33" s="171"/>
      <c r="J33" s="128"/>
      <c r="K33" s="171"/>
      <c r="L33" s="128"/>
      <c r="M33" s="38"/>
      <c r="N33" s="38"/>
      <c r="O33" s="38"/>
    </row>
    <row r="34" customFormat="false" ht="14.25" hidden="false" customHeight="false" outlineLevel="0" collapsed="false">
      <c r="A34" s="177" t="n">
        <v>33</v>
      </c>
      <c r="B34" s="178" t="s">
        <v>1994</v>
      </c>
      <c r="C34" s="390" t="s">
        <v>2930</v>
      </c>
      <c r="D34" s="179" t="s">
        <v>2381</v>
      </c>
      <c r="E34" s="128"/>
      <c r="F34" s="171"/>
      <c r="G34" s="171"/>
      <c r="H34" s="171"/>
      <c r="I34" s="171"/>
      <c r="J34" s="128"/>
      <c r="K34" s="171"/>
      <c r="L34" s="128"/>
      <c r="M34" s="38"/>
      <c r="N34" s="38"/>
      <c r="O34" s="38"/>
    </row>
    <row r="35" customFormat="false" ht="28.5" hidden="false" customHeight="false" outlineLevel="0" collapsed="false">
      <c r="A35" s="233" t="n">
        <v>34</v>
      </c>
      <c r="B35" s="528" t="s">
        <v>1994</v>
      </c>
      <c r="C35" s="529" t="s">
        <v>2932</v>
      </c>
      <c r="D35" s="234" t="s">
        <v>2072</v>
      </c>
      <c r="E35" s="128" t="s">
        <v>1971</v>
      </c>
      <c r="F35" s="171" t="s">
        <v>131</v>
      </c>
      <c r="G35" s="171" t="s">
        <v>7767</v>
      </c>
      <c r="H35" s="171" t="s">
        <v>7337</v>
      </c>
      <c r="I35" s="128" t="s">
        <v>2760</v>
      </c>
      <c r="J35" s="128" t="s">
        <v>7768</v>
      </c>
      <c r="K35" s="182" t="s">
        <v>7769</v>
      </c>
      <c r="L35" s="395" t="s">
        <v>7770</v>
      </c>
      <c r="M35" s="38"/>
      <c r="N35" s="38"/>
      <c r="O35" s="38"/>
    </row>
    <row r="36" customFormat="false" ht="28.5" hidden="false" customHeight="false" outlineLevel="0" collapsed="false">
      <c r="A36" s="233" t="n">
        <v>35</v>
      </c>
      <c r="B36" s="234" t="s">
        <v>1994</v>
      </c>
      <c r="C36" s="397" t="s">
        <v>2934</v>
      </c>
      <c r="D36" s="234" t="s">
        <v>2076</v>
      </c>
      <c r="E36" s="128" t="s">
        <v>1971</v>
      </c>
      <c r="F36" s="171" t="s">
        <v>7754</v>
      </c>
      <c r="G36" s="171" t="s">
        <v>7771</v>
      </c>
      <c r="H36" s="171" t="s">
        <v>7756</v>
      </c>
      <c r="I36" s="171" t="s">
        <v>7771</v>
      </c>
      <c r="J36" s="171"/>
      <c r="K36" s="171" t="s">
        <v>7772</v>
      </c>
      <c r="L36" s="395" t="s">
        <v>7773</v>
      </c>
      <c r="M36" s="38"/>
      <c r="N36" s="38"/>
      <c r="O36" s="38"/>
    </row>
    <row r="37" customFormat="false" ht="14.25" hidden="false" customHeight="false" outlineLevel="0" collapsed="false">
      <c r="A37" s="177" t="n">
        <v>36</v>
      </c>
      <c r="B37" s="178" t="s">
        <v>1994</v>
      </c>
      <c r="C37" s="390" t="s">
        <v>2936</v>
      </c>
      <c r="D37" s="179" t="s">
        <v>2072</v>
      </c>
      <c r="E37" s="128"/>
      <c r="F37" s="171"/>
      <c r="G37" s="171"/>
      <c r="H37" s="171"/>
      <c r="I37" s="128"/>
      <c r="J37" s="128"/>
      <c r="K37" s="182"/>
      <c r="L37" s="128"/>
      <c r="M37" s="38"/>
      <c r="N37" s="38"/>
      <c r="O37" s="38"/>
    </row>
    <row r="38" customFormat="false" ht="14.25" hidden="false" customHeight="false" outlineLevel="0" collapsed="false">
      <c r="A38" s="177" t="n">
        <v>37</v>
      </c>
      <c r="B38" s="179" t="s">
        <v>1994</v>
      </c>
      <c r="C38" s="393" t="s">
        <v>2938</v>
      </c>
      <c r="D38" s="179" t="s">
        <v>2076</v>
      </c>
      <c r="E38" s="128"/>
      <c r="F38" s="128"/>
      <c r="G38" s="128"/>
      <c r="H38" s="128"/>
      <c r="I38" s="128"/>
      <c r="J38" s="128"/>
      <c r="K38" s="128"/>
      <c r="L38" s="128"/>
      <c r="M38" s="38"/>
      <c r="N38" s="38"/>
      <c r="O38" s="38"/>
    </row>
    <row r="39" customFormat="false" ht="14.25" hidden="false" customHeight="false" outlineLevel="0" collapsed="false">
      <c r="A39" s="177" t="n">
        <v>38</v>
      </c>
      <c r="B39" s="179" t="s">
        <v>1994</v>
      </c>
      <c r="C39" s="393" t="s">
        <v>3389</v>
      </c>
      <c r="D39" s="179" t="s">
        <v>2072</v>
      </c>
      <c r="E39" s="128"/>
      <c r="F39" s="171"/>
      <c r="G39" s="171"/>
      <c r="H39" s="181"/>
      <c r="I39" s="171"/>
      <c r="J39" s="128"/>
      <c r="K39" s="182"/>
      <c r="L39" s="128"/>
      <c r="M39" s="38"/>
      <c r="N39" s="38"/>
      <c r="O39" s="38"/>
    </row>
    <row r="40" customFormat="false" ht="14.25" hidden="false" customHeight="false" outlineLevel="0" collapsed="false">
      <c r="A40" s="177" t="n">
        <v>39</v>
      </c>
      <c r="B40" s="179" t="s">
        <v>1994</v>
      </c>
      <c r="C40" s="393" t="s">
        <v>3391</v>
      </c>
      <c r="D40" s="179" t="s">
        <v>2076</v>
      </c>
      <c r="E40" s="128"/>
      <c r="F40" s="171"/>
      <c r="G40" s="171"/>
      <c r="H40" s="171"/>
      <c r="I40" s="171"/>
      <c r="J40" s="128"/>
      <c r="K40" s="171"/>
      <c r="L40" s="128"/>
      <c r="M40" s="38"/>
      <c r="N40" s="38"/>
      <c r="O40" s="38"/>
    </row>
    <row r="41" customFormat="false" ht="14.25" hidden="false" customHeight="false" outlineLevel="0" collapsed="false">
      <c r="A41" s="177" t="n">
        <v>40</v>
      </c>
      <c r="B41" s="178" t="s">
        <v>1994</v>
      </c>
      <c r="C41" s="390" t="s">
        <v>2366</v>
      </c>
      <c r="D41" s="179" t="s">
        <v>2109</v>
      </c>
      <c r="E41" s="128"/>
      <c r="F41" s="171"/>
      <c r="G41" s="171"/>
      <c r="H41" s="171"/>
      <c r="I41" s="171"/>
      <c r="J41" s="128"/>
      <c r="K41" s="171"/>
      <c r="L41" s="128"/>
      <c r="M41" s="38"/>
      <c r="N41" s="38"/>
      <c r="O41" s="38"/>
    </row>
    <row r="42" customFormat="false" ht="14.25" hidden="false" customHeight="false" outlineLevel="0" collapsed="false">
      <c r="A42" s="177" t="n">
        <v>41</v>
      </c>
      <c r="B42" s="178" t="s">
        <v>1994</v>
      </c>
      <c r="C42" s="390" t="s">
        <v>2346</v>
      </c>
      <c r="D42" s="179" t="s">
        <v>2072</v>
      </c>
      <c r="E42" s="128"/>
      <c r="F42" s="171"/>
      <c r="G42" s="171"/>
      <c r="H42" s="181"/>
      <c r="I42" s="171"/>
      <c r="J42" s="128"/>
      <c r="K42" s="182"/>
      <c r="L42" s="128"/>
      <c r="M42" s="38"/>
      <c r="N42" s="38"/>
      <c r="O42" s="38"/>
    </row>
    <row r="43" customFormat="false" ht="14.25" hidden="false" customHeight="false" outlineLevel="0" collapsed="false">
      <c r="A43" s="167" t="n">
        <v>42</v>
      </c>
      <c r="B43" s="168" t="s">
        <v>1994</v>
      </c>
      <c r="C43" s="388" t="s">
        <v>2350</v>
      </c>
      <c r="D43" s="169" t="s">
        <v>2072</v>
      </c>
      <c r="E43" s="128" t="s">
        <v>1971</v>
      </c>
      <c r="F43" s="171" t="s">
        <v>131</v>
      </c>
      <c r="G43" s="171" t="s">
        <v>7774</v>
      </c>
      <c r="H43" s="171" t="s">
        <v>7775</v>
      </c>
      <c r="I43" s="128" t="s">
        <v>2071</v>
      </c>
      <c r="J43" s="128" t="s">
        <v>7776</v>
      </c>
      <c r="K43" s="182" t="s">
        <v>7777</v>
      </c>
      <c r="L43" s="128"/>
      <c r="M43" s="38"/>
      <c r="N43" s="38"/>
      <c r="O43" s="38"/>
    </row>
    <row r="44" customFormat="false" ht="14.25" hidden="false" customHeight="false" outlineLevel="0" collapsed="false">
      <c r="A44" s="167" t="n">
        <v>43</v>
      </c>
      <c r="B44" s="169" t="s">
        <v>1994</v>
      </c>
      <c r="C44" s="391" t="s">
        <v>2352</v>
      </c>
      <c r="D44" s="169" t="s">
        <v>2076</v>
      </c>
      <c r="E44" s="128" t="s">
        <v>1971</v>
      </c>
      <c r="F44" s="171" t="s">
        <v>131</v>
      </c>
      <c r="G44" s="171" t="s">
        <v>7774</v>
      </c>
      <c r="H44" s="171" t="s">
        <v>7749</v>
      </c>
      <c r="I44" s="171" t="s">
        <v>7774</v>
      </c>
      <c r="J44" s="171"/>
      <c r="K44" s="171"/>
      <c r="L44" s="128"/>
      <c r="M44" s="38"/>
      <c r="N44" s="38"/>
      <c r="O44" s="38"/>
    </row>
    <row r="45" customFormat="false" ht="14.25" hidden="false" customHeight="false" outlineLevel="0" collapsed="false">
      <c r="A45" s="177" t="n">
        <v>44</v>
      </c>
      <c r="B45" s="178" t="s">
        <v>1994</v>
      </c>
      <c r="C45" s="390" t="s">
        <v>2962</v>
      </c>
      <c r="D45" s="179" t="s">
        <v>2072</v>
      </c>
      <c r="E45" s="128"/>
      <c r="F45" s="171"/>
      <c r="G45" s="171"/>
      <c r="H45" s="181"/>
      <c r="I45" s="171"/>
      <c r="J45" s="128"/>
      <c r="K45" s="182"/>
      <c r="L45" s="128"/>
      <c r="M45" s="38"/>
      <c r="N45" s="38"/>
      <c r="O45" s="38"/>
    </row>
    <row r="46" customFormat="false" ht="14.25" hidden="false" customHeight="false" outlineLevel="0" collapsed="false">
      <c r="A46" s="177" t="n">
        <v>45</v>
      </c>
      <c r="B46" s="178" t="s">
        <v>1994</v>
      </c>
      <c r="C46" s="390" t="s">
        <v>2964</v>
      </c>
      <c r="D46" s="179" t="s">
        <v>2087</v>
      </c>
      <c r="E46" s="128"/>
      <c r="F46" s="171"/>
      <c r="G46" s="171"/>
      <c r="H46" s="171"/>
      <c r="I46" s="171"/>
      <c r="J46" s="128"/>
      <c r="K46" s="171"/>
      <c r="L46" s="128"/>
      <c r="M46" s="38"/>
      <c r="N46" s="38"/>
      <c r="O46" s="38"/>
    </row>
    <row r="47" customFormat="false" ht="14.25" hidden="false" customHeight="false" outlineLevel="0" collapsed="false">
      <c r="A47" s="177" t="n">
        <v>46</v>
      </c>
      <c r="B47" s="178" t="s">
        <v>1994</v>
      </c>
      <c r="C47" s="390" t="s">
        <v>2966</v>
      </c>
      <c r="D47" s="179" t="s">
        <v>2325</v>
      </c>
      <c r="E47" s="128"/>
      <c r="F47" s="171"/>
      <c r="G47" s="171"/>
      <c r="H47" s="171"/>
      <c r="I47" s="171"/>
      <c r="J47" s="128"/>
      <c r="K47" s="171"/>
      <c r="L47" s="128"/>
      <c r="M47" s="38"/>
      <c r="N47" s="38"/>
      <c r="O47" s="38"/>
    </row>
    <row r="48" customFormat="false" ht="14.25" hidden="false" customHeight="false" outlineLevel="0" collapsed="false">
      <c r="A48" s="177" t="n">
        <v>47</v>
      </c>
      <c r="B48" s="178" t="s">
        <v>1994</v>
      </c>
      <c r="C48" s="390" t="s">
        <v>3455</v>
      </c>
      <c r="D48" s="179" t="s">
        <v>2325</v>
      </c>
      <c r="E48" s="128"/>
      <c r="F48" s="171"/>
      <c r="G48" s="171"/>
      <c r="H48" s="171"/>
      <c r="I48" s="171"/>
      <c r="J48" s="128"/>
      <c r="K48" s="171"/>
      <c r="L48" s="128"/>
      <c r="M48" s="38"/>
      <c r="N48" s="38"/>
      <c r="O48" s="38"/>
    </row>
    <row r="49" customFormat="false" ht="14.25" hidden="false" customHeight="false" outlineLevel="0" collapsed="false">
      <c r="A49" s="177" t="n">
        <v>48</v>
      </c>
      <c r="B49" s="178" t="s">
        <v>1994</v>
      </c>
      <c r="C49" s="390" t="s">
        <v>3457</v>
      </c>
      <c r="D49" s="179" t="s">
        <v>2325</v>
      </c>
      <c r="E49" s="128"/>
      <c r="F49" s="171"/>
      <c r="G49" s="171"/>
      <c r="H49" s="171"/>
      <c r="I49" s="128"/>
      <c r="J49" s="128"/>
      <c r="K49" s="171"/>
      <c r="L49" s="128"/>
      <c r="M49" s="38"/>
      <c r="N49" s="38"/>
      <c r="O49" s="38"/>
    </row>
    <row r="50" customFormat="false" ht="14.25" hidden="false" customHeight="false" outlineLevel="0" collapsed="false">
      <c r="A50" s="177" t="n">
        <v>49</v>
      </c>
      <c r="B50" s="178" t="s">
        <v>1994</v>
      </c>
      <c r="C50" s="390" t="s">
        <v>2968</v>
      </c>
      <c r="D50" s="179" t="s">
        <v>2087</v>
      </c>
      <c r="E50" s="128"/>
      <c r="F50" s="171"/>
      <c r="G50" s="171"/>
      <c r="H50" s="171"/>
      <c r="I50" s="171"/>
      <c r="J50" s="128"/>
      <c r="K50" s="171"/>
      <c r="L50" s="128"/>
      <c r="M50" s="38"/>
      <c r="N50" s="38"/>
      <c r="O50" s="38"/>
    </row>
    <row r="51" customFormat="false" ht="14.25" hidden="false" customHeight="false" outlineLevel="0" collapsed="false">
      <c r="A51" s="177" t="n">
        <v>50</v>
      </c>
      <c r="B51" s="178" t="s">
        <v>1994</v>
      </c>
      <c r="C51" s="390" t="s">
        <v>2374</v>
      </c>
      <c r="D51" s="179" t="s">
        <v>2076</v>
      </c>
      <c r="E51" s="128"/>
      <c r="F51" s="171"/>
      <c r="G51" s="171"/>
      <c r="H51" s="171"/>
      <c r="I51" s="171"/>
      <c r="J51" s="128"/>
      <c r="K51" s="171"/>
      <c r="L51" s="128"/>
      <c r="M51" s="38"/>
      <c r="N51" s="38"/>
      <c r="O51" s="38"/>
    </row>
    <row r="52" customFormat="false" ht="14.25" hidden="false" customHeight="false" outlineLevel="0" collapsed="false">
      <c r="A52" s="177" t="n">
        <v>51</v>
      </c>
      <c r="B52" s="178" t="s">
        <v>1994</v>
      </c>
      <c r="C52" s="390" t="s">
        <v>2376</v>
      </c>
      <c r="D52" s="179" t="s">
        <v>2076</v>
      </c>
      <c r="E52" s="128"/>
      <c r="F52" s="171"/>
      <c r="G52" s="171"/>
      <c r="H52" s="171"/>
      <c r="I52" s="171"/>
      <c r="J52" s="128"/>
      <c r="K52" s="171"/>
      <c r="L52" s="128"/>
      <c r="M52" s="38"/>
      <c r="N52" s="38"/>
      <c r="O52" s="38"/>
    </row>
    <row r="53" customFormat="false" ht="14.25" hidden="false" customHeight="false" outlineLevel="0" collapsed="false">
      <c r="A53" s="177" t="n">
        <v>52</v>
      </c>
      <c r="B53" s="178" t="s">
        <v>1994</v>
      </c>
      <c r="C53" s="390" t="s">
        <v>2970</v>
      </c>
      <c r="D53" s="179" t="s">
        <v>2076</v>
      </c>
      <c r="E53" s="128"/>
      <c r="F53" s="171"/>
      <c r="G53" s="171"/>
      <c r="H53" s="171"/>
      <c r="I53" s="171"/>
      <c r="J53" s="128"/>
      <c r="K53" s="171"/>
      <c r="L53" s="128"/>
      <c r="M53" s="38"/>
      <c r="N53" s="38"/>
      <c r="O53" s="38"/>
    </row>
    <row r="54" customFormat="false" ht="14.25" hidden="false" customHeight="false" outlineLevel="0" collapsed="false">
      <c r="A54" s="177" t="n">
        <v>53</v>
      </c>
      <c r="B54" s="178" t="s">
        <v>1994</v>
      </c>
      <c r="C54" s="390" t="s">
        <v>2972</v>
      </c>
      <c r="D54" s="179" t="s">
        <v>2072</v>
      </c>
      <c r="E54" s="128"/>
      <c r="F54" s="171"/>
      <c r="G54" s="171"/>
      <c r="H54" s="181"/>
      <c r="I54" s="128"/>
      <c r="J54" s="128"/>
      <c r="K54" s="182"/>
      <c r="L54" s="128"/>
      <c r="M54" s="38"/>
      <c r="N54" s="38"/>
      <c r="O54" s="38"/>
    </row>
    <row r="55" customFormat="false" ht="14.25" hidden="false" customHeight="false" outlineLevel="0" collapsed="false">
      <c r="A55" s="177" t="n">
        <v>54</v>
      </c>
      <c r="B55" s="179" t="s">
        <v>1994</v>
      </c>
      <c r="C55" s="393" t="s">
        <v>2974</v>
      </c>
      <c r="D55" s="179" t="s">
        <v>2076</v>
      </c>
      <c r="E55" s="128"/>
      <c r="F55" s="171"/>
      <c r="G55" s="171"/>
      <c r="H55" s="171"/>
      <c r="I55" s="128"/>
      <c r="J55" s="128"/>
      <c r="K55" s="171"/>
      <c r="L55" s="128"/>
      <c r="M55" s="38"/>
      <c r="N55" s="38"/>
      <c r="O55" s="38"/>
    </row>
    <row r="56" customFormat="false" ht="14.25" hidden="false" customHeight="false" outlineLevel="0" collapsed="false">
      <c r="A56" s="177" t="n">
        <v>55</v>
      </c>
      <c r="B56" s="178" t="s">
        <v>1994</v>
      </c>
      <c r="C56" s="390" t="s">
        <v>2976</v>
      </c>
      <c r="D56" s="179" t="s">
        <v>2072</v>
      </c>
      <c r="E56" s="128"/>
      <c r="F56" s="171"/>
      <c r="G56" s="171"/>
      <c r="H56" s="181"/>
      <c r="I56" s="128"/>
      <c r="J56" s="128"/>
      <c r="K56" s="182"/>
      <c r="L56" s="128"/>
      <c r="M56" s="38"/>
      <c r="N56" s="38"/>
      <c r="O56" s="38"/>
    </row>
    <row r="57" customFormat="false" ht="14.25" hidden="false" customHeight="false" outlineLevel="0" collapsed="false">
      <c r="A57" s="177" t="n">
        <v>56</v>
      </c>
      <c r="B57" s="179" t="s">
        <v>1994</v>
      </c>
      <c r="C57" s="393" t="s">
        <v>2978</v>
      </c>
      <c r="D57" s="179" t="s">
        <v>2076</v>
      </c>
      <c r="E57" s="128"/>
      <c r="F57" s="171"/>
      <c r="G57" s="128"/>
      <c r="H57" s="128"/>
      <c r="I57" s="128"/>
      <c r="J57" s="128"/>
      <c r="K57" s="171"/>
      <c r="L57" s="128"/>
      <c r="M57" s="38"/>
      <c r="N57" s="38"/>
      <c r="O57" s="38"/>
    </row>
    <row r="58" customFormat="false" ht="42.75" hidden="false" customHeight="false" outlineLevel="0" collapsed="false">
      <c r="A58" s="233" t="n">
        <v>57</v>
      </c>
      <c r="B58" s="528" t="s">
        <v>1994</v>
      </c>
      <c r="C58" s="529" t="s">
        <v>2095</v>
      </c>
      <c r="D58" s="234" t="s">
        <v>2096</v>
      </c>
      <c r="E58" s="128" t="s">
        <v>1971</v>
      </c>
      <c r="F58" s="128" t="s">
        <v>7778</v>
      </c>
      <c r="G58" s="128" t="s">
        <v>7779</v>
      </c>
      <c r="H58" s="128" t="s">
        <v>7780</v>
      </c>
      <c r="I58" s="128" t="s">
        <v>7779</v>
      </c>
      <c r="J58" s="128" t="s">
        <v>7781</v>
      </c>
      <c r="K58" s="128" t="s">
        <v>7782</v>
      </c>
      <c r="L58" s="128" t="s">
        <v>7783</v>
      </c>
      <c r="M58" s="38"/>
      <c r="N58" s="38"/>
      <c r="O58" s="38"/>
    </row>
    <row r="59" customFormat="false" ht="14.25" hidden="false" customHeight="false" outlineLevel="0" collapsed="false">
      <c r="A59" s="167" t="n">
        <v>58</v>
      </c>
      <c r="B59" s="168" t="s">
        <v>1994</v>
      </c>
      <c r="C59" s="388" t="s">
        <v>2098</v>
      </c>
      <c r="D59" s="169" t="s">
        <v>2096</v>
      </c>
      <c r="E59" s="128" t="s">
        <v>1971</v>
      </c>
      <c r="F59" s="171" t="s">
        <v>131</v>
      </c>
      <c r="G59" s="171" t="s">
        <v>7189</v>
      </c>
      <c r="H59" s="171" t="s">
        <v>7749</v>
      </c>
      <c r="I59" s="171" t="s">
        <v>7189</v>
      </c>
      <c r="J59" s="171"/>
      <c r="K59" s="128" t="s">
        <v>7784</v>
      </c>
      <c r="L59" s="445" t="s">
        <v>7206</v>
      </c>
      <c r="M59" s="38"/>
      <c r="N59" s="38"/>
      <c r="O59" s="38"/>
    </row>
    <row r="60" customFormat="false" ht="14.25" hidden="false" customHeight="false" outlineLevel="0" collapsed="false">
      <c r="A60" s="177" t="n">
        <v>59</v>
      </c>
      <c r="B60" s="178" t="s">
        <v>1994</v>
      </c>
      <c r="C60" s="390" t="s">
        <v>3692</v>
      </c>
      <c r="D60" s="179" t="s">
        <v>2096</v>
      </c>
      <c r="E60" s="128"/>
      <c r="F60" s="128"/>
      <c r="G60" s="128"/>
      <c r="H60" s="128"/>
      <c r="I60" s="128"/>
      <c r="J60" s="128"/>
      <c r="K60" s="128"/>
      <c r="L60" s="128"/>
      <c r="M60" s="38"/>
      <c r="N60" s="38"/>
      <c r="O60" s="38"/>
    </row>
    <row r="61" customFormat="false" ht="14.25" hidden="false" customHeight="false" outlineLevel="0" collapsed="false">
      <c r="A61" s="177" t="n">
        <v>60</v>
      </c>
      <c r="B61" s="179" t="s">
        <v>1994</v>
      </c>
      <c r="C61" s="393" t="s">
        <v>3694</v>
      </c>
      <c r="D61" s="179" t="s">
        <v>2087</v>
      </c>
      <c r="E61" s="128"/>
      <c r="F61" s="171"/>
      <c r="G61" s="128"/>
      <c r="H61" s="128"/>
      <c r="I61" s="128"/>
      <c r="J61" s="128"/>
      <c r="K61" s="171"/>
      <c r="L61" s="128"/>
      <c r="M61" s="38"/>
      <c r="N61" s="38"/>
      <c r="O61" s="38"/>
    </row>
    <row r="62" customFormat="false" ht="14.25" hidden="false" customHeight="false" outlineLevel="0" collapsed="false">
      <c r="A62" s="177" t="n">
        <v>61</v>
      </c>
      <c r="B62" s="178" t="s">
        <v>1994</v>
      </c>
      <c r="C62" s="390" t="s">
        <v>3696</v>
      </c>
      <c r="D62" s="179" t="s">
        <v>2087</v>
      </c>
      <c r="E62" s="128"/>
      <c r="F62" s="171"/>
      <c r="G62" s="128"/>
      <c r="H62" s="128"/>
      <c r="I62" s="128"/>
      <c r="J62" s="128"/>
      <c r="K62" s="171"/>
      <c r="L62" s="128"/>
      <c r="M62" s="38"/>
      <c r="N62" s="38"/>
      <c r="O62" s="38"/>
    </row>
    <row r="63" customFormat="false" ht="14.25" hidden="false" customHeight="false" outlineLevel="0" collapsed="false">
      <c r="A63" s="177" t="n">
        <v>62</v>
      </c>
      <c r="B63" s="178" t="s">
        <v>1994</v>
      </c>
      <c r="C63" s="390" t="s">
        <v>1999</v>
      </c>
      <c r="D63" s="179" t="s">
        <v>2702</v>
      </c>
      <c r="E63" s="128"/>
      <c r="F63" s="171"/>
      <c r="G63" s="171"/>
      <c r="H63" s="171"/>
      <c r="I63" s="171"/>
      <c r="J63" s="128"/>
      <c r="K63" s="171"/>
      <c r="L63" s="128"/>
      <c r="M63" s="38"/>
      <c r="N63" s="38"/>
      <c r="O63" s="38"/>
    </row>
    <row r="64" customFormat="false" ht="14.25" hidden="false" customHeight="false" outlineLevel="0" collapsed="false">
      <c r="A64" s="177" t="n">
        <v>63</v>
      </c>
      <c r="B64" s="178" t="s">
        <v>1994</v>
      </c>
      <c r="C64" s="390" t="s">
        <v>3699</v>
      </c>
      <c r="D64" s="179" t="s">
        <v>2087</v>
      </c>
      <c r="E64" s="128"/>
      <c r="F64" s="171"/>
      <c r="G64" s="128"/>
      <c r="H64" s="128"/>
      <c r="I64" s="128"/>
      <c r="J64" s="128"/>
      <c r="K64" s="171"/>
      <c r="L64" s="128"/>
      <c r="M64" s="38"/>
      <c r="N64" s="38"/>
      <c r="O64" s="38"/>
    </row>
    <row r="65" customFormat="false" ht="14.25" hidden="false" customHeight="false" outlineLevel="0" collapsed="false">
      <c r="A65" s="177" t="n">
        <v>64</v>
      </c>
      <c r="B65" s="178" t="s">
        <v>1994</v>
      </c>
      <c r="C65" s="390" t="s">
        <v>3701</v>
      </c>
      <c r="D65" s="179" t="s">
        <v>2087</v>
      </c>
      <c r="E65" s="128"/>
      <c r="F65" s="171"/>
      <c r="G65" s="171"/>
      <c r="H65" s="171"/>
      <c r="I65" s="171"/>
      <c r="J65" s="128"/>
      <c r="K65" s="171"/>
      <c r="L65" s="128"/>
      <c r="M65" s="38"/>
      <c r="N65" s="38"/>
      <c r="O65" s="38"/>
    </row>
    <row r="66" customFormat="false" ht="14.25" hidden="false" customHeight="false" outlineLevel="0" collapsed="false">
      <c r="A66" s="177" t="n">
        <v>65</v>
      </c>
      <c r="B66" s="179" t="s">
        <v>1994</v>
      </c>
      <c r="C66" s="393" t="s">
        <v>3703</v>
      </c>
      <c r="D66" s="179" t="s">
        <v>2096</v>
      </c>
      <c r="E66" s="128"/>
      <c r="F66" s="171"/>
      <c r="G66" s="128"/>
      <c r="H66" s="171"/>
      <c r="I66" s="128"/>
      <c r="J66" s="128"/>
      <c r="K66" s="171"/>
      <c r="L66" s="128"/>
      <c r="M66" s="38"/>
      <c r="N66" s="38"/>
      <c r="O66" s="38"/>
    </row>
    <row r="67" customFormat="false" ht="14.25" hidden="false" customHeight="false" outlineLevel="0" collapsed="false">
      <c r="A67" s="177" t="n">
        <v>66</v>
      </c>
      <c r="B67" s="178" t="s">
        <v>1994</v>
      </c>
      <c r="C67" s="390" t="s">
        <v>3705</v>
      </c>
      <c r="D67" s="179" t="s">
        <v>2381</v>
      </c>
      <c r="E67" s="128"/>
      <c r="F67" s="171"/>
      <c r="G67" s="128"/>
      <c r="H67" s="171"/>
      <c r="I67" s="128"/>
      <c r="J67" s="128"/>
      <c r="K67" s="171"/>
      <c r="L67" s="128"/>
      <c r="M67" s="38"/>
      <c r="N67" s="38"/>
      <c r="O67" s="38"/>
    </row>
    <row r="68" customFormat="false" ht="14.25" hidden="false" customHeight="false" outlineLevel="0" collapsed="false">
      <c r="A68" s="177" t="n">
        <v>67</v>
      </c>
      <c r="B68" s="178" t="s">
        <v>1994</v>
      </c>
      <c r="C68" s="390" t="s">
        <v>3707</v>
      </c>
      <c r="D68" s="179" t="s">
        <v>2106</v>
      </c>
      <c r="E68" s="128"/>
      <c r="F68" s="171"/>
      <c r="G68" s="128"/>
      <c r="H68" s="171"/>
      <c r="I68" s="128"/>
      <c r="J68" s="128"/>
      <c r="K68" s="171"/>
      <c r="L68" s="128"/>
      <c r="M68" s="38"/>
      <c r="N68" s="38"/>
      <c r="O68" s="38"/>
    </row>
    <row r="69" customFormat="false" ht="14.25" hidden="false" customHeight="false" outlineLevel="0" collapsed="false">
      <c r="A69" s="177" t="n">
        <v>68</v>
      </c>
      <c r="B69" s="178" t="s">
        <v>1994</v>
      </c>
      <c r="C69" s="390" t="s">
        <v>3708</v>
      </c>
      <c r="D69" s="179" t="s">
        <v>2381</v>
      </c>
      <c r="E69" s="128"/>
      <c r="F69" s="171"/>
      <c r="G69" s="128"/>
      <c r="H69" s="171"/>
      <c r="I69" s="128"/>
      <c r="J69" s="128"/>
      <c r="K69" s="171"/>
      <c r="L69" s="128"/>
      <c r="M69" s="38"/>
      <c r="N69" s="38"/>
      <c r="O69" s="38"/>
    </row>
    <row r="70" customFormat="false" ht="14.25" hidden="false" customHeight="false" outlineLevel="0" collapsed="false">
      <c r="A70" s="177" t="n">
        <v>69</v>
      </c>
      <c r="B70" s="178" t="s">
        <v>1994</v>
      </c>
      <c r="C70" s="390" t="s">
        <v>3710</v>
      </c>
      <c r="D70" s="179" t="s">
        <v>2381</v>
      </c>
      <c r="E70" s="128"/>
      <c r="F70" s="171"/>
      <c r="G70" s="128"/>
      <c r="H70" s="171"/>
      <c r="I70" s="128"/>
      <c r="J70" s="128"/>
      <c r="K70" s="171"/>
      <c r="L70" s="128"/>
      <c r="M70" s="38"/>
      <c r="N70" s="38"/>
      <c r="O70" s="38"/>
    </row>
    <row r="71" customFormat="false" ht="14.25" hidden="false" customHeight="false" outlineLevel="0" collapsed="false">
      <c r="A71" s="177" t="n">
        <v>70</v>
      </c>
      <c r="B71" s="178" t="s">
        <v>1994</v>
      </c>
      <c r="C71" s="390" t="s">
        <v>3712</v>
      </c>
      <c r="D71" s="179" t="s">
        <v>2381</v>
      </c>
      <c r="E71" s="128"/>
      <c r="F71" s="171"/>
      <c r="G71" s="128"/>
      <c r="H71" s="171"/>
      <c r="I71" s="128"/>
      <c r="J71" s="128"/>
      <c r="K71" s="171"/>
      <c r="L71" s="128"/>
      <c r="M71" s="38"/>
      <c r="N71" s="38"/>
      <c r="O71" s="38"/>
    </row>
    <row r="72" customFormat="false" ht="14.25" hidden="false" customHeight="false" outlineLevel="0" collapsed="false">
      <c r="A72" s="177" t="n">
        <v>71</v>
      </c>
      <c r="B72" s="178" t="s">
        <v>1994</v>
      </c>
      <c r="C72" s="390" t="s">
        <v>3714</v>
      </c>
      <c r="D72" s="179" t="s">
        <v>2125</v>
      </c>
      <c r="E72" s="128"/>
      <c r="F72" s="171"/>
      <c r="G72" s="128"/>
      <c r="H72" s="128"/>
      <c r="I72" s="128"/>
      <c r="J72" s="128"/>
      <c r="K72" s="171"/>
      <c r="L72" s="128"/>
      <c r="M72" s="38"/>
      <c r="N72" s="38"/>
      <c r="O72" s="38"/>
    </row>
    <row r="73" customFormat="false" ht="14.25" hidden="false" customHeight="false" outlineLevel="0" collapsed="false">
      <c r="A73" s="177" t="n">
        <v>72</v>
      </c>
      <c r="B73" s="178" t="s">
        <v>1994</v>
      </c>
      <c r="C73" s="390" t="s">
        <v>3716</v>
      </c>
      <c r="D73" s="179" t="s">
        <v>2125</v>
      </c>
      <c r="E73" s="128"/>
      <c r="F73" s="171"/>
      <c r="G73" s="128"/>
      <c r="H73" s="171"/>
      <c r="I73" s="128"/>
      <c r="J73" s="128"/>
      <c r="K73" s="171"/>
      <c r="L73" s="128"/>
      <c r="M73" s="38"/>
      <c r="N73" s="38"/>
      <c r="O73" s="38"/>
    </row>
    <row r="74" customFormat="false" ht="14.25" hidden="false" customHeight="false" outlineLevel="0" collapsed="false">
      <c r="A74" s="167" t="n">
        <v>73</v>
      </c>
      <c r="B74" s="168" t="s">
        <v>1994</v>
      </c>
      <c r="C74" s="388" t="s">
        <v>2994</v>
      </c>
      <c r="D74" s="169" t="s">
        <v>2096</v>
      </c>
      <c r="E74" s="207"/>
      <c r="F74" s="171" t="s">
        <v>131</v>
      </c>
      <c r="G74" s="128" t="s">
        <v>3896</v>
      </c>
      <c r="H74" s="171" t="s">
        <v>7749</v>
      </c>
      <c r="I74" s="128" t="s">
        <v>3896</v>
      </c>
      <c r="J74" s="38"/>
      <c r="K74" s="128" t="s">
        <v>7785</v>
      </c>
      <c r="L74" s="128"/>
      <c r="M74" s="38"/>
      <c r="N74" s="38"/>
      <c r="O74" s="38"/>
    </row>
    <row r="75" customFormat="false" ht="14.25" hidden="false" customHeight="false" outlineLevel="0" collapsed="false">
      <c r="A75" s="177" t="n">
        <v>74</v>
      </c>
      <c r="B75" s="178" t="s">
        <v>1994</v>
      </c>
      <c r="C75" s="390" t="s">
        <v>2996</v>
      </c>
      <c r="D75" s="179" t="s">
        <v>2087</v>
      </c>
      <c r="E75" s="128"/>
      <c r="F75" s="171"/>
      <c r="G75" s="128"/>
      <c r="H75" s="171"/>
      <c r="I75" s="128"/>
      <c r="J75" s="128"/>
      <c r="K75" s="171"/>
      <c r="L75" s="128"/>
      <c r="M75" s="38"/>
      <c r="N75" s="38"/>
      <c r="O75" s="38"/>
    </row>
    <row r="76" customFormat="false" ht="14.25" hidden="false" customHeight="false" outlineLevel="0" collapsed="false">
      <c r="A76" s="177" t="n">
        <v>75</v>
      </c>
      <c r="B76" s="179" t="s">
        <v>1994</v>
      </c>
      <c r="C76" s="393" t="s">
        <v>3718</v>
      </c>
      <c r="D76" s="179" t="s">
        <v>2087</v>
      </c>
      <c r="E76" s="128"/>
      <c r="F76" s="171"/>
      <c r="G76" s="128"/>
      <c r="H76" s="128"/>
      <c r="I76" s="128"/>
      <c r="J76" s="128"/>
      <c r="K76" s="171"/>
      <c r="L76" s="128"/>
      <c r="M76" s="38"/>
      <c r="N76" s="38"/>
      <c r="O76" s="38"/>
    </row>
    <row r="77" customFormat="false" ht="14.25" hidden="false" customHeight="false" outlineLevel="0" collapsed="false">
      <c r="A77" s="177" t="n">
        <v>76</v>
      </c>
      <c r="B77" s="179" t="s">
        <v>1994</v>
      </c>
      <c r="C77" s="393" t="s">
        <v>3002</v>
      </c>
      <c r="D77" s="179" t="s">
        <v>2072</v>
      </c>
      <c r="E77" s="128"/>
      <c r="F77" s="171"/>
      <c r="G77" s="128"/>
      <c r="H77" s="181"/>
      <c r="I77" s="128"/>
      <c r="J77" s="128"/>
      <c r="K77" s="171"/>
      <c r="L77" s="128"/>
      <c r="M77" s="38"/>
      <c r="N77" s="38"/>
      <c r="O77" s="38"/>
    </row>
    <row r="78" customFormat="false" ht="14.25" hidden="false" customHeight="false" outlineLevel="0" collapsed="false">
      <c r="A78" s="177" t="n">
        <v>77</v>
      </c>
      <c r="B78" s="179" t="s">
        <v>1994</v>
      </c>
      <c r="C78" s="393" t="s">
        <v>3004</v>
      </c>
      <c r="D78" s="179" t="s">
        <v>2076</v>
      </c>
      <c r="E78" s="128"/>
      <c r="F78" s="171"/>
      <c r="G78" s="128"/>
      <c r="H78" s="128"/>
      <c r="I78" s="128"/>
      <c r="J78" s="128"/>
      <c r="K78" s="171"/>
      <c r="L78" s="128"/>
      <c r="M78" s="38"/>
      <c r="N78" s="38"/>
      <c r="O78" s="38"/>
    </row>
    <row r="79" customFormat="false" ht="14.25" hidden="false" customHeight="false" outlineLevel="0" collapsed="false">
      <c r="A79" s="167" t="n">
        <v>78</v>
      </c>
      <c r="B79" s="168" t="s">
        <v>1994</v>
      </c>
      <c r="C79" s="388" t="s">
        <v>3721</v>
      </c>
      <c r="D79" s="169" t="s">
        <v>2132</v>
      </c>
      <c r="E79" s="207"/>
      <c r="F79" s="171" t="s">
        <v>132</v>
      </c>
      <c r="G79" s="171" t="s">
        <v>7786</v>
      </c>
      <c r="H79" s="171" t="s">
        <v>7787</v>
      </c>
      <c r="I79" s="171" t="s">
        <v>7786</v>
      </c>
      <c r="J79" s="128" t="s">
        <v>7788</v>
      </c>
      <c r="K79" s="171" t="s">
        <v>7789</v>
      </c>
      <c r="L79" s="128"/>
      <c r="M79" s="38"/>
      <c r="N79" s="38"/>
      <c r="O79" s="38"/>
    </row>
    <row r="80" customFormat="false" ht="14.25" hidden="false" customHeight="false" outlineLevel="0" collapsed="false">
      <c r="A80" s="177" t="n">
        <v>79</v>
      </c>
      <c r="B80" s="178" t="s">
        <v>1994</v>
      </c>
      <c r="C80" s="393" t="s">
        <v>3723</v>
      </c>
      <c r="D80" s="179" t="s">
        <v>2087</v>
      </c>
      <c r="E80" s="128"/>
      <c r="F80" s="171"/>
      <c r="G80" s="128"/>
      <c r="H80" s="171"/>
      <c r="I80" s="128"/>
      <c r="J80" s="128"/>
      <c r="K80" s="171"/>
      <c r="L80" s="128"/>
      <c r="M80" s="38"/>
      <c r="N80" s="38"/>
      <c r="O80" s="38"/>
    </row>
    <row r="81" customFormat="false" ht="14.25" hidden="false" customHeight="false" outlineLevel="0" collapsed="false">
      <c r="A81" s="177" t="n">
        <v>80</v>
      </c>
      <c r="B81" s="178" t="s">
        <v>1994</v>
      </c>
      <c r="C81" s="393" t="s">
        <v>3725</v>
      </c>
      <c r="D81" s="179" t="s">
        <v>2096</v>
      </c>
      <c r="E81" s="128"/>
      <c r="F81" s="171"/>
      <c r="G81" s="128"/>
      <c r="H81" s="171"/>
      <c r="I81" s="128"/>
      <c r="J81" s="128"/>
      <c r="K81" s="171"/>
      <c r="L81" s="128"/>
      <c r="M81" s="38"/>
      <c r="N81" s="38"/>
      <c r="O81" s="38"/>
    </row>
    <row r="82" customFormat="false" ht="14.25" hidden="false" customHeight="false" outlineLevel="0" collapsed="false">
      <c r="A82" s="177" t="n">
        <v>81</v>
      </c>
      <c r="B82" s="178" t="s">
        <v>1994</v>
      </c>
      <c r="C82" s="393" t="s">
        <v>3727</v>
      </c>
      <c r="D82" s="179" t="s">
        <v>2087</v>
      </c>
      <c r="E82" s="128"/>
      <c r="F82" s="171"/>
      <c r="G82" s="128"/>
      <c r="H82" s="171"/>
      <c r="I82" s="128"/>
      <c r="J82" s="128"/>
      <c r="K82" s="171"/>
      <c r="L82" s="128"/>
      <c r="M82" s="38"/>
      <c r="N82" s="38"/>
      <c r="O82" s="38"/>
    </row>
    <row r="83" customFormat="false" ht="14.25" hidden="false" customHeight="false" outlineLevel="0" collapsed="false">
      <c r="A83" s="177" t="n">
        <v>82</v>
      </c>
      <c r="B83" s="178" t="s">
        <v>1994</v>
      </c>
      <c r="C83" s="393" t="s">
        <v>3729</v>
      </c>
      <c r="D83" s="179" t="s">
        <v>2702</v>
      </c>
      <c r="E83" s="128"/>
      <c r="F83" s="171"/>
      <c r="G83" s="128"/>
      <c r="H83" s="171"/>
      <c r="I83" s="128"/>
      <c r="J83" s="128"/>
      <c r="K83" s="171"/>
      <c r="L83" s="128"/>
      <c r="M83" s="38"/>
      <c r="N83" s="38"/>
      <c r="O83" s="38"/>
    </row>
    <row r="84" customFormat="false" ht="14.25" hidden="false" customHeight="false" outlineLevel="0" collapsed="false">
      <c r="A84" s="177" t="n">
        <v>83</v>
      </c>
      <c r="B84" s="178" t="s">
        <v>1994</v>
      </c>
      <c r="C84" s="390" t="s">
        <v>3014</v>
      </c>
      <c r="D84" s="179" t="s">
        <v>2087</v>
      </c>
      <c r="E84" s="128"/>
      <c r="F84" s="171"/>
      <c r="G84" s="128"/>
      <c r="H84" s="171"/>
      <c r="I84" s="128"/>
      <c r="J84" s="128"/>
      <c r="K84" s="171"/>
      <c r="L84" s="128"/>
      <c r="M84" s="38"/>
      <c r="N84" s="38"/>
      <c r="O84" s="38"/>
    </row>
    <row r="85" customFormat="false" ht="14.25" hidden="false" customHeight="false" outlineLevel="0" collapsed="false">
      <c r="A85" s="177" t="n">
        <v>84</v>
      </c>
      <c r="B85" s="178" t="s">
        <v>1994</v>
      </c>
      <c r="C85" s="390" t="s">
        <v>3016</v>
      </c>
      <c r="D85" s="179" t="s">
        <v>2087</v>
      </c>
      <c r="E85" s="128"/>
      <c r="F85" s="171"/>
      <c r="G85" s="128"/>
      <c r="H85" s="171"/>
      <c r="I85" s="128"/>
      <c r="J85" s="128"/>
      <c r="K85" s="171"/>
      <c r="L85" s="128"/>
      <c r="M85" s="38"/>
      <c r="N85" s="38"/>
      <c r="O85" s="38"/>
    </row>
    <row r="86" customFormat="false" ht="14.25" hidden="false" customHeight="false" outlineLevel="0" collapsed="false">
      <c r="A86" s="177" t="n">
        <v>85</v>
      </c>
      <c r="B86" s="178" t="s">
        <v>1994</v>
      </c>
      <c r="C86" s="390" t="s">
        <v>3018</v>
      </c>
      <c r="D86" s="179" t="s">
        <v>2264</v>
      </c>
      <c r="E86" s="128"/>
      <c r="F86" s="171"/>
      <c r="G86" s="128"/>
      <c r="H86" s="171"/>
      <c r="I86" s="128"/>
      <c r="J86" s="128"/>
      <c r="K86" s="171"/>
      <c r="L86" s="128"/>
      <c r="M86" s="38"/>
      <c r="N86" s="38"/>
      <c r="O86" s="38"/>
    </row>
    <row r="87" customFormat="false" ht="14.25" hidden="false" customHeight="false" outlineLevel="0" collapsed="false">
      <c r="A87" s="177" t="n">
        <v>86</v>
      </c>
      <c r="B87" s="178" t="s">
        <v>1994</v>
      </c>
      <c r="C87" s="390" t="s">
        <v>3732</v>
      </c>
      <c r="D87" s="179" t="s">
        <v>2120</v>
      </c>
      <c r="E87" s="128"/>
      <c r="F87" s="171"/>
      <c r="G87" s="128"/>
      <c r="H87" s="171"/>
      <c r="I87" s="128"/>
      <c r="J87" s="128"/>
      <c r="K87" s="171"/>
      <c r="L87" s="128"/>
      <c r="M87" s="38"/>
      <c r="N87" s="38"/>
      <c r="O87" s="38"/>
    </row>
    <row r="88" customFormat="false" ht="14.25" hidden="false" customHeight="false" outlineLevel="0" collapsed="false">
      <c r="A88" s="177" t="n">
        <v>87</v>
      </c>
      <c r="B88" s="178" t="s">
        <v>1994</v>
      </c>
      <c r="C88" s="390" t="s">
        <v>3020</v>
      </c>
      <c r="D88" s="179" t="s">
        <v>2264</v>
      </c>
      <c r="E88" s="128"/>
      <c r="F88" s="171"/>
      <c r="G88" s="128"/>
      <c r="H88" s="171"/>
      <c r="I88" s="128"/>
      <c r="J88" s="128"/>
      <c r="K88" s="171"/>
      <c r="L88" s="128"/>
      <c r="M88" s="38"/>
      <c r="N88" s="38"/>
      <c r="O88" s="38"/>
    </row>
    <row r="89" customFormat="false" ht="14.25" hidden="false" customHeight="false" outlineLevel="0" collapsed="false">
      <c r="A89" s="177" t="n">
        <v>88</v>
      </c>
      <c r="B89" s="179" t="s">
        <v>1994</v>
      </c>
      <c r="C89" s="393" t="s">
        <v>3734</v>
      </c>
      <c r="D89" s="179" t="s">
        <v>2269</v>
      </c>
      <c r="E89" s="128"/>
      <c r="F89" s="171"/>
      <c r="G89" s="128"/>
      <c r="H89" s="171"/>
      <c r="I89" s="128"/>
      <c r="J89" s="128"/>
      <c r="K89" s="171"/>
      <c r="L89" s="128"/>
      <c r="M89" s="38"/>
      <c r="N89" s="38"/>
      <c r="O89" s="38"/>
    </row>
    <row r="90" customFormat="false" ht="14.25" hidden="false" customHeight="false" outlineLevel="0" collapsed="false">
      <c r="A90" s="177" t="n">
        <v>89</v>
      </c>
      <c r="B90" s="178" t="s">
        <v>1994</v>
      </c>
      <c r="C90" s="390" t="s">
        <v>3736</v>
      </c>
      <c r="D90" s="179" t="s">
        <v>2072</v>
      </c>
      <c r="E90" s="128"/>
      <c r="F90" s="171"/>
      <c r="G90" s="128"/>
      <c r="H90" s="208"/>
      <c r="I90" s="128"/>
      <c r="J90" s="128"/>
      <c r="K90" s="182"/>
      <c r="L90" s="128"/>
      <c r="M90" s="38"/>
      <c r="N90" s="38"/>
      <c r="O90" s="38"/>
    </row>
    <row r="91" customFormat="false" ht="14.25" hidden="false" customHeight="false" outlineLevel="0" collapsed="false">
      <c r="A91" s="177" t="n">
        <v>90</v>
      </c>
      <c r="B91" s="179" t="s">
        <v>1994</v>
      </c>
      <c r="C91" s="393" t="s">
        <v>3738</v>
      </c>
      <c r="D91" s="179" t="s">
        <v>2072</v>
      </c>
      <c r="E91" s="128"/>
      <c r="F91" s="171"/>
      <c r="G91" s="171"/>
      <c r="H91" s="208"/>
      <c r="I91" s="128"/>
      <c r="J91" s="128"/>
      <c r="K91" s="182"/>
      <c r="L91" s="174"/>
      <c r="M91" s="38"/>
      <c r="N91" s="38"/>
      <c r="O91" s="38"/>
    </row>
    <row r="92" customFormat="false" ht="14.25" hidden="false" customHeight="false" outlineLevel="0" collapsed="false">
      <c r="A92" s="177" t="n">
        <v>91</v>
      </c>
      <c r="B92" s="179" t="s">
        <v>1994</v>
      </c>
      <c r="C92" s="393" t="s">
        <v>3740</v>
      </c>
      <c r="D92" s="179" t="s">
        <v>2076</v>
      </c>
      <c r="E92" s="128"/>
      <c r="F92" s="171"/>
      <c r="G92" s="171"/>
      <c r="H92" s="171"/>
      <c r="I92" s="128"/>
      <c r="J92" s="128"/>
      <c r="K92" s="174"/>
      <c r="L92" s="174"/>
      <c r="M92" s="38"/>
      <c r="N92" s="38"/>
      <c r="O92" s="38"/>
    </row>
    <row r="93" customFormat="false" ht="14.25" hidden="false" customHeight="false" outlineLevel="0" collapsed="false">
      <c r="A93" s="177" t="n">
        <v>92</v>
      </c>
      <c r="B93" s="178" t="s">
        <v>1994</v>
      </c>
      <c r="C93" s="390" t="s">
        <v>2119</v>
      </c>
      <c r="D93" s="179" t="s">
        <v>2120</v>
      </c>
      <c r="E93" s="128"/>
      <c r="F93" s="171"/>
      <c r="G93" s="171"/>
      <c r="H93" s="171"/>
      <c r="I93" s="128"/>
      <c r="J93" s="128"/>
      <c r="K93" s="174"/>
      <c r="L93" s="174"/>
      <c r="M93" s="38"/>
      <c r="N93" s="38"/>
      <c r="O93" s="38"/>
    </row>
    <row r="94" customFormat="false" ht="14.25" hidden="false" customHeight="false" outlineLevel="0" collapsed="false">
      <c r="A94" s="167" t="n">
        <v>93</v>
      </c>
      <c r="B94" s="168" t="s">
        <v>1994</v>
      </c>
      <c r="C94" s="388" t="s">
        <v>2276</v>
      </c>
      <c r="D94" s="169" t="s">
        <v>2120</v>
      </c>
      <c r="E94" s="207"/>
      <c r="F94" s="171"/>
      <c r="G94" s="171"/>
      <c r="H94" s="128"/>
      <c r="I94" s="128"/>
      <c r="J94" s="128"/>
      <c r="K94" s="532" t="n">
        <v>1</v>
      </c>
      <c r="L94" s="174"/>
      <c r="M94" s="38"/>
      <c r="N94" s="38"/>
      <c r="O94" s="38"/>
    </row>
    <row r="95" customFormat="false" ht="14.25" hidden="false" customHeight="false" outlineLevel="0" collapsed="false">
      <c r="A95" s="177" t="n">
        <v>94</v>
      </c>
      <c r="B95" s="179" t="s">
        <v>1994</v>
      </c>
      <c r="C95" s="390" t="s">
        <v>2278</v>
      </c>
      <c r="D95" s="179" t="s">
        <v>2125</v>
      </c>
      <c r="E95" s="128"/>
      <c r="F95" s="128"/>
      <c r="G95" s="171"/>
      <c r="H95" s="171"/>
      <c r="I95" s="128"/>
      <c r="J95" s="128"/>
      <c r="K95" s="171"/>
      <c r="L95" s="128"/>
      <c r="M95" s="38"/>
      <c r="N95" s="38"/>
      <c r="O95" s="38"/>
    </row>
    <row r="96" customFormat="false" ht="14.25" hidden="false" customHeight="false" outlineLevel="0" collapsed="false">
      <c r="A96" s="167" t="n">
        <v>95</v>
      </c>
      <c r="B96" s="168" t="s">
        <v>1994</v>
      </c>
      <c r="C96" s="391" t="s">
        <v>2280</v>
      </c>
      <c r="D96" s="169" t="s">
        <v>2096</v>
      </c>
      <c r="E96" s="207"/>
      <c r="F96" s="171"/>
      <c r="G96" s="171"/>
      <c r="H96" s="171" t="s">
        <v>7745</v>
      </c>
      <c r="I96" s="171" t="s">
        <v>6713</v>
      </c>
      <c r="J96" s="173" t="s">
        <v>7747</v>
      </c>
      <c r="K96" s="434" t="s">
        <v>7790</v>
      </c>
      <c r="L96" s="128"/>
      <c r="M96" s="38"/>
      <c r="N96" s="38"/>
      <c r="O96" s="38"/>
    </row>
    <row r="97" customFormat="false" ht="14.25" hidden="false" customHeight="false" outlineLevel="0" collapsed="false">
      <c r="A97" s="167" t="n">
        <v>96</v>
      </c>
      <c r="B97" s="168" t="s">
        <v>1994</v>
      </c>
      <c r="C97" s="391" t="s">
        <v>2282</v>
      </c>
      <c r="D97" s="169" t="s">
        <v>2096</v>
      </c>
      <c r="E97" s="207"/>
      <c r="F97" s="171"/>
      <c r="G97" s="171"/>
      <c r="H97" s="128"/>
      <c r="I97" s="171"/>
      <c r="J97" s="128"/>
      <c r="K97" s="171" t="s">
        <v>6715</v>
      </c>
      <c r="L97" s="128"/>
      <c r="M97" s="38"/>
      <c r="N97" s="38"/>
      <c r="O97" s="38"/>
    </row>
  </sheetData>
  <autoFilter ref="A1:L97"/>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32.xml><?xml version="1.0" encoding="utf-8"?>
<worksheet xmlns="http://schemas.openxmlformats.org/spreadsheetml/2006/main" xmlns:r="http://schemas.openxmlformats.org/officeDocument/2006/relationships">
  <sheetPr filterMode="false">
    <tabColor rgb="FFFFF2CC"/>
    <pageSetUpPr fitToPage="false"/>
  </sheetPr>
  <dimension ref="A1:M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2" activeCellId="0" sqref="F2"/>
    </sheetView>
  </sheetViews>
  <sheetFormatPr defaultRowHeight="14.25" zeroHeight="false" outlineLevelRow="0" outlineLevelCol="0"/>
  <cols>
    <col collapsed="false" customWidth="true" hidden="false" outlineLevel="0" max="1" min="1" style="0" width="5.13"/>
    <col collapsed="false" customWidth="true" hidden="false" outlineLevel="0" max="2" min="2" style="0" width="17.47"/>
    <col collapsed="false" customWidth="true" hidden="false" outlineLevel="0" max="3" min="3" style="0" width="32.46"/>
    <col collapsed="false" customWidth="true" hidden="false" outlineLevel="0" max="4" min="4" style="0" width="13.82"/>
    <col collapsed="false" customWidth="true" hidden="false" outlineLevel="0" max="5" min="5" style="0" width="9.47"/>
    <col collapsed="false" customWidth="true" hidden="false" outlineLevel="0" max="6" min="6" style="0" width="19.12"/>
    <col collapsed="false" customWidth="true" hidden="false" outlineLevel="0" max="7" min="7" style="0" width="26"/>
    <col collapsed="false" customWidth="true" hidden="false" outlineLevel="0" max="8" min="8" style="0" width="45.45"/>
    <col collapsed="false" customWidth="true" hidden="false" outlineLevel="0" max="9" min="9" style="0" width="33.46"/>
    <col collapsed="false" customWidth="true" hidden="false" outlineLevel="0" max="10" min="10" style="0" width="102.79"/>
    <col collapsed="false" customWidth="true" hidden="false" outlineLevel="0" max="11" min="11" style="0" width="79.45"/>
    <col collapsed="false" customWidth="true" hidden="false" outlineLevel="0" max="12" min="12" style="0" width="36.46"/>
    <col collapsed="false" customWidth="true" hidden="false" outlineLevel="0" max="13" min="13" style="0" width="30.02"/>
    <col collapsed="false" customWidth="true" hidden="false" outlineLevel="0" max="1025" min="14"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M1" s="52"/>
    </row>
    <row r="2" customFormat="false" ht="14.25" hidden="false" customHeight="false" outlineLevel="0" collapsed="false">
      <c r="A2" s="167" t="n">
        <v>1</v>
      </c>
      <c r="B2" s="169" t="s">
        <v>1996</v>
      </c>
      <c r="C2" s="391" t="s">
        <v>3756</v>
      </c>
      <c r="D2" s="169" t="s">
        <v>2072</v>
      </c>
      <c r="E2" s="128" t="s">
        <v>1971</v>
      </c>
      <c r="F2" s="171" t="s">
        <v>132</v>
      </c>
      <c r="G2" s="171" t="s">
        <v>6825</v>
      </c>
      <c r="H2" s="171" t="s">
        <v>7791</v>
      </c>
      <c r="I2" s="171" t="s">
        <v>3756</v>
      </c>
      <c r="J2" s="128" t="s">
        <v>7792</v>
      </c>
      <c r="K2" s="460" t="s">
        <v>7793</v>
      </c>
      <c r="L2" s="128"/>
      <c r="M2" s="38"/>
    </row>
    <row r="3" customFormat="false" ht="14.25" hidden="false" customHeight="false" outlineLevel="0" collapsed="false">
      <c r="A3" s="167" t="n">
        <v>2</v>
      </c>
      <c r="B3" s="168" t="s">
        <v>1996</v>
      </c>
      <c r="C3" s="388" t="s">
        <v>3758</v>
      </c>
      <c r="D3" s="169" t="s">
        <v>2076</v>
      </c>
      <c r="E3" s="128" t="s">
        <v>1971</v>
      </c>
      <c r="F3" s="171" t="s">
        <v>132</v>
      </c>
      <c r="G3" s="171" t="s">
        <v>6825</v>
      </c>
      <c r="H3" s="171" t="s">
        <v>7787</v>
      </c>
      <c r="I3" s="171" t="s">
        <v>6825</v>
      </c>
      <c r="J3" s="171"/>
      <c r="K3" s="171"/>
      <c r="L3" s="128"/>
      <c r="M3" s="38"/>
    </row>
    <row r="4" customFormat="false" ht="14.25" hidden="false" customHeight="false" outlineLevel="0" collapsed="false">
      <c r="A4" s="177" t="n">
        <v>3</v>
      </c>
      <c r="B4" s="179" t="s">
        <v>1996</v>
      </c>
      <c r="C4" s="393" t="s">
        <v>3760</v>
      </c>
      <c r="D4" s="179" t="s">
        <v>2087</v>
      </c>
      <c r="E4" s="128"/>
      <c r="F4" s="128"/>
      <c r="G4" s="171"/>
      <c r="H4" s="171"/>
      <c r="I4" s="171"/>
      <c r="J4" s="171"/>
      <c r="K4" s="171"/>
      <c r="L4" s="128"/>
      <c r="M4" s="38"/>
    </row>
    <row r="5" customFormat="false" ht="42.75" hidden="false" customHeight="false" outlineLevel="0" collapsed="false">
      <c r="A5" s="233" t="n">
        <v>4</v>
      </c>
      <c r="B5" s="234" t="s">
        <v>1996</v>
      </c>
      <c r="C5" s="397" t="s">
        <v>3762</v>
      </c>
      <c r="D5" s="234" t="s">
        <v>2096</v>
      </c>
      <c r="E5" s="128" t="s">
        <v>1971</v>
      </c>
      <c r="F5" s="128" t="s">
        <v>7794</v>
      </c>
      <c r="G5" s="128" t="s">
        <v>7795</v>
      </c>
      <c r="H5" s="128" t="s">
        <v>7796</v>
      </c>
      <c r="I5" s="193" t="s">
        <v>7795</v>
      </c>
      <c r="J5" s="171"/>
      <c r="K5" s="128" t="s">
        <v>7797</v>
      </c>
      <c r="L5" s="531" t="s">
        <v>7798</v>
      </c>
      <c r="M5" s="526"/>
    </row>
    <row r="6" customFormat="false" ht="57" hidden="false" customHeight="false" outlineLevel="0" collapsed="false">
      <c r="A6" s="233" t="n">
        <v>5</v>
      </c>
      <c r="B6" s="234" t="s">
        <v>1996</v>
      </c>
      <c r="C6" s="397" t="s">
        <v>3652</v>
      </c>
      <c r="D6" s="234" t="s">
        <v>2072</v>
      </c>
      <c r="E6" s="128" t="s">
        <v>1971</v>
      </c>
      <c r="F6" s="171" t="s">
        <v>132</v>
      </c>
      <c r="G6" s="171" t="s">
        <v>3654</v>
      </c>
      <c r="H6" s="171" t="s">
        <v>7799</v>
      </c>
      <c r="I6" s="171" t="s">
        <v>3652</v>
      </c>
      <c r="J6" s="171"/>
      <c r="K6" s="182" t="s">
        <v>7800</v>
      </c>
      <c r="L6" s="128" t="s">
        <v>7801</v>
      </c>
      <c r="M6" s="38"/>
    </row>
    <row r="7" customFormat="false" ht="14.25" hidden="false" customHeight="false" outlineLevel="0" collapsed="false">
      <c r="A7" s="177" t="n">
        <v>6</v>
      </c>
      <c r="B7" s="179" t="s">
        <v>1996</v>
      </c>
      <c r="C7" s="393" t="s">
        <v>3656</v>
      </c>
      <c r="D7" s="179" t="s">
        <v>2667</v>
      </c>
      <c r="E7" s="128"/>
      <c r="F7" s="128"/>
      <c r="G7" s="171"/>
      <c r="H7" s="171"/>
      <c r="I7" s="171"/>
      <c r="J7" s="171"/>
      <c r="K7" s="171"/>
      <c r="L7" s="128"/>
      <c r="M7" s="38"/>
    </row>
    <row r="8" customFormat="false" ht="14.25" hidden="false" customHeight="false" outlineLevel="0" collapsed="false">
      <c r="A8" s="167" t="n">
        <v>7</v>
      </c>
      <c r="B8" s="168" t="s">
        <v>1996</v>
      </c>
      <c r="C8" s="388" t="s">
        <v>2899</v>
      </c>
      <c r="D8" s="169" t="s">
        <v>2325</v>
      </c>
      <c r="E8" s="128" t="s">
        <v>1971</v>
      </c>
      <c r="F8" s="128" t="s">
        <v>132</v>
      </c>
      <c r="G8" s="171" t="s">
        <v>2897</v>
      </c>
      <c r="H8" s="171" t="s">
        <v>7787</v>
      </c>
      <c r="I8" s="171" t="s">
        <v>2897</v>
      </c>
      <c r="J8" s="171"/>
      <c r="K8" s="171"/>
      <c r="L8" s="128"/>
      <c r="M8" s="38"/>
    </row>
    <row r="9" customFormat="false" ht="14.25" hidden="false" customHeight="false" outlineLevel="0" collapsed="false">
      <c r="A9" s="167" t="n">
        <v>8</v>
      </c>
      <c r="B9" s="168" t="s">
        <v>1996</v>
      </c>
      <c r="C9" s="388" t="s">
        <v>3675</v>
      </c>
      <c r="D9" s="169" t="s">
        <v>2087</v>
      </c>
      <c r="E9" s="128" t="s">
        <v>1971</v>
      </c>
      <c r="F9" s="171" t="s">
        <v>132</v>
      </c>
      <c r="G9" s="171" t="s">
        <v>7802</v>
      </c>
      <c r="H9" s="171" t="s">
        <v>7787</v>
      </c>
      <c r="I9" s="171" t="s">
        <v>7802</v>
      </c>
      <c r="J9" s="171"/>
      <c r="K9" s="171"/>
      <c r="L9" s="128"/>
      <c r="M9" s="38"/>
    </row>
    <row r="10" customFormat="false" ht="14.25" hidden="false" customHeight="false" outlineLevel="0" collapsed="false">
      <c r="A10" s="167" t="n">
        <v>9</v>
      </c>
      <c r="B10" s="168" t="s">
        <v>1996</v>
      </c>
      <c r="C10" s="388" t="s">
        <v>2907</v>
      </c>
      <c r="D10" s="169" t="s">
        <v>2264</v>
      </c>
      <c r="E10" s="207"/>
      <c r="F10" s="128" t="s">
        <v>132</v>
      </c>
      <c r="G10" s="171" t="s">
        <v>7803</v>
      </c>
      <c r="H10" s="171" t="s">
        <v>7787</v>
      </c>
      <c r="I10" s="171" t="s">
        <v>7803</v>
      </c>
      <c r="J10" s="272"/>
      <c r="K10" s="171"/>
      <c r="L10" s="128"/>
      <c r="M10" s="38"/>
    </row>
    <row r="11" customFormat="false" ht="14.25" hidden="false" customHeight="false" outlineLevel="0" collapsed="false">
      <c r="A11" s="167" t="n">
        <v>10</v>
      </c>
      <c r="B11" s="168" t="s">
        <v>1996</v>
      </c>
      <c r="C11" s="388" t="s">
        <v>3699</v>
      </c>
      <c r="D11" s="169" t="s">
        <v>2087</v>
      </c>
      <c r="E11" s="128" t="s">
        <v>1971</v>
      </c>
      <c r="F11" s="171" t="s">
        <v>132</v>
      </c>
      <c r="G11" s="171" t="s">
        <v>6844</v>
      </c>
      <c r="H11" s="171" t="s">
        <v>7787</v>
      </c>
      <c r="I11" s="171" t="s">
        <v>6844</v>
      </c>
      <c r="J11" s="196"/>
      <c r="K11" s="171"/>
      <c r="L11" s="128"/>
      <c r="M11" s="38"/>
    </row>
    <row r="12" customFormat="false" ht="42.75" hidden="false" customHeight="false" outlineLevel="0" collapsed="false">
      <c r="A12" s="233" t="n">
        <v>11</v>
      </c>
      <c r="B12" s="528" t="s">
        <v>1996</v>
      </c>
      <c r="C12" s="533" t="s">
        <v>3701</v>
      </c>
      <c r="D12" s="234" t="s">
        <v>2087</v>
      </c>
      <c r="E12" s="128" t="s">
        <v>1971</v>
      </c>
      <c r="F12" s="128" t="s">
        <v>132</v>
      </c>
      <c r="G12" s="171" t="s">
        <v>7804</v>
      </c>
      <c r="H12" s="171" t="s">
        <v>7787</v>
      </c>
      <c r="I12" s="171" t="s">
        <v>7804</v>
      </c>
      <c r="J12" s="171"/>
      <c r="K12" s="171"/>
      <c r="L12" s="193" t="s">
        <v>7805</v>
      </c>
      <c r="M12" s="38"/>
    </row>
    <row r="13" customFormat="false" ht="14.25" hidden="false" customHeight="false" outlineLevel="0" collapsed="false">
      <c r="A13" s="167" t="n">
        <v>12</v>
      </c>
      <c r="B13" s="168" t="s">
        <v>1996</v>
      </c>
      <c r="C13" s="388" t="s">
        <v>3705</v>
      </c>
      <c r="D13" s="169" t="s">
        <v>2381</v>
      </c>
      <c r="E13" s="128" t="s">
        <v>1971</v>
      </c>
      <c r="F13" s="171" t="s">
        <v>132</v>
      </c>
      <c r="G13" s="171" t="s">
        <v>6842</v>
      </c>
      <c r="H13" s="171" t="s">
        <v>7787</v>
      </c>
      <c r="I13" s="171" t="s">
        <v>6842</v>
      </c>
      <c r="J13" s="171"/>
      <c r="K13" s="171"/>
      <c r="L13" s="128"/>
      <c r="M13" s="38"/>
    </row>
    <row r="14" customFormat="false" ht="14.25" hidden="false" customHeight="false" outlineLevel="0" collapsed="false">
      <c r="A14" s="167" t="n">
        <v>13</v>
      </c>
      <c r="B14" s="168" t="s">
        <v>1996</v>
      </c>
      <c r="C14" s="388" t="s">
        <v>3707</v>
      </c>
      <c r="D14" s="169" t="s">
        <v>2106</v>
      </c>
      <c r="E14" s="128" t="s">
        <v>1971</v>
      </c>
      <c r="F14" s="171" t="s">
        <v>132</v>
      </c>
      <c r="G14" s="171" t="s">
        <v>2595</v>
      </c>
      <c r="H14" s="171" t="s">
        <v>7787</v>
      </c>
      <c r="I14" s="171" t="s">
        <v>2595</v>
      </c>
      <c r="J14" s="171"/>
      <c r="K14" s="171"/>
      <c r="L14" s="128"/>
      <c r="M14" s="38"/>
    </row>
    <row r="15" customFormat="false" ht="14.25" hidden="false" customHeight="false" outlineLevel="0" collapsed="false">
      <c r="A15" s="167" t="n">
        <v>14</v>
      </c>
      <c r="B15" s="169" t="s">
        <v>1996</v>
      </c>
      <c r="C15" s="391" t="s">
        <v>3708</v>
      </c>
      <c r="D15" s="169" t="s">
        <v>2381</v>
      </c>
      <c r="E15" s="128" t="s">
        <v>1971</v>
      </c>
      <c r="F15" s="171" t="s">
        <v>132</v>
      </c>
      <c r="G15" s="171" t="s">
        <v>6843</v>
      </c>
      <c r="H15" s="171" t="s">
        <v>7787</v>
      </c>
      <c r="I15" s="171" t="s">
        <v>6843</v>
      </c>
      <c r="J15" s="171"/>
      <c r="K15" s="171"/>
      <c r="L15" s="128"/>
      <c r="M15" s="38"/>
    </row>
    <row r="16" customFormat="false" ht="14.25" hidden="false" customHeight="false" outlineLevel="0" collapsed="false">
      <c r="A16" s="177" t="n">
        <v>15</v>
      </c>
      <c r="B16" s="178" t="s">
        <v>1996</v>
      </c>
      <c r="C16" s="390" t="s">
        <v>3710</v>
      </c>
      <c r="D16" s="179" t="s">
        <v>2381</v>
      </c>
      <c r="E16" s="128"/>
      <c r="F16" s="171"/>
      <c r="G16" s="171"/>
      <c r="H16" s="171"/>
      <c r="I16" s="171"/>
      <c r="J16" s="171"/>
      <c r="K16" s="171"/>
      <c r="L16" s="128"/>
      <c r="M16" s="38"/>
    </row>
    <row r="17" customFormat="false" ht="14.25" hidden="false" customHeight="false" outlineLevel="0" collapsed="false">
      <c r="A17" s="167" t="n">
        <v>16</v>
      </c>
      <c r="B17" s="168" t="s">
        <v>1996</v>
      </c>
      <c r="C17" s="388" t="s">
        <v>3723</v>
      </c>
      <c r="D17" s="169" t="s">
        <v>2087</v>
      </c>
      <c r="E17" s="128" t="s">
        <v>1971</v>
      </c>
      <c r="F17" s="171" t="s">
        <v>132</v>
      </c>
      <c r="G17" s="171" t="s">
        <v>6682</v>
      </c>
      <c r="H17" s="171" t="s">
        <v>7787</v>
      </c>
      <c r="I17" s="171" t="s">
        <v>6682</v>
      </c>
      <c r="J17" s="171"/>
      <c r="K17" s="171"/>
      <c r="L17" s="128"/>
      <c r="M17" s="38"/>
    </row>
    <row r="18" customFormat="false" ht="14.25" hidden="false" customHeight="false" outlineLevel="0" collapsed="false">
      <c r="A18" s="167" t="n">
        <v>17</v>
      </c>
      <c r="B18" s="168" t="s">
        <v>1996</v>
      </c>
      <c r="C18" s="391" t="s">
        <v>3727</v>
      </c>
      <c r="D18" s="169" t="s">
        <v>2087</v>
      </c>
      <c r="E18" s="128" t="s">
        <v>1971</v>
      </c>
      <c r="F18" s="171" t="s">
        <v>132</v>
      </c>
      <c r="G18" s="171" t="s">
        <v>7804</v>
      </c>
      <c r="H18" s="171" t="s">
        <v>7787</v>
      </c>
      <c r="I18" s="171" t="s">
        <v>7804</v>
      </c>
      <c r="J18" s="171"/>
      <c r="K18" s="171"/>
      <c r="L18" s="128"/>
      <c r="M18" s="38"/>
    </row>
    <row r="19" customFormat="false" ht="14.25" hidden="false" customHeight="false" outlineLevel="0" collapsed="false">
      <c r="A19" s="177" t="n">
        <v>18</v>
      </c>
      <c r="B19" s="178" t="s">
        <v>1996</v>
      </c>
      <c r="C19" s="390" t="s">
        <v>3729</v>
      </c>
      <c r="D19" s="179" t="s">
        <v>2702</v>
      </c>
      <c r="E19" s="128"/>
      <c r="F19" s="128"/>
      <c r="G19" s="171"/>
      <c r="H19" s="171"/>
      <c r="I19" s="171"/>
      <c r="J19" s="171"/>
      <c r="K19" s="171"/>
      <c r="L19" s="128"/>
      <c r="M19" s="38"/>
    </row>
    <row r="20" customFormat="false" ht="14.25" hidden="false" customHeight="false" outlineLevel="0" collapsed="false">
      <c r="A20" s="177" t="n">
        <v>19</v>
      </c>
      <c r="B20" s="178" t="s">
        <v>1996</v>
      </c>
      <c r="C20" s="390" t="s">
        <v>3014</v>
      </c>
      <c r="D20" s="179" t="s">
        <v>2087</v>
      </c>
      <c r="E20" s="128"/>
      <c r="F20" s="128"/>
      <c r="G20" s="171"/>
      <c r="H20" s="171"/>
      <c r="I20" s="171"/>
      <c r="J20" s="171"/>
      <c r="K20" s="171"/>
      <c r="L20" s="128"/>
      <c r="M20" s="38"/>
    </row>
    <row r="21" customFormat="false" ht="14.25" hidden="false" customHeight="false" outlineLevel="0" collapsed="false">
      <c r="A21" s="177" t="n">
        <v>20</v>
      </c>
      <c r="B21" s="178" t="s">
        <v>1996</v>
      </c>
      <c r="C21" s="390" t="s">
        <v>3016</v>
      </c>
      <c r="D21" s="179" t="s">
        <v>2087</v>
      </c>
      <c r="E21" s="128"/>
      <c r="F21" s="128"/>
      <c r="G21" s="171"/>
      <c r="H21" s="171"/>
      <c r="I21" s="171"/>
      <c r="J21" s="171"/>
      <c r="K21" s="171"/>
      <c r="L21" s="128"/>
      <c r="M21" s="38"/>
    </row>
    <row r="22" customFormat="false" ht="14.25" hidden="false" customHeight="false" outlineLevel="0" collapsed="false">
      <c r="A22" s="177" t="n">
        <v>21</v>
      </c>
      <c r="B22" s="178" t="s">
        <v>1996</v>
      </c>
      <c r="C22" s="390" t="s">
        <v>3018</v>
      </c>
      <c r="D22" s="179" t="s">
        <v>2264</v>
      </c>
      <c r="E22" s="128"/>
      <c r="F22" s="128"/>
      <c r="G22" s="171"/>
      <c r="H22" s="171"/>
      <c r="I22" s="171"/>
      <c r="J22" s="171"/>
      <c r="K22" s="171"/>
      <c r="L22" s="128"/>
      <c r="M22" s="38"/>
    </row>
    <row r="23" customFormat="false" ht="14.25" hidden="false" customHeight="false" outlineLevel="0" collapsed="false">
      <c r="A23" s="177" t="n">
        <v>22</v>
      </c>
      <c r="B23" s="178" t="s">
        <v>1996</v>
      </c>
      <c r="C23" s="390" t="s">
        <v>3732</v>
      </c>
      <c r="D23" s="179" t="s">
        <v>2120</v>
      </c>
      <c r="E23" s="128"/>
      <c r="F23" s="128"/>
      <c r="G23" s="171"/>
      <c r="H23" s="171"/>
      <c r="I23" s="171"/>
      <c r="J23" s="171"/>
      <c r="K23" s="171"/>
      <c r="L23" s="128"/>
      <c r="M23" s="38"/>
    </row>
    <row r="24" customFormat="false" ht="14.25" hidden="false" customHeight="false" outlineLevel="0" collapsed="false">
      <c r="A24" s="177" t="n">
        <v>23</v>
      </c>
      <c r="B24" s="178" t="s">
        <v>1996</v>
      </c>
      <c r="C24" s="390" t="s">
        <v>3020</v>
      </c>
      <c r="D24" s="179" t="s">
        <v>2264</v>
      </c>
      <c r="E24" s="128"/>
      <c r="F24" s="128"/>
      <c r="G24" s="171"/>
      <c r="H24" s="171"/>
      <c r="I24" s="171"/>
      <c r="J24" s="171"/>
      <c r="K24" s="171"/>
      <c r="L24" s="128"/>
      <c r="M24" s="38"/>
    </row>
    <row r="25" customFormat="false" ht="14.25" hidden="false" customHeight="false" outlineLevel="0" collapsed="false">
      <c r="A25" s="177" t="n">
        <v>24</v>
      </c>
      <c r="B25" s="179" t="s">
        <v>1996</v>
      </c>
      <c r="C25" s="393" t="s">
        <v>3734</v>
      </c>
      <c r="D25" s="179" t="s">
        <v>2269</v>
      </c>
      <c r="E25" s="128"/>
      <c r="F25" s="128"/>
      <c r="G25" s="171"/>
      <c r="H25" s="171"/>
      <c r="I25" s="171"/>
      <c r="J25" s="171"/>
      <c r="K25" s="171"/>
      <c r="L25" s="128"/>
      <c r="M25" s="38"/>
    </row>
    <row r="26" customFormat="false" ht="14.25" hidden="false" customHeight="false" outlineLevel="0" collapsed="false">
      <c r="A26" s="177" t="n">
        <v>25</v>
      </c>
      <c r="B26" s="178" t="s">
        <v>1996</v>
      </c>
      <c r="C26" s="390" t="s">
        <v>2764</v>
      </c>
      <c r="D26" s="179" t="s">
        <v>2072</v>
      </c>
      <c r="E26" s="128"/>
      <c r="F26" s="128"/>
      <c r="G26" s="171"/>
      <c r="H26" s="434"/>
      <c r="I26" s="171"/>
      <c r="J26" s="171"/>
      <c r="K26" s="182"/>
      <c r="L26" s="128"/>
      <c r="M26" s="38"/>
    </row>
    <row r="27" customFormat="false" ht="14.25" hidden="false" customHeight="false" outlineLevel="0" collapsed="false">
      <c r="A27" s="177" t="n">
        <v>26</v>
      </c>
      <c r="B27" s="179" t="s">
        <v>1996</v>
      </c>
      <c r="C27" s="393" t="s">
        <v>2766</v>
      </c>
      <c r="D27" s="179" t="s">
        <v>2076</v>
      </c>
      <c r="E27" s="128"/>
      <c r="F27" s="128"/>
      <c r="G27" s="171"/>
      <c r="H27" s="171"/>
      <c r="I27" s="171"/>
      <c r="J27" s="171"/>
      <c r="K27" s="171"/>
      <c r="L27" s="128"/>
      <c r="M27" s="38"/>
    </row>
    <row r="28" customFormat="false" ht="14.25" hidden="false" customHeight="false" outlineLevel="0" collapsed="false">
      <c r="A28" s="167" t="n">
        <v>27</v>
      </c>
      <c r="B28" s="169" t="s">
        <v>1996</v>
      </c>
      <c r="C28" s="391" t="s">
        <v>2098</v>
      </c>
      <c r="D28" s="169" t="s">
        <v>2096</v>
      </c>
      <c r="E28" s="128" t="s">
        <v>1971</v>
      </c>
      <c r="F28" s="171" t="s">
        <v>132</v>
      </c>
      <c r="G28" s="171" t="s">
        <v>7189</v>
      </c>
      <c r="H28" s="171" t="s">
        <v>7787</v>
      </c>
      <c r="I28" s="171" t="s">
        <v>7189</v>
      </c>
      <c r="J28" s="171"/>
      <c r="K28" s="171"/>
      <c r="L28" s="128"/>
      <c r="M28" s="38"/>
    </row>
    <row r="29" customFormat="false" ht="14.25" hidden="false" customHeight="false" outlineLevel="0" collapsed="false">
      <c r="A29" s="167" t="n">
        <v>28</v>
      </c>
      <c r="B29" s="168" t="s">
        <v>1996</v>
      </c>
      <c r="C29" s="388" t="s">
        <v>2276</v>
      </c>
      <c r="D29" s="169" t="s">
        <v>2120</v>
      </c>
      <c r="E29" s="207"/>
      <c r="F29" s="128"/>
      <c r="G29" s="171"/>
      <c r="H29" s="171"/>
      <c r="I29" s="171"/>
      <c r="J29" s="171"/>
      <c r="K29" s="171" t="n">
        <v>1</v>
      </c>
      <c r="L29" s="128"/>
      <c r="M29" s="38"/>
    </row>
    <row r="30" customFormat="false" ht="14.25" hidden="false" customHeight="false" outlineLevel="0" collapsed="false">
      <c r="A30" s="177" t="n">
        <v>29</v>
      </c>
      <c r="B30" s="178" t="s">
        <v>1996</v>
      </c>
      <c r="C30" s="390" t="s">
        <v>2278</v>
      </c>
      <c r="D30" s="179" t="s">
        <v>2125</v>
      </c>
      <c r="E30" s="128"/>
      <c r="F30" s="128"/>
      <c r="G30" s="171"/>
      <c r="H30" s="128"/>
      <c r="I30" s="171"/>
      <c r="J30" s="171"/>
      <c r="K30" s="171"/>
      <c r="L30" s="128"/>
      <c r="M30" s="38"/>
    </row>
    <row r="31" customFormat="false" ht="14.25" hidden="false" customHeight="false" outlineLevel="0" collapsed="false">
      <c r="A31" s="167" t="n">
        <v>30</v>
      </c>
      <c r="B31" s="169" t="s">
        <v>1996</v>
      </c>
      <c r="C31" s="391" t="s">
        <v>2280</v>
      </c>
      <c r="D31" s="169" t="s">
        <v>2096</v>
      </c>
      <c r="E31" s="207"/>
      <c r="F31" s="171"/>
      <c r="G31" s="171"/>
      <c r="H31" s="171" t="s">
        <v>7791</v>
      </c>
      <c r="I31" s="171" t="s">
        <v>6713</v>
      </c>
      <c r="J31" s="128" t="s">
        <v>7792</v>
      </c>
      <c r="K31" s="434" t="s">
        <v>7806</v>
      </c>
      <c r="L31" s="128"/>
      <c r="M31" s="38"/>
    </row>
    <row r="32" customFormat="false" ht="14.25" hidden="false" customHeight="false" outlineLevel="0" collapsed="false">
      <c r="A32" s="167" t="n">
        <v>31</v>
      </c>
      <c r="B32" s="169" t="s">
        <v>1996</v>
      </c>
      <c r="C32" s="391" t="s">
        <v>2282</v>
      </c>
      <c r="D32" s="169" t="s">
        <v>2096</v>
      </c>
      <c r="E32" s="207"/>
      <c r="F32" s="171"/>
      <c r="G32" s="171"/>
      <c r="H32" s="128"/>
      <c r="I32" s="171"/>
      <c r="J32" s="171"/>
      <c r="K32" s="171" t="s">
        <v>6715</v>
      </c>
      <c r="L32" s="128"/>
      <c r="M32" s="38"/>
    </row>
  </sheetData>
  <autoFilter ref="A1:L32"/>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33.xml><?xml version="1.0" encoding="utf-8"?>
<worksheet xmlns="http://schemas.openxmlformats.org/spreadsheetml/2006/main" xmlns:r="http://schemas.openxmlformats.org/officeDocument/2006/relationships">
  <sheetPr filterMode="false">
    <tabColor rgb="FFFFF2CC"/>
    <pageSetUpPr fitToPage="false"/>
  </sheetPr>
  <dimension ref="A1:V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2" activeCellId="0" sqref="F2"/>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18.47"/>
    <col collapsed="false" customWidth="true" hidden="false" outlineLevel="0" max="3" min="3" style="0" width="24.8"/>
    <col collapsed="false" customWidth="true" hidden="false" outlineLevel="0" max="4" min="4" style="0" width="13.82"/>
    <col collapsed="false" customWidth="true" hidden="false" outlineLevel="0" max="5" min="5" style="0" width="5.46"/>
    <col collapsed="false" customWidth="true" hidden="false" outlineLevel="0" max="6" min="6" style="0" width="17.47"/>
    <col collapsed="false" customWidth="true" hidden="false" outlineLevel="0" max="7" min="7" style="0" width="14.81"/>
    <col collapsed="false" customWidth="true" hidden="false" outlineLevel="0" max="8" min="8" style="0" width="28.45"/>
    <col collapsed="false" customWidth="true" hidden="false" outlineLevel="0" max="9" min="9" style="0" width="12.8"/>
    <col collapsed="false" customWidth="true" hidden="false" outlineLevel="0" max="10" min="10" style="0" width="9"/>
    <col collapsed="false" customWidth="true" hidden="false" outlineLevel="0" max="11" min="11" style="0" width="21.8"/>
    <col collapsed="false" customWidth="true" hidden="false" outlineLevel="0" max="12" min="12" style="0" width="46.13"/>
    <col collapsed="false" customWidth="true" hidden="false" outlineLevel="0" max="1025" min="1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85.5" hidden="false" customHeight="false" outlineLevel="0" collapsed="false">
      <c r="A2" s="425" t="n">
        <v>1</v>
      </c>
      <c r="B2" s="428" t="s">
        <v>1999</v>
      </c>
      <c r="C2" s="428" t="s">
        <v>3696</v>
      </c>
      <c r="D2" s="428" t="s">
        <v>2087</v>
      </c>
      <c r="E2" s="128" t="s">
        <v>1971</v>
      </c>
      <c r="F2" s="294" t="s">
        <v>124</v>
      </c>
      <c r="G2" s="294" t="s">
        <v>7804</v>
      </c>
      <c r="H2" s="294" t="s">
        <v>7807</v>
      </c>
      <c r="I2" s="294" t="s">
        <v>7804</v>
      </c>
      <c r="J2" s="294"/>
      <c r="K2" s="294"/>
      <c r="L2" s="156" t="s">
        <v>7808</v>
      </c>
      <c r="M2" s="38"/>
      <c r="N2" s="38"/>
      <c r="O2" s="38"/>
      <c r="P2" s="38"/>
      <c r="Q2" s="38"/>
      <c r="R2" s="38"/>
      <c r="S2" s="38"/>
      <c r="T2" s="38"/>
      <c r="U2" s="38"/>
      <c r="V2" s="38"/>
    </row>
    <row r="3" customFormat="false" ht="14.25" hidden="false" customHeight="false" outlineLevel="0" collapsed="false">
      <c r="A3" s="414" t="n">
        <v>2</v>
      </c>
      <c r="B3" s="417" t="s">
        <v>1999</v>
      </c>
      <c r="C3" s="417" t="s">
        <v>3772</v>
      </c>
      <c r="D3" s="417" t="s">
        <v>2325</v>
      </c>
      <c r="E3" s="207"/>
      <c r="F3" s="294" t="s">
        <v>124</v>
      </c>
      <c r="G3" s="294" t="s">
        <v>2674</v>
      </c>
      <c r="H3" s="294" t="s">
        <v>7807</v>
      </c>
      <c r="I3" s="294" t="s">
        <v>2674</v>
      </c>
      <c r="J3" s="294"/>
      <c r="K3" s="294"/>
      <c r="L3" s="294"/>
      <c r="M3" s="38"/>
      <c r="N3" s="38"/>
      <c r="O3" s="38"/>
      <c r="P3" s="38"/>
      <c r="Q3" s="38"/>
      <c r="R3" s="38"/>
      <c r="S3" s="38"/>
      <c r="T3" s="38"/>
      <c r="U3" s="38"/>
      <c r="V3" s="38"/>
    </row>
    <row r="4" customFormat="false" ht="14.25" hidden="false" customHeight="false" outlineLevel="0" collapsed="false">
      <c r="A4" s="420" t="n">
        <v>3</v>
      </c>
      <c r="B4" s="423" t="s">
        <v>1999</v>
      </c>
      <c r="C4" s="423" t="s">
        <v>2674</v>
      </c>
      <c r="D4" s="423" t="s">
        <v>2141</v>
      </c>
      <c r="E4" s="23"/>
      <c r="F4" s="23"/>
      <c r="G4" s="23"/>
      <c r="H4" s="23"/>
      <c r="I4" s="23"/>
      <c r="J4" s="23"/>
      <c r="K4" s="23"/>
      <c r="L4" s="23"/>
      <c r="M4" s="38"/>
      <c r="N4" s="38"/>
      <c r="O4" s="38"/>
      <c r="P4" s="38"/>
      <c r="Q4" s="38"/>
      <c r="R4" s="38"/>
      <c r="S4" s="38"/>
      <c r="T4" s="38"/>
      <c r="U4" s="38"/>
      <c r="V4" s="38"/>
    </row>
    <row r="5" customFormat="false" ht="14.25" hidden="false" customHeight="false" outlineLevel="0" collapsed="false">
      <c r="A5" s="414" t="n">
        <v>4</v>
      </c>
      <c r="B5" s="417" t="s">
        <v>1999</v>
      </c>
      <c r="C5" s="417" t="s">
        <v>2676</v>
      </c>
      <c r="D5" s="417" t="s">
        <v>2132</v>
      </c>
      <c r="E5" s="207"/>
      <c r="F5" s="23"/>
      <c r="G5" s="23"/>
      <c r="H5" s="23"/>
      <c r="I5" s="23"/>
      <c r="J5" s="23"/>
      <c r="K5" s="23" t="s">
        <v>6715</v>
      </c>
      <c r="L5" s="23" t="s">
        <v>7243</v>
      </c>
      <c r="M5" s="38"/>
      <c r="N5" s="38"/>
      <c r="O5" s="38"/>
      <c r="P5" s="38"/>
      <c r="Q5" s="38"/>
      <c r="R5" s="38"/>
      <c r="S5" s="38"/>
      <c r="T5" s="38"/>
      <c r="U5" s="38"/>
      <c r="V5" s="38"/>
    </row>
    <row r="6" customFormat="false" ht="14.25" hidden="false" customHeight="false" outlineLevel="0" collapsed="false">
      <c r="A6" s="414" t="n">
        <v>5</v>
      </c>
      <c r="B6" s="417" t="s">
        <v>1999</v>
      </c>
      <c r="C6" s="417" t="s">
        <v>2678</v>
      </c>
      <c r="D6" s="417" t="s">
        <v>2132</v>
      </c>
      <c r="E6" s="207"/>
      <c r="F6" s="23"/>
      <c r="G6" s="23"/>
      <c r="H6" s="23"/>
      <c r="I6" s="23"/>
      <c r="J6" s="23"/>
      <c r="K6" s="23" t="s">
        <v>6715</v>
      </c>
      <c r="L6" s="23"/>
      <c r="M6" s="38"/>
      <c r="N6" s="38"/>
      <c r="O6" s="38"/>
      <c r="P6" s="38"/>
      <c r="Q6" s="38"/>
      <c r="R6" s="38"/>
      <c r="S6" s="38"/>
      <c r="T6" s="38"/>
      <c r="U6" s="38"/>
      <c r="V6" s="38"/>
    </row>
    <row r="7" customFormat="false" ht="14.25" hidden="false" customHeight="false" outlineLevel="0" collapsed="false">
      <c r="A7" s="420" t="n">
        <v>6</v>
      </c>
      <c r="B7" s="423" t="s">
        <v>1999</v>
      </c>
      <c r="C7" s="423" t="s">
        <v>2680</v>
      </c>
      <c r="D7" s="423" t="s">
        <v>2681</v>
      </c>
      <c r="E7" s="23"/>
      <c r="F7" s="23"/>
      <c r="G7" s="23"/>
      <c r="H7" s="23"/>
      <c r="I7" s="23"/>
      <c r="J7" s="23"/>
      <c r="K7" s="23"/>
      <c r="L7" s="23"/>
      <c r="M7" s="38"/>
      <c r="N7" s="38"/>
      <c r="O7" s="38"/>
      <c r="P7" s="38"/>
      <c r="Q7" s="38"/>
      <c r="R7" s="38"/>
      <c r="S7" s="38"/>
      <c r="T7" s="38"/>
      <c r="U7" s="38"/>
      <c r="V7" s="38"/>
    </row>
    <row r="9" customFormat="false" ht="14.25" hidden="false" customHeight="false" outlineLevel="0" collapsed="false"/>
    <row r="10" customFormat="false" ht="14.25" hidden="false" customHeight="false" outlineLevel="0" collapsed="false"/>
    <row r="11" customFormat="false" ht="14.25" hidden="false" customHeight="false" outlineLevel="0" collapsed="false"/>
    <row r="12" customFormat="false" ht="14.25" hidden="false" customHeight="false" outlineLevel="0" collapsed="false"/>
    <row r="13" customFormat="false" ht="14.25" hidden="false" customHeight="false" outlineLevel="0" collapsed="false"/>
    <row r="14"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tabColor rgb="FF000000"/>
    <pageSetUpPr fitToPage="false"/>
  </sheetPr>
  <dimension ref="A1:N1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23" activeCellId="0" sqref="A23"/>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22.46"/>
    <col collapsed="false" customWidth="true" hidden="false" outlineLevel="0" max="3" min="3" style="0" width="32.8"/>
    <col collapsed="false" customWidth="true" hidden="false" outlineLevel="0" max="4" min="4" style="0" width="13.82"/>
    <col collapsed="false" customWidth="true" hidden="false" outlineLevel="0" max="5" min="5" style="0" width="9.47"/>
    <col collapsed="false" customWidth="true" hidden="false" outlineLevel="0" max="6" min="6" style="0" width="14.13"/>
    <col collapsed="false" customWidth="false" hidden="false" outlineLevel="0" max="7" min="7" style="0" width="11.45"/>
    <col collapsed="false" customWidth="true" hidden="false" outlineLevel="0" max="8" min="8" style="0" width="46.13"/>
    <col collapsed="false" customWidth="true" hidden="false" outlineLevel="0" max="9" min="9" style="0" width="26.47"/>
    <col collapsed="false" customWidth="true" hidden="false" outlineLevel="0" max="10" min="10" style="0" width="14.46"/>
    <col collapsed="false" customWidth="true" hidden="false" outlineLevel="0" max="11" min="11" style="0" width="65.46"/>
    <col collapsed="false" customWidth="true" hidden="false" outlineLevel="0" max="12" min="12" style="0" width="42.14"/>
    <col collapsed="false" customWidth="true" hidden="false" outlineLevel="0" max="13" min="13" style="0" width="19.46"/>
    <col collapsed="false" customWidth="true" hidden="false" outlineLevel="0" max="14" min="14" style="0" width="14.13"/>
    <col collapsed="false" customWidth="true" hidden="false" outlineLevel="0" max="1025" min="15" style="0" width="14.46"/>
  </cols>
  <sheetData>
    <row r="1" customFormat="false" ht="57"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M1" s="52"/>
      <c r="N1" s="52"/>
    </row>
    <row r="2" customFormat="false" ht="14.25" hidden="false" customHeight="false" outlineLevel="0" collapsed="false">
      <c r="A2" s="243" t="n">
        <v>1</v>
      </c>
      <c r="B2" s="171" t="s">
        <v>2058</v>
      </c>
      <c r="C2" s="244" t="s">
        <v>3775</v>
      </c>
      <c r="D2" s="171" t="s">
        <v>2064</v>
      </c>
      <c r="E2" s="207"/>
      <c r="F2" s="208"/>
      <c r="G2" s="419"/>
      <c r="H2" s="419" t="s">
        <v>7809</v>
      </c>
      <c r="I2" s="419" t="s">
        <v>3775</v>
      </c>
      <c r="J2" s="419"/>
      <c r="K2" s="434" t="s">
        <v>7810</v>
      </c>
      <c r="L2" s="534" t="s">
        <v>7811</v>
      </c>
      <c r="M2" s="526"/>
    </row>
    <row r="3" customFormat="false" ht="14.25" hidden="false" customHeight="false" outlineLevel="0" collapsed="false">
      <c r="A3" s="243" t="n">
        <v>2</v>
      </c>
      <c r="B3" s="171" t="s">
        <v>2058</v>
      </c>
      <c r="C3" s="244" t="s">
        <v>3777</v>
      </c>
      <c r="D3" s="171" t="s">
        <v>2072</v>
      </c>
      <c r="E3" s="207"/>
      <c r="F3" s="171"/>
      <c r="G3" s="171"/>
      <c r="H3" s="171" t="s">
        <v>7247</v>
      </c>
      <c r="I3" s="171" t="s">
        <v>172</v>
      </c>
      <c r="J3" s="171"/>
      <c r="K3" s="171"/>
      <c r="L3" s="128"/>
    </row>
    <row r="4" customFormat="false" ht="14.25" hidden="false" customHeight="false" outlineLevel="0" collapsed="false">
      <c r="A4" s="243" t="n">
        <v>3</v>
      </c>
      <c r="B4" s="171" t="s">
        <v>2058</v>
      </c>
      <c r="C4" s="244" t="s">
        <v>3389</v>
      </c>
      <c r="D4" s="171" t="s">
        <v>2076</v>
      </c>
      <c r="E4" s="171"/>
      <c r="F4" s="208"/>
      <c r="G4" s="171"/>
      <c r="H4" s="171"/>
      <c r="I4" s="171"/>
      <c r="J4" s="171"/>
      <c r="K4" s="434"/>
      <c r="L4" s="128"/>
    </row>
    <row r="5" customFormat="false" ht="14.25" hidden="false" customHeight="false" outlineLevel="0" collapsed="false">
      <c r="A5" s="243" t="n">
        <v>4</v>
      </c>
      <c r="B5" s="171" t="s">
        <v>2058</v>
      </c>
      <c r="C5" s="244" t="s">
        <v>3391</v>
      </c>
      <c r="D5" s="171" t="s">
        <v>2072</v>
      </c>
      <c r="E5" s="171"/>
      <c r="F5" s="171"/>
      <c r="G5" s="171"/>
      <c r="H5" s="171"/>
      <c r="I5" s="171"/>
      <c r="J5" s="171"/>
      <c r="K5" s="171"/>
      <c r="L5" s="128"/>
    </row>
    <row r="6" customFormat="false" ht="14.25" hidden="false" customHeight="false" outlineLevel="0" collapsed="false">
      <c r="A6" s="243" t="n">
        <v>5</v>
      </c>
      <c r="B6" s="171" t="s">
        <v>2058</v>
      </c>
      <c r="C6" s="244" t="s">
        <v>3779</v>
      </c>
      <c r="D6" s="171" t="s">
        <v>2076</v>
      </c>
      <c r="E6" s="171"/>
      <c r="F6" s="208"/>
      <c r="G6" s="171"/>
      <c r="H6" s="171"/>
      <c r="I6" s="171"/>
      <c r="J6" s="171"/>
      <c r="K6" s="434"/>
      <c r="L6" s="128"/>
    </row>
    <row r="7" customFormat="false" ht="14.25" hidden="false" customHeight="false" outlineLevel="0" collapsed="false">
      <c r="A7" s="243" t="n">
        <v>6</v>
      </c>
      <c r="B7" s="171" t="s">
        <v>2058</v>
      </c>
      <c r="C7" s="244" t="s">
        <v>3781</v>
      </c>
      <c r="D7" s="171" t="s">
        <v>2072</v>
      </c>
      <c r="E7" s="171"/>
      <c r="F7" s="171"/>
      <c r="G7" s="171"/>
      <c r="H7" s="171"/>
      <c r="I7" s="171"/>
      <c r="J7" s="171"/>
      <c r="K7" s="171"/>
      <c r="L7" s="128"/>
    </row>
    <row r="8" customFormat="false" ht="14.25" hidden="false" customHeight="false" outlineLevel="0" collapsed="false">
      <c r="A8" s="243" t="n">
        <v>7</v>
      </c>
      <c r="B8" s="171" t="s">
        <v>2058</v>
      </c>
      <c r="C8" s="244" t="s">
        <v>2760</v>
      </c>
      <c r="D8" s="171" t="s">
        <v>2076</v>
      </c>
      <c r="E8" s="171"/>
      <c r="F8" s="208"/>
      <c r="G8" s="171"/>
      <c r="H8" s="171"/>
      <c r="I8" s="171"/>
      <c r="J8" s="171"/>
      <c r="K8" s="434"/>
      <c r="L8" s="128"/>
    </row>
    <row r="9" customFormat="false" ht="14.25" hidden="false" customHeight="false" outlineLevel="0" collapsed="false">
      <c r="A9" s="243" t="n">
        <v>8</v>
      </c>
      <c r="B9" s="171" t="s">
        <v>2058</v>
      </c>
      <c r="C9" s="244" t="s">
        <v>2762</v>
      </c>
      <c r="D9" s="171" t="s">
        <v>2072</v>
      </c>
      <c r="E9" s="171"/>
      <c r="F9" s="171"/>
      <c r="G9" s="171"/>
      <c r="H9" s="171"/>
      <c r="I9" s="171"/>
      <c r="J9" s="171"/>
      <c r="K9" s="171"/>
      <c r="L9" s="128"/>
    </row>
    <row r="10" customFormat="false" ht="14.25" hidden="false" customHeight="false" outlineLevel="0" collapsed="false">
      <c r="A10" s="243" t="n">
        <v>9</v>
      </c>
      <c r="B10" s="171" t="s">
        <v>2058</v>
      </c>
      <c r="C10" s="244" t="s">
        <v>3061</v>
      </c>
      <c r="D10" s="171" t="s">
        <v>2076</v>
      </c>
      <c r="E10" s="171"/>
      <c r="F10" s="208"/>
      <c r="G10" s="171"/>
      <c r="H10" s="171"/>
      <c r="I10" s="171"/>
      <c r="J10" s="171"/>
      <c r="K10" s="366"/>
      <c r="L10" s="128"/>
    </row>
    <row r="11" customFormat="false" ht="14.25" hidden="false" customHeight="false" outlineLevel="0" collapsed="false">
      <c r="A11" s="243" t="n">
        <v>10</v>
      </c>
      <c r="B11" s="171" t="s">
        <v>2058</v>
      </c>
      <c r="C11" s="244" t="s">
        <v>2288</v>
      </c>
      <c r="D11" s="171" t="s">
        <v>2072</v>
      </c>
      <c r="E11" s="171"/>
      <c r="F11" s="208"/>
      <c r="G11" s="246" t="s">
        <v>2284</v>
      </c>
      <c r="H11" s="171"/>
      <c r="I11" s="171"/>
      <c r="J11" s="171"/>
      <c r="K11" s="366"/>
      <c r="L11" s="128"/>
    </row>
    <row r="12" customFormat="false" ht="14.25" hidden="false" customHeight="false" outlineLevel="0" collapsed="false">
      <c r="A12" s="243" t="n">
        <v>11</v>
      </c>
      <c r="B12" s="171" t="s">
        <v>2058</v>
      </c>
      <c r="C12" s="244" t="s">
        <v>2095</v>
      </c>
      <c r="D12" s="171" t="s">
        <v>2072</v>
      </c>
      <c r="E12" s="171"/>
      <c r="F12" s="171"/>
      <c r="G12" s="171"/>
      <c r="H12" s="171"/>
      <c r="I12" s="171"/>
      <c r="J12" s="171"/>
      <c r="K12" s="171"/>
      <c r="L12" s="128"/>
    </row>
    <row r="13" customFormat="false" ht="14.25" hidden="false" customHeight="false" outlineLevel="0" collapsed="false">
      <c r="A13" s="243" t="n">
        <v>12</v>
      </c>
      <c r="B13" s="171" t="s">
        <v>2058</v>
      </c>
      <c r="C13" s="244" t="s">
        <v>2098</v>
      </c>
      <c r="D13" s="171" t="s">
        <v>2096</v>
      </c>
      <c r="E13" s="171"/>
      <c r="F13" s="171"/>
      <c r="G13" s="171"/>
      <c r="H13" s="171"/>
      <c r="I13" s="171"/>
      <c r="J13" s="171"/>
      <c r="K13" s="171"/>
      <c r="L13" s="128"/>
    </row>
    <row r="14" customFormat="false" ht="14.25" hidden="false" customHeight="false" outlineLevel="0" collapsed="false">
      <c r="A14" s="243" t="n">
        <v>13</v>
      </c>
      <c r="B14" s="171" t="s">
        <v>2058</v>
      </c>
      <c r="C14" s="244" t="s">
        <v>2290</v>
      </c>
      <c r="D14" s="171" t="s">
        <v>2096</v>
      </c>
      <c r="E14" s="171"/>
      <c r="F14" s="171"/>
      <c r="G14" s="171"/>
      <c r="H14" s="171"/>
      <c r="I14" s="171"/>
      <c r="J14" s="171"/>
      <c r="K14" s="171"/>
      <c r="L14" s="128"/>
    </row>
    <row r="15" customFormat="false" ht="14.25" hidden="false" customHeight="false" outlineLevel="0" collapsed="false">
      <c r="A15" s="243" t="n">
        <v>14</v>
      </c>
      <c r="B15" s="171" t="s">
        <v>2058</v>
      </c>
      <c r="C15" s="244" t="s">
        <v>3063</v>
      </c>
      <c r="D15" s="171" t="s">
        <v>2096</v>
      </c>
      <c r="E15" s="171"/>
      <c r="F15" s="171"/>
      <c r="G15" s="171"/>
      <c r="H15" s="171"/>
      <c r="I15" s="171"/>
      <c r="J15" s="171"/>
      <c r="K15" s="171"/>
      <c r="L15" s="128"/>
    </row>
    <row r="16" customFormat="false" ht="14.25" hidden="false" customHeight="false" outlineLevel="0" collapsed="false">
      <c r="A16" s="243" t="n">
        <v>15</v>
      </c>
      <c r="B16" s="171" t="s">
        <v>2058</v>
      </c>
      <c r="C16" s="244" t="s">
        <v>3065</v>
      </c>
      <c r="D16" s="171" t="s">
        <v>2087</v>
      </c>
      <c r="E16" s="171"/>
      <c r="F16" s="171"/>
      <c r="G16" s="171"/>
      <c r="H16" s="171"/>
      <c r="I16" s="171"/>
      <c r="J16" s="171"/>
      <c r="K16" s="171"/>
      <c r="L16" s="128"/>
    </row>
    <row r="17" customFormat="false" ht="14.25" hidden="false" customHeight="false" outlineLevel="0" collapsed="false">
      <c r="A17" s="243" t="n">
        <v>16</v>
      </c>
      <c r="B17" s="171" t="s">
        <v>2058</v>
      </c>
      <c r="C17" s="244" t="s">
        <v>3067</v>
      </c>
      <c r="D17" s="171" t="s">
        <v>2087</v>
      </c>
      <c r="E17" s="171"/>
      <c r="F17" s="171"/>
      <c r="G17" s="171"/>
      <c r="H17" s="171"/>
      <c r="I17" s="171"/>
      <c r="J17" s="171"/>
      <c r="K17" s="171"/>
      <c r="L17" s="128"/>
    </row>
    <row r="18" customFormat="false" ht="14.25" hidden="false" customHeight="false" outlineLevel="0" collapsed="false">
      <c r="A18" s="243" t="n">
        <v>17</v>
      </c>
      <c r="B18" s="171" t="s">
        <v>2058</v>
      </c>
      <c r="C18" s="244" t="s">
        <v>3069</v>
      </c>
      <c r="D18" s="171" t="s">
        <v>2087</v>
      </c>
      <c r="E18" s="171"/>
      <c r="F18" s="171"/>
      <c r="G18" s="171"/>
      <c r="H18" s="171"/>
      <c r="I18" s="171"/>
      <c r="J18" s="171"/>
      <c r="K18" s="171"/>
      <c r="L18" s="128"/>
    </row>
    <row r="19" customFormat="false" ht="14.25" hidden="false" customHeight="false" outlineLevel="0" collapsed="false">
      <c r="A19" s="243" t="n">
        <v>18</v>
      </c>
      <c r="B19" s="171" t="s">
        <v>2058</v>
      </c>
      <c r="C19" s="244" t="s">
        <v>3071</v>
      </c>
      <c r="D19" s="171" t="s">
        <v>2087</v>
      </c>
      <c r="E19" s="171"/>
      <c r="F19" s="171"/>
      <c r="G19" s="171"/>
      <c r="H19" s="171"/>
      <c r="I19" s="171"/>
      <c r="J19" s="171"/>
      <c r="K19" s="171"/>
      <c r="L19" s="128"/>
    </row>
    <row r="20" customFormat="false" ht="14.25" hidden="false" customHeight="false" outlineLevel="0" collapsed="false">
      <c r="A20" s="243" t="n">
        <v>19</v>
      </c>
      <c r="B20" s="171" t="s">
        <v>2058</v>
      </c>
      <c r="C20" s="244" t="s">
        <v>3073</v>
      </c>
      <c r="D20" s="171" t="s">
        <v>2087</v>
      </c>
      <c r="E20" s="171"/>
      <c r="F20" s="171"/>
      <c r="G20" s="171"/>
      <c r="H20" s="171"/>
      <c r="I20" s="171"/>
      <c r="J20" s="171"/>
      <c r="K20" s="171"/>
      <c r="L20" s="128"/>
    </row>
    <row r="21" customFormat="false" ht="15.75" hidden="false" customHeight="true" outlineLevel="0" collapsed="false">
      <c r="A21" s="243" t="n">
        <v>20</v>
      </c>
      <c r="B21" s="171" t="s">
        <v>2058</v>
      </c>
      <c r="C21" s="244" t="s">
        <v>3075</v>
      </c>
      <c r="D21" s="171" t="s">
        <v>2325</v>
      </c>
      <c r="E21" s="171"/>
      <c r="F21" s="171"/>
      <c r="G21" s="171"/>
      <c r="H21" s="171"/>
      <c r="I21" s="171"/>
      <c r="J21" s="171"/>
      <c r="K21" s="171"/>
      <c r="L21" s="128"/>
    </row>
    <row r="22" customFormat="false" ht="15.75" hidden="false" customHeight="true" outlineLevel="0" collapsed="false">
      <c r="A22" s="243" t="n">
        <v>21</v>
      </c>
      <c r="B22" s="171" t="s">
        <v>2058</v>
      </c>
      <c r="C22" s="244" t="s">
        <v>3078</v>
      </c>
      <c r="D22" s="171" t="s">
        <v>3076</v>
      </c>
      <c r="E22" s="171"/>
      <c r="F22" s="181"/>
      <c r="G22" s="171"/>
      <c r="H22" s="171"/>
      <c r="I22" s="171"/>
      <c r="J22" s="171"/>
      <c r="K22" s="434"/>
      <c r="L22" s="128"/>
    </row>
    <row r="23" customFormat="false" ht="15.75" hidden="false" customHeight="true" outlineLevel="0" collapsed="false">
      <c r="A23" s="243" t="n">
        <v>22</v>
      </c>
      <c r="B23" s="171" t="s">
        <v>2058</v>
      </c>
      <c r="C23" s="244" t="s">
        <v>3050</v>
      </c>
      <c r="D23" s="171" t="s">
        <v>2072</v>
      </c>
      <c r="E23" s="171"/>
      <c r="F23" s="171"/>
      <c r="G23" s="171"/>
      <c r="H23" s="171"/>
      <c r="I23" s="171"/>
      <c r="J23" s="171"/>
      <c r="K23" s="171"/>
      <c r="L23" s="128"/>
    </row>
    <row r="24" customFormat="false" ht="15.75" hidden="false" customHeight="true" outlineLevel="0" collapsed="false">
      <c r="A24" s="243" t="n">
        <v>23</v>
      </c>
      <c r="B24" s="171" t="s">
        <v>2058</v>
      </c>
      <c r="C24" s="244" t="s">
        <v>2100</v>
      </c>
      <c r="D24" s="171" t="s">
        <v>2255</v>
      </c>
      <c r="E24" s="171"/>
      <c r="F24" s="171"/>
      <c r="G24" s="171"/>
      <c r="H24" s="171"/>
      <c r="I24" s="171"/>
      <c r="J24" s="171"/>
      <c r="K24" s="171"/>
      <c r="L24" s="128"/>
    </row>
    <row r="25" customFormat="false" ht="15.75" hidden="false" customHeight="true" outlineLevel="0" collapsed="false">
      <c r="A25" s="243" t="n">
        <v>24</v>
      </c>
      <c r="B25" s="171" t="s">
        <v>2058</v>
      </c>
      <c r="C25" s="244" t="s">
        <v>2839</v>
      </c>
      <c r="D25" s="171" t="s">
        <v>2101</v>
      </c>
      <c r="E25" s="171"/>
      <c r="F25" s="171"/>
      <c r="G25" s="171"/>
      <c r="H25" s="171"/>
      <c r="I25" s="171"/>
      <c r="J25" s="171"/>
      <c r="K25" s="171"/>
      <c r="L25" s="128"/>
    </row>
    <row r="26" customFormat="false" ht="15.75" hidden="false" customHeight="true" outlineLevel="0" collapsed="false">
      <c r="A26" s="243" t="n">
        <v>25</v>
      </c>
      <c r="B26" s="171" t="s">
        <v>2058</v>
      </c>
      <c r="C26" s="244" t="s">
        <v>2117</v>
      </c>
      <c r="D26" s="171" t="s">
        <v>2101</v>
      </c>
      <c r="E26" s="171"/>
      <c r="F26" s="214"/>
      <c r="G26" s="171"/>
      <c r="H26" s="171"/>
      <c r="I26" s="171"/>
      <c r="J26" s="171"/>
      <c r="K26" s="171"/>
      <c r="L26" s="128"/>
    </row>
    <row r="27" customFormat="false" ht="15.75" hidden="false" customHeight="true" outlineLevel="0" collapsed="false">
      <c r="A27" s="243" t="n">
        <v>26</v>
      </c>
      <c r="B27" s="171" t="s">
        <v>2058</v>
      </c>
      <c r="C27" s="244" t="s">
        <v>3081</v>
      </c>
      <c r="D27" s="171" t="s">
        <v>2101</v>
      </c>
      <c r="E27" s="244"/>
      <c r="F27" s="171"/>
      <c r="G27" s="210"/>
      <c r="H27" s="171"/>
      <c r="I27" s="171"/>
      <c r="J27" s="171"/>
      <c r="K27" s="171"/>
      <c r="L27" s="128"/>
    </row>
    <row r="28" customFormat="false" ht="15.75" hidden="false" customHeight="true" outlineLevel="0" collapsed="false">
      <c r="A28" s="243" t="n">
        <v>27</v>
      </c>
      <c r="B28" s="171" t="s">
        <v>2058</v>
      </c>
      <c r="C28" s="244" t="s">
        <v>2841</v>
      </c>
      <c r="D28" s="171" t="s">
        <v>2101</v>
      </c>
      <c r="E28" s="171"/>
      <c r="F28" s="171"/>
      <c r="G28" s="171"/>
      <c r="H28" s="171"/>
      <c r="I28" s="171"/>
      <c r="J28" s="171"/>
      <c r="K28" s="171"/>
      <c r="L28" s="23"/>
    </row>
    <row r="29" customFormat="false" ht="15.75" hidden="false" customHeight="true" outlineLevel="0" collapsed="false">
      <c r="A29" s="243" t="n">
        <v>28</v>
      </c>
      <c r="B29" s="257" t="s">
        <v>2058</v>
      </c>
      <c r="C29" s="244" t="s">
        <v>2111</v>
      </c>
      <c r="D29" s="171" t="s">
        <v>2076</v>
      </c>
      <c r="E29" s="258"/>
      <c r="F29" s="257"/>
      <c r="G29" s="535"/>
      <c r="H29" s="257"/>
      <c r="I29" s="257"/>
      <c r="J29" s="257"/>
      <c r="K29" s="257"/>
      <c r="L29" s="183"/>
    </row>
    <row r="30" customFormat="false" ht="15.75" hidden="false" customHeight="true" outlineLevel="0" collapsed="false">
      <c r="A30" s="243" t="n">
        <v>29</v>
      </c>
      <c r="B30" s="171" t="s">
        <v>2058</v>
      </c>
      <c r="C30" s="244" t="s">
        <v>2071</v>
      </c>
      <c r="D30" s="171" t="s">
        <v>2109</v>
      </c>
      <c r="E30" s="244"/>
      <c r="F30" s="208"/>
      <c r="G30" s="210"/>
      <c r="H30" s="171"/>
      <c r="I30" s="171"/>
      <c r="J30" s="171"/>
      <c r="K30" s="434"/>
      <c r="L30" s="128"/>
    </row>
    <row r="31" customFormat="false" ht="15.75" hidden="false" customHeight="true" outlineLevel="0" collapsed="false">
      <c r="A31" s="243" t="n">
        <v>30</v>
      </c>
      <c r="B31" s="171" t="s">
        <v>2058</v>
      </c>
      <c r="C31" s="244" t="s">
        <v>2075</v>
      </c>
      <c r="D31" s="171" t="s">
        <v>2072</v>
      </c>
      <c r="E31" s="244"/>
      <c r="F31" s="208"/>
      <c r="G31" s="210"/>
      <c r="H31" s="171"/>
      <c r="I31" s="171"/>
      <c r="J31" s="171"/>
      <c r="K31" s="171"/>
      <c r="L31" s="128"/>
    </row>
    <row r="32" customFormat="false" ht="15.75" hidden="false" customHeight="true" outlineLevel="0" collapsed="false">
      <c r="A32" s="243" t="n">
        <v>31</v>
      </c>
      <c r="B32" s="171" t="s">
        <v>2058</v>
      </c>
      <c r="C32" s="244" t="s">
        <v>2113</v>
      </c>
      <c r="D32" s="171" t="s">
        <v>2076</v>
      </c>
      <c r="E32" s="244"/>
      <c r="F32" s="171"/>
      <c r="G32" s="210"/>
      <c r="H32" s="171"/>
      <c r="I32" s="171"/>
      <c r="J32" s="171"/>
      <c r="K32" s="171"/>
      <c r="L32" s="128"/>
    </row>
    <row r="33" customFormat="false" ht="15.75" hidden="false" customHeight="true" outlineLevel="0" collapsed="false">
      <c r="A33" s="243" t="n">
        <v>32</v>
      </c>
      <c r="B33" s="171" t="s">
        <v>2058</v>
      </c>
      <c r="C33" s="244" t="s">
        <v>2595</v>
      </c>
      <c r="D33" s="171" t="s">
        <v>2109</v>
      </c>
      <c r="E33" s="171"/>
      <c r="F33" s="419"/>
      <c r="G33" s="171"/>
      <c r="H33" s="171"/>
      <c r="I33" s="171"/>
      <c r="J33" s="171"/>
      <c r="K33" s="171"/>
      <c r="L33" s="128"/>
    </row>
    <row r="34" customFormat="false" ht="15.75" hidden="false" customHeight="true" outlineLevel="0" collapsed="false">
      <c r="A34" s="243" t="n">
        <v>33</v>
      </c>
      <c r="B34" s="171" t="s">
        <v>2058</v>
      </c>
      <c r="C34" s="244" t="s">
        <v>3086</v>
      </c>
      <c r="D34" s="171" t="s">
        <v>2106</v>
      </c>
      <c r="E34" s="171"/>
      <c r="F34" s="171"/>
      <c r="G34" s="171"/>
      <c r="H34" s="171"/>
      <c r="I34" s="171"/>
      <c r="J34" s="171"/>
      <c r="K34" s="171"/>
      <c r="L34" s="128"/>
    </row>
    <row r="35" customFormat="false" ht="15.75" hidden="false" customHeight="true" outlineLevel="0" collapsed="false">
      <c r="A35" s="243" t="n">
        <v>34</v>
      </c>
      <c r="B35" s="171" t="s">
        <v>2058</v>
      </c>
      <c r="C35" s="244" t="s">
        <v>3088</v>
      </c>
      <c r="D35" s="171" t="s">
        <v>2381</v>
      </c>
      <c r="E35" s="171"/>
      <c r="F35" s="171"/>
      <c r="G35" s="171"/>
      <c r="H35" s="171"/>
      <c r="I35" s="171"/>
      <c r="J35" s="171"/>
      <c r="K35" s="171"/>
      <c r="L35" s="128"/>
    </row>
    <row r="36" customFormat="false" ht="15.75" hidden="false" customHeight="true" outlineLevel="0" collapsed="false">
      <c r="A36" s="243" t="n">
        <v>35</v>
      </c>
      <c r="B36" s="171" t="s">
        <v>2058</v>
      </c>
      <c r="C36" s="244" t="s">
        <v>3090</v>
      </c>
      <c r="D36" s="171" t="s">
        <v>2381</v>
      </c>
      <c r="E36" s="171"/>
      <c r="F36" s="171"/>
      <c r="G36" s="171"/>
      <c r="H36" s="171"/>
      <c r="I36" s="171"/>
      <c r="J36" s="171"/>
      <c r="K36" s="171"/>
      <c r="L36" s="128"/>
    </row>
    <row r="37" customFormat="false" ht="15.75" hidden="false" customHeight="true" outlineLevel="0" collapsed="false">
      <c r="A37" s="243" t="n">
        <v>36</v>
      </c>
      <c r="B37" s="171" t="s">
        <v>2058</v>
      </c>
      <c r="C37" s="244" t="s">
        <v>3092</v>
      </c>
      <c r="D37" s="171" t="s">
        <v>2381</v>
      </c>
      <c r="E37" s="171"/>
      <c r="F37" s="171"/>
      <c r="G37" s="171"/>
      <c r="H37" s="171"/>
      <c r="I37" s="171"/>
      <c r="J37" s="171"/>
      <c r="K37" s="171"/>
      <c r="L37" s="128"/>
    </row>
    <row r="38" customFormat="false" ht="15.75" hidden="false" customHeight="true" outlineLevel="0" collapsed="false">
      <c r="A38" s="243" t="n">
        <v>37</v>
      </c>
      <c r="B38" s="171" t="s">
        <v>2058</v>
      </c>
      <c r="C38" s="244" t="s">
        <v>3094</v>
      </c>
      <c r="D38" s="171" t="s">
        <v>2381</v>
      </c>
      <c r="E38" s="171"/>
      <c r="F38" s="171"/>
      <c r="G38" s="171"/>
      <c r="H38" s="171"/>
      <c r="I38" s="171"/>
      <c r="J38" s="171"/>
      <c r="K38" s="171"/>
      <c r="L38" s="128"/>
    </row>
    <row r="39" customFormat="false" ht="15.75" hidden="false" customHeight="true" outlineLevel="0" collapsed="false">
      <c r="A39" s="243" t="n">
        <v>38</v>
      </c>
      <c r="B39" s="171" t="s">
        <v>2058</v>
      </c>
      <c r="C39" s="244" t="s">
        <v>2948</v>
      </c>
      <c r="D39" s="171" t="s">
        <v>2155</v>
      </c>
      <c r="E39" s="171"/>
      <c r="F39" s="171"/>
      <c r="G39" s="171"/>
      <c r="H39" s="171"/>
      <c r="I39" s="171"/>
      <c r="J39" s="171"/>
      <c r="K39" s="171"/>
      <c r="L39" s="128"/>
    </row>
    <row r="40" customFormat="false" ht="15.75" hidden="false" customHeight="true" outlineLevel="0" collapsed="false">
      <c r="A40" s="243" t="n">
        <v>39</v>
      </c>
      <c r="B40" s="171" t="s">
        <v>2058</v>
      </c>
      <c r="C40" s="244" t="s">
        <v>2950</v>
      </c>
      <c r="D40" s="171" t="s">
        <v>2087</v>
      </c>
      <c r="E40" s="171"/>
      <c r="F40" s="171"/>
      <c r="G40" s="171"/>
      <c r="H40" s="171"/>
      <c r="I40" s="171"/>
      <c r="J40" s="171"/>
      <c r="K40" s="171"/>
      <c r="L40" s="128"/>
    </row>
    <row r="41" customFormat="false" ht="15.75" hidden="false" customHeight="true" outlineLevel="0" collapsed="false">
      <c r="A41" s="243" t="n">
        <v>40</v>
      </c>
      <c r="B41" s="171" t="s">
        <v>2058</v>
      </c>
      <c r="C41" s="244" t="s">
        <v>3099</v>
      </c>
      <c r="D41" s="171" t="s">
        <v>2087</v>
      </c>
      <c r="E41" s="171"/>
      <c r="F41" s="181"/>
      <c r="G41" s="171"/>
      <c r="H41" s="171"/>
      <c r="I41" s="171"/>
      <c r="J41" s="171"/>
      <c r="K41" s="434"/>
      <c r="L41" s="128"/>
    </row>
    <row r="42" customFormat="false" ht="15.75" hidden="false" customHeight="true" outlineLevel="0" collapsed="false">
      <c r="A42" s="243" t="n">
        <v>41</v>
      </c>
      <c r="B42" s="257" t="s">
        <v>2058</v>
      </c>
      <c r="C42" s="244" t="s">
        <v>3101</v>
      </c>
      <c r="D42" s="171" t="s">
        <v>2072</v>
      </c>
      <c r="E42" s="257"/>
      <c r="F42" s="257"/>
      <c r="G42" s="257"/>
      <c r="H42" s="257"/>
      <c r="I42" s="257"/>
      <c r="J42" s="257"/>
      <c r="K42" s="257"/>
      <c r="L42" s="183"/>
    </row>
    <row r="43" customFormat="false" ht="15.75" hidden="false" customHeight="true" outlineLevel="0" collapsed="false">
      <c r="A43" s="243" t="n">
        <v>42</v>
      </c>
      <c r="B43" s="257" t="s">
        <v>2058</v>
      </c>
      <c r="C43" s="244" t="s">
        <v>3103</v>
      </c>
      <c r="D43" s="171" t="s">
        <v>2255</v>
      </c>
      <c r="E43" s="257"/>
      <c r="F43" s="257"/>
      <c r="G43" s="257"/>
      <c r="H43" s="257"/>
      <c r="I43" s="257"/>
      <c r="J43" s="257"/>
      <c r="K43" s="257"/>
      <c r="L43" s="183"/>
    </row>
    <row r="44" customFormat="false" ht="15.75" hidden="false" customHeight="true" outlineLevel="0" collapsed="false">
      <c r="A44" s="243" t="n">
        <v>43</v>
      </c>
      <c r="B44" s="257" t="s">
        <v>2058</v>
      </c>
      <c r="C44" s="244" t="s">
        <v>3105</v>
      </c>
      <c r="D44" s="171" t="s">
        <v>2101</v>
      </c>
      <c r="E44" s="257"/>
      <c r="F44" s="257"/>
      <c r="G44" s="257"/>
      <c r="H44" s="257"/>
      <c r="I44" s="257"/>
      <c r="J44" s="257"/>
      <c r="K44" s="257"/>
      <c r="L44" s="183"/>
    </row>
    <row r="45" customFormat="false" ht="15.75" hidden="false" customHeight="true" outlineLevel="0" collapsed="false">
      <c r="A45" s="243" t="n">
        <v>44</v>
      </c>
      <c r="B45" s="257" t="s">
        <v>2058</v>
      </c>
      <c r="C45" s="244" t="s">
        <v>3107</v>
      </c>
      <c r="D45" s="171" t="s">
        <v>2101</v>
      </c>
      <c r="E45" s="257"/>
      <c r="F45" s="257"/>
      <c r="G45" s="257"/>
      <c r="H45" s="257"/>
      <c r="I45" s="257"/>
      <c r="J45" s="257"/>
      <c r="K45" s="257"/>
      <c r="L45" s="183"/>
    </row>
    <row r="46" customFormat="false" ht="15.75" hidden="false" customHeight="true" outlineLevel="0" collapsed="false">
      <c r="A46" s="243" t="n">
        <v>45</v>
      </c>
      <c r="B46" s="257" t="s">
        <v>2058</v>
      </c>
      <c r="C46" s="244" t="s">
        <v>3109</v>
      </c>
      <c r="D46" s="171" t="s">
        <v>2101</v>
      </c>
      <c r="E46" s="257"/>
      <c r="F46" s="257"/>
      <c r="G46" s="257"/>
      <c r="H46" s="257"/>
      <c r="I46" s="257"/>
      <c r="J46" s="257"/>
      <c r="K46" s="257"/>
      <c r="L46" s="183"/>
    </row>
    <row r="47" customFormat="false" ht="15.75" hidden="false" customHeight="true" outlineLevel="0" collapsed="false">
      <c r="A47" s="243" t="n">
        <v>46</v>
      </c>
      <c r="B47" s="257" t="s">
        <v>2058</v>
      </c>
      <c r="C47" s="244" t="s">
        <v>3111</v>
      </c>
      <c r="D47" s="171" t="s">
        <v>2101</v>
      </c>
      <c r="E47" s="257"/>
      <c r="F47" s="257"/>
      <c r="G47" s="257"/>
      <c r="H47" s="257"/>
      <c r="I47" s="257"/>
      <c r="J47" s="257"/>
      <c r="K47" s="257"/>
      <c r="L47" s="183"/>
    </row>
    <row r="48" customFormat="false" ht="15.75" hidden="false" customHeight="true" outlineLevel="0" collapsed="false">
      <c r="A48" s="243" t="n">
        <v>47</v>
      </c>
      <c r="B48" s="257" t="s">
        <v>2058</v>
      </c>
      <c r="C48" s="244" t="s">
        <v>3113</v>
      </c>
      <c r="D48" s="171" t="s">
        <v>2076</v>
      </c>
      <c r="E48" s="257"/>
      <c r="F48" s="257"/>
      <c r="G48" s="257"/>
      <c r="H48" s="257"/>
      <c r="I48" s="257"/>
      <c r="J48" s="257"/>
      <c r="K48" s="257"/>
      <c r="L48" s="183"/>
    </row>
    <row r="49" customFormat="false" ht="15.75" hidden="false" customHeight="true" outlineLevel="0" collapsed="false">
      <c r="A49" s="243" t="n">
        <v>48</v>
      </c>
      <c r="B49" s="257" t="s">
        <v>2058</v>
      </c>
      <c r="C49" s="244" t="s">
        <v>3115</v>
      </c>
      <c r="D49" s="171" t="s">
        <v>2109</v>
      </c>
      <c r="E49" s="257"/>
      <c r="F49" s="181"/>
      <c r="G49" s="257"/>
      <c r="H49" s="257"/>
      <c r="I49" s="257"/>
      <c r="J49" s="257"/>
      <c r="K49" s="434"/>
      <c r="L49" s="183"/>
    </row>
    <row r="50" customFormat="false" ht="15.75" hidden="false" customHeight="true" outlineLevel="0" collapsed="false">
      <c r="A50" s="243" t="n">
        <v>49</v>
      </c>
      <c r="B50" s="257" t="s">
        <v>2058</v>
      </c>
      <c r="C50" s="244" t="s">
        <v>3117</v>
      </c>
      <c r="D50" s="171" t="s">
        <v>2072</v>
      </c>
      <c r="E50" s="257"/>
      <c r="F50" s="257"/>
      <c r="G50" s="257"/>
      <c r="H50" s="257"/>
      <c r="I50" s="257"/>
      <c r="J50" s="257"/>
      <c r="K50" s="257"/>
      <c r="L50" s="183"/>
    </row>
    <row r="51" customFormat="false" ht="15.75" hidden="false" customHeight="true" outlineLevel="0" collapsed="false">
      <c r="A51" s="243" t="n">
        <v>50</v>
      </c>
      <c r="B51" s="257" t="s">
        <v>2058</v>
      </c>
      <c r="C51" s="244" t="s">
        <v>3119</v>
      </c>
      <c r="D51" s="171" t="s">
        <v>2076</v>
      </c>
      <c r="E51" s="257"/>
      <c r="F51" s="257"/>
      <c r="G51" s="257"/>
      <c r="H51" s="257"/>
      <c r="I51" s="257"/>
      <c r="J51" s="257"/>
      <c r="K51" s="257"/>
      <c r="L51" s="183"/>
    </row>
    <row r="52" customFormat="false" ht="15.75" hidden="false" customHeight="true" outlineLevel="0" collapsed="false">
      <c r="A52" s="243" t="n">
        <v>51</v>
      </c>
      <c r="B52" s="257" t="s">
        <v>2058</v>
      </c>
      <c r="C52" s="244" t="s">
        <v>3097</v>
      </c>
      <c r="D52" s="171" t="s">
        <v>2109</v>
      </c>
      <c r="E52" s="257"/>
      <c r="F52" s="181"/>
      <c r="G52" s="257"/>
      <c r="H52" s="257"/>
      <c r="I52" s="257"/>
      <c r="J52" s="257"/>
      <c r="K52" s="366"/>
      <c r="L52" s="183"/>
    </row>
    <row r="53" customFormat="false" ht="15.75" hidden="false" customHeight="true" outlineLevel="0" collapsed="false">
      <c r="A53" s="243" t="n">
        <v>52</v>
      </c>
      <c r="B53" s="257" t="s">
        <v>2058</v>
      </c>
      <c r="C53" s="244" t="s">
        <v>3123</v>
      </c>
      <c r="D53" s="171" t="s">
        <v>2072</v>
      </c>
      <c r="E53" s="257"/>
      <c r="F53" s="257"/>
      <c r="G53" s="257"/>
      <c r="H53" s="257"/>
      <c r="I53" s="257"/>
      <c r="J53" s="257"/>
      <c r="L53" s="183"/>
    </row>
    <row r="54" customFormat="false" ht="15.75" hidden="false" customHeight="true" outlineLevel="0" collapsed="false">
      <c r="A54" s="243" t="n">
        <v>53</v>
      </c>
      <c r="B54" s="257" t="s">
        <v>2058</v>
      </c>
      <c r="C54" s="244" t="s">
        <v>3396</v>
      </c>
      <c r="D54" s="171" t="s">
        <v>2155</v>
      </c>
      <c r="E54" s="257"/>
      <c r="F54" s="257"/>
      <c r="G54" s="257"/>
      <c r="H54" s="257"/>
      <c r="I54" s="257"/>
      <c r="J54" s="257"/>
      <c r="K54" s="257"/>
      <c r="L54" s="183"/>
    </row>
    <row r="55" customFormat="false" ht="15.75" hidden="false" customHeight="true" outlineLevel="0" collapsed="false">
      <c r="A55" s="243" t="n">
        <v>54</v>
      </c>
      <c r="B55" s="171" t="s">
        <v>2058</v>
      </c>
      <c r="C55" s="244" t="s">
        <v>3398</v>
      </c>
      <c r="D55" s="171" t="s">
        <v>2076</v>
      </c>
      <c r="E55" s="171"/>
      <c r="F55" s="171"/>
      <c r="G55" s="171"/>
      <c r="H55" s="171"/>
      <c r="I55" s="171"/>
      <c r="J55" s="171"/>
      <c r="K55" s="171"/>
      <c r="L55" s="128"/>
    </row>
    <row r="56" customFormat="false" ht="15.75" hidden="false" customHeight="true" outlineLevel="0" collapsed="false">
      <c r="A56" s="243" t="n">
        <v>55</v>
      </c>
      <c r="B56" s="171" t="s">
        <v>2058</v>
      </c>
      <c r="C56" s="244" t="s">
        <v>3131</v>
      </c>
      <c r="D56" s="171" t="s">
        <v>2076</v>
      </c>
      <c r="E56" s="171"/>
      <c r="F56" s="171"/>
      <c r="G56" s="171"/>
      <c r="H56" s="171"/>
      <c r="I56" s="171"/>
      <c r="J56" s="171"/>
      <c r="K56" s="171"/>
      <c r="L56" s="128"/>
    </row>
    <row r="57" customFormat="false" ht="15.75" hidden="false" customHeight="true" outlineLevel="0" collapsed="false">
      <c r="A57" s="243" t="n">
        <v>56</v>
      </c>
      <c r="B57" s="171" t="s">
        <v>2058</v>
      </c>
      <c r="C57" s="244" t="s">
        <v>2861</v>
      </c>
      <c r="D57" s="171" t="s">
        <v>2076</v>
      </c>
      <c r="E57" s="171"/>
      <c r="F57" s="171"/>
      <c r="G57" s="171"/>
      <c r="H57" s="171"/>
      <c r="I57" s="171"/>
      <c r="J57" s="171"/>
      <c r="K57" s="171"/>
      <c r="L57" s="128"/>
    </row>
    <row r="58" customFormat="false" ht="15.75" hidden="false" customHeight="true" outlineLevel="0" collapsed="false">
      <c r="A58" s="243" t="n">
        <v>57</v>
      </c>
      <c r="B58" s="171" t="s">
        <v>2058</v>
      </c>
      <c r="C58" s="244" t="s">
        <v>3147</v>
      </c>
      <c r="D58" s="171" t="s">
        <v>2087</v>
      </c>
      <c r="E58" s="171"/>
      <c r="F58" s="171"/>
      <c r="G58" s="171"/>
      <c r="H58" s="171"/>
      <c r="I58" s="171"/>
      <c r="J58" s="171"/>
      <c r="K58" s="171"/>
      <c r="L58" s="128"/>
    </row>
    <row r="59" customFormat="false" ht="15.75" hidden="false" customHeight="true" outlineLevel="0" collapsed="false">
      <c r="A59" s="243" t="n">
        <v>58</v>
      </c>
      <c r="B59" s="171" t="s">
        <v>2058</v>
      </c>
      <c r="C59" s="244" t="s">
        <v>3401</v>
      </c>
      <c r="D59" s="171" t="s">
        <v>2106</v>
      </c>
      <c r="E59" s="171"/>
      <c r="F59" s="171"/>
      <c r="G59" s="171"/>
      <c r="H59" s="171"/>
      <c r="I59" s="171"/>
      <c r="J59" s="171"/>
      <c r="K59" s="171"/>
      <c r="L59" s="128"/>
    </row>
    <row r="60" customFormat="false" ht="15.75" hidden="false" customHeight="true" outlineLevel="0" collapsed="false">
      <c r="A60" s="243" t="n">
        <v>59</v>
      </c>
      <c r="B60" s="171" t="s">
        <v>2058</v>
      </c>
      <c r="C60" s="244" t="s">
        <v>3403</v>
      </c>
      <c r="D60" s="171" t="s">
        <v>2076</v>
      </c>
      <c r="E60" s="171"/>
      <c r="F60" s="171"/>
      <c r="G60" s="171"/>
      <c r="H60" s="171"/>
      <c r="I60" s="171"/>
      <c r="J60" s="171"/>
      <c r="K60" s="171"/>
      <c r="L60" s="128"/>
    </row>
    <row r="61" customFormat="false" ht="15.75" hidden="false" customHeight="true" outlineLevel="0" collapsed="false">
      <c r="A61" s="243" t="n">
        <v>60</v>
      </c>
      <c r="B61" s="171" t="s">
        <v>2058</v>
      </c>
      <c r="C61" s="244" t="s">
        <v>3405</v>
      </c>
      <c r="D61" s="171" t="s">
        <v>2087</v>
      </c>
      <c r="E61" s="171"/>
      <c r="F61" s="171"/>
      <c r="G61" s="171"/>
      <c r="H61" s="171"/>
      <c r="I61" s="171"/>
      <c r="J61" s="171"/>
      <c r="K61" s="171"/>
      <c r="L61" s="128"/>
    </row>
    <row r="62" customFormat="false" ht="15.75" hidden="false" customHeight="true" outlineLevel="0" collapsed="false">
      <c r="A62" s="243" t="n">
        <v>61</v>
      </c>
      <c r="B62" s="171" t="s">
        <v>2058</v>
      </c>
      <c r="C62" s="244" t="s">
        <v>3407</v>
      </c>
      <c r="D62" s="171" t="s">
        <v>2087</v>
      </c>
      <c r="E62" s="171"/>
      <c r="F62" s="171"/>
      <c r="G62" s="171"/>
      <c r="H62" s="171"/>
      <c r="I62" s="171"/>
      <c r="J62" s="171"/>
      <c r="K62" s="171"/>
      <c r="L62" s="128"/>
    </row>
    <row r="63" customFormat="false" ht="15.75" hidden="false" customHeight="true" outlineLevel="0" collapsed="false">
      <c r="A63" s="243" t="n">
        <v>62</v>
      </c>
      <c r="B63" s="171" t="s">
        <v>2058</v>
      </c>
      <c r="C63" s="244" t="s">
        <v>3409</v>
      </c>
      <c r="D63" s="171" t="s">
        <v>2087</v>
      </c>
      <c r="E63" s="171"/>
      <c r="F63" s="171"/>
      <c r="G63" s="171"/>
      <c r="H63" s="171"/>
      <c r="I63" s="171"/>
      <c r="J63" s="171"/>
      <c r="K63" s="171"/>
      <c r="L63" s="128"/>
    </row>
    <row r="64" customFormat="false" ht="15.75" hidden="false" customHeight="true" outlineLevel="0" collapsed="false">
      <c r="A64" s="243" t="n">
        <v>63</v>
      </c>
      <c r="B64" s="171" t="s">
        <v>2058</v>
      </c>
      <c r="C64" s="244" t="s">
        <v>3376</v>
      </c>
      <c r="D64" s="171" t="s">
        <v>2096</v>
      </c>
      <c r="E64" s="171"/>
      <c r="F64" s="171"/>
      <c r="G64" s="171"/>
      <c r="H64" s="171"/>
      <c r="I64" s="171"/>
      <c r="J64" s="171"/>
      <c r="K64" s="171"/>
      <c r="L64" s="128"/>
    </row>
    <row r="65" customFormat="false" ht="15.75" hidden="false" customHeight="true" outlineLevel="0" collapsed="false">
      <c r="A65" s="243" t="n">
        <v>64</v>
      </c>
      <c r="B65" s="171" t="s">
        <v>2058</v>
      </c>
      <c r="C65" s="244" t="s">
        <v>3412</v>
      </c>
      <c r="D65" s="171" t="s">
        <v>2087</v>
      </c>
      <c r="E65" s="171"/>
      <c r="F65" s="171"/>
      <c r="G65" s="171"/>
      <c r="H65" s="171"/>
      <c r="I65" s="171"/>
      <c r="J65" s="171"/>
      <c r="K65" s="171"/>
      <c r="L65" s="128"/>
    </row>
    <row r="66" customFormat="false" ht="15.75" hidden="false" customHeight="true" outlineLevel="0" collapsed="false">
      <c r="A66" s="243" t="n">
        <v>65</v>
      </c>
      <c r="B66" s="171" t="s">
        <v>2058</v>
      </c>
      <c r="C66" s="244" t="s">
        <v>3414</v>
      </c>
      <c r="D66" s="171" t="s">
        <v>2109</v>
      </c>
      <c r="E66" s="171"/>
      <c r="F66" s="171"/>
      <c r="G66" s="171"/>
      <c r="H66" s="171"/>
      <c r="I66" s="171"/>
      <c r="J66" s="171"/>
      <c r="K66" s="171"/>
      <c r="L66" s="128"/>
    </row>
    <row r="67" customFormat="false" ht="15.75" hidden="false" customHeight="true" outlineLevel="0" collapsed="false">
      <c r="A67" s="243" t="n">
        <v>66</v>
      </c>
      <c r="B67" s="171" t="s">
        <v>2058</v>
      </c>
      <c r="C67" s="244" t="s">
        <v>3783</v>
      </c>
      <c r="D67" s="171" t="s">
        <v>2109</v>
      </c>
      <c r="E67" s="171"/>
      <c r="F67" s="171"/>
      <c r="G67" s="171"/>
      <c r="H67" s="171"/>
      <c r="I67" s="171"/>
      <c r="J67" s="171"/>
      <c r="K67" s="171"/>
      <c r="L67" s="128"/>
    </row>
    <row r="68" customFormat="false" ht="15.75" hidden="false" customHeight="true" outlineLevel="0" collapsed="false">
      <c r="A68" s="243" t="n">
        <v>67</v>
      </c>
      <c r="B68" s="171" t="s">
        <v>2058</v>
      </c>
      <c r="C68" s="244" t="s">
        <v>3785</v>
      </c>
      <c r="D68" s="171" t="s">
        <v>2076</v>
      </c>
      <c r="E68" s="171"/>
      <c r="F68" s="171"/>
      <c r="G68" s="171"/>
      <c r="H68" s="171"/>
      <c r="I68" s="171"/>
      <c r="J68" s="171"/>
      <c r="K68" s="171"/>
      <c r="L68" s="128"/>
    </row>
    <row r="69" customFormat="false" ht="15.75" hidden="false" customHeight="true" outlineLevel="0" collapsed="false">
      <c r="A69" s="243" t="n">
        <v>68</v>
      </c>
      <c r="B69" s="171" t="s">
        <v>2058</v>
      </c>
      <c r="C69" s="244" t="s">
        <v>3787</v>
      </c>
      <c r="D69" s="171" t="s">
        <v>2076</v>
      </c>
      <c r="E69" s="171"/>
      <c r="F69" s="171"/>
      <c r="G69" s="171"/>
      <c r="H69" s="171"/>
      <c r="I69" s="171"/>
      <c r="J69" s="171"/>
      <c r="K69" s="171"/>
      <c r="L69" s="128"/>
    </row>
    <row r="70" customFormat="false" ht="15.75" hidden="false" customHeight="true" outlineLevel="0" collapsed="false">
      <c r="A70" s="243" t="n">
        <v>69</v>
      </c>
      <c r="B70" s="171" t="s">
        <v>2058</v>
      </c>
      <c r="C70" s="244" t="s">
        <v>3789</v>
      </c>
      <c r="D70" s="171" t="s">
        <v>2087</v>
      </c>
      <c r="E70" s="171"/>
      <c r="F70" s="171"/>
      <c r="G70" s="171"/>
      <c r="H70" s="171"/>
      <c r="I70" s="171"/>
      <c r="J70" s="171"/>
      <c r="K70" s="171"/>
      <c r="L70" s="128"/>
    </row>
    <row r="71" customFormat="false" ht="15.75" hidden="false" customHeight="true" outlineLevel="0" collapsed="false">
      <c r="A71" s="243" t="n">
        <v>70</v>
      </c>
      <c r="B71" s="171" t="s">
        <v>2058</v>
      </c>
      <c r="C71" s="244" t="s">
        <v>3416</v>
      </c>
      <c r="D71" s="171" t="s">
        <v>2096</v>
      </c>
      <c r="E71" s="171"/>
      <c r="F71" s="171"/>
      <c r="G71" s="171"/>
      <c r="H71" s="171"/>
      <c r="I71" s="171"/>
      <c r="J71" s="171"/>
      <c r="K71" s="171"/>
      <c r="L71" s="128"/>
    </row>
    <row r="72" customFormat="false" ht="15.75" hidden="false" customHeight="true" outlineLevel="0" collapsed="false">
      <c r="A72" s="243" t="n">
        <v>71</v>
      </c>
      <c r="B72" s="171" t="s">
        <v>2058</v>
      </c>
      <c r="C72" s="244" t="s">
        <v>3418</v>
      </c>
      <c r="D72" s="171" t="s">
        <v>2087</v>
      </c>
      <c r="E72" s="171"/>
      <c r="F72" s="171"/>
      <c r="G72" s="171"/>
      <c r="H72" s="171"/>
      <c r="I72" s="171"/>
      <c r="J72" s="171"/>
      <c r="K72" s="171"/>
      <c r="L72" s="128"/>
    </row>
    <row r="73" customFormat="false" ht="15.75" hidden="false" customHeight="true" outlineLevel="0" collapsed="false">
      <c r="A73" s="243" t="n">
        <v>72</v>
      </c>
      <c r="B73" s="171" t="s">
        <v>2058</v>
      </c>
      <c r="C73" s="244" t="s">
        <v>3420</v>
      </c>
      <c r="D73" s="171" t="s">
        <v>2076</v>
      </c>
      <c r="E73" s="171"/>
      <c r="F73" s="171"/>
      <c r="G73" s="171"/>
      <c r="H73" s="171"/>
      <c r="I73" s="171"/>
      <c r="J73" s="171"/>
      <c r="K73" s="171"/>
      <c r="L73" s="128"/>
    </row>
    <row r="74" customFormat="false" ht="15.75" hidden="false" customHeight="true" outlineLevel="0" collapsed="false">
      <c r="A74" s="243" t="n">
        <v>73</v>
      </c>
      <c r="B74" s="171" t="s">
        <v>2058</v>
      </c>
      <c r="C74" s="244" t="s">
        <v>3423</v>
      </c>
      <c r="D74" s="171" t="s">
        <v>3421</v>
      </c>
      <c r="E74" s="171"/>
      <c r="F74" s="171"/>
      <c r="G74" s="171"/>
      <c r="H74" s="171"/>
      <c r="I74" s="171"/>
      <c r="J74" s="171"/>
      <c r="K74" s="171"/>
      <c r="L74" s="128"/>
    </row>
    <row r="75" customFormat="false" ht="15.75" hidden="false" customHeight="true" outlineLevel="0" collapsed="false">
      <c r="A75" s="243" t="n">
        <v>74</v>
      </c>
      <c r="B75" s="171" t="s">
        <v>2058</v>
      </c>
      <c r="C75" s="244" t="s">
        <v>3425</v>
      </c>
      <c r="D75" s="171" t="s">
        <v>3421</v>
      </c>
      <c r="E75" s="171"/>
      <c r="F75" s="171"/>
      <c r="G75" s="171"/>
      <c r="H75" s="171"/>
      <c r="I75" s="171"/>
      <c r="J75" s="171"/>
      <c r="K75" s="171"/>
      <c r="L75" s="128"/>
    </row>
    <row r="76" customFormat="false" ht="15.75" hidden="false" customHeight="true" outlineLevel="0" collapsed="false">
      <c r="A76" s="243" t="n">
        <v>75</v>
      </c>
      <c r="B76" s="171" t="s">
        <v>2058</v>
      </c>
      <c r="C76" s="244" t="s">
        <v>3427</v>
      </c>
      <c r="D76" s="171" t="s">
        <v>2120</v>
      </c>
      <c r="E76" s="171"/>
      <c r="F76" s="171"/>
      <c r="G76" s="171"/>
      <c r="H76" s="171"/>
      <c r="I76" s="171"/>
      <c r="J76" s="171"/>
      <c r="K76" s="171"/>
      <c r="L76" s="128"/>
    </row>
    <row r="77" customFormat="false" ht="15.75" hidden="false" customHeight="true" outlineLevel="0" collapsed="false">
      <c r="A77" s="243" t="n">
        <v>76</v>
      </c>
      <c r="B77" s="171" t="s">
        <v>2058</v>
      </c>
      <c r="C77" s="244" t="s">
        <v>3429</v>
      </c>
      <c r="D77" s="171" t="s">
        <v>2120</v>
      </c>
      <c r="E77" s="171"/>
      <c r="F77" s="171"/>
      <c r="G77" s="171"/>
      <c r="H77" s="171"/>
      <c r="I77" s="171"/>
      <c r="J77" s="171"/>
      <c r="K77" s="171"/>
      <c r="L77" s="128"/>
    </row>
    <row r="78" customFormat="false" ht="15.75" hidden="false" customHeight="true" outlineLevel="0" collapsed="false">
      <c r="A78" s="243" t="n">
        <v>77</v>
      </c>
      <c r="B78" s="171" t="s">
        <v>2058</v>
      </c>
      <c r="C78" s="244" t="s">
        <v>3431</v>
      </c>
      <c r="D78" s="171" t="s">
        <v>2087</v>
      </c>
      <c r="E78" s="171"/>
      <c r="F78" s="171"/>
      <c r="G78" s="171"/>
      <c r="H78" s="171"/>
      <c r="I78" s="171"/>
      <c r="J78" s="171"/>
      <c r="K78" s="171"/>
      <c r="L78" s="128"/>
    </row>
    <row r="79" customFormat="false" ht="15.75" hidden="false" customHeight="true" outlineLevel="0" collapsed="false">
      <c r="A79" s="243" t="n">
        <v>78</v>
      </c>
      <c r="B79" s="171" t="s">
        <v>2058</v>
      </c>
      <c r="C79" s="244" t="s">
        <v>3433</v>
      </c>
      <c r="D79" s="171" t="s">
        <v>2325</v>
      </c>
      <c r="E79" s="171"/>
      <c r="F79" s="171"/>
      <c r="G79" s="171"/>
      <c r="H79" s="171"/>
      <c r="I79" s="171"/>
      <c r="J79" s="171"/>
      <c r="K79" s="171"/>
      <c r="L79" s="128"/>
    </row>
    <row r="80" customFormat="false" ht="15.75" hidden="false" customHeight="true" outlineLevel="0" collapsed="false">
      <c r="A80" s="243" t="n">
        <v>79</v>
      </c>
      <c r="B80" s="171" t="s">
        <v>2058</v>
      </c>
      <c r="C80" s="244" t="s">
        <v>3435</v>
      </c>
      <c r="D80" s="171" t="s">
        <v>2325</v>
      </c>
      <c r="E80" s="171"/>
      <c r="F80" s="171"/>
      <c r="G80" s="171"/>
      <c r="H80" s="171"/>
      <c r="I80" s="171"/>
      <c r="J80" s="171"/>
      <c r="K80" s="171"/>
      <c r="L80" s="128"/>
    </row>
    <row r="81" customFormat="false" ht="15.75" hidden="false" customHeight="true" outlineLevel="0" collapsed="false">
      <c r="A81" s="243" t="n">
        <v>80</v>
      </c>
      <c r="B81" s="171" t="s">
        <v>2058</v>
      </c>
      <c r="C81" s="244" t="s">
        <v>3437</v>
      </c>
      <c r="D81" s="171" t="s">
        <v>2702</v>
      </c>
      <c r="E81" s="171"/>
      <c r="F81" s="171"/>
      <c r="G81" s="171"/>
      <c r="H81" s="171"/>
      <c r="I81" s="171"/>
      <c r="J81" s="171"/>
      <c r="K81" s="171"/>
      <c r="L81" s="128"/>
    </row>
    <row r="82" customFormat="false" ht="15.75" hidden="false" customHeight="true" outlineLevel="0" collapsed="false">
      <c r="A82" s="243" t="n">
        <v>81</v>
      </c>
      <c r="B82" s="171" t="s">
        <v>2058</v>
      </c>
      <c r="C82" s="244" t="s">
        <v>3439</v>
      </c>
      <c r="D82" s="171" t="s">
        <v>2096</v>
      </c>
      <c r="E82" s="171"/>
      <c r="F82" s="171"/>
      <c r="G82" s="171"/>
      <c r="H82" s="171"/>
      <c r="I82" s="171"/>
      <c r="J82" s="171"/>
      <c r="K82" s="171"/>
      <c r="L82" s="128"/>
    </row>
    <row r="83" customFormat="false" ht="15.75" hidden="false" customHeight="true" outlineLevel="0" collapsed="false">
      <c r="A83" s="243" t="n">
        <v>82</v>
      </c>
      <c r="B83" s="171" t="s">
        <v>2058</v>
      </c>
      <c r="C83" s="244" t="s">
        <v>3441</v>
      </c>
      <c r="D83" s="171" t="s">
        <v>2087</v>
      </c>
      <c r="E83" s="171"/>
      <c r="F83" s="171"/>
      <c r="G83" s="171"/>
      <c r="H83" s="171"/>
      <c r="I83" s="171"/>
      <c r="J83" s="171"/>
      <c r="K83" s="171"/>
      <c r="L83" s="128"/>
    </row>
    <row r="84" customFormat="false" ht="15.75" hidden="false" customHeight="true" outlineLevel="0" collapsed="false">
      <c r="A84" s="243" t="n">
        <v>83</v>
      </c>
      <c r="B84" s="171" t="s">
        <v>2058</v>
      </c>
      <c r="C84" s="244" t="s">
        <v>3443</v>
      </c>
      <c r="D84" s="171" t="s">
        <v>2681</v>
      </c>
      <c r="E84" s="171"/>
      <c r="F84" s="171"/>
      <c r="G84" s="171"/>
      <c r="H84" s="171"/>
      <c r="I84" s="171"/>
      <c r="J84" s="171"/>
      <c r="K84" s="171"/>
      <c r="L84" s="128"/>
    </row>
    <row r="85" customFormat="false" ht="15.75" hidden="false" customHeight="true" outlineLevel="0" collapsed="false">
      <c r="A85" s="243" t="n">
        <v>84</v>
      </c>
      <c r="B85" s="171" t="s">
        <v>2058</v>
      </c>
      <c r="C85" s="244" t="s">
        <v>3445</v>
      </c>
      <c r="D85" s="171" t="s">
        <v>2101</v>
      </c>
      <c r="E85" s="171"/>
      <c r="F85" s="171"/>
      <c r="G85" s="171"/>
      <c r="H85" s="171"/>
      <c r="I85" s="171"/>
      <c r="J85" s="171"/>
      <c r="K85" s="171"/>
      <c r="L85" s="128"/>
    </row>
    <row r="86" customFormat="false" ht="15.75" hidden="false" customHeight="true" outlineLevel="0" collapsed="false">
      <c r="A86" s="243" t="n">
        <v>85</v>
      </c>
      <c r="B86" s="171" t="s">
        <v>2058</v>
      </c>
      <c r="C86" s="244" t="s">
        <v>3447</v>
      </c>
      <c r="D86" s="171" t="s">
        <v>2681</v>
      </c>
      <c r="E86" s="171"/>
      <c r="F86" s="171"/>
      <c r="G86" s="171"/>
      <c r="H86" s="171"/>
      <c r="I86" s="171"/>
      <c r="J86" s="171"/>
      <c r="K86" s="171"/>
      <c r="L86" s="128"/>
    </row>
    <row r="87" customFormat="false" ht="15.75" hidden="false" customHeight="true" outlineLevel="0" collapsed="false">
      <c r="A87" s="243" t="n">
        <v>86</v>
      </c>
      <c r="B87" s="171" t="s">
        <v>2058</v>
      </c>
      <c r="C87" s="244" t="s">
        <v>3449</v>
      </c>
      <c r="D87" s="171" t="s">
        <v>2087</v>
      </c>
      <c r="E87" s="171"/>
      <c r="F87" s="171"/>
      <c r="G87" s="171"/>
      <c r="H87" s="171"/>
      <c r="I87" s="171"/>
      <c r="J87" s="171"/>
      <c r="K87" s="171"/>
      <c r="L87" s="128"/>
    </row>
    <row r="88" customFormat="false" ht="15.75" hidden="false" customHeight="true" outlineLevel="0" collapsed="false">
      <c r="A88" s="243" t="n">
        <v>87</v>
      </c>
      <c r="B88" s="171" t="s">
        <v>2058</v>
      </c>
      <c r="C88" s="244" t="s">
        <v>3451</v>
      </c>
      <c r="D88" s="171" t="s">
        <v>2076</v>
      </c>
      <c r="E88" s="171"/>
      <c r="F88" s="171"/>
      <c r="G88" s="171"/>
      <c r="H88" s="171"/>
      <c r="I88" s="171"/>
      <c r="J88" s="171"/>
      <c r="K88" s="171"/>
      <c r="L88" s="128"/>
    </row>
    <row r="89" customFormat="false" ht="15.75" hidden="false" customHeight="true" outlineLevel="0" collapsed="false">
      <c r="A89" s="243" t="n">
        <v>88</v>
      </c>
      <c r="B89" s="171" t="s">
        <v>2058</v>
      </c>
      <c r="C89" s="244" t="s">
        <v>3453</v>
      </c>
      <c r="D89" s="171" t="s">
        <v>2076</v>
      </c>
      <c r="E89" s="171"/>
      <c r="F89" s="171"/>
      <c r="G89" s="171"/>
      <c r="H89" s="171"/>
      <c r="I89" s="171"/>
      <c r="J89" s="171"/>
      <c r="K89" s="171"/>
      <c r="L89" s="128"/>
    </row>
    <row r="90" customFormat="false" ht="15.75" hidden="false" customHeight="true" outlineLevel="0" collapsed="false">
      <c r="A90" s="243" t="n">
        <v>89</v>
      </c>
      <c r="B90" s="171" t="s">
        <v>2058</v>
      </c>
      <c r="C90" s="244" t="s">
        <v>3455</v>
      </c>
      <c r="D90" s="171" t="s">
        <v>2164</v>
      </c>
      <c r="E90" s="171"/>
      <c r="F90" s="171"/>
      <c r="G90" s="171"/>
      <c r="H90" s="171"/>
      <c r="I90" s="171"/>
      <c r="J90" s="171"/>
      <c r="K90" s="171"/>
      <c r="L90" s="128"/>
    </row>
    <row r="91" customFormat="false" ht="15.75" hidden="false" customHeight="true" outlineLevel="0" collapsed="false">
      <c r="A91" s="243" t="n">
        <v>90</v>
      </c>
      <c r="B91" s="171" t="s">
        <v>2058</v>
      </c>
      <c r="C91" s="244" t="s">
        <v>3457</v>
      </c>
      <c r="D91" s="171" t="s">
        <v>2325</v>
      </c>
      <c r="E91" s="171"/>
      <c r="F91" s="171"/>
      <c r="G91" s="171"/>
      <c r="H91" s="171"/>
      <c r="I91" s="171"/>
      <c r="J91" s="171"/>
      <c r="K91" s="171"/>
      <c r="L91" s="128"/>
    </row>
    <row r="92" customFormat="false" ht="15.75" hidden="false" customHeight="true" outlineLevel="0" collapsed="false">
      <c r="A92" s="243" t="n">
        <v>91</v>
      </c>
      <c r="B92" s="171" t="s">
        <v>2058</v>
      </c>
      <c r="C92" s="244" t="s">
        <v>3459</v>
      </c>
      <c r="D92" s="171" t="s">
        <v>2325</v>
      </c>
      <c r="E92" s="171"/>
      <c r="F92" s="171"/>
      <c r="G92" s="171"/>
      <c r="H92" s="171"/>
      <c r="I92" s="171"/>
      <c r="J92" s="171"/>
      <c r="K92" s="171"/>
      <c r="L92" s="128"/>
    </row>
    <row r="93" customFormat="false" ht="15.75" hidden="false" customHeight="true" outlineLevel="0" collapsed="false">
      <c r="A93" s="243" t="n">
        <v>92</v>
      </c>
      <c r="B93" s="171" t="s">
        <v>2058</v>
      </c>
      <c r="C93" s="244" t="s">
        <v>3196</v>
      </c>
      <c r="D93" s="171" t="s">
        <v>2087</v>
      </c>
      <c r="E93" s="171"/>
      <c r="F93" s="171"/>
      <c r="G93" s="171"/>
      <c r="H93" s="171"/>
      <c r="I93" s="171"/>
      <c r="J93" s="171"/>
      <c r="K93" s="171"/>
      <c r="L93" s="128"/>
    </row>
    <row r="94" customFormat="false" ht="15.75" hidden="false" customHeight="true" outlineLevel="0" collapsed="false">
      <c r="A94" s="243" t="n">
        <v>93</v>
      </c>
      <c r="B94" s="171" t="s">
        <v>2058</v>
      </c>
      <c r="C94" s="244" t="s">
        <v>3461</v>
      </c>
      <c r="D94" s="171" t="s">
        <v>2702</v>
      </c>
      <c r="E94" s="171"/>
      <c r="F94" s="171"/>
      <c r="G94" s="171"/>
      <c r="H94" s="171"/>
      <c r="I94" s="171"/>
      <c r="J94" s="171"/>
      <c r="K94" s="171"/>
      <c r="L94" s="128"/>
    </row>
    <row r="95" customFormat="false" ht="15.75" hidden="false" customHeight="true" outlineLevel="0" collapsed="false">
      <c r="A95" s="243" t="n">
        <v>94</v>
      </c>
      <c r="B95" s="171" t="s">
        <v>2058</v>
      </c>
      <c r="C95" s="244" t="s">
        <v>3463</v>
      </c>
      <c r="D95" s="171" t="s">
        <v>2087</v>
      </c>
      <c r="E95" s="171"/>
      <c r="F95" s="171"/>
      <c r="G95" s="171"/>
      <c r="H95" s="171"/>
      <c r="I95" s="171"/>
      <c r="J95" s="171"/>
      <c r="K95" s="171"/>
      <c r="L95" s="128"/>
    </row>
    <row r="96" customFormat="false" ht="15.75" hidden="false" customHeight="true" outlineLevel="0" collapsed="false">
      <c r="A96" s="243" t="n">
        <v>95</v>
      </c>
      <c r="B96" s="171" t="s">
        <v>2058</v>
      </c>
      <c r="C96" s="244" t="s">
        <v>3465</v>
      </c>
      <c r="D96" s="171" t="s">
        <v>2155</v>
      </c>
      <c r="E96" s="171"/>
      <c r="F96" s="171"/>
      <c r="G96" s="171"/>
      <c r="H96" s="171"/>
      <c r="I96" s="171"/>
      <c r="J96" s="171"/>
      <c r="K96" s="171"/>
      <c r="L96" s="128"/>
    </row>
    <row r="97" customFormat="false" ht="15.75" hidden="false" customHeight="true" outlineLevel="0" collapsed="false">
      <c r="A97" s="243" t="n">
        <v>96</v>
      </c>
      <c r="B97" s="171" t="s">
        <v>2058</v>
      </c>
      <c r="C97" s="244" t="s">
        <v>3467</v>
      </c>
      <c r="D97" s="171" t="s">
        <v>2155</v>
      </c>
      <c r="E97" s="171"/>
      <c r="F97" s="171"/>
      <c r="G97" s="171"/>
      <c r="H97" s="171"/>
      <c r="I97" s="171"/>
      <c r="J97" s="171"/>
      <c r="K97" s="171"/>
      <c r="L97" s="128"/>
    </row>
    <row r="98" customFormat="false" ht="15.75" hidden="false" customHeight="true" outlineLevel="0" collapsed="false">
      <c r="A98" s="243" t="n">
        <v>97</v>
      </c>
      <c r="B98" s="171" t="s">
        <v>2058</v>
      </c>
      <c r="C98" s="244" t="s">
        <v>3469</v>
      </c>
      <c r="D98" s="171" t="s">
        <v>2155</v>
      </c>
      <c r="E98" s="171"/>
      <c r="F98" s="171"/>
      <c r="G98" s="171"/>
      <c r="H98" s="171"/>
      <c r="I98" s="171"/>
      <c r="J98" s="171"/>
      <c r="K98" s="171"/>
      <c r="L98" s="128"/>
    </row>
    <row r="99" customFormat="false" ht="15.75" hidden="false" customHeight="true" outlineLevel="0" collapsed="false">
      <c r="A99" s="243" t="n">
        <v>98</v>
      </c>
      <c r="B99" s="171" t="s">
        <v>2058</v>
      </c>
      <c r="C99" s="244" t="s">
        <v>3471</v>
      </c>
      <c r="D99" s="171" t="s">
        <v>2155</v>
      </c>
      <c r="E99" s="171"/>
      <c r="F99" s="171"/>
      <c r="G99" s="171"/>
      <c r="H99" s="171"/>
      <c r="I99" s="171"/>
      <c r="J99" s="171"/>
      <c r="K99" s="171"/>
      <c r="L99" s="128"/>
    </row>
    <row r="100" customFormat="false" ht="15.75" hidden="false" customHeight="true" outlineLevel="0" collapsed="false">
      <c r="A100" s="243" t="n">
        <v>99</v>
      </c>
      <c r="B100" s="171" t="s">
        <v>2058</v>
      </c>
      <c r="C100" s="244" t="s">
        <v>3473</v>
      </c>
      <c r="D100" s="171" t="s">
        <v>2155</v>
      </c>
      <c r="E100" s="171"/>
      <c r="F100" s="171"/>
      <c r="G100" s="171"/>
      <c r="H100" s="171"/>
      <c r="I100" s="171"/>
      <c r="J100" s="171"/>
      <c r="K100" s="171"/>
      <c r="L100" s="128"/>
    </row>
    <row r="101" customFormat="false" ht="15.75" hidden="false" customHeight="true" outlineLevel="0" collapsed="false">
      <c r="A101" s="243" t="n">
        <v>100</v>
      </c>
      <c r="B101" s="171" t="s">
        <v>2058</v>
      </c>
      <c r="C101" s="244" t="s">
        <v>3198</v>
      </c>
      <c r="D101" s="171" t="s">
        <v>2155</v>
      </c>
      <c r="E101" s="171"/>
      <c r="F101" s="181"/>
      <c r="G101" s="171"/>
      <c r="H101" s="171"/>
      <c r="I101" s="171"/>
      <c r="J101" s="171"/>
      <c r="K101" s="434"/>
      <c r="L101" s="128"/>
    </row>
    <row r="102" customFormat="false" ht="15.75" hidden="false" customHeight="true" outlineLevel="0" collapsed="false">
      <c r="A102" s="243" t="n">
        <v>101</v>
      </c>
      <c r="B102" s="171" t="s">
        <v>2058</v>
      </c>
      <c r="C102" s="244" t="s">
        <v>3202</v>
      </c>
      <c r="D102" s="171" t="s">
        <v>2072</v>
      </c>
      <c r="E102" s="171"/>
      <c r="F102" s="171"/>
      <c r="G102" s="171"/>
      <c r="H102" s="171"/>
      <c r="I102" s="171"/>
      <c r="J102" s="171"/>
      <c r="K102" s="171"/>
      <c r="L102" s="128"/>
    </row>
    <row r="103" customFormat="false" ht="15.75" hidden="false" customHeight="true" outlineLevel="0" collapsed="false">
      <c r="A103" s="243" t="n">
        <v>102</v>
      </c>
      <c r="B103" s="171" t="s">
        <v>2058</v>
      </c>
      <c r="C103" s="244" t="s">
        <v>3204</v>
      </c>
      <c r="D103" s="171" t="s">
        <v>2096</v>
      </c>
      <c r="E103" s="171"/>
      <c r="F103" s="171"/>
      <c r="G103" s="171"/>
      <c r="H103" s="171"/>
      <c r="I103" s="171"/>
      <c r="J103" s="171"/>
      <c r="K103" s="171"/>
      <c r="L103" s="128"/>
    </row>
    <row r="104" customFormat="false" ht="15.75" hidden="false" customHeight="true" outlineLevel="0" collapsed="false">
      <c r="A104" s="243" t="n">
        <v>103</v>
      </c>
      <c r="B104" s="171" t="s">
        <v>2058</v>
      </c>
      <c r="C104" s="244" t="s">
        <v>3207</v>
      </c>
      <c r="D104" s="171" t="s">
        <v>3205</v>
      </c>
      <c r="E104" s="171"/>
      <c r="F104" s="171"/>
      <c r="G104" s="171"/>
      <c r="H104" s="171"/>
      <c r="I104" s="171"/>
      <c r="J104" s="171"/>
      <c r="K104" s="171"/>
      <c r="L104" s="128"/>
    </row>
    <row r="105" customFormat="false" ht="15.75" hidden="false" customHeight="true" outlineLevel="0" collapsed="false">
      <c r="A105" s="243" t="n">
        <v>104</v>
      </c>
      <c r="B105" s="171" t="s">
        <v>2058</v>
      </c>
      <c r="C105" s="244" t="s">
        <v>3209</v>
      </c>
      <c r="D105" s="171" t="s">
        <v>3205</v>
      </c>
      <c r="E105" s="171"/>
      <c r="F105" s="171"/>
      <c r="G105" s="171"/>
      <c r="H105" s="171"/>
      <c r="I105" s="171"/>
      <c r="J105" s="171"/>
      <c r="K105" s="171"/>
      <c r="L105" s="128"/>
    </row>
    <row r="106" customFormat="false" ht="15.75" hidden="false" customHeight="true" outlineLevel="0" collapsed="false">
      <c r="A106" s="243" t="n">
        <v>105</v>
      </c>
      <c r="B106" s="171" t="s">
        <v>2058</v>
      </c>
      <c r="C106" s="244" t="s">
        <v>3211</v>
      </c>
      <c r="D106" s="171" t="s">
        <v>3205</v>
      </c>
      <c r="E106" s="171"/>
      <c r="F106" s="171"/>
      <c r="G106" s="171"/>
      <c r="H106" s="171"/>
      <c r="I106" s="171"/>
      <c r="J106" s="171"/>
      <c r="K106" s="171"/>
      <c r="L106" s="128"/>
    </row>
    <row r="107" customFormat="false" ht="15.75" hidden="false" customHeight="true" outlineLevel="0" collapsed="false">
      <c r="A107" s="243" t="n">
        <v>106</v>
      </c>
      <c r="B107" s="171" t="s">
        <v>2058</v>
      </c>
      <c r="C107" s="244" t="s">
        <v>3213</v>
      </c>
      <c r="D107" s="171" t="s">
        <v>3205</v>
      </c>
      <c r="E107" s="171"/>
      <c r="F107" s="171"/>
      <c r="G107" s="171"/>
      <c r="H107" s="171"/>
      <c r="I107" s="171"/>
      <c r="J107" s="171"/>
      <c r="K107" s="171"/>
      <c r="L107" s="128"/>
    </row>
    <row r="108" customFormat="false" ht="15.75" hidden="false" customHeight="true" outlineLevel="0" collapsed="false">
      <c r="A108" s="243" t="n">
        <v>107</v>
      </c>
      <c r="B108" s="171" t="s">
        <v>2058</v>
      </c>
      <c r="C108" s="244" t="s">
        <v>3215</v>
      </c>
      <c r="D108" s="171" t="s">
        <v>2381</v>
      </c>
      <c r="E108" s="171"/>
      <c r="F108" s="171"/>
      <c r="G108" s="171"/>
      <c r="H108" s="171"/>
      <c r="I108" s="171"/>
      <c r="J108" s="171"/>
      <c r="K108" s="171"/>
      <c r="L108" s="128"/>
    </row>
    <row r="109" customFormat="false" ht="15.75" hidden="false" customHeight="true" outlineLevel="0" collapsed="false">
      <c r="A109" s="243" t="n">
        <v>108</v>
      </c>
      <c r="B109" s="171" t="s">
        <v>2058</v>
      </c>
      <c r="C109" s="244" t="s">
        <v>3217</v>
      </c>
      <c r="D109" s="171" t="s">
        <v>2106</v>
      </c>
      <c r="E109" s="171"/>
      <c r="F109" s="171"/>
      <c r="G109" s="171"/>
      <c r="H109" s="171"/>
      <c r="I109" s="171"/>
      <c r="J109" s="171"/>
      <c r="K109" s="171"/>
      <c r="L109" s="128"/>
    </row>
    <row r="110" customFormat="false" ht="15.75" hidden="false" customHeight="true" outlineLevel="0" collapsed="false">
      <c r="A110" s="243" t="n">
        <v>109</v>
      </c>
      <c r="B110" s="171" t="s">
        <v>2058</v>
      </c>
      <c r="C110" s="244" t="s">
        <v>3219</v>
      </c>
      <c r="D110" s="171" t="s">
        <v>2381</v>
      </c>
      <c r="E110" s="171"/>
      <c r="F110" s="171"/>
      <c r="G110" s="171"/>
      <c r="H110" s="171"/>
      <c r="I110" s="171"/>
      <c r="J110" s="171"/>
      <c r="K110" s="171"/>
      <c r="L110" s="128"/>
    </row>
    <row r="111" customFormat="false" ht="15.75" hidden="false" customHeight="true" outlineLevel="0" collapsed="false">
      <c r="A111" s="243" t="n">
        <v>110</v>
      </c>
      <c r="B111" s="171" t="s">
        <v>2058</v>
      </c>
      <c r="C111" s="244" t="s">
        <v>3221</v>
      </c>
      <c r="D111" s="171" t="s">
        <v>2381</v>
      </c>
      <c r="E111" s="171"/>
      <c r="F111" s="171"/>
      <c r="G111" s="171"/>
      <c r="H111" s="171"/>
      <c r="I111" s="171"/>
      <c r="J111" s="171"/>
      <c r="K111" s="171"/>
      <c r="L111" s="128"/>
    </row>
    <row r="112" customFormat="false" ht="15.75" hidden="false" customHeight="true" outlineLevel="0" collapsed="false">
      <c r="A112" s="243" t="n">
        <v>111</v>
      </c>
      <c r="B112" s="171" t="s">
        <v>2058</v>
      </c>
      <c r="C112" s="244" t="s">
        <v>3223</v>
      </c>
      <c r="D112" s="171" t="s">
        <v>2106</v>
      </c>
      <c r="E112" s="171"/>
      <c r="F112" s="171"/>
      <c r="G112" s="171"/>
      <c r="H112" s="171"/>
      <c r="I112" s="171"/>
      <c r="J112" s="171"/>
      <c r="K112" s="171"/>
      <c r="L112" s="128"/>
    </row>
    <row r="113" customFormat="false" ht="15.75" hidden="false" customHeight="true" outlineLevel="0" collapsed="false">
      <c r="A113" s="243" t="n">
        <v>112</v>
      </c>
      <c r="B113" s="171" t="s">
        <v>2058</v>
      </c>
      <c r="C113" s="244" t="s">
        <v>3225</v>
      </c>
      <c r="D113" s="171" t="s">
        <v>2381</v>
      </c>
      <c r="E113" s="171"/>
      <c r="F113" s="171"/>
      <c r="G113" s="171"/>
      <c r="H113" s="171"/>
      <c r="I113" s="171"/>
      <c r="J113" s="171"/>
      <c r="K113" s="171"/>
      <c r="L113" s="128"/>
    </row>
    <row r="114" customFormat="false" ht="15.75" hidden="false" customHeight="true" outlineLevel="0" collapsed="false">
      <c r="A114" s="243" t="n">
        <v>113</v>
      </c>
      <c r="B114" s="171" t="s">
        <v>2058</v>
      </c>
      <c r="C114" s="244" t="s">
        <v>3227</v>
      </c>
      <c r="D114" s="171" t="s">
        <v>2155</v>
      </c>
      <c r="E114" s="171"/>
      <c r="F114" s="171"/>
      <c r="G114" s="171"/>
      <c r="H114" s="171"/>
      <c r="I114" s="171"/>
      <c r="J114" s="171"/>
      <c r="K114" s="171"/>
      <c r="L114" s="128"/>
    </row>
    <row r="115" customFormat="false" ht="15.75" hidden="false" customHeight="true" outlineLevel="0" collapsed="false">
      <c r="A115" s="243" t="n">
        <v>114</v>
      </c>
      <c r="B115" s="171" t="s">
        <v>2058</v>
      </c>
      <c r="C115" s="244" t="s">
        <v>3229</v>
      </c>
      <c r="D115" s="171" t="s">
        <v>2155</v>
      </c>
      <c r="E115" s="171"/>
      <c r="F115" s="171"/>
      <c r="G115" s="171"/>
      <c r="H115" s="171"/>
      <c r="I115" s="171"/>
      <c r="J115" s="171"/>
      <c r="K115" s="171"/>
      <c r="L115" s="128"/>
    </row>
    <row r="116" customFormat="false" ht="15.75" hidden="false" customHeight="true" outlineLevel="0" collapsed="false">
      <c r="A116" s="243" t="n">
        <v>115</v>
      </c>
      <c r="B116" s="171" t="s">
        <v>2058</v>
      </c>
      <c r="C116" s="244" t="s">
        <v>3231</v>
      </c>
      <c r="D116" s="171" t="s">
        <v>2381</v>
      </c>
      <c r="E116" s="171"/>
      <c r="F116" s="171"/>
      <c r="G116" s="171"/>
      <c r="H116" s="171"/>
      <c r="I116" s="171"/>
      <c r="J116" s="171"/>
      <c r="K116" s="171"/>
      <c r="L116" s="128"/>
    </row>
    <row r="117" customFormat="false" ht="15.75" hidden="false" customHeight="true" outlineLevel="0" collapsed="false">
      <c r="A117" s="243" t="n">
        <v>116</v>
      </c>
      <c r="B117" s="171" t="s">
        <v>2058</v>
      </c>
      <c r="C117" s="244" t="s">
        <v>3237</v>
      </c>
      <c r="D117" s="171" t="s">
        <v>2381</v>
      </c>
      <c r="E117" s="171"/>
      <c r="F117" s="171"/>
      <c r="G117" s="171"/>
      <c r="H117" s="171"/>
      <c r="I117" s="171"/>
      <c r="J117" s="171"/>
      <c r="K117" s="171"/>
      <c r="L117" s="128"/>
    </row>
    <row r="118" customFormat="false" ht="15.75" hidden="false" customHeight="true" outlineLevel="0" collapsed="false">
      <c r="A118" s="243" t="n">
        <v>117</v>
      </c>
      <c r="B118" s="171" t="s">
        <v>2058</v>
      </c>
      <c r="C118" s="244" t="s">
        <v>2909</v>
      </c>
      <c r="D118" s="171" t="s">
        <v>2164</v>
      </c>
      <c r="E118" s="171"/>
      <c r="F118" s="171"/>
      <c r="G118" s="171"/>
      <c r="H118" s="171"/>
      <c r="I118" s="171"/>
      <c r="J118" s="171"/>
      <c r="K118" s="171"/>
      <c r="L118" s="128"/>
    </row>
    <row r="119" customFormat="false" ht="15.75" hidden="false" customHeight="true" outlineLevel="0" collapsed="false">
      <c r="A119" s="243" t="n">
        <v>118</v>
      </c>
      <c r="B119" s="171" t="s">
        <v>2058</v>
      </c>
      <c r="C119" s="244" t="s">
        <v>3791</v>
      </c>
      <c r="D119" s="171" t="s">
        <v>2164</v>
      </c>
      <c r="E119" s="171"/>
      <c r="F119" s="171"/>
      <c r="G119" s="171"/>
      <c r="H119" s="171"/>
      <c r="I119" s="171"/>
      <c r="J119" s="171"/>
      <c r="K119" s="171"/>
      <c r="L119" s="128"/>
    </row>
    <row r="120" customFormat="false" ht="15.75" hidden="false" customHeight="true" outlineLevel="0" collapsed="false">
      <c r="A120" s="243" t="n">
        <v>119</v>
      </c>
      <c r="B120" s="171" t="s">
        <v>2058</v>
      </c>
      <c r="C120" s="506" t="s">
        <v>3793</v>
      </c>
      <c r="D120" s="171" t="s">
        <v>2087</v>
      </c>
      <c r="E120" s="171"/>
      <c r="F120" s="171"/>
      <c r="G120" s="171"/>
      <c r="H120" s="171"/>
      <c r="I120" s="171"/>
      <c r="J120" s="171"/>
      <c r="K120" s="171"/>
      <c r="L120" s="128"/>
      <c r="M120" s="38"/>
    </row>
    <row r="121" customFormat="false" ht="15.75" hidden="false" customHeight="true" outlineLevel="0" collapsed="false">
      <c r="A121" s="243" t="n">
        <v>120</v>
      </c>
      <c r="B121" s="171" t="s">
        <v>2058</v>
      </c>
      <c r="C121" s="244" t="s">
        <v>3244</v>
      </c>
      <c r="D121" s="171" t="s">
        <v>2087</v>
      </c>
      <c r="E121" s="171"/>
      <c r="F121" s="171"/>
      <c r="G121" s="171"/>
      <c r="H121" s="171"/>
      <c r="I121" s="171"/>
      <c r="J121" s="171"/>
      <c r="K121" s="171"/>
      <c r="L121" s="128"/>
    </row>
    <row r="122" customFormat="false" ht="15.75" hidden="false" customHeight="true" outlineLevel="0" collapsed="false">
      <c r="A122" s="243" t="n">
        <v>121</v>
      </c>
      <c r="B122" s="171" t="s">
        <v>2058</v>
      </c>
      <c r="C122" s="244" t="s">
        <v>3246</v>
      </c>
      <c r="D122" s="171" t="s">
        <v>2096</v>
      </c>
      <c r="E122" s="171"/>
      <c r="F122" s="171"/>
      <c r="G122" s="171"/>
      <c r="H122" s="171"/>
      <c r="I122" s="171"/>
      <c r="J122" s="171"/>
      <c r="K122" s="171"/>
      <c r="L122" s="128"/>
    </row>
    <row r="123" customFormat="false" ht="15.75" hidden="false" customHeight="true" outlineLevel="0" collapsed="false">
      <c r="A123" s="243" t="n">
        <v>122</v>
      </c>
      <c r="B123" s="171" t="s">
        <v>2058</v>
      </c>
      <c r="C123" s="244" t="s">
        <v>3248</v>
      </c>
      <c r="D123" s="171" t="s">
        <v>2381</v>
      </c>
      <c r="E123" s="171"/>
      <c r="F123" s="171"/>
      <c r="G123" s="171"/>
      <c r="H123" s="171"/>
      <c r="I123" s="171"/>
      <c r="J123" s="171"/>
      <c r="K123" s="171"/>
      <c r="L123" s="128"/>
    </row>
    <row r="124" customFormat="false" ht="15.75" hidden="false" customHeight="true" outlineLevel="0" collapsed="false">
      <c r="A124" s="243" t="n">
        <v>123</v>
      </c>
      <c r="B124" s="171" t="s">
        <v>2058</v>
      </c>
      <c r="C124" s="244" t="s">
        <v>3250</v>
      </c>
      <c r="D124" s="171" t="s">
        <v>2381</v>
      </c>
      <c r="E124" s="171"/>
      <c r="F124" s="171"/>
      <c r="G124" s="171"/>
      <c r="H124" s="171"/>
      <c r="I124" s="171"/>
      <c r="J124" s="171"/>
      <c r="K124" s="171"/>
      <c r="L124" s="128"/>
    </row>
    <row r="125" customFormat="false" ht="15.75" hidden="false" customHeight="true" outlineLevel="0" collapsed="false">
      <c r="A125" s="243" t="n">
        <v>124</v>
      </c>
      <c r="B125" s="171" t="s">
        <v>2058</v>
      </c>
      <c r="C125" s="244" t="s">
        <v>3252</v>
      </c>
      <c r="D125" s="171" t="s">
        <v>2106</v>
      </c>
      <c r="E125" s="171"/>
      <c r="F125" s="171"/>
      <c r="G125" s="171"/>
      <c r="H125" s="171"/>
      <c r="I125" s="171"/>
      <c r="J125" s="171"/>
      <c r="K125" s="171"/>
      <c r="L125" s="128"/>
    </row>
    <row r="126" customFormat="false" ht="15.75" hidden="false" customHeight="true" outlineLevel="0" collapsed="false">
      <c r="A126" s="243" t="n">
        <v>125</v>
      </c>
      <c r="B126" s="171" t="s">
        <v>2058</v>
      </c>
      <c r="C126" s="244" t="s">
        <v>3254</v>
      </c>
      <c r="D126" s="171" t="s">
        <v>2381</v>
      </c>
      <c r="E126" s="171"/>
      <c r="F126" s="171"/>
      <c r="G126" s="171"/>
      <c r="H126" s="171"/>
      <c r="I126" s="171"/>
      <c r="J126" s="171"/>
      <c r="K126" s="171"/>
      <c r="L126" s="128"/>
    </row>
    <row r="127" customFormat="false" ht="15.75" hidden="false" customHeight="true" outlineLevel="0" collapsed="false">
      <c r="A127" s="243" t="n">
        <v>126</v>
      </c>
      <c r="B127" s="171" t="s">
        <v>2058</v>
      </c>
      <c r="C127" s="244" t="s">
        <v>3256</v>
      </c>
      <c r="D127" s="171" t="s">
        <v>2381</v>
      </c>
      <c r="E127" s="171"/>
      <c r="F127" s="171"/>
      <c r="G127" s="171"/>
      <c r="H127" s="171"/>
      <c r="I127" s="171"/>
      <c r="J127" s="171"/>
      <c r="K127" s="171"/>
      <c r="L127" s="128"/>
    </row>
    <row r="128" customFormat="false" ht="15.75" hidden="false" customHeight="true" outlineLevel="0" collapsed="false">
      <c r="A128" s="243" t="n">
        <v>127</v>
      </c>
      <c r="B128" s="171" t="s">
        <v>2058</v>
      </c>
      <c r="C128" s="244" t="s">
        <v>3258</v>
      </c>
      <c r="D128" s="171" t="s">
        <v>2106</v>
      </c>
      <c r="E128" s="171"/>
      <c r="F128" s="171"/>
      <c r="G128" s="171"/>
      <c r="H128" s="171"/>
      <c r="I128" s="171"/>
      <c r="J128" s="171"/>
      <c r="K128" s="171"/>
      <c r="L128" s="128"/>
    </row>
    <row r="129" customFormat="false" ht="15.75" hidden="false" customHeight="true" outlineLevel="0" collapsed="false">
      <c r="A129" s="243" t="n">
        <v>128</v>
      </c>
      <c r="B129" s="171" t="s">
        <v>2058</v>
      </c>
      <c r="C129" s="244" t="s">
        <v>3260</v>
      </c>
      <c r="D129" s="171" t="s">
        <v>2381</v>
      </c>
      <c r="E129" s="171"/>
      <c r="F129" s="171"/>
      <c r="G129" s="171"/>
      <c r="H129" s="171"/>
      <c r="I129" s="171"/>
      <c r="J129" s="171"/>
      <c r="K129" s="171"/>
      <c r="L129" s="128"/>
    </row>
    <row r="130" customFormat="false" ht="15.75" hidden="false" customHeight="true" outlineLevel="0" collapsed="false">
      <c r="A130" s="243" t="n">
        <v>129</v>
      </c>
      <c r="B130" s="171" t="s">
        <v>2058</v>
      </c>
      <c r="C130" s="244" t="s">
        <v>3262</v>
      </c>
      <c r="D130" s="171" t="s">
        <v>2381</v>
      </c>
      <c r="E130" s="171"/>
      <c r="F130" s="171"/>
      <c r="G130" s="171"/>
      <c r="H130" s="171"/>
      <c r="I130" s="171"/>
      <c r="J130" s="171"/>
      <c r="K130" s="171"/>
      <c r="L130" s="128"/>
    </row>
    <row r="131" customFormat="false" ht="15.75" hidden="false" customHeight="true" outlineLevel="0" collapsed="false">
      <c r="A131" s="243" t="n">
        <v>130</v>
      </c>
      <c r="B131" s="171" t="s">
        <v>2058</v>
      </c>
      <c r="C131" s="244" t="s">
        <v>3002</v>
      </c>
      <c r="D131" s="171" t="s">
        <v>2106</v>
      </c>
      <c r="E131" s="171"/>
      <c r="F131" s="181"/>
      <c r="G131" s="171"/>
      <c r="H131" s="171"/>
      <c r="I131" s="171"/>
      <c r="J131" s="171"/>
      <c r="K131" s="434"/>
      <c r="L131" s="128"/>
    </row>
    <row r="132" customFormat="false" ht="15.75" hidden="false" customHeight="true" outlineLevel="0" collapsed="false">
      <c r="A132" s="243" t="n">
        <v>131</v>
      </c>
      <c r="B132" s="171" t="s">
        <v>2058</v>
      </c>
      <c r="C132" s="244" t="s">
        <v>3004</v>
      </c>
      <c r="D132" s="171" t="s">
        <v>2072</v>
      </c>
      <c r="E132" s="171"/>
      <c r="F132" s="171"/>
      <c r="G132" s="171"/>
      <c r="H132" s="171"/>
      <c r="I132" s="171"/>
      <c r="J132" s="171"/>
      <c r="K132" s="171"/>
      <c r="L132" s="128"/>
    </row>
    <row r="133" customFormat="false" ht="15.75" hidden="false" customHeight="true" outlineLevel="0" collapsed="false">
      <c r="A133" s="243" t="n">
        <v>132</v>
      </c>
      <c r="B133" s="171" t="s">
        <v>2058</v>
      </c>
      <c r="C133" s="244" t="s">
        <v>3265</v>
      </c>
      <c r="D133" s="171" t="s">
        <v>2076</v>
      </c>
      <c r="E133" s="171"/>
      <c r="F133" s="171"/>
      <c r="G133" s="171"/>
      <c r="H133" s="171"/>
      <c r="I133" s="171"/>
      <c r="J133" s="171"/>
      <c r="K133" s="171"/>
      <c r="L133" s="128"/>
    </row>
    <row r="134" customFormat="false" ht="15.75" hidden="false" customHeight="true" outlineLevel="0" collapsed="false">
      <c r="A134" s="243" t="n">
        <v>133</v>
      </c>
      <c r="B134" s="171" t="s">
        <v>2058</v>
      </c>
      <c r="C134" s="244" t="s">
        <v>3267</v>
      </c>
      <c r="D134" s="171" t="s">
        <v>2125</v>
      </c>
      <c r="E134" s="171"/>
      <c r="F134" s="171"/>
      <c r="G134" s="171"/>
      <c r="H134" s="171"/>
      <c r="I134" s="171"/>
      <c r="J134" s="171"/>
      <c r="K134" s="171"/>
      <c r="L134" s="128"/>
    </row>
    <row r="135" customFormat="false" ht="15.75" hidden="false" customHeight="true" outlineLevel="0" collapsed="false">
      <c r="A135" s="243" t="n">
        <v>134</v>
      </c>
      <c r="B135" s="171" t="s">
        <v>2058</v>
      </c>
      <c r="C135" s="244" t="s">
        <v>3269</v>
      </c>
      <c r="D135" s="171" t="s">
        <v>2325</v>
      </c>
      <c r="E135" s="171"/>
      <c r="F135" s="171"/>
      <c r="G135" s="171"/>
      <c r="H135" s="171"/>
      <c r="I135" s="171"/>
      <c r="J135" s="171"/>
      <c r="K135" s="171"/>
      <c r="L135" s="128"/>
    </row>
    <row r="136" customFormat="false" ht="15.75" hidden="false" customHeight="true" outlineLevel="0" collapsed="false">
      <c r="A136" s="243" t="n">
        <v>135</v>
      </c>
      <c r="B136" s="171" t="s">
        <v>2058</v>
      </c>
      <c r="C136" s="244" t="s">
        <v>3795</v>
      </c>
      <c r="D136" s="171" t="s">
        <v>2087</v>
      </c>
      <c r="E136" s="171"/>
      <c r="F136" s="171"/>
      <c r="G136" s="171"/>
      <c r="H136" s="171"/>
      <c r="I136" s="171"/>
      <c r="J136" s="171"/>
      <c r="K136" s="171"/>
      <c r="L136" s="128"/>
    </row>
    <row r="137" customFormat="false" ht="15.75" hidden="false" customHeight="true" outlineLevel="0" collapsed="false">
      <c r="A137" s="243" t="n">
        <v>136</v>
      </c>
      <c r="B137" s="171" t="s">
        <v>2058</v>
      </c>
      <c r="C137" s="244" t="s">
        <v>3797</v>
      </c>
      <c r="D137" s="171" t="s">
        <v>2087</v>
      </c>
      <c r="E137" s="171"/>
      <c r="F137" s="171"/>
      <c r="G137" s="171"/>
      <c r="H137" s="171"/>
      <c r="I137" s="171"/>
      <c r="J137" s="171"/>
      <c r="K137" s="171"/>
      <c r="L137" s="128"/>
    </row>
    <row r="138" customFormat="false" ht="15.75" hidden="false" customHeight="true" outlineLevel="0" collapsed="false">
      <c r="A138" s="243" t="n">
        <v>137</v>
      </c>
      <c r="B138" s="171" t="s">
        <v>2058</v>
      </c>
      <c r="C138" s="244" t="s">
        <v>3705</v>
      </c>
      <c r="D138" s="171" t="s">
        <v>2120</v>
      </c>
      <c r="E138" s="171"/>
      <c r="F138" s="171"/>
      <c r="G138" s="171"/>
      <c r="H138" s="171"/>
      <c r="I138" s="171"/>
      <c r="J138" s="171"/>
      <c r="K138" s="171"/>
      <c r="L138" s="128"/>
    </row>
    <row r="139" customFormat="false" ht="15.75" hidden="false" customHeight="true" outlineLevel="0" collapsed="false">
      <c r="A139" s="243" t="n">
        <v>138</v>
      </c>
      <c r="B139" s="171" t="s">
        <v>2058</v>
      </c>
      <c r="C139" s="244" t="s">
        <v>3708</v>
      </c>
      <c r="D139" s="171" t="s">
        <v>2381</v>
      </c>
      <c r="E139" s="171"/>
      <c r="F139" s="171"/>
      <c r="G139" s="171"/>
      <c r="H139" s="171"/>
      <c r="I139" s="171"/>
      <c r="J139" s="171"/>
      <c r="K139" s="171"/>
      <c r="L139" s="128"/>
    </row>
    <row r="140" customFormat="false" ht="15.75" hidden="false" customHeight="true" outlineLevel="0" collapsed="false">
      <c r="A140" s="243" t="n">
        <v>139</v>
      </c>
      <c r="B140" s="171" t="s">
        <v>2058</v>
      </c>
      <c r="C140" s="244" t="s">
        <v>3707</v>
      </c>
      <c r="D140" s="171" t="s">
        <v>2381</v>
      </c>
      <c r="E140" s="171"/>
      <c r="F140" s="171"/>
      <c r="G140" s="171"/>
      <c r="H140" s="171"/>
      <c r="I140" s="171"/>
      <c r="J140" s="171"/>
      <c r="K140" s="171"/>
      <c r="L140" s="128"/>
    </row>
    <row r="141" customFormat="false" ht="15.75" hidden="false" customHeight="true" outlineLevel="0" collapsed="false">
      <c r="A141" s="243" t="n">
        <v>140</v>
      </c>
      <c r="B141" s="171" t="s">
        <v>2058</v>
      </c>
      <c r="C141" s="244" t="s">
        <v>3692</v>
      </c>
      <c r="D141" s="171" t="s">
        <v>2106</v>
      </c>
      <c r="E141" s="171"/>
      <c r="F141" s="171"/>
      <c r="G141" s="171"/>
      <c r="H141" s="171"/>
      <c r="I141" s="171"/>
      <c r="J141" s="171"/>
      <c r="K141" s="171"/>
      <c r="L141" s="128"/>
    </row>
    <row r="142" customFormat="false" ht="15.75" hidden="false" customHeight="true" outlineLevel="0" collapsed="false">
      <c r="A142" s="243" t="n">
        <v>141</v>
      </c>
      <c r="B142" s="171" t="s">
        <v>2058</v>
      </c>
      <c r="C142" s="244" t="s">
        <v>3696</v>
      </c>
      <c r="D142" s="171" t="s">
        <v>2096</v>
      </c>
      <c r="E142" s="171"/>
      <c r="F142" s="171"/>
      <c r="G142" s="171"/>
      <c r="H142" s="171"/>
      <c r="I142" s="171"/>
      <c r="J142" s="171"/>
      <c r="K142" s="171"/>
      <c r="L142" s="128"/>
    </row>
    <row r="143" customFormat="false" ht="15.75" hidden="false" customHeight="true" outlineLevel="0" collapsed="false">
      <c r="A143" s="243" t="n">
        <v>142</v>
      </c>
      <c r="B143" s="171" t="s">
        <v>2058</v>
      </c>
      <c r="C143" s="244" t="s">
        <v>3699</v>
      </c>
      <c r="D143" s="171" t="s">
        <v>2087</v>
      </c>
      <c r="E143" s="171"/>
      <c r="F143" s="171"/>
      <c r="G143" s="171"/>
      <c r="H143" s="171"/>
      <c r="I143" s="171"/>
      <c r="J143" s="171"/>
      <c r="K143" s="171"/>
      <c r="L143" s="128"/>
    </row>
    <row r="144" customFormat="false" ht="15.75" hidden="false" customHeight="true" outlineLevel="0" collapsed="false">
      <c r="A144" s="243" t="n">
        <v>143</v>
      </c>
      <c r="B144" s="171" t="s">
        <v>2058</v>
      </c>
      <c r="C144" s="244" t="s">
        <v>3805</v>
      </c>
      <c r="D144" s="171" t="s">
        <v>2087</v>
      </c>
      <c r="E144" s="171"/>
      <c r="F144" s="171"/>
      <c r="G144" s="171"/>
      <c r="H144" s="171"/>
      <c r="I144" s="171"/>
      <c r="J144" s="171"/>
      <c r="K144" s="171"/>
      <c r="L144" s="128"/>
    </row>
    <row r="145" customFormat="false" ht="15.75" hidden="false" customHeight="true" outlineLevel="0" collapsed="false">
      <c r="A145" s="243" t="n">
        <v>144</v>
      </c>
      <c r="B145" s="171" t="s">
        <v>2058</v>
      </c>
      <c r="C145" s="244" t="s">
        <v>3807</v>
      </c>
      <c r="D145" s="171" t="s">
        <v>2076</v>
      </c>
      <c r="E145" s="171"/>
      <c r="F145" s="171"/>
      <c r="G145" s="171"/>
      <c r="H145" s="171"/>
      <c r="I145" s="171"/>
      <c r="J145" s="171"/>
      <c r="K145" s="171"/>
      <c r="L145" s="128"/>
    </row>
    <row r="146" customFormat="false" ht="15.75" hidden="false" customHeight="true" outlineLevel="0" collapsed="false">
      <c r="A146" s="243" t="n">
        <v>145</v>
      </c>
      <c r="B146" s="171" t="s">
        <v>2058</v>
      </c>
      <c r="C146" s="244" t="s">
        <v>3721</v>
      </c>
      <c r="D146" s="171" t="s">
        <v>2132</v>
      </c>
      <c r="E146" s="171"/>
      <c r="F146" s="171"/>
      <c r="G146" s="171"/>
      <c r="H146" s="171"/>
      <c r="I146" s="171"/>
      <c r="J146" s="171"/>
      <c r="K146" s="171"/>
      <c r="L146" s="128"/>
    </row>
    <row r="147" customFormat="false" ht="15.75" hidden="false" customHeight="true" outlineLevel="0" collapsed="false">
      <c r="A147" s="243" t="n">
        <v>146</v>
      </c>
      <c r="B147" s="171" t="s">
        <v>2058</v>
      </c>
      <c r="C147" s="244" t="s">
        <v>2924</v>
      </c>
      <c r="D147" s="171" t="s">
        <v>2132</v>
      </c>
      <c r="E147" s="171"/>
      <c r="F147" s="171"/>
      <c r="G147" s="171"/>
      <c r="H147" s="171"/>
      <c r="I147" s="171"/>
      <c r="J147" s="171"/>
      <c r="K147" s="171"/>
      <c r="L147" s="128"/>
    </row>
    <row r="148" customFormat="false" ht="15.75" hidden="false" customHeight="true" outlineLevel="0" collapsed="false">
      <c r="A148" s="243" t="n">
        <v>147</v>
      </c>
      <c r="B148" s="171" t="s">
        <v>2058</v>
      </c>
      <c r="C148" s="244" t="s">
        <v>3811</v>
      </c>
      <c r="D148" s="171" t="s">
        <v>2096</v>
      </c>
      <c r="E148" s="171"/>
      <c r="F148" s="171"/>
      <c r="G148" s="171"/>
      <c r="H148" s="171"/>
      <c r="I148" s="171"/>
      <c r="J148" s="171"/>
      <c r="K148" s="171"/>
      <c r="L148" s="128"/>
    </row>
    <row r="149" customFormat="false" ht="15.75" hidden="false" customHeight="true" outlineLevel="0" collapsed="false">
      <c r="A149" s="243" t="n">
        <v>148</v>
      </c>
      <c r="B149" s="171" t="s">
        <v>2058</v>
      </c>
      <c r="C149" s="244" t="s">
        <v>3813</v>
      </c>
      <c r="D149" s="171" t="s">
        <v>2381</v>
      </c>
      <c r="E149" s="171"/>
      <c r="F149" s="171"/>
      <c r="G149" s="171"/>
      <c r="H149" s="171"/>
      <c r="I149" s="171"/>
      <c r="J149" s="171"/>
      <c r="K149" s="171"/>
      <c r="L149" s="128"/>
    </row>
    <row r="150" customFormat="false" ht="15.75" hidden="false" customHeight="true" outlineLevel="0" collapsed="false">
      <c r="A150" s="243" t="n">
        <v>149</v>
      </c>
      <c r="B150" s="171" t="s">
        <v>2058</v>
      </c>
      <c r="C150" s="244" t="s">
        <v>3815</v>
      </c>
      <c r="D150" s="171" t="s">
        <v>2381</v>
      </c>
      <c r="E150" s="171"/>
      <c r="F150" s="171"/>
      <c r="G150" s="171"/>
      <c r="H150" s="171"/>
      <c r="I150" s="171"/>
      <c r="J150" s="171"/>
      <c r="K150" s="171"/>
      <c r="L150" s="128"/>
    </row>
    <row r="151" customFormat="false" ht="15.75" hidden="false" customHeight="true" outlineLevel="0" collapsed="false">
      <c r="A151" s="243" t="n">
        <v>150</v>
      </c>
      <c r="B151" s="171" t="s">
        <v>2058</v>
      </c>
      <c r="C151" s="244" t="s">
        <v>3817</v>
      </c>
      <c r="D151" s="171" t="s">
        <v>2106</v>
      </c>
      <c r="E151" s="171"/>
      <c r="F151" s="171"/>
      <c r="G151" s="171"/>
      <c r="H151" s="171"/>
      <c r="I151" s="171"/>
      <c r="J151" s="171"/>
      <c r="K151" s="171"/>
      <c r="L151" s="128"/>
    </row>
    <row r="152" customFormat="false" ht="15.75" hidden="false" customHeight="true" outlineLevel="0" collapsed="false">
      <c r="A152" s="243" t="n">
        <v>151</v>
      </c>
      <c r="B152" s="171" t="s">
        <v>2058</v>
      </c>
      <c r="C152" s="244" t="s">
        <v>3819</v>
      </c>
      <c r="D152" s="171" t="s">
        <v>2164</v>
      </c>
      <c r="E152" s="171"/>
      <c r="F152" s="171"/>
      <c r="G152" s="171"/>
      <c r="H152" s="171"/>
      <c r="I152" s="171"/>
      <c r="J152" s="171"/>
      <c r="K152" s="171"/>
      <c r="L152" s="128"/>
    </row>
    <row r="153" customFormat="false" ht="15.75" hidden="false" customHeight="true" outlineLevel="0" collapsed="false">
      <c r="A153" s="243" t="n">
        <v>152</v>
      </c>
      <c r="B153" s="171" t="s">
        <v>2058</v>
      </c>
      <c r="C153" s="244" t="s">
        <v>3821</v>
      </c>
      <c r="D153" s="171" t="s">
        <v>2164</v>
      </c>
      <c r="E153" s="171"/>
      <c r="F153" s="171"/>
      <c r="G153" s="171"/>
      <c r="H153" s="171"/>
      <c r="I153" s="171"/>
      <c r="J153" s="171"/>
      <c r="K153" s="171"/>
      <c r="L153" s="128"/>
    </row>
    <row r="154" customFormat="false" ht="15.75" hidden="false" customHeight="true" outlineLevel="0" collapsed="false">
      <c r="A154" s="243" t="n">
        <v>153</v>
      </c>
      <c r="B154" s="171" t="s">
        <v>2058</v>
      </c>
      <c r="C154" s="244" t="s">
        <v>3663</v>
      </c>
      <c r="D154" s="171" t="s">
        <v>2164</v>
      </c>
      <c r="E154" s="171"/>
      <c r="F154" s="171"/>
      <c r="G154" s="171"/>
      <c r="H154" s="171"/>
      <c r="I154" s="171"/>
      <c r="J154" s="171"/>
      <c r="K154" s="171"/>
      <c r="L154" s="128"/>
    </row>
    <row r="155" customFormat="false" ht="15.75" hidden="false" customHeight="true" outlineLevel="0" collapsed="false">
      <c r="A155" s="243" t="n">
        <v>154</v>
      </c>
      <c r="B155" s="171" t="s">
        <v>2058</v>
      </c>
      <c r="C155" s="244" t="s">
        <v>2897</v>
      </c>
      <c r="D155" s="171" t="s">
        <v>2164</v>
      </c>
      <c r="E155" s="171"/>
      <c r="F155" s="171"/>
      <c r="G155" s="171"/>
      <c r="H155" s="171"/>
      <c r="I155" s="171"/>
      <c r="J155" s="171"/>
      <c r="K155" s="171"/>
      <c r="L155" s="128"/>
    </row>
    <row r="156" customFormat="false" ht="15.75" hidden="false" customHeight="true" outlineLevel="0" collapsed="false">
      <c r="A156" s="243" t="n">
        <v>155</v>
      </c>
      <c r="B156" s="171" t="s">
        <v>2058</v>
      </c>
      <c r="C156" s="244" t="s">
        <v>3825</v>
      </c>
      <c r="D156" s="171" t="s">
        <v>2325</v>
      </c>
      <c r="E156" s="171"/>
      <c r="F156" s="171"/>
      <c r="G156" s="171"/>
      <c r="H156" s="171"/>
      <c r="I156" s="171"/>
      <c r="J156" s="171"/>
      <c r="K156" s="171"/>
      <c r="L156" s="128"/>
    </row>
    <row r="157" customFormat="false" ht="15.75" hidden="false" customHeight="true" outlineLevel="0" collapsed="false">
      <c r="A157" s="243" t="n">
        <v>156</v>
      </c>
      <c r="B157" s="171" t="s">
        <v>2058</v>
      </c>
      <c r="C157" s="244" t="s">
        <v>3827</v>
      </c>
      <c r="D157" s="171" t="s">
        <v>2087</v>
      </c>
      <c r="E157" s="171"/>
      <c r="F157" s="171"/>
      <c r="G157" s="171"/>
      <c r="H157" s="171"/>
      <c r="I157" s="171"/>
      <c r="J157" s="171"/>
      <c r="K157" s="171"/>
      <c r="L157" s="128"/>
    </row>
    <row r="158" customFormat="false" ht="15.75" hidden="false" customHeight="true" outlineLevel="0" collapsed="false">
      <c r="A158" s="243" t="n">
        <v>157</v>
      </c>
      <c r="B158" s="171" t="s">
        <v>2058</v>
      </c>
      <c r="C158" s="244" t="s">
        <v>3829</v>
      </c>
      <c r="D158" s="171" t="s">
        <v>2702</v>
      </c>
      <c r="E158" s="171"/>
      <c r="F158" s="171"/>
      <c r="G158" s="171"/>
      <c r="H158" s="171"/>
      <c r="I158" s="171"/>
      <c r="J158" s="171"/>
      <c r="K158" s="171"/>
      <c r="L158" s="128"/>
    </row>
    <row r="159" customFormat="false" ht="15.75" hidden="false" customHeight="true" outlineLevel="0" collapsed="false">
      <c r="A159" s="243" t="n">
        <v>158</v>
      </c>
      <c r="B159" s="171" t="s">
        <v>2058</v>
      </c>
      <c r="C159" s="244" t="s">
        <v>3831</v>
      </c>
      <c r="D159" s="171" t="s">
        <v>2264</v>
      </c>
      <c r="E159" s="171"/>
      <c r="F159" s="171"/>
      <c r="G159" s="171"/>
      <c r="H159" s="171"/>
      <c r="I159" s="171"/>
      <c r="J159" s="171"/>
      <c r="K159" s="171"/>
      <c r="L159" s="128"/>
    </row>
    <row r="160" customFormat="false" ht="15.75" hidden="false" customHeight="true" outlineLevel="0" collapsed="false">
      <c r="A160" s="243" t="n">
        <v>159</v>
      </c>
      <c r="B160" s="171" t="s">
        <v>2058</v>
      </c>
      <c r="C160" s="244" t="s">
        <v>3833</v>
      </c>
      <c r="D160" s="171" t="s">
        <v>2155</v>
      </c>
      <c r="E160" s="171"/>
      <c r="F160" s="171"/>
      <c r="G160" s="171"/>
      <c r="H160" s="171"/>
      <c r="I160" s="171"/>
      <c r="J160" s="171"/>
      <c r="K160" s="171"/>
      <c r="L160" s="128"/>
    </row>
    <row r="161" customFormat="false" ht="15.75" hidden="false" customHeight="true" outlineLevel="0" collapsed="false">
      <c r="A161" s="243" t="n">
        <v>160</v>
      </c>
      <c r="B161" s="171" t="s">
        <v>2058</v>
      </c>
      <c r="C161" s="244" t="s">
        <v>3835</v>
      </c>
      <c r="D161" s="171" t="s">
        <v>2164</v>
      </c>
      <c r="E161" s="171"/>
      <c r="F161" s="171"/>
      <c r="G161" s="171"/>
      <c r="H161" s="171"/>
      <c r="I161" s="171"/>
      <c r="J161" s="171"/>
      <c r="K161" s="171"/>
      <c r="L161" s="128"/>
    </row>
    <row r="162" customFormat="false" ht="15.75" hidden="false" customHeight="true" outlineLevel="0" collapsed="false">
      <c r="A162" s="243" t="n">
        <v>161</v>
      </c>
      <c r="B162" s="171" t="s">
        <v>2058</v>
      </c>
      <c r="C162" s="244" t="s">
        <v>2374</v>
      </c>
      <c r="D162" s="171" t="s">
        <v>2164</v>
      </c>
      <c r="E162" s="171"/>
      <c r="F162" s="171"/>
      <c r="G162" s="171"/>
      <c r="H162" s="171"/>
      <c r="I162" s="171"/>
      <c r="J162" s="171"/>
      <c r="K162" s="171"/>
      <c r="L162" s="128"/>
    </row>
    <row r="163" customFormat="false" ht="15.75" hidden="false" customHeight="true" outlineLevel="0" collapsed="false">
      <c r="A163" s="243" t="n">
        <v>162</v>
      </c>
      <c r="B163" s="171" t="s">
        <v>2058</v>
      </c>
      <c r="C163" s="244" t="s">
        <v>2376</v>
      </c>
      <c r="D163" s="171" t="s">
        <v>2076</v>
      </c>
      <c r="E163" s="171"/>
      <c r="F163" s="171"/>
      <c r="G163" s="171"/>
      <c r="H163" s="171"/>
      <c r="I163" s="171"/>
      <c r="J163" s="171"/>
      <c r="K163" s="171"/>
      <c r="L163" s="128"/>
    </row>
    <row r="164" customFormat="false" ht="15.75" hidden="false" customHeight="true" outlineLevel="0" collapsed="false">
      <c r="A164" s="243" t="n">
        <v>163</v>
      </c>
      <c r="B164" s="171" t="s">
        <v>2058</v>
      </c>
      <c r="C164" s="244" t="s">
        <v>3839</v>
      </c>
      <c r="D164" s="171" t="s">
        <v>2076</v>
      </c>
      <c r="E164" s="171"/>
      <c r="F164" s="171"/>
      <c r="G164" s="171"/>
      <c r="H164" s="171"/>
      <c r="I164" s="171"/>
      <c r="J164" s="171"/>
      <c r="K164" s="171"/>
      <c r="L164" s="128"/>
    </row>
    <row r="165" customFormat="false" ht="15.75" hidden="false" customHeight="true" outlineLevel="0" collapsed="false">
      <c r="A165" s="243" t="n">
        <v>164</v>
      </c>
      <c r="B165" s="171" t="s">
        <v>2058</v>
      </c>
      <c r="C165" s="244" t="s">
        <v>2901</v>
      </c>
      <c r="D165" s="171" t="s">
        <v>2076</v>
      </c>
      <c r="E165" s="171"/>
      <c r="F165" s="171"/>
      <c r="G165" s="171"/>
      <c r="H165" s="171"/>
      <c r="I165" s="171"/>
      <c r="J165" s="171"/>
      <c r="K165" s="171"/>
      <c r="L165" s="128"/>
    </row>
    <row r="166" customFormat="false" ht="15.75" hidden="false" customHeight="true" outlineLevel="0" collapsed="false">
      <c r="A166" s="243" t="n">
        <v>165</v>
      </c>
      <c r="B166" s="171" t="s">
        <v>2058</v>
      </c>
      <c r="C166" s="244" t="s">
        <v>3714</v>
      </c>
      <c r="D166" s="171" t="s">
        <v>2164</v>
      </c>
      <c r="E166" s="171"/>
      <c r="F166" s="171"/>
      <c r="G166" s="171"/>
      <c r="H166" s="171"/>
      <c r="I166" s="171"/>
      <c r="J166" s="171"/>
      <c r="K166" s="171"/>
      <c r="L166" s="128"/>
    </row>
    <row r="167" customFormat="false" ht="15.75" hidden="false" customHeight="true" outlineLevel="0" collapsed="false">
      <c r="A167" s="243" t="n">
        <v>166</v>
      </c>
      <c r="B167" s="171" t="s">
        <v>2058</v>
      </c>
      <c r="C167" s="244" t="s">
        <v>3843</v>
      </c>
      <c r="D167" s="171" t="s">
        <v>2164</v>
      </c>
      <c r="E167" s="171"/>
      <c r="F167" s="171"/>
      <c r="G167" s="171"/>
      <c r="H167" s="171"/>
      <c r="I167" s="171"/>
      <c r="J167" s="171"/>
      <c r="K167" s="171"/>
      <c r="L167" s="128"/>
    </row>
    <row r="168" customFormat="false" ht="15.75" hidden="false" customHeight="true" outlineLevel="0" collapsed="false">
      <c r="A168" s="243" t="n">
        <v>167</v>
      </c>
      <c r="B168" s="171" t="s">
        <v>2058</v>
      </c>
      <c r="C168" s="244" t="s">
        <v>3845</v>
      </c>
      <c r="D168" s="171" t="s">
        <v>2164</v>
      </c>
      <c r="E168" s="171"/>
      <c r="F168" s="171"/>
      <c r="G168" s="171"/>
      <c r="H168" s="171"/>
      <c r="I168" s="171"/>
      <c r="J168" s="171"/>
      <c r="K168" s="171"/>
      <c r="L168" s="128"/>
    </row>
    <row r="169" customFormat="false" ht="15.75" hidden="false" customHeight="true" outlineLevel="0" collapsed="false">
      <c r="A169" s="243" t="n">
        <v>168</v>
      </c>
      <c r="B169" s="171" t="s">
        <v>2058</v>
      </c>
      <c r="C169" s="244" t="s">
        <v>3716</v>
      </c>
      <c r="D169" s="171" t="s">
        <v>2076</v>
      </c>
      <c r="E169" s="171"/>
      <c r="F169" s="171"/>
      <c r="G169" s="171"/>
      <c r="H169" s="171"/>
      <c r="I169" s="171"/>
      <c r="J169" s="171"/>
      <c r="K169" s="171"/>
      <c r="L169" s="128"/>
    </row>
    <row r="170" customFormat="false" ht="15.75" hidden="false" customHeight="true" outlineLevel="0" collapsed="false">
      <c r="A170" s="243" t="n">
        <v>169</v>
      </c>
      <c r="B170" s="171" t="s">
        <v>2058</v>
      </c>
      <c r="C170" s="244" t="s">
        <v>3848</v>
      </c>
      <c r="D170" s="171" t="s">
        <v>2125</v>
      </c>
      <c r="E170" s="171"/>
      <c r="F170" s="171"/>
      <c r="G170" s="171"/>
      <c r="H170" s="171"/>
      <c r="I170" s="171"/>
      <c r="J170" s="171"/>
      <c r="K170" s="171"/>
      <c r="L170" s="128"/>
    </row>
    <row r="171" customFormat="false" ht="15.75" hidden="false" customHeight="true" outlineLevel="0" collapsed="false">
      <c r="A171" s="243" t="n">
        <v>170</v>
      </c>
      <c r="B171" s="171" t="s">
        <v>2058</v>
      </c>
      <c r="C171" s="244" t="s">
        <v>3850</v>
      </c>
      <c r="D171" s="171" t="s">
        <v>2087</v>
      </c>
      <c r="E171" s="171"/>
      <c r="F171" s="171"/>
      <c r="G171" s="171"/>
      <c r="H171" s="171"/>
      <c r="I171" s="171"/>
      <c r="J171" s="171"/>
      <c r="K171" s="171"/>
      <c r="L171" s="128"/>
    </row>
    <row r="172" customFormat="false" ht="15.75" hidden="false" customHeight="true" outlineLevel="0" collapsed="false">
      <c r="A172" s="243" t="n">
        <v>171</v>
      </c>
      <c r="B172" s="171" t="s">
        <v>2058</v>
      </c>
      <c r="C172" s="244" t="s">
        <v>3852</v>
      </c>
      <c r="D172" s="171" t="s">
        <v>2164</v>
      </c>
      <c r="E172" s="171"/>
      <c r="F172" s="171"/>
      <c r="G172" s="171"/>
      <c r="H172" s="171"/>
      <c r="I172" s="171"/>
      <c r="J172" s="171"/>
      <c r="K172" s="171"/>
      <c r="L172" s="128"/>
    </row>
    <row r="173" customFormat="false" ht="15.75" hidden="false" customHeight="true" outlineLevel="0" collapsed="false">
      <c r="A173" s="243" t="n">
        <v>172</v>
      </c>
      <c r="B173" s="171" t="s">
        <v>2058</v>
      </c>
      <c r="C173" s="244" t="s">
        <v>3854</v>
      </c>
      <c r="D173" s="171" t="s">
        <v>2087</v>
      </c>
      <c r="E173" s="171"/>
      <c r="F173" s="171"/>
      <c r="G173" s="171"/>
      <c r="H173" s="171"/>
      <c r="I173" s="171"/>
      <c r="J173" s="171"/>
      <c r="K173" s="171"/>
      <c r="L173" s="128"/>
    </row>
    <row r="174" customFormat="false" ht="15.75" hidden="false" customHeight="true" outlineLevel="0" collapsed="false">
      <c r="A174" s="243" t="n">
        <v>173</v>
      </c>
      <c r="B174" s="171" t="s">
        <v>2058</v>
      </c>
      <c r="C174" s="244" t="s">
        <v>3856</v>
      </c>
      <c r="D174" s="171" t="s">
        <v>2096</v>
      </c>
      <c r="E174" s="171"/>
      <c r="F174" s="171"/>
      <c r="G174" s="171"/>
      <c r="H174" s="171"/>
      <c r="I174" s="171"/>
      <c r="J174" s="171"/>
      <c r="K174" s="171"/>
      <c r="L174" s="128"/>
    </row>
    <row r="175" s="2" customFormat="true" ht="15.75" hidden="false" customHeight="true" outlineLevel="0" collapsed="false">
      <c r="A175" s="243" t="n">
        <v>174</v>
      </c>
      <c r="B175" s="171" t="s">
        <v>2058</v>
      </c>
      <c r="C175" s="244" t="s">
        <v>3306</v>
      </c>
      <c r="D175" s="171" t="s">
        <v>2269</v>
      </c>
      <c r="E175" s="171"/>
      <c r="F175" s="171"/>
      <c r="G175" s="171"/>
      <c r="H175" s="171"/>
      <c r="I175" s="171"/>
      <c r="J175" s="171"/>
      <c r="K175" s="366"/>
      <c r="L175" s="128"/>
    </row>
    <row r="176" s="2" customFormat="true" ht="15.75" hidden="false" customHeight="true" outlineLevel="0" collapsed="false">
      <c r="A176" s="243" t="n">
        <v>175</v>
      </c>
      <c r="B176" s="171" t="s">
        <v>2058</v>
      </c>
      <c r="C176" s="244" t="s">
        <v>3308</v>
      </c>
      <c r="D176" s="171" t="s">
        <v>2072</v>
      </c>
      <c r="E176" s="171"/>
      <c r="F176" s="171"/>
      <c r="G176" s="171"/>
      <c r="H176" s="171"/>
      <c r="I176" s="171"/>
      <c r="J176" s="171"/>
      <c r="K176" s="366"/>
      <c r="L176" s="128"/>
    </row>
    <row r="177" customFormat="false" ht="15.75" hidden="false" customHeight="true" outlineLevel="0" collapsed="false">
      <c r="A177" s="243" t="n">
        <v>176</v>
      </c>
      <c r="B177" s="171" t="s">
        <v>2058</v>
      </c>
      <c r="C177" s="244" t="s">
        <v>3310</v>
      </c>
      <c r="D177" s="171" t="s">
        <v>2072</v>
      </c>
      <c r="E177" s="171"/>
      <c r="F177" s="171"/>
      <c r="G177" s="171"/>
      <c r="H177" s="171"/>
      <c r="I177" s="171"/>
      <c r="J177" s="171"/>
      <c r="K177" s="366"/>
      <c r="L177" s="128"/>
    </row>
    <row r="178" customFormat="false" ht="15.75" hidden="false" customHeight="true" outlineLevel="0" collapsed="false">
      <c r="A178" s="243" t="n">
        <v>177</v>
      </c>
      <c r="B178" s="171" t="s">
        <v>2058</v>
      </c>
      <c r="C178" s="244" t="s">
        <v>2119</v>
      </c>
      <c r="D178" s="171" t="s">
        <v>2072</v>
      </c>
      <c r="E178" s="171"/>
      <c r="F178" s="171"/>
      <c r="G178" s="171"/>
      <c r="H178" s="171"/>
      <c r="I178" s="171"/>
      <c r="J178" s="171"/>
      <c r="K178" s="171"/>
      <c r="L178" s="128"/>
    </row>
    <row r="179" customFormat="false" ht="15.75" hidden="false" customHeight="true" outlineLevel="0" collapsed="false">
      <c r="A179" s="243" t="n">
        <v>178</v>
      </c>
      <c r="B179" s="171" t="s">
        <v>2058</v>
      </c>
      <c r="C179" s="244" t="s">
        <v>2276</v>
      </c>
      <c r="D179" s="171" t="s">
        <v>2120</v>
      </c>
      <c r="E179" s="207"/>
      <c r="G179" s="171"/>
      <c r="H179" s="171"/>
      <c r="I179" s="171"/>
      <c r="J179" s="171"/>
      <c r="K179" s="171" t="n">
        <v>1</v>
      </c>
      <c r="L179" s="128"/>
    </row>
    <row r="180" customFormat="false" ht="15.75" hidden="false" customHeight="true" outlineLevel="0" collapsed="false">
      <c r="A180" s="243" t="n">
        <v>179</v>
      </c>
      <c r="B180" s="171" t="s">
        <v>2058</v>
      </c>
      <c r="C180" s="244" t="s">
        <v>2263</v>
      </c>
      <c r="D180" s="171" t="s">
        <v>2120</v>
      </c>
      <c r="E180" s="171"/>
      <c r="F180" s="171"/>
      <c r="G180" s="171"/>
      <c r="H180" s="171"/>
      <c r="I180" s="171"/>
      <c r="J180" s="171"/>
      <c r="K180" s="171"/>
      <c r="L180" s="128"/>
    </row>
    <row r="181" customFormat="false" ht="15.75" hidden="false" customHeight="true" outlineLevel="0" collapsed="false">
      <c r="A181" s="243" t="n">
        <v>180</v>
      </c>
      <c r="B181" s="171" t="s">
        <v>2058</v>
      </c>
      <c r="C181" s="244" t="s">
        <v>2278</v>
      </c>
      <c r="D181" s="171" t="s">
        <v>2264</v>
      </c>
      <c r="E181" s="171"/>
      <c r="F181" s="171"/>
      <c r="G181" s="171"/>
      <c r="H181" s="171"/>
      <c r="I181" s="171"/>
      <c r="J181" s="171"/>
      <c r="K181" s="171"/>
      <c r="L181" s="128"/>
    </row>
    <row r="182" customFormat="false" ht="15.75" hidden="false" customHeight="true" outlineLevel="0" collapsed="false">
      <c r="A182" s="243" t="n">
        <v>181</v>
      </c>
      <c r="B182" s="171" t="s">
        <v>2058</v>
      </c>
      <c r="C182" s="244" t="s">
        <v>2280</v>
      </c>
      <c r="D182" s="171" t="s">
        <v>2125</v>
      </c>
      <c r="E182" s="207"/>
      <c r="G182" s="171"/>
      <c r="H182" s="419" t="s">
        <v>7812</v>
      </c>
      <c r="I182" s="419" t="s">
        <v>3775</v>
      </c>
      <c r="J182" s="419"/>
      <c r="K182" s="434" t="s">
        <v>7813</v>
      </c>
      <c r="L182" s="23"/>
    </row>
    <row r="183" customFormat="false" ht="16.8" hidden="false" customHeight="true" outlineLevel="0" collapsed="false">
      <c r="A183" s="243" t="n">
        <v>182</v>
      </c>
      <c r="B183" s="171" t="s">
        <v>2058</v>
      </c>
      <c r="C183" s="244" t="s">
        <v>2282</v>
      </c>
      <c r="D183" s="171" t="s">
        <v>2096</v>
      </c>
      <c r="E183" s="207"/>
      <c r="G183" s="171"/>
      <c r="H183" s="171"/>
      <c r="I183" s="171"/>
      <c r="J183" s="171"/>
      <c r="K183" s="171" t="s">
        <v>6715</v>
      </c>
      <c r="L183" s="128"/>
    </row>
    <row r="184" customFormat="false" ht="15.75" hidden="false" customHeight="true" outlineLevel="0" collapsed="false">
      <c r="A184" s="507" t="n">
        <v>183</v>
      </c>
      <c r="B184" s="389" t="s">
        <v>2058</v>
      </c>
      <c r="C184" s="508" t="s">
        <v>3967</v>
      </c>
      <c r="D184" s="389" t="s">
        <v>2096</v>
      </c>
      <c r="E184" s="171"/>
      <c r="F184" s="171"/>
      <c r="G184" s="171"/>
      <c r="H184" s="171"/>
      <c r="I184" s="171"/>
      <c r="J184" s="171"/>
      <c r="K184" s="366"/>
      <c r="L184" s="128"/>
    </row>
    <row r="185" customFormat="false" ht="15.75" hidden="false" customHeight="true" outlineLevel="0" collapsed="false">
      <c r="A185" s="507" t="n">
        <v>184</v>
      </c>
      <c r="B185" s="389" t="s">
        <v>2058</v>
      </c>
      <c r="C185" s="508" t="s">
        <v>6238</v>
      </c>
      <c r="D185" s="389" t="s">
        <v>2072</v>
      </c>
      <c r="E185" s="171"/>
      <c r="F185" s="171"/>
      <c r="G185" s="171"/>
      <c r="H185" s="171"/>
      <c r="I185" s="171"/>
      <c r="J185" s="171"/>
      <c r="K185" s="366"/>
      <c r="L185" s="128"/>
    </row>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sheetData>
  <autoFilter ref="A1:L183"/>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35.xml><?xml version="1.0" encoding="utf-8"?>
<worksheet xmlns="http://schemas.openxmlformats.org/spreadsheetml/2006/main" xmlns:r="http://schemas.openxmlformats.org/officeDocument/2006/relationships">
  <sheetPr filterMode="false">
    <tabColor rgb="FF000000"/>
    <pageSetUpPr fitToPage="false"/>
  </sheetPr>
  <dimension ref="A1:V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7" activeCellId="0" sqref="A17"/>
    </sheetView>
  </sheetViews>
  <sheetFormatPr defaultRowHeight="15" zeroHeight="false" outlineLevelRow="0" outlineLevelCol="0"/>
  <cols>
    <col collapsed="false" customWidth="true" hidden="false" outlineLevel="0" max="1" min="1" style="0" width="5.01"/>
    <col collapsed="false" customWidth="true" hidden="false" outlineLevel="0" max="2" min="2" style="0" width="17.79"/>
    <col collapsed="false" customWidth="true" hidden="false" outlineLevel="0" max="3" min="3" style="0" width="33.46"/>
    <col collapsed="false" customWidth="true" hidden="false" outlineLevel="0" max="4" min="4" style="0" width="13.82"/>
    <col collapsed="false" customWidth="true" hidden="false" outlineLevel="0" max="5" min="5" style="0" width="9.47"/>
    <col collapsed="false" customWidth="true" hidden="false" outlineLevel="0" max="6" min="6" style="0" width="14.01"/>
    <col collapsed="false" customWidth="true" hidden="false" outlineLevel="0" max="7" min="7" style="0" width="26.8"/>
    <col collapsed="false" customWidth="true" hidden="false" outlineLevel="0" max="8" min="8" style="0" width="27.46"/>
    <col collapsed="false" customWidth="true" hidden="false" outlineLevel="0" max="9" min="9" style="0" width="26.8"/>
    <col collapsed="false" customWidth="true" hidden="false" outlineLevel="0" max="10" min="10" style="0" width="14.46"/>
    <col collapsed="false" customWidth="true" hidden="false" outlineLevel="0" max="11" min="11" style="0" width="61.46"/>
    <col collapsed="false" customWidth="true" hidden="false" outlineLevel="0" max="12" min="12" style="0" width="99.01"/>
    <col collapsed="false" customWidth="true" hidden="false" outlineLevel="0" max="1025" min="1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230"/>
      <c r="N1" s="230"/>
      <c r="O1" s="230"/>
      <c r="P1" s="230"/>
      <c r="Q1" s="230"/>
      <c r="R1" s="230"/>
      <c r="S1" s="230"/>
      <c r="T1" s="230"/>
      <c r="U1" s="230"/>
      <c r="V1" s="230"/>
    </row>
    <row r="2" customFormat="false" ht="14.25" hidden="false" customHeight="false" outlineLevel="0" collapsed="false">
      <c r="A2" s="243" t="n">
        <v>1</v>
      </c>
      <c r="B2" s="171" t="s">
        <v>2059</v>
      </c>
      <c r="C2" s="244" t="s">
        <v>3738</v>
      </c>
      <c r="D2" s="171" t="s">
        <v>2072</v>
      </c>
      <c r="E2" s="441"/>
      <c r="F2" s="196"/>
      <c r="G2" s="196"/>
      <c r="H2" s="196" t="s">
        <v>7244</v>
      </c>
      <c r="I2" s="196" t="s">
        <v>172</v>
      </c>
      <c r="J2" s="196"/>
      <c r="K2" s="208" t="s">
        <v>7814</v>
      </c>
      <c r="L2" s="212"/>
      <c r="M2" s="200"/>
      <c r="N2" s="200"/>
      <c r="O2" s="200"/>
      <c r="P2" s="200"/>
      <c r="Q2" s="200"/>
      <c r="R2" s="200"/>
      <c r="S2" s="200"/>
      <c r="T2" s="200"/>
      <c r="U2" s="200"/>
      <c r="V2" s="200"/>
    </row>
    <row r="3" customFormat="false" ht="14.25" hidden="false" customHeight="false" outlineLevel="0" collapsed="false">
      <c r="A3" s="243" t="n">
        <v>2</v>
      </c>
      <c r="B3" s="171" t="s">
        <v>2059</v>
      </c>
      <c r="C3" s="244" t="s">
        <v>3740</v>
      </c>
      <c r="D3" s="171" t="s">
        <v>2076</v>
      </c>
      <c r="E3" s="441"/>
      <c r="F3" s="171" t="s">
        <v>131</v>
      </c>
      <c r="G3" s="171" t="s">
        <v>7815</v>
      </c>
      <c r="H3" s="171" t="s">
        <v>7749</v>
      </c>
      <c r="I3" s="171" t="s">
        <v>7815</v>
      </c>
      <c r="J3" s="171"/>
      <c r="K3" s="171"/>
      <c r="L3" s="395" t="s">
        <v>7816</v>
      </c>
      <c r="M3" s="200"/>
      <c r="N3" s="200"/>
      <c r="O3" s="200"/>
      <c r="P3" s="200"/>
      <c r="Q3" s="200"/>
      <c r="R3" s="200"/>
      <c r="S3" s="200"/>
      <c r="T3" s="200"/>
      <c r="U3" s="200"/>
      <c r="V3" s="200"/>
    </row>
    <row r="4" customFormat="false" ht="14.25" hidden="false" customHeight="false" outlineLevel="0" collapsed="false">
      <c r="A4" s="243" t="n">
        <v>3</v>
      </c>
      <c r="B4" s="171" t="s">
        <v>2059</v>
      </c>
      <c r="C4" s="244" t="s">
        <v>3078</v>
      </c>
      <c r="D4" s="171" t="s">
        <v>2072</v>
      </c>
      <c r="E4" s="196"/>
      <c r="F4" s="196"/>
      <c r="G4" s="196"/>
      <c r="H4" s="208"/>
      <c r="I4" s="196"/>
      <c r="J4" s="196"/>
      <c r="K4" s="208"/>
      <c r="L4" s="196"/>
      <c r="M4" s="200"/>
      <c r="N4" s="200"/>
      <c r="O4" s="200"/>
      <c r="P4" s="200"/>
      <c r="Q4" s="200"/>
      <c r="R4" s="200"/>
      <c r="S4" s="200"/>
      <c r="T4" s="200"/>
      <c r="U4" s="200"/>
      <c r="V4" s="200"/>
    </row>
    <row r="5" customFormat="false" ht="14.25" hidden="false" customHeight="false" outlineLevel="0" collapsed="false">
      <c r="A5" s="243" t="n">
        <v>4</v>
      </c>
      <c r="B5" s="171" t="s">
        <v>2059</v>
      </c>
      <c r="C5" s="244" t="s">
        <v>2071</v>
      </c>
      <c r="D5" s="171" t="s">
        <v>2072</v>
      </c>
      <c r="E5" s="196"/>
      <c r="F5" s="196"/>
      <c r="G5" s="196"/>
      <c r="H5" s="208"/>
      <c r="I5" s="196"/>
      <c r="J5" s="196"/>
      <c r="K5" s="208"/>
      <c r="L5" s="196"/>
      <c r="M5" s="200"/>
      <c r="N5" s="200"/>
      <c r="O5" s="200"/>
      <c r="P5" s="200"/>
      <c r="Q5" s="200"/>
      <c r="R5" s="200"/>
      <c r="S5" s="200"/>
      <c r="T5" s="200"/>
      <c r="U5" s="200"/>
      <c r="V5" s="200"/>
    </row>
    <row r="6" customFormat="false" ht="14.25" hidden="false" customHeight="false" outlineLevel="0" collapsed="false">
      <c r="A6" s="243" t="n">
        <v>5</v>
      </c>
      <c r="B6" s="171" t="s">
        <v>2059</v>
      </c>
      <c r="C6" s="244" t="s">
        <v>2075</v>
      </c>
      <c r="D6" s="171" t="s">
        <v>2076</v>
      </c>
      <c r="E6" s="196"/>
      <c r="F6" s="196"/>
      <c r="G6" s="196"/>
      <c r="H6" s="196"/>
      <c r="I6" s="196"/>
      <c r="J6" s="196"/>
      <c r="K6" s="196"/>
      <c r="L6" s="196"/>
      <c r="M6" s="200"/>
      <c r="N6" s="200"/>
      <c r="O6" s="200"/>
      <c r="P6" s="200"/>
      <c r="Q6" s="200"/>
      <c r="R6" s="200"/>
      <c r="S6" s="200"/>
      <c r="T6" s="200"/>
      <c r="U6" s="200"/>
      <c r="V6" s="200"/>
    </row>
    <row r="7" customFormat="false" ht="14.25" hidden="false" customHeight="false" outlineLevel="0" collapsed="false">
      <c r="A7" s="243" t="n">
        <v>6</v>
      </c>
      <c r="B7" s="171" t="s">
        <v>2059</v>
      </c>
      <c r="C7" s="244" t="s">
        <v>3921</v>
      </c>
      <c r="D7" s="171" t="s">
        <v>2072</v>
      </c>
      <c r="E7" s="196"/>
      <c r="F7" s="196"/>
      <c r="G7" s="196"/>
      <c r="H7" s="208"/>
      <c r="I7" s="196"/>
      <c r="J7" s="196"/>
      <c r="K7" s="208"/>
      <c r="L7" s="196"/>
      <c r="M7" s="200"/>
      <c r="N7" s="200"/>
      <c r="O7" s="200"/>
      <c r="P7" s="200"/>
      <c r="Q7" s="200"/>
      <c r="R7" s="200"/>
      <c r="S7" s="200"/>
      <c r="T7" s="200"/>
      <c r="U7" s="200"/>
      <c r="V7" s="200"/>
    </row>
    <row r="8" customFormat="false" ht="14.25" hidden="false" customHeight="false" outlineLevel="0" collapsed="false">
      <c r="A8" s="243" t="n">
        <v>7</v>
      </c>
      <c r="B8" s="171" t="s">
        <v>2059</v>
      </c>
      <c r="C8" s="244" t="s">
        <v>3925</v>
      </c>
      <c r="D8" s="171" t="s">
        <v>2120</v>
      </c>
      <c r="E8" s="171"/>
      <c r="F8" s="171"/>
      <c r="G8" s="171"/>
      <c r="H8" s="171"/>
      <c r="I8" s="171"/>
      <c r="J8" s="171"/>
      <c r="K8" s="171"/>
      <c r="L8" s="171"/>
      <c r="M8" s="200"/>
      <c r="N8" s="200"/>
      <c r="O8" s="200"/>
      <c r="P8" s="200"/>
      <c r="Q8" s="200"/>
      <c r="R8" s="200"/>
      <c r="S8" s="200"/>
      <c r="T8" s="200"/>
      <c r="U8" s="200"/>
      <c r="V8" s="200"/>
    </row>
    <row r="9" customFormat="false" ht="14.25" hidden="false" customHeight="false" outlineLevel="0" collapsed="false">
      <c r="A9" s="243" t="n">
        <v>8</v>
      </c>
      <c r="B9" s="171" t="s">
        <v>2059</v>
      </c>
      <c r="C9" s="244" t="s">
        <v>3927</v>
      </c>
      <c r="D9" s="171" t="s">
        <v>2072</v>
      </c>
      <c r="E9" s="171"/>
      <c r="F9" s="171"/>
      <c r="G9" s="171"/>
      <c r="H9" s="208"/>
      <c r="I9" s="171"/>
      <c r="J9" s="171"/>
      <c r="K9" s="208"/>
      <c r="L9" s="171"/>
      <c r="M9" s="200"/>
      <c r="N9" s="200"/>
      <c r="O9" s="200"/>
      <c r="P9" s="200"/>
      <c r="Q9" s="200"/>
      <c r="R9" s="200"/>
      <c r="S9" s="200"/>
      <c r="T9" s="200"/>
      <c r="U9" s="200"/>
      <c r="V9" s="200"/>
    </row>
    <row r="10" customFormat="false" ht="14.25" hidden="false" customHeight="false" outlineLevel="0" collapsed="false">
      <c r="A10" s="243" t="n">
        <v>9</v>
      </c>
      <c r="B10" s="171" t="s">
        <v>2059</v>
      </c>
      <c r="C10" s="244" t="s">
        <v>3929</v>
      </c>
      <c r="D10" s="171" t="s">
        <v>2072</v>
      </c>
      <c r="E10" s="171"/>
      <c r="F10" s="171"/>
      <c r="G10" s="171"/>
      <c r="H10" s="208"/>
      <c r="I10" s="171"/>
      <c r="J10" s="171"/>
      <c r="K10" s="208"/>
      <c r="L10" s="171"/>
      <c r="M10" s="200"/>
      <c r="N10" s="200"/>
      <c r="O10" s="200"/>
      <c r="P10" s="200"/>
      <c r="Q10" s="200"/>
      <c r="R10" s="200"/>
      <c r="S10" s="200"/>
      <c r="T10" s="200"/>
      <c r="U10" s="200"/>
      <c r="V10" s="200"/>
    </row>
    <row r="11" customFormat="false" ht="14.25" hidden="false" customHeight="false" outlineLevel="0" collapsed="false">
      <c r="A11" s="243" t="n">
        <v>10</v>
      </c>
      <c r="B11" s="171" t="s">
        <v>2059</v>
      </c>
      <c r="C11" s="244" t="s">
        <v>3931</v>
      </c>
      <c r="D11" s="171" t="s">
        <v>2072</v>
      </c>
      <c r="E11" s="171"/>
      <c r="F11" s="171"/>
      <c r="G11" s="171"/>
      <c r="H11" s="208"/>
      <c r="I11" s="171"/>
      <c r="J11" s="171"/>
      <c r="K11" s="208"/>
      <c r="L11" s="171"/>
      <c r="M11" s="200"/>
      <c r="N11" s="200"/>
      <c r="O11" s="200"/>
      <c r="P11" s="200"/>
      <c r="Q11" s="200"/>
      <c r="R11" s="200"/>
      <c r="S11" s="200"/>
      <c r="T11" s="200"/>
      <c r="U11" s="200"/>
      <c r="V11" s="200"/>
    </row>
    <row r="12" customFormat="false" ht="14.25" hidden="false" customHeight="false" outlineLevel="0" collapsed="false">
      <c r="A12" s="243" t="n">
        <v>11</v>
      </c>
      <c r="B12" s="171" t="s">
        <v>2059</v>
      </c>
      <c r="C12" s="244" t="s">
        <v>3933</v>
      </c>
      <c r="D12" s="171" t="s">
        <v>2072</v>
      </c>
      <c r="E12" s="171"/>
      <c r="F12" s="171"/>
      <c r="G12" s="171"/>
      <c r="H12" s="208"/>
      <c r="I12" s="171"/>
      <c r="J12" s="171"/>
      <c r="K12" s="208"/>
      <c r="L12" s="171"/>
      <c r="M12" s="200"/>
      <c r="N12" s="200"/>
      <c r="O12" s="200"/>
      <c r="P12" s="200"/>
      <c r="Q12" s="200"/>
      <c r="R12" s="200"/>
      <c r="S12" s="200"/>
      <c r="T12" s="200"/>
      <c r="U12" s="200"/>
      <c r="V12" s="200"/>
    </row>
    <row r="13" customFormat="false" ht="14.25" hidden="false" customHeight="false" outlineLevel="0" collapsed="false">
      <c r="A13" s="243" t="n">
        <v>12</v>
      </c>
      <c r="B13" s="171" t="s">
        <v>2059</v>
      </c>
      <c r="C13" s="244" t="s">
        <v>3935</v>
      </c>
      <c r="D13" s="171" t="s">
        <v>2132</v>
      </c>
      <c r="E13" s="171"/>
      <c r="F13" s="171"/>
      <c r="G13" s="171"/>
      <c r="H13" s="171"/>
      <c r="I13" s="171"/>
      <c r="J13" s="171"/>
      <c r="K13" s="171"/>
      <c r="L13" s="171"/>
      <c r="M13" s="200"/>
      <c r="N13" s="200"/>
      <c r="O13" s="200"/>
      <c r="P13" s="200"/>
      <c r="Q13" s="200"/>
      <c r="R13" s="200"/>
      <c r="S13" s="200"/>
      <c r="T13" s="200"/>
      <c r="U13" s="200"/>
      <c r="V13" s="200"/>
    </row>
    <row r="14" customFormat="false" ht="14.25" hidden="false" customHeight="false" outlineLevel="0" collapsed="false">
      <c r="A14" s="243" t="n">
        <v>13</v>
      </c>
      <c r="B14" s="171" t="s">
        <v>2059</v>
      </c>
      <c r="C14" s="244" t="s">
        <v>3937</v>
      </c>
      <c r="D14" s="171" t="s">
        <v>2132</v>
      </c>
      <c r="E14" s="171"/>
      <c r="F14" s="171"/>
      <c r="G14" s="171"/>
      <c r="H14" s="171"/>
      <c r="I14" s="171"/>
      <c r="J14" s="171"/>
      <c r="K14" s="171"/>
      <c r="L14" s="171"/>
      <c r="M14" s="200"/>
      <c r="N14" s="200"/>
      <c r="O14" s="200"/>
      <c r="P14" s="200"/>
      <c r="Q14" s="200"/>
      <c r="R14" s="200"/>
      <c r="S14" s="200"/>
      <c r="T14" s="200"/>
      <c r="U14" s="200"/>
      <c r="V14" s="200"/>
    </row>
    <row r="15" customFormat="false" ht="14.25" hidden="false" customHeight="false" outlineLevel="0" collapsed="false">
      <c r="A15" s="243" t="n">
        <v>14</v>
      </c>
      <c r="B15" s="171" t="s">
        <v>2059</v>
      </c>
      <c r="C15" s="244" t="s">
        <v>3939</v>
      </c>
      <c r="D15" s="171" t="s">
        <v>2125</v>
      </c>
      <c r="E15" s="171"/>
      <c r="F15" s="171"/>
      <c r="G15" s="171"/>
      <c r="H15" s="171"/>
      <c r="I15" s="171"/>
      <c r="J15" s="171"/>
      <c r="K15" s="171"/>
      <c r="L15" s="171"/>
      <c r="M15" s="200"/>
      <c r="N15" s="200"/>
      <c r="O15" s="200"/>
      <c r="P15" s="200"/>
      <c r="Q15" s="200"/>
      <c r="R15" s="200"/>
      <c r="S15" s="200"/>
      <c r="T15" s="200"/>
      <c r="U15" s="200"/>
      <c r="V15" s="200"/>
    </row>
    <row r="16" customFormat="false" ht="14.25" hidden="false" customHeight="false" outlineLevel="0" collapsed="false">
      <c r="A16" s="243" t="n">
        <v>15</v>
      </c>
      <c r="B16" s="171" t="s">
        <v>2059</v>
      </c>
      <c r="C16" s="244" t="s">
        <v>3941</v>
      </c>
      <c r="D16" s="171" t="s">
        <v>2381</v>
      </c>
      <c r="E16" s="171"/>
      <c r="F16" s="171"/>
      <c r="G16" s="171"/>
      <c r="H16" s="171"/>
      <c r="I16" s="171"/>
      <c r="J16" s="171"/>
      <c r="K16" s="171"/>
      <c r="L16" s="171"/>
      <c r="M16" s="200"/>
      <c r="N16" s="200"/>
      <c r="O16" s="200"/>
      <c r="P16" s="200"/>
      <c r="Q16" s="200"/>
      <c r="R16" s="200"/>
      <c r="S16" s="200"/>
      <c r="T16" s="200"/>
      <c r="U16" s="200"/>
      <c r="V16" s="200"/>
    </row>
    <row r="17" customFormat="false" ht="14.25" hidden="false" customHeight="false" outlineLevel="0" collapsed="false">
      <c r="A17" s="243" t="n">
        <v>16</v>
      </c>
      <c r="B17" s="171" t="s">
        <v>2059</v>
      </c>
      <c r="C17" s="244" t="s">
        <v>3943</v>
      </c>
      <c r="D17" s="171" t="s">
        <v>2381</v>
      </c>
      <c r="E17" s="171"/>
      <c r="F17" s="171"/>
      <c r="G17" s="171"/>
      <c r="H17" s="171"/>
      <c r="I17" s="171"/>
      <c r="J17" s="171"/>
      <c r="K17" s="171"/>
      <c r="L17" s="171"/>
      <c r="M17" s="200"/>
      <c r="N17" s="200"/>
      <c r="O17" s="200"/>
      <c r="P17" s="200"/>
      <c r="Q17" s="200"/>
      <c r="R17" s="200"/>
      <c r="S17" s="200"/>
      <c r="T17" s="200"/>
      <c r="U17" s="200"/>
      <c r="V17" s="200"/>
    </row>
    <row r="18" customFormat="false" ht="14.25" hidden="false" customHeight="false" outlineLevel="0" collapsed="false">
      <c r="A18" s="243" t="n">
        <v>17</v>
      </c>
      <c r="B18" s="171" t="s">
        <v>2059</v>
      </c>
      <c r="C18" s="244" t="s">
        <v>3075</v>
      </c>
      <c r="D18" s="171" t="s">
        <v>3076</v>
      </c>
      <c r="E18" s="171"/>
      <c r="F18" s="171"/>
      <c r="G18" s="171"/>
      <c r="H18" s="171"/>
      <c r="I18" s="171"/>
      <c r="J18" s="171"/>
      <c r="K18" s="171"/>
      <c r="L18" s="171"/>
      <c r="M18" s="200"/>
      <c r="N18" s="200"/>
      <c r="O18" s="200"/>
      <c r="P18" s="200"/>
      <c r="Q18" s="200"/>
      <c r="R18" s="200"/>
      <c r="S18" s="200"/>
      <c r="T18" s="200"/>
      <c r="U18" s="200"/>
      <c r="V18" s="200"/>
    </row>
    <row r="19" customFormat="false" ht="14.25" hidden="false" customHeight="false" outlineLevel="0" collapsed="false">
      <c r="A19" s="243" t="n">
        <v>18</v>
      </c>
      <c r="B19" s="171" t="s">
        <v>2059</v>
      </c>
      <c r="C19" s="244" t="s">
        <v>3946</v>
      </c>
      <c r="D19" s="171" t="s">
        <v>2120</v>
      </c>
      <c r="E19" s="171"/>
      <c r="F19" s="171"/>
      <c r="G19" s="171"/>
      <c r="H19" s="171"/>
      <c r="I19" s="171"/>
      <c r="J19" s="171"/>
      <c r="K19" s="171"/>
      <c r="L19" s="171"/>
      <c r="M19" s="200"/>
      <c r="N19" s="200"/>
      <c r="O19" s="200"/>
      <c r="P19" s="200"/>
      <c r="Q19" s="200"/>
      <c r="R19" s="200"/>
      <c r="S19" s="200"/>
      <c r="T19" s="200"/>
      <c r="U19" s="200"/>
      <c r="V19" s="200"/>
    </row>
    <row r="20" customFormat="false" ht="14.25" hidden="false" customHeight="false" outlineLevel="0" collapsed="false">
      <c r="A20" s="243" t="n">
        <v>19</v>
      </c>
      <c r="B20" s="171" t="s">
        <v>2059</v>
      </c>
      <c r="C20" s="244" t="s">
        <v>3948</v>
      </c>
      <c r="D20" s="171" t="s">
        <v>2141</v>
      </c>
      <c r="E20" s="171"/>
      <c r="F20" s="171"/>
      <c r="G20" s="171"/>
      <c r="H20" s="171"/>
      <c r="I20" s="171"/>
      <c r="J20" s="171"/>
      <c r="K20" s="171"/>
      <c r="L20" s="171"/>
      <c r="M20" s="200"/>
      <c r="N20" s="200"/>
      <c r="O20" s="200"/>
      <c r="P20" s="200"/>
      <c r="Q20" s="200"/>
      <c r="R20" s="200"/>
      <c r="S20" s="200"/>
      <c r="T20" s="200"/>
      <c r="U20" s="200"/>
      <c r="V20" s="200"/>
    </row>
    <row r="21" customFormat="false" ht="15.75" hidden="false" customHeight="true" outlineLevel="0" collapsed="false">
      <c r="A21" s="243" t="n">
        <v>20</v>
      </c>
      <c r="B21" s="171" t="s">
        <v>2059</v>
      </c>
      <c r="C21" s="244" t="s">
        <v>3950</v>
      </c>
      <c r="D21" s="171" t="s">
        <v>2072</v>
      </c>
      <c r="E21" s="171"/>
      <c r="F21" s="171"/>
      <c r="G21" s="171"/>
      <c r="H21" s="171"/>
      <c r="I21" s="171"/>
      <c r="J21" s="171"/>
      <c r="K21" s="208"/>
      <c r="L21" s="171"/>
      <c r="M21" s="200"/>
      <c r="N21" s="200"/>
      <c r="O21" s="200"/>
      <c r="P21" s="200"/>
      <c r="Q21" s="200"/>
      <c r="R21" s="200"/>
      <c r="S21" s="200"/>
      <c r="T21" s="200"/>
      <c r="U21" s="200"/>
      <c r="V21" s="200"/>
    </row>
    <row r="22" customFormat="false" ht="15.75" hidden="false" customHeight="true" outlineLevel="0" collapsed="false">
      <c r="A22" s="243" t="n">
        <v>21</v>
      </c>
      <c r="B22" s="171" t="s">
        <v>2059</v>
      </c>
      <c r="C22" s="244" t="s">
        <v>3952</v>
      </c>
      <c r="D22" s="171" t="s">
        <v>2072</v>
      </c>
      <c r="E22" s="171"/>
      <c r="F22" s="171"/>
      <c r="G22" s="171"/>
      <c r="H22" s="171"/>
      <c r="I22" s="171"/>
      <c r="J22" s="171"/>
      <c r="K22" s="208"/>
      <c r="L22" s="171"/>
      <c r="M22" s="200"/>
      <c r="N22" s="200"/>
      <c r="O22" s="200"/>
      <c r="P22" s="200"/>
      <c r="Q22" s="200"/>
      <c r="R22" s="200"/>
      <c r="S22" s="200"/>
      <c r="T22" s="200"/>
      <c r="U22" s="200"/>
      <c r="V22" s="200"/>
    </row>
    <row r="23" customFormat="false" ht="15.75" hidden="false" customHeight="true" outlineLevel="0" collapsed="false">
      <c r="A23" s="243" t="n">
        <v>22</v>
      </c>
      <c r="B23" s="171" t="s">
        <v>2059</v>
      </c>
      <c r="C23" s="244" t="s">
        <v>3954</v>
      </c>
      <c r="D23" s="171" t="s">
        <v>2141</v>
      </c>
      <c r="E23" s="171"/>
      <c r="F23" s="171"/>
      <c r="G23" s="171"/>
      <c r="H23" s="171"/>
      <c r="I23" s="171"/>
      <c r="J23" s="171"/>
      <c r="K23" s="171"/>
      <c r="L23" s="171"/>
      <c r="M23" s="200"/>
      <c r="N23" s="200"/>
      <c r="O23" s="200"/>
      <c r="P23" s="200"/>
      <c r="Q23" s="200"/>
      <c r="R23" s="200"/>
      <c r="S23" s="200"/>
      <c r="T23" s="200"/>
      <c r="U23" s="200"/>
      <c r="V23" s="200"/>
    </row>
    <row r="24" customFormat="false" ht="15.75" hidden="false" customHeight="true" outlineLevel="0" collapsed="false">
      <c r="A24" s="243" t="n">
        <v>23</v>
      </c>
      <c r="B24" s="171" t="s">
        <v>2059</v>
      </c>
      <c r="C24" s="244" t="s">
        <v>3956</v>
      </c>
      <c r="D24" s="171" t="s">
        <v>2120</v>
      </c>
      <c r="E24" s="171"/>
      <c r="F24" s="171"/>
      <c r="G24" s="171"/>
      <c r="H24" s="171"/>
      <c r="I24" s="171"/>
      <c r="J24" s="171"/>
      <c r="K24" s="171"/>
      <c r="L24" s="171"/>
      <c r="M24" s="200"/>
      <c r="N24" s="200"/>
      <c r="O24" s="200"/>
      <c r="P24" s="200"/>
      <c r="Q24" s="200"/>
      <c r="R24" s="200"/>
      <c r="S24" s="200"/>
      <c r="T24" s="200"/>
      <c r="U24" s="200"/>
      <c r="V24" s="200"/>
    </row>
    <row r="25" customFormat="false" ht="15.75" hidden="false" customHeight="true" outlineLevel="0" collapsed="false">
      <c r="A25" s="243" t="n">
        <v>24</v>
      </c>
      <c r="B25" s="171" t="s">
        <v>2059</v>
      </c>
      <c r="C25" s="244" t="s">
        <v>3958</v>
      </c>
      <c r="D25" s="171" t="s">
        <v>2120</v>
      </c>
      <c r="E25" s="171"/>
      <c r="F25" s="171"/>
      <c r="G25" s="171"/>
      <c r="H25" s="171"/>
      <c r="I25" s="171"/>
      <c r="J25" s="171"/>
      <c r="K25" s="171"/>
      <c r="L25" s="171"/>
      <c r="M25" s="200"/>
      <c r="N25" s="200"/>
      <c r="O25" s="200"/>
      <c r="P25" s="200"/>
      <c r="Q25" s="200"/>
      <c r="R25" s="200"/>
      <c r="S25" s="200"/>
      <c r="T25" s="200"/>
      <c r="U25" s="200"/>
      <c r="V25" s="200"/>
    </row>
    <row r="26" customFormat="false" ht="15.75" hidden="false" customHeight="true" outlineLevel="0" collapsed="false">
      <c r="A26" s="243" t="n">
        <v>25</v>
      </c>
      <c r="B26" s="171" t="s">
        <v>2059</v>
      </c>
      <c r="C26" s="244" t="s">
        <v>3960</v>
      </c>
      <c r="D26" s="171" t="s">
        <v>2072</v>
      </c>
      <c r="E26" s="171"/>
      <c r="F26" s="171"/>
      <c r="G26" s="171"/>
      <c r="H26" s="171"/>
      <c r="I26" s="171"/>
      <c r="J26" s="171"/>
      <c r="K26" s="208"/>
      <c r="L26" s="171"/>
      <c r="M26" s="200"/>
      <c r="N26" s="200"/>
      <c r="O26" s="200"/>
      <c r="P26" s="200"/>
      <c r="Q26" s="200"/>
      <c r="R26" s="200"/>
      <c r="S26" s="200"/>
      <c r="T26" s="200"/>
      <c r="U26" s="200"/>
      <c r="V26" s="200"/>
    </row>
    <row r="27" customFormat="false" ht="15.75" hidden="false" customHeight="true" outlineLevel="0" collapsed="false">
      <c r="A27" s="243" t="n">
        <v>26</v>
      </c>
      <c r="B27" s="171" t="s">
        <v>2059</v>
      </c>
      <c r="C27" s="244" t="s">
        <v>3962</v>
      </c>
      <c r="D27" s="171" t="s">
        <v>2072</v>
      </c>
      <c r="E27" s="171"/>
      <c r="F27" s="171"/>
      <c r="G27" s="171"/>
      <c r="H27" s="171"/>
      <c r="I27" s="171"/>
      <c r="J27" s="171"/>
      <c r="K27" s="208"/>
      <c r="L27" s="171"/>
      <c r="M27" s="200"/>
      <c r="N27" s="200"/>
      <c r="O27" s="200"/>
      <c r="P27" s="200"/>
      <c r="Q27" s="200"/>
      <c r="R27" s="200"/>
      <c r="S27" s="200"/>
      <c r="T27" s="200"/>
      <c r="U27" s="200"/>
      <c r="V27" s="200"/>
    </row>
    <row r="28" customFormat="false" ht="15.75" hidden="false" customHeight="true" outlineLevel="0" collapsed="false">
      <c r="A28" s="243" t="n">
        <v>27</v>
      </c>
      <c r="B28" s="171" t="s">
        <v>2059</v>
      </c>
      <c r="C28" s="244" t="s">
        <v>3873</v>
      </c>
      <c r="D28" s="171" t="s">
        <v>2072</v>
      </c>
      <c r="E28" s="171"/>
      <c r="F28" s="171"/>
      <c r="G28" s="171"/>
      <c r="H28" s="171"/>
      <c r="I28" s="171"/>
      <c r="J28" s="171"/>
      <c r="K28" s="208"/>
      <c r="L28" s="171"/>
      <c r="M28" s="200"/>
      <c r="N28" s="200"/>
      <c r="O28" s="200"/>
      <c r="P28" s="200"/>
      <c r="Q28" s="200"/>
      <c r="R28" s="200"/>
      <c r="S28" s="200"/>
      <c r="T28" s="200"/>
      <c r="U28" s="200"/>
      <c r="V28" s="200"/>
    </row>
    <row r="29" customFormat="false" ht="15.75" hidden="false" customHeight="true" outlineLevel="0" collapsed="false">
      <c r="A29" s="243" t="n">
        <v>28</v>
      </c>
      <c r="B29" s="171" t="s">
        <v>2059</v>
      </c>
      <c r="C29" s="244" t="s">
        <v>3965</v>
      </c>
      <c r="D29" s="171" t="s">
        <v>2702</v>
      </c>
      <c r="E29" s="171"/>
      <c r="F29" s="171"/>
      <c r="G29" s="171"/>
      <c r="H29" s="171"/>
      <c r="I29" s="171"/>
      <c r="J29" s="171"/>
      <c r="K29" s="171"/>
      <c r="L29" s="171"/>
      <c r="M29" s="200"/>
      <c r="N29" s="200"/>
      <c r="O29" s="200"/>
      <c r="P29" s="200"/>
      <c r="Q29" s="200"/>
      <c r="R29" s="200"/>
      <c r="S29" s="200"/>
      <c r="T29" s="200"/>
      <c r="U29" s="200"/>
      <c r="V29" s="200"/>
    </row>
    <row r="30" customFormat="false" ht="15.75" hidden="false" customHeight="true" outlineLevel="0" collapsed="false">
      <c r="A30" s="243" t="n">
        <v>29</v>
      </c>
      <c r="B30" s="171" t="s">
        <v>2059</v>
      </c>
      <c r="C30" s="244" t="s">
        <v>3967</v>
      </c>
      <c r="D30" s="171" t="s">
        <v>2072</v>
      </c>
      <c r="E30" s="171"/>
      <c r="F30" s="171"/>
      <c r="G30" s="171"/>
      <c r="H30" s="171"/>
      <c r="I30" s="171"/>
      <c r="J30" s="171"/>
      <c r="K30" s="208"/>
      <c r="L30" s="171"/>
      <c r="M30" s="200"/>
      <c r="N30" s="200"/>
      <c r="O30" s="200"/>
      <c r="P30" s="200"/>
      <c r="Q30" s="200"/>
      <c r="R30" s="200"/>
      <c r="S30" s="200"/>
      <c r="T30" s="200"/>
      <c r="U30" s="200"/>
      <c r="V30" s="200"/>
    </row>
    <row r="31" customFormat="false" ht="15.75" hidden="false" customHeight="true" outlineLevel="0" collapsed="false">
      <c r="A31" s="243" t="n">
        <v>30</v>
      </c>
      <c r="B31" s="171" t="s">
        <v>2059</v>
      </c>
      <c r="C31" s="244" t="s">
        <v>3310</v>
      </c>
      <c r="D31" s="171" t="s">
        <v>2072</v>
      </c>
      <c r="E31" s="171"/>
      <c r="F31" s="171"/>
      <c r="G31" s="171"/>
      <c r="H31" s="171"/>
      <c r="I31" s="171"/>
      <c r="J31" s="171"/>
      <c r="K31" s="208"/>
      <c r="L31" s="171"/>
      <c r="M31" s="200"/>
      <c r="N31" s="200"/>
      <c r="O31" s="200"/>
      <c r="P31" s="200"/>
      <c r="Q31" s="200"/>
      <c r="R31" s="200"/>
      <c r="S31" s="200"/>
      <c r="T31" s="200"/>
      <c r="U31" s="200"/>
      <c r="V31" s="200"/>
    </row>
    <row r="32" customFormat="false" ht="15.75" hidden="false" customHeight="true" outlineLevel="0" collapsed="false">
      <c r="A32" s="243" t="n">
        <v>31</v>
      </c>
      <c r="B32" s="171" t="s">
        <v>2059</v>
      </c>
      <c r="C32" s="244" t="s">
        <v>2595</v>
      </c>
      <c r="D32" s="171" t="s">
        <v>2106</v>
      </c>
      <c r="E32" s="171"/>
      <c r="F32" s="171"/>
      <c r="G32" s="171"/>
      <c r="H32" s="171"/>
      <c r="I32" s="171"/>
      <c r="J32" s="171"/>
      <c r="K32" s="171"/>
      <c r="L32" s="171"/>
      <c r="M32" s="200"/>
      <c r="N32" s="200"/>
      <c r="O32" s="200"/>
      <c r="P32" s="200"/>
      <c r="Q32" s="200"/>
      <c r="R32" s="200"/>
      <c r="S32" s="200"/>
      <c r="T32" s="200"/>
      <c r="U32" s="200"/>
      <c r="V32" s="200"/>
    </row>
    <row r="33" customFormat="false" ht="15.75" hidden="false" customHeight="true" outlineLevel="0" collapsed="false">
      <c r="A33" s="243" t="n">
        <v>32</v>
      </c>
      <c r="B33" s="171" t="s">
        <v>2059</v>
      </c>
      <c r="C33" s="244" t="s">
        <v>2113</v>
      </c>
      <c r="D33" s="171" t="s">
        <v>2109</v>
      </c>
      <c r="E33" s="171"/>
      <c r="F33" s="171"/>
      <c r="G33" s="171"/>
      <c r="H33" s="171"/>
      <c r="I33" s="171"/>
      <c r="J33" s="171"/>
      <c r="K33" s="171"/>
      <c r="L33" s="171"/>
      <c r="M33" s="200"/>
      <c r="N33" s="200"/>
      <c r="O33" s="200"/>
      <c r="P33" s="200"/>
      <c r="Q33" s="200"/>
      <c r="R33" s="200"/>
      <c r="S33" s="200"/>
      <c r="T33" s="200"/>
      <c r="U33" s="200"/>
      <c r="V33" s="200"/>
    </row>
    <row r="34" customFormat="false" ht="15.75" hidden="false" customHeight="true" outlineLevel="0" collapsed="false">
      <c r="A34" s="243" t="n">
        <v>33</v>
      </c>
      <c r="B34" s="171" t="s">
        <v>2059</v>
      </c>
      <c r="C34" s="244" t="s">
        <v>2119</v>
      </c>
      <c r="D34" s="171" t="s">
        <v>2120</v>
      </c>
      <c r="E34" s="171"/>
      <c r="F34" s="171"/>
      <c r="G34" s="171"/>
      <c r="H34" s="171"/>
      <c r="I34" s="171"/>
      <c r="J34" s="171"/>
      <c r="K34" s="171"/>
      <c r="L34" s="171"/>
      <c r="M34" s="200"/>
      <c r="N34" s="200"/>
      <c r="O34" s="200"/>
      <c r="P34" s="200"/>
      <c r="Q34" s="200"/>
      <c r="R34" s="200"/>
      <c r="S34" s="200"/>
      <c r="T34" s="200"/>
      <c r="U34" s="200"/>
      <c r="V34" s="200"/>
    </row>
    <row r="35" customFormat="false" ht="15.75" hidden="false" customHeight="true" outlineLevel="0" collapsed="false">
      <c r="A35" s="243" t="n">
        <v>34</v>
      </c>
      <c r="B35" s="171" t="s">
        <v>2059</v>
      </c>
      <c r="C35" s="244" t="s">
        <v>3971</v>
      </c>
      <c r="D35" s="171" t="s">
        <v>2072</v>
      </c>
      <c r="E35" s="171"/>
      <c r="F35" s="171"/>
      <c r="G35" s="171"/>
      <c r="H35" s="171"/>
      <c r="I35" s="171"/>
      <c r="J35" s="171"/>
      <c r="K35" s="181"/>
      <c r="L35" s="171"/>
      <c r="M35" s="200"/>
      <c r="N35" s="200"/>
      <c r="O35" s="200"/>
      <c r="P35" s="200"/>
      <c r="Q35" s="200"/>
      <c r="R35" s="200"/>
      <c r="S35" s="200"/>
      <c r="T35" s="200"/>
      <c r="U35" s="200"/>
      <c r="V35" s="200"/>
    </row>
    <row r="36" customFormat="false" ht="15.75" hidden="false" customHeight="true" outlineLevel="0" collapsed="false">
      <c r="A36" s="243" t="n">
        <v>35</v>
      </c>
      <c r="B36" s="171" t="s">
        <v>2059</v>
      </c>
      <c r="C36" s="244" t="s">
        <v>2276</v>
      </c>
      <c r="D36" s="171" t="s">
        <v>2120</v>
      </c>
      <c r="E36" s="389"/>
      <c r="F36" s="171"/>
      <c r="G36" s="171"/>
      <c r="H36" s="171"/>
      <c r="I36" s="171"/>
      <c r="J36" s="171"/>
      <c r="K36" s="171" t="n">
        <v>1</v>
      </c>
      <c r="L36" s="171"/>
      <c r="M36" s="200"/>
      <c r="N36" s="200"/>
      <c r="O36" s="200"/>
      <c r="P36" s="200"/>
      <c r="Q36" s="200"/>
      <c r="R36" s="200"/>
      <c r="S36" s="200"/>
      <c r="T36" s="200"/>
      <c r="U36" s="200"/>
      <c r="V36" s="200"/>
    </row>
    <row r="37" customFormat="false" ht="15.75" hidden="false" customHeight="true" outlineLevel="0" collapsed="false">
      <c r="A37" s="243" t="n">
        <v>36</v>
      </c>
      <c r="B37" s="171" t="s">
        <v>2059</v>
      </c>
      <c r="C37" s="244" t="s">
        <v>2278</v>
      </c>
      <c r="D37" s="171" t="s">
        <v>2125</v>
      </c>
      <c r="E37" s="171"/>
      <c r="F37" s="171"/>
      <c r="G37" s="171"/>
      <c r="H37" s="171"/>
      <c r="I37" s="171"/>
      <c r="J37" s="171"/>
      <c r="K37" s="171"/>
      <c r="L37" s="171"/>
      <c r="M37" s="200"/>
      <c r="N37" s="200"/>
      <c r="O37" s="200"/>
      <c r="P37" s="200"/>
      <c r="Q37" s="200"/>
      <c r="R37" s="200"/>
      <c r="S37" s="200"/>
      <c r="T37" s="200"/>
      <c r="U37" s="200"/>
      <c r="V37" s="200"/>
    </row>
    <row r="38" customFormat="false" ht="15.75" hidden="false" customHeight="true" outlineLevel="0" collapsed="false">
      <c r="A38" s="243" t="n">
        <v>37</v>
      </c>
      <c r="B38" s="171" t="s">
        <v>2059</v>
      </c>
      <c r="C38" s="244" t="s">
        <v>3974</v>
      </c>
      <c r="D38" s="171" t="s">
        <v>2132</v>
      </c>
      <c r="E38" s="389"/>
      <c r="F38" s="171"/>
      <c r="G38" s="171"/>
      <c r="H38" s="171"/>
      <c r="I38" s="171"/>
      <c r="J38" s="171"/>
      <c r="K38" s="171"/>
      <c r="L38" s="475" t="s">
        <v>7817</v>
      </c>
      <c r="M38" s="200"/>
      <c r="N38" s="200"/>
      <c r="O38" s="200"/>
      <c r="P38" s="200"/>
      <c r="Q38" s="200"/>
      <c r="R38" s="200"/>
      <c r="S38" s="200"/>
      <c r="T38" s="200"/>
      <c r="U38" s="200"/>
      <c r="V38" s="200"/>
    </row>
    <row r="39" customFormat="false" ht="15.75" hidden="false" customHeight="true" outlineLevel="0" collapsed="false">
      <c r="A39" s="243" t="n">
        <v>38</v>
      </c>
      <c r="B39" s="171" t="s">
        <v>2059</v>
      </c>
      <c r="C39" s="244" t="s">
        <v>3976</v>
      </c>
      <c r="D39" s="171" t="s">
        <v>2132</v>
      </c>
      <c r="E39" s="441"/>
      <c r="F39" s="196"/>
      <c r="G39" s="196"/>
      <c r="H39" s="196"/>
      <c r="I39" s="196"/>
      <c r="J39" s="196"/>
      <c r="K39" s="196"/>
      <c r="L39" s="505" t="s">
        <v>7818</v>
      </c>
      <c r="M39" s="200"/>
      <c r="N39" s="200"/>
      <c r="O39" s="200"/>
      <c r="P39" s="200"/>
      <c r="Q39" s="200"/>
      <c r="R39" s="200"/>
      <c r="S39" s="200"/>
      <c r="T39" s="200"/>
      <c r="U39" s="200"/>
      <c r="V39" s="200"/>
    </row>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tabColor rgb="FFFFF2CC"/>
    <pageSetUpPr fitToPage="false"/>
  </sheetPr>
  <dimension ref="A1:V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4" activeCellId="0" sqref="F4"/>
    </sheetView>
  </sheetViews>
  <sheetFormatPr defaultRowHeight="15" zeroHeight="false" outlineLevelRow="0" outlineLevelCol="0"/>
  <cols>
    <col collapsed="false" customWidth="true" hidden="false" outlineLevel="0" max="1" min="1" style="0" width="6.13"/>
    <col collapsed="false" customWidth="true" hidden="false" outlineLevel="0" max="2" min="2" style="0" width="13.02"/>
    <col collapsed="false" customWidth="true" hidden="false" outlineLevel="0" max="3" min="3" style="0" width="24.8"/>
    <col collapsed="false" customWidth="false" hidden="false" outlineLevel="0" max="4" min="4" style="0" width="11.45"/>
    <col collapsed="false" customWidth="true" hidden="false" outlineLevel="0" max="5" min="5" style="0" width="8.14"/>
    <col collapsed="false" customWidth="true" hidden="false" outlineLevel="0" max="6" min="6" style="0" width="25.14"/>
    <col collapsed="false" customWidth="true" hidden="false" outlineLevel="0" max="7" min="7" style="0" width="21.46"/>
    <col collapsed="false" customWidth="true" hidden="false" outlineLevel="0" max="8" min="8" style="0" width="39.01"/>
    <col collapsed="false" customWidth="true" hidden="false" outlineLevel="0" max="9" min="9" style="0" width="36.99"/>
    <col collapsed="false" customWidth="true" hidden="false" outlineLevel="0" max="10" min="10" style="0" width="65.01"/>
    <col collapsed="false" customWidth="true" hidden="false" outlineLevel="0" max="11" min="11" style="0" width="60.47"/>
    <col collapsed="false" customWidth="true" hidden="false" outlineLevel="0" max="12" min="12" style="0" width="61.46"/>
    <col collapsed="false" customWidth="true" hidden="false" outlineLevel="0" max="1025" min="1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233" t="n">
        <v>1</v>
      </c>
      <c r="B2" s="234" t="s">
        <v>2001</v>
      </c>
      <c r="C2" s="397" t="s">
        <v>3002</v>
      </c>
      <c r="D2" s="234" t="s">
        <v>2072</v>
      </c>
      <c r="E2" s="389"/>
      <c r="F2" s="171" t="s">
        <v>165</v>
      </c>
      <c r="G2" s="171" t="s">
        <v>6825</v>
      </c>
      <c r="H2" s="171" t="s">
        <v>7357</v>
      </c>
      <c r="I2" s="171" t="s">
        <v>3002</v>
      </c>
      <c r="J2" s="171" t="s">
        <v>7819</v>
      </c>
      <c r="K2" s="182" t="s">
        <v>7820</v>
      </c>
      <c r="L2" s="183" t="s">
        <v>7821</v>
      </c>
      <c r="M2" s="38"/>
      <c r="N2" s="38"/>
      <c r="O2" s="38"/>
      <c r="P2" s="38"/>
      <c r="Q2" s="38"/>
      <c r="R2" s="38"/>
      <c r="S2" s="38"/>
      <c r="T2" s="38"/>
      <c r="U2" s="38"/>
      <c r="V2" s="38"/>
    </row>
    <row r="3" customFormat="false" ht="14.25" hidden="false" customHeight="false" outlineLevel="0" collapsed="false">
      <c r="A3" s="167" t="n">
        <v>2</v>
      </c>
      <c r="B3" s="169" t="s">
        <v>2001</v>
      </c>
      <c r="C3" s="391" t="s">
        <v>3004</v>
      </c>
      <c r="D3" s="169" t="s">
        <v>2076</v>
      </c>
      <c r="E3" s="389"/>
      <c r="F3" s="171" t="s">
        <v>165</v>
      </c>
      <c r="G3" s="171" t="s">
        <v>6825</v>
      </c>
      <c r="H3" s="171" t="s">
        <v>7822</v>
      </c>
      <c r="I3" s="171" t="s">
        <v>6825</v>
      </c>
      <c r="J3" s="171"/>
      <c r="K3" s="171"/>
      <c r="L3" s="171"/>
      <c r="M3" s="38"/>
      <c r="N3" s="38"/>
      <c r="O3" s="38"/>
      <c r="P3" s="38"/>
      <c r="Q3" s="38"/>
      <c r="R3" s="38"/>
      <c r="S3" s="38"/>
      <c r="T3" s="38"/>
      <c r="U3" s="38"/>
      <c r="V3" s="38"/>
    </row>
    <row r="4" customFormat="false" ht="42.75" hidden="false" customHeight="false" outlineLevel="0" collapsed="false">
      <c r="A4" s="233" t="n">
        <v>3</v>
      </c>
      <c r="B4" s="234" t="s">
        <v>2001</v>
      </c>
      <c r="C4" s="397" t="s">
        <v>3997</v>
      </c>
      <c r="D4" s="234" t="s">
        <v>2087</v>
      </c>
      <c r="E4" s="171" t="s">
        <v>1971</v>
      </c>
      <c r="F4" s="193" t="s">
        <v>7823</v>
      </c>
      <c r="G4" s="193" t="s">
        <v>7824</v>
      </c>
      <c r="H4" s="128" t="s">
        <v>7825</v>
      </c>
      <c r="I4" s="128" t="s">
        <v>7824</v>
      </c>
      <c r="J4" s="128" t="s">
        <v>7826</v>
      </c>
      <c r="K4" s="171" t="s">
        <v>7827</v>
      </c>
      <c r="L4" s="531" t="s">
        <v>7828</v>
      </c>
      <c r="M4" s="38"/>
      <c r="N4" s="38"/>
      <c r="O4" s="38"/>
      <c r="P4" s="38"/>
      <c r="Q4" s="38"/>
      <c r="R4" s="38"/>
      <c r="S4" s="38"/>
      <c r="T4" s="38"/>
      <c r="U4" s="38"/>
      <c r="V4" s="38"/>
    </row>
    <row r="5" customFormat="false" ht="14.25" hidden="false" customHeight="false" outlineLevel="0" collapsed="false">
      <c r="A5" s="167" t="n">
        <v>4</v>
      </c>
      <c r="B5" s="169" t="s">
        <v>2001</v>
      </c>
      <c r="C5" s="391" t="s">
        <v>3999</v>
      </c>
      <c r="D5" s="169" t="s">
        <v>2087</v>
      </c>
      <c r="E5" s="171" t="s">
        <v>1971</v>
      </c>
      <c r="F5" s="171" t="s">
        <v>165</v>
      </c>
      <c r="G5" s="171" t="s">
        <v>7829</v>
      </c>
      <c r="H5" s="171" t="s">
        <v>7822</v>
      </c>
      <c r="I5" s="171" t="s">
        <v>7829</v>
      </c>
      <c r="J5" s="171"/>
      <c r="K5" s="171"/>
      <c r="L5" s="171"/>
      <c r="M5" s="38"/>
      <c r="N5" s="38"/>
      <c r="O5" s="38"/>
      <c r="P5" s="38"/>
      <c r="Q5" s="38"/>
      <c r="R5" s="38"/>
      <c r="S5" s="38"/>
      <c r="T5" s="38"/>
      <c r="U5" s="38"/>
      <c r="V5" s="38"/>
    </row>
    <row r="6" customFormat="false" ht="14.25" hidden="false" customHeight="false" outlineLevel="0" collapsed="false">
      <c r="A6" s="167" t="n">
        <v>5</v>
      </c>
      <c r="B6" s="169" t="s">
        <v>2001</v>
      </c>
      <c r="C6" s="391" t="s">
        <v>4001</v>
      </c>
      <c r="D6" s="169" t="s">
        <v>2325</v>
      </c>
      <c r="E6" s="389"/>
      <c r="F6" s="171" t="s">
        <v>165</v>
      </c>
      <c r="G6" s="171" t="s">
        <v>7830</v>
      </c>
      <c r="H6" s="171" t="s">
        <v>7822</v>
      </c>
      <c r="I6" s="171" t="s">
        <v>7830</v>
      </c>
      <c r="J6" s="171"/>
      <c r="K6" s="171"/>
      <c r="L6" s="171"/>
      <c r="M6" s="38"/>
      <c r="N6" s="38"/>
      <c r="O6" s="38"/>
      <c r="P6" s="38"/>
      <c r="Q6" s="38"/>
      <c r="R6" s="38"/>
      <c r="S6" s="38"/>
      <c r="T6" s="38"/>
      <c r="U6" s="38"/>
      <c r="V6" s="38"/>
    </row>
    <row r="7" customFormat="false" ht="14.25" hidden="false" customHeight="false" outlineLevel="0" collapsed="false">
      <c r="A7" s="167" t="n">
        <v>6</v>
      </c>
      <c r="B7" s="169" t="s">
        <v>2001</v>
      </c>
      <c r="C7" s="391" t="s">
        <v>4003</v>
      </c>
      <c r="D7" s="169" t="s">
        <v>2325</v>
      </c>
      <c r="E7" s="389"/>
      <c r="F7" s="171" t="s">
        <v>165</v>
      </c>
      <c r="G7" s="171" t="s">
        <v>7831</v>
      </c>
      <c r="H7" s="171" t="s">
        <v>7822</v>
      </c>
      <c r="I7" s="171" t="s">
        <v>7831</v>
      </c>
      <c r="J7" s="171"/>
      <c r="K7" s="171"/>
      <c r="L7" s="171"/>
      <c r="M7" s="38"/>
      <c r="N7" s="38"/>
      <c r="O7" s="38"/>
      <c r="P7" s="38"/>
      <c r="Q7" s="38"/>
      <c r="R7" s="38"/>
      <c r="S7" s="38"/>
      <c r="T7" s="38"/>
      <c r="U7" s="38"/>
      <c r="V7" s="38"/>
    </row>
    <row r="8" customFormat="false" ht="14.25" hidden="false" customHeight="false" outlineLevel="0" collapsed="false">
      <c r="A8" s="177" t="n">
        <v>7</v>
      </c>
      <c r="B8" s="179" t="s">
        <v>2001</v>
      </c>
      <c r="C8" s="393" t="s">
        <v>4005</v>
      </c>
      <c r="D8" s="179" t="s">
        <v>2125</v>
      </c>
      <c r="E8" s="171"/>
      <c r="F8" s="171"/>
      <c r="G8" s="171"/>
      <c r="H8" s="171"/>
      <c r="I8" s="171"/>
      <c r="J8" s="171"/>
      <c r="K8" s="171"/>
      <c r="L8" s="171"/>
      <c r="M8" s="38"/>
      <c r="N8" s="38"/>
      <c r="O8" s="38"/>
      <c r="P8" s="38"/>
      <c r="Q8" s="38"/>
      <c r="R8" s="38"/>
      <c r="S8" s="38"/>
      <c r="T8" s="38"/>
      <c r="U8" s="38"/>
      <c r="V8" s="38"/>
    </row>
    <row r="9" customFormat="false" ht="28.5" hidden="false" customHeight="false" outlineLevel="0" collapsed="false">
      <c r="A9" s="233" t="n">
        <v>8</v>
      </c>
      <c r="B9" s="234" t="s">
        <v>2001</v>
      </c>
      <c r="C9" s="397" t="s">
        <v>4007</v>
      </c>
      <c r="D9" s="234" t="s">
        <v>2087</v>
      </c>
      <c r="E9" s="171" t="s">
        <v>1971</v>
      </c>
      <c r="F9" s="128" t="s">
        <v>7832</v>
      </c>
      <c r="G9" s="128" t="s">
        <v>7833</v>
      </c>
      <c r="H9" s="193" t="s">
        <v>7834</v>
      </c>
      <c r="I9" s="128" t="s">
        <v>7833</v>
      </c>
      <c r="J9" s="171"/>
      <c r="K9" s="171" t="s">
        <v>7835</v>
      </c>
      <c r="L9" s="531" t="s">
        <v>7836</v>
      </c>
      <c r="M9" s="38"/>
      <c r="N9" s="38"/>
      <c r="O9" s="38"/>
      <c r="P9" s="38"/>
      <c r="Q9" s="38"/>
      <c r="R9" s="38"/>
      <c r="S9" s="38"/>
      <c r="T9" s="38"/>
      <c r="U9" s="38"/>
      <c r="V9" s="38"/>
    </row>
    <row r="10" customFormat="false" ht="14.25" hidden="false" customHeight="false" outlineLevel="0" collapsed="false">
      <c r="A10" s="177" t="n">
        <v>9</v>
      </c>
      <c r="B10" s="179" t="s">
        <v>2001</v>
      </c>
      <c r="C10" s="393" t="s">
        <v>4009</v>
      </c>
      <c r="D10" s="179" t="s">
        <v>2096</v>
      </c>
      <c r="E10" s="171"/>
      <c r="F10" s="171"/>
      <c r="G10" s="171"/>
      <c r="H10" s="171"/>
      <c r="I10" s="171"/>
      <c r="J10" s="171"/>
      <c r="K10" s="171"/>
      <c r="L10" s="171"/>
      <c r="M10" s="38"/>
      <c r="N10" s="38"/>
      <c r="O10" s="38"/>
      <c r="P10" s="38"/>
      <c r="Q10" s="38"/>
      <c r="R10" s="38"/>
      <c r="S10" s="38"/>
      <c r="T10" s="38"/>
      <c r="U10" s="38"/>
      <c r="V10" s="38"/>
    </row>
    <row r="11" customFormat="false" ht="14.25" hidden="false" customHeight="false" outlineLevel="0" collapsed="false">
      <c r="A11" s="177" t="n">
        <v>10</v>
      </c>
      <c r="B11" s="179" t="s">
        <v>2001</v>
      </c>
      <c r="C11" s="393" t="s">
        <v>2617</v>
      </c>
      <c r="D11" s="179" t="s">
        <v>2087</v>
      </c>
      <c r="E11" s="171"/>
      <c r="F11" s="272"/>
      <c r="G11" s="272"/>
      <c r="H11" s="171"/>
      <c r="I11" s="171"/>
      <c r="J11" s="171"/>
      <c r="K11" s="171"/>
      <c r="L11" s="171" t="s">
        <v>7837</v>
      </c>
      <c r="M11" s="38"/>
      <c r="N11" s="38"/>
      <c r="O11" s="38"/>
      <c r="P11" s="38"/>
      <c r="Q11" s="38"/>
      <c r="R11" s="38"/>
      <c r="S11" s="38"/>
      <c r="T11" s="38"/>
      <c r="U11" s="38"/>
      <c r="V11" s="38"/>
    </row>
    <row r="12" customFormat="false" ht="14.25" hidden="false" customHeight="false" outlineLevel="0" collapsed="false">
      <c r="A12" s="167" t="n">
        <v>11</v>
      </c>
      <c r="B12" s="169" t="s">
        <v>2001</v>
      </c>
      <c r="C12" s="391" t="s">
        <v>2595</v>
      </c>
      <c r="D12" s="169" t="s">
        <v>2106</v>
      </c>
      <c r="E12" s="389"/>
      <c r="F12" s="171" t="s">
        <v>165</v>
      </c>
      <c r="G12" s="171" t="s">
        <v>2595</v>
      </c>
      <c r="H12" s="171" t="s">
        <v>7822</v>
      </c>
      <c r="I12" s="171" t="s">
        <v>2595</v>
      </c>
      <c r="J12" s="171"/>
      <c r="K12" s="171"/>
      <c r="L12" s="171"/>
      <c r="M12" s="38"/>
      <c r="N12" s="38"/>
      <c r="O12" s="38"/>
      <c r="P12" s="38"/>
      <c r="Q12" s="38"/>
      <c r="R12" s="38"/>
      <c r="S12" s="38"/>
      <c r="T12" s="38"/>
      <c r="U12" s="38"/>
      <c r="V12" s="38"/>
    </row>
    <row r="13" customFormat="false" ht="14.25" hidden="false" customHeight="false" outlineLevel="0" collapsed="false">
      <c r="A13" s="167" t="n">
        <v>12</v>
      </c>
      <c r="B13" s="169" t="s">
        <v>2001</v>
      </c>
      <c r="C13" s="391" t="s">
        <v>4011</v>
      </c>
      <c r="D13" s="169" t="s">
        <v>2125</v>
      </c>
      <c r="E13" s="389"/>
      <c r="F13" s="171" t="s">
        <v>165</v>
      </c>
      <c r="G13" s="171" t="s">
        <v>7838</v>
      </c>
      <c r="H13" s="171" t="s">
        <v>7822</v>
      </c>
      <c r="I13" s="171" t="s">
        <v>7838</v>
      </c>
      <c r="J13" s="171"/>
      <c r="K13" s="171"/>
      <c r="L13" s="171"/>
      <c r="M13" s="38"/>
      <c r="N13" s="38"/>
      <c r="O13" s="38"/>
      <c r="P13" s="38"/>
      <c r="Q13" s="38"/>
      <c r="R13" s="38"/>
      <c r="S13" s="38"/>
      <c r="T13" s="38"/>
      <c r="U13" s="38"/>
      <c r="V13" s="38"/>
    </row>
    <row r="14" customFormat="false" ht="14.25" hidden="false" customHeight="false" outlineLevel="0" collapsed="false">
      <c r="A14" s="177" t="n">
        <v>13</v>
      </c>
      <c r="B14" s="179" t="s">
        <v>2001</v>
      </c>
      <c r="C14" s="393" t="s">
        <v>4013</v>
      </c>
      <c r="D14" s="179" t="s">
        <v>2072</v>
      </c>
      <c r="E14" s="171"/>
      <c r="F14" s="171"/>
      <c r="G14" s="171"/>
      <c r="H14" s="171"/>
      <c r="I14" s="171"/>
      <c r="J14" s="171"/>
      <c r="K14" s="182"/>
      <c r="L14" s="171" t="s">
        <v>7406</v>
      </c>
      <c r="M14" s="38"/>
      <c r="N14" s="38"/>
      <c r="O14" s="38"/>
      <c r="P14" s="38"/>
      <c r="Q14" s="38"/>
      <c r="R14" s="38"/>
      <c r="S14" s="38"/>
      <c r="T14" s="38"/>
      <c r="U14" s="38"/>
      <c r="V14" s="38"/>
    </row>
    <row r="15" customFormat="false" ht="14.25" hidden="false" customHeight="false" outlineLevel="0" collapsed="false">
      <c r="A15" s="167" t="n">
        <v>14</v>
      </c>
      <c r="B15" s="169" t="s">
        <v>2001</v>
      </c>
      <c r="C15" s="391" t="s">
        <v>4015</v>
      </c>
      <c r="D15" s="169" t="s">
        <v>2076</v>
      </c>
      <c r="E15" s="389"/>
      <c r="F15" s="171" t="s">
        <v>165</v>
      </c>
      <c r="G15" s="171" t="s">
        <v>7839</v>
      </c>
      <c r="H15" s="171" t="s">
        <v>7822</v>
      </c>
      <c r="I15" s="171" t="s">
        <v>7839</v>
      </c>
      <c r="J15" s="171"/>
      <c r="K15" s="171"/>
      <c r="L15" s="171"/>
      <c r="M15" s="38"/>
      <c r="N15" s="38"/>
      <c r="O15" s="38"/>
      <c r="P15" s="38"/>
      <c r="Q15" s="38"/>
      <c r="R15" s="38"/>
      <c r="S15" s="38"/>
      <c r="T15" s="38"/>
      <c r="U15" s="38"/>
      <c r="V15" s="38"/>
    </row>
    <row r="16" customFormat="false" ht="14.25" hidden="false" customHeight="false" outlineLevel="0" collapsed="false">
      <c r="A16" s="167" t="n">
        <v>15</v>
      </c>
      <c r="B16" s="169" t="s">
        <v>2001</v>
      </c>
      <c r="C16" s="391" t="s">
        <v>2095</v>
      </c>
      <c r="D16" s="169" t="s">
        <v>2096</v>
      </c>
      <c r="E16" s="171" t="s">
        <v>1971</v>
      </c>
      <c r="F16" s="171" t="s">
        <v>165</v>
      </c>
      <c r="G16" s="171" t="s">
        <v>6690</v>
      </c>
      <c r="H16" s="171" t="s">
        <v>7822</v>
      </c>
      <c r="I16" s="171" t="s">
        <v>6690</v>
      </c>
      <c r="J16" s="171"/>
      <c r="K16" s="128" t="s">
        <v>7840</v>
      </c>
      <c r="L16" s="445" t="s">
        <v>7206</v>
      </c>
      <c r="M16" s="38"/>
      <c r="N16" s="38"/>
      <c r="O16" s="38"/>
      <c r="P16" s="38"/>
      <c r="Q16" s="38"/>
      <c r="R16" s="38"/>
      <c r="S16" s="38"/>
      <c r="T16" s="38"/>
      <c r="U16" s="38"/>
      <c r="V16" s="38"/>
    </row>
    <row r="17" customFormat="false" ht="14.25" hidden="false" customHeight="false" outlineLevel="0" collapsed="false">
      <c r="A17" s="167" t="n">
        <v>16</v>
      </c>
      <c r="B17" s="169" t="s">
        <v>2001</v>
      </c>
      <c r="C17" s="391" t="s">
        <v>2098</v>
      </c>
      <c r="D17" s="169" t="s">
        <v>2096</v>
      </c>
      <c r="E17" s="389"/>
      <c r="F17" s="171" t="s">
        <v>165</v>
      </c>
      <c r="G17" s="171" t="s">
        <v>7343</v>
      </c>
      <c r="H17" s="171" t="s">
        <v>7822</v>
      </c>
      <c r="I17" s="171" t="s">
        <v>7343</v>
      </c>
      <c r="J17" s="171"/>
      <c r="K17" s="128" t="s">
        <v>7841</v>
      </c>
      <c r="L17" s="445" t="s">
        <v>7206</v>
      </c>
      <c r="M17" s="38"/>
      <c r="N17" s="38"/>
      <c r="O17" s="38"/>
      <c r="P17" s="38"/>
      <c r="Q17" s="38"/>
      <c r="R17" s="38"/>
      <c r="S17" s="38"/>
      <c r="T17" s="38"/>
      <c r="U17" s="38"/>
      <c r="V17" s="38"/>
    </row>
    <row r="18" customFormat="false" ht="14.25" hidden="false" customHeight="false" outlineLevel="0" collapsed="false">
      <c r="A18" s="167" t="n">
        <v>17</v>
      </c>
      <c r="B18" s="169" t="s">
        <v>2001</v>
      </c>
      <c r="C18" s="391" t="s">
        <v>2276</v>
      </c>
      <c r="D18" s="169" t="s">
        <v>2120</v>
      </c>
      <c r="E18" s="389"/>
      <c r="F18" s="171"/>
      <c r="G18" s="171"/>
      <c r="H18" s="171"/>
      <c r="I18" s="171"/>
      <c r="J18" s="171"/>
      <c r="K18" s="171" t="n">
        <v>1</v>
      </c>
      <c r="L18" s="171"/>
      <c r="M18" s="38"/>
      <c r="N18" s="38"/>
      <c r="O18" s="38"/>
      <c r="P18" s="38"/>
      <c r="Q18" s="38"/>
      <c r="R18" s="38"/>
      <c r="S18" s="38"/>
      <c r="T18" s="38"/>
      <c r="U18" s="38"/>
      <c r="V18" s="38"/>
    </row>
    <row r="19" customFormat="false" ht="14.25" hidden="false" customHeight="false" outlineLevel="0" collapsed="false">
      <c r="A19" s="177" t="n">
        <v>18</v>
      </c>
      <c r="B19" s="179" t="s">
        <v>2001</v>
      </c>
      <c r="C19" s="393" t="s">
        <v>2278</v>
      </c>
      <c r="D19" s="179" t="s">
        <v>2125</v>
      </c>
      <c r="E19" s="171"/>
      <c r="F19" s="171"/>
      <c r="G19" s="171"/>
      <c r="H19" s="171"/>
      <c r="I19" s="171"/>
      <c r="J19" s="171"/>
      <c r="K19" s="171"/>
      <c r="L19" s="171"/>
      <c r="M19" s="38"/>
      <c r="N19" s="38"/>
      <c r="O19" s="38"/>
      <c r="P19" s="38"/>
      <c r="Q19" s="38"/>
      <c r="R19" s="38"/>
      <c r="S19" s="38"/>
      <c r="T19" s="38"/>
      <c r="U19" s="38"/>
      <c r="V19" s="38"/>
    </row>
    <row r="20" customFormat="false" ht="14.25" hidden="false" customHeight="false" outlineLevel="0" collapsed="false">
      <c r="A20" s="167" t="n">
        <v>19</v>
      </c>
      <c r="B20" s="169" t="s">
        <v>2001</v>
      </c>
      <c r="C20" s="391" t="s">
        <v>2280</v>
      </c>
      <c r="D20" s="169" t="s">
        <v>2096</v>
      </c>
      <c r="E20" s="389"/>
      <c r="F20" s="171"/>
      <c r="G20" s="171"/>
      <c r="H20" s="171" t="s">
        <v>7357</v>
      </c>
      <c r="I20" s="171" t="s">
        <v>6713</v>
      </c>
      <c r="J20" s="171"/>
      <c r="K20" s="434" t="s">
        <v>7842</v>
      </c>
      <c r="L20" s="171"/>
      <c r="M20" s="38"/>
      <c r="N20" s="38"/>
      <c r="O20" s="38"/>
      <c r="P20" s="38"/>
      <c r="Q20" s="38"/>
      <c r="R20" s="38"/>
      <c r="S20" s="38"/>
      <c r="T20" s="38"/>
      <c r="U20" s="38"/>
      <c r="V20" s="38"/>
    </row>
    <row r="21" customFormat="false" ht="15.75" hidden="false" customHeight="true" outlineLevel="0" collapsed="false">
      <c r="A21" s="167" t="n">
        <v>20</v>
      </c>
      <c r="B21" s="169" t="s">
        <v>2001</v>
      </c>
      <c r="C21" s="391" t="s">
        <v>2282</v>
      </c>
      <c r="D21" s="169" t="s">
        <v>2096</v>
      </c>
      <c r="E21" s="389"/>
      <c r="F21" s="171"/>
      <c r="G21" s="171"/>
      <c r="H21" s="171"/>
      <c r="I21" s="171"/>
      <c r="J21" s="171"/>
      <c r="K21" s="536" t="s">
        <v>6715</v>
      </c>
      <c r="L21" s="171"/>
      <c r="M21" s="38"/>
      <c r="N21" s="38"/>
      <c r="O21" s="38"/>
      <c r="P21" s="38"/>
      <c r="Q21" s="38"/>
      <c r="R21" s="38"/>
      <c r="S21" s="38"/>
      <c r="T21" s="38"/>
      <c r="U21" s="38"/>
      <c r="V21" s="38"/>
    </row>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tabColor rgb="FFCCFFCC"/>
    <pageSetUpPr fitToPage="false"/>
  </sheetPr>
  <dimension ref="A1:V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G10" activeCellId="0" sqref="G10"/>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14.81"/>
    <col collapsed="false" customWidth="true" hidden="false" outlineLevel="0" max="3" min="3" style="0" width="26.47"/>
    <col collapsed="false" customWidth="true" hidden="false" outlineLevel="0" max="4" min="4" style="0" width="13.46"/>
    <col collapsed="false" customWidth="true" hidden="false" outlineLevel="0" max="5" min="5" style="0" width="9.8"/>
    <col collapsed="false" customWidth="true" hidden="false" outlineLevel="0" max="6" min="6" style="0" width="16"/>
    <col collapsed="false" customWidth="true" hidden="false" outlineLevel="0" max="7" min="7" style="0" width="23.46"/>
    <col collapsed="false" customWidth="true" hidden="false" outlineLevel="0" max="8" min="8" style="0" width="42.47"/>
    <col collapsed="false" customWidth="true" hidden="false" outlineLevel="0" max="9" min="9" style="0" width="25"/>
    <col collapsed="false" customWidth="true" hidden="false" outlineLevel="0" max="10" min="10" style="0" width="38.46"/>
    <col collapsed="false" customWidth="true" hidden="false" outlineLevel="0" max="11" min="11" style="0" width="60"/>
    <col collapsed="false" customWidth="true" hidden="false" outlineLevel="0" max="12" min="12" style="0" width="70.8"/>
    <col collapsed="false" customWidth="true" hidden="false" outlineLevel="0" max="13" min="13" style="0" width="17"/>
    <col collapsed="false" customWidth="true" hidden="false" outlineLevel="0" max="14" min="14" style="0" width="16.46"/>
    <col collapsed="false" customWidth="true" hidden="false" outlineLevel="0" max="15" min="15" style="0" width="16.79"/>
    <col collapsed="false" customWidth="true" hidden="false" outlineLevel="0" max="16" min="16" style="0" width="14.81"/>
    <col collapsed="false" customWidth="true" hidden="false" outlineLevel="0" max="17" min="17" style="0" width="22.81"/>
    <col collapsed="false" customWidth="true" hidden="false" outlineLevel="0" max="18" min="18" style="0" width="18.8"/>
    <col collapsed="false" customWidth="true" hidden="false" outlineLevel="0" max="19" min="19" style="0" width="19"/>
    <col collapsed="false" customWidth="true" hidden="false" outlineLevel="0" max="20" min="20" style="0" width="13.82"/>
    <col collapsed="false" customWidth="true" hidden="false" outlineLevel="0" max="21" min="21" style="0" width="21.13"/>
    <col collapsed="false" customWidth="true" hidden="false" outlineLevel="0" max="1025" min="22"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230"/>
      <c r="N1" s="230"/>
      <c r="O1" s="230"/>
      <c r="P1" s="230"/>
      <c r="Q1" s="230"/>
      <c r="R1" s="230"/>
      <c r="S1" s="230"/>
      <c r="T1" s="230"/>
      <c r="U1" s="230"/>
      <c r="V1" s="230"/>
    </row>
    <row r="2" customFormat="false" ht="42.75" hidden="false" customHeight="false" outlineLevel="0" collapsed="false">
      <c r="A2" s="167" t="n">
        <v>1</v>
      </c>
      <c r="B2" s="537" t="s">
        <v>2004</v>
      </c>
      <c r="C2" s="538" t="s">
        <v>3198</v>
      </c>
      <c r="D2" s="169" t="s">
        <v>2072</v>
      </c>
      <c r="E2" s="154" t="s">
        <v>1962</v>
      </c>
      <c r="F2" s="171" t="s">
        <v>136</v>
      </c>
      <c r="G2" s="171" t="s">
        <v>6825</v>
      </c>
      <c r="H2" s="174" t="s">
        <v>7843</v>
      </c>
      <c r="I2" s="174" t="s">
        <v>3198</v>
      </c>
      <c r="J2" s="174" t="s">
        <v>7844</v>
      </c>
      <c r="K2" s="182" t="s">
        <v>7845</v>
      </c>
      <c r="L2" s="226"/>
      <c r="M2" s="200"/>
      <c r="N2" s="200"/>
      <c r="O2" s="200"/>
      <c r="P2" s="200"/>
      <c r="Q2" s="200"/>
      <c r="R2" s="200"/>
      <c r="S2" s="200"/>
      <c r="T2" s="200"/>
      <c r="U2" s="200"/>
      <c r="V2" s="230"/>
    </row>
    <row r="3" customFormat="false" ht="14.25" hidden="false" customHeight="false" outlineLevel="0" collapsed="false">
      <c r="A3" s="167" t="n">
        <v>2</v>
      </c>
      <c r="B3" s="169" t="s">
        <v>2004</v>
      </c>
      <c r="C3" s="391" t="s">
        <v>3200</v>
      </c>
      <c r="D3" s="169" t="s">
        <v>2076</v>
      </c>
      <c r="E3" s="154" t="s">
        <v>1962</v>
      </c>
      <c r="F3" s="171" t="s">
        <v>136</v>
      </c>
      <c r="G3" s="171" t="s">
        <v>6825</v>
      </c>
      <c r="H3" s="171" t="s">
        <v>7846</v>
      </c>
      <c r="I3" s="171" t="s">
        <v>6825</v>
      </c>
      <c r="J3" s="171"/>
      <c r="K3" s="171"/>
      <c r="L3" s="171"/>
      <c r="M3" s="200"/>
      <c r="N3" s="200"/>
      <c r="O3" s="200"/>
      <c r="P3" s="200"/>
      <c r="Q3" s="200"/>
      <c r="R3" s="200"/>
      <c r="S3" s="200"/>
      <c r="T3" s="200"/>
      <c r="U3" s="200"/>
      <c r="V3" s="230"/>
    </row>
    <row r="4" customFormat="false" ht="14.25" hidden="false" customHeight="false" outlineLevel="0" collapsed="false">
      <c r="A4" s="167" t="n">
        <v>3</v>
      </c>
      <c r="B4" s="168" t="s">
        <v>2004</v>
      </c>
      <c r="C4" s="388" t="s">
        <v>3881</v>
      </c>
      <c r="D4" s="169" t="s">
        <v>2120</v>
      </c>
      <c r="E4" s="154" t="s">
        <v>1962</v>
      </c>
      <c r="F4" s="171" t="s">
        <v>136</v>
      </c>
      <c r="G4" s="171" t="s">
        <v>6701</v>
      </c>
      <c r="H4" s="171" t="s">
        <v>7846</v>
      </c>
      <c r="I4" s="171" t="s">
        <v>6701</v>
      </c>
      <c r="J4" s="171"/>
      <c r="K4" s="171"/>
      <c r="L4" s="171"/>
      <c r="M4" s="200"/>
      <c r="N4" s="200"/>
      <c r="O4" s="200"/>
      <c r="P4" s="200"/>
      <c r="Q4" s="200"/>
      <c r="R4" s="200"/>
      <c r="S4" s="200"/>
      <c r="T4" s="200"/>
      <c r="U4" s="200"/>
      <c r="V4" s="230"/>
    </row>
    <row r="5" customFormat="false" ht="14.25" hidden="false" customHeight="false" outlineLevel="0" collapsed="false">
      <c r="A5" s="167" t="n">
        <v>4</v>
      </c>
      <c r="B5" s="168" t="s">
        <v>2004</v>
      </c>
      <c r="C5" s="388" t="s">
        <v>3215</v>
      </c>
      <c r="D5" s="169" t="s">
        <v>2106</v>
      </c>
      <c r="E5" s="154" t="s">
        <v>1962</v>
      </c>
      <c r="F5" s="171" t="s">
        <v>136</v>
      </c>
      <c r="G5" s="171" t="s">
        <v>7847</v>
      </c>
      <c r="H5" s="171" t="s">
        <v>7846</v>
      </c>
      <c r="I5" s="171" t="s">
        <v>7847</v>
      </c>
      <c r="J5" s="171"/>
      <c r="K5" s="171"/>
      <c r="L5" s="171"/>
      <c r="M5" s="200"/>
      <c r="N5" s="200"/>
      <c r="O5" s="200"/>
      <c r="P5" s="200"/>
      <c r="Q5" s="200"/>
      <c r="R5" s="200"/>
      <c r="S5" s="200"/>
      <c r="T5" s="200"/>
      <c r="U5" s="200"/>
      <c r="V5" s="230"/>
    </row>
    <row r="6" customFormat="false" ht="14.25" hidden="false" customHeight="false" outlineLevel="0" collapsed="false">
      <c r="A6" s="167" t="n">
        <v>5</v>
      </c>
      <c r="B6" s="168" t="s">
        <v>2004</v>
      </c>
      <c r="C6" s="388" t="s">
        <v>3221</v>
      </c>
      <c r="D6" s="169" t="s">
        <v>2106</v>
      </c>
      <c r="E6" s="154" t="s">
        <v>1962</v>
      </c>
      <c r="F6" s="171" t="s">
        <v>136</v>
      </c>
      <c r="G6" s="171" t="s">
        <v>7848</v>
      </c>
      <c r="H6" s="171" t="s">
        <v>7846</v>
      </c>
      <c r="I6" s="171" t="s">
        <v>7848</v>
      </c>
      <c r="J6" s="171"/>
      <c r="K6" s="171"/>
      <c r="L6" s="171"/>
      <c r="M6" s="200"/>
      <c r="N6" s="200"/>
      <c r="O6" s="200"/>
      <c r="P6" s="200"/>
      <c r="Q6" s="200"/>
      <c r="R6" s="200"/>
      <c r="S6" s="200"/>
      <c r="T6" s="200"/>
      <c r="U6" s="200"/>
      <c r="V6" s="230"/>
    </row>
    <row r="7" customFormat="false" ht="14.25" hidden="false" customHeight="false" outlineLevel="0" collapsed="false">
      <c r="A7" s="167" t="n">
        <v>6</v>
      </c>
      <c r="B7" s="168" t="s">
        <v>2004</v>
      </c>
      <c r="C7" s="388" t="s">
        <v>4332</v>
      </c>
      <c r="D7" s="169" t="s">
        <v>2096</v>
      </c>
      <c r="E7" s="154" t="s">
        <v>1962</v>
      </c>
      <c r="F7" s="171" t="s">
        <v>136</v>
      </c>
      <c r="G7" s="171" t="s">
        <v>7849</v>
      </c>
      <c r="H7" s="171" t="s">
        <v>7846</v>
      </c>
      <c r="I7" s="171" t="s">
        <v>7849</v>
      </c>
      <c r="J7" s="171"/>
      <c r="K7" s="128" t="s">
        <v>7850</v>
      </c>
      <c r="L7" s="445" t="s">
        <v>7206</v>
      </c>
      <c r="M7" s="200"/>
      <c r="N7" s="200"/>
      <c r="O7" s="200"/>
      <c r="P7" s="200"/>
      <c r="Q7" s="200"/>
      <c r="R7" s="200"/>
      <c r="S7" s="200"/>
      <c r="T7" s="200"/>
      <c r="U7" s="200"/>
      <c r="V7" s="230"/>
    </row>
    <row r="8" customFormat="false" ht="14.25" hidden="false" customHeight="false" outlineLevel="0" collapsed="false">
      <c r="A8" s="167" t="n">
        <v>7</v>
      </c>
      <c r="B8" s="168" t="s">
        <v>2004</v>
      </c>
      <c r="C8" s="388" t="s">
        <v>4334</v>
      </c>
      <c r="D8" s="169" t="s">
        <v>2096</v>
      </c>
      <c r="E8" s="154" t="s">
        <v>1962</v>
      </c>
      <c r="F8" s="171" t="s">
        <v>136</v>
      </c>
      <c r="G8" s="171" t="s">
        <v>7851</v>
      </c>
      <c r="H8" s="171" t="s">
        <v>7846</v>
      </c>
      <c r="I8" s="171" t="s">
        <v>7851</v>
      </c>
      <c r="J8" s="171"/>
      <c r="K8" s="128" t="s">
        <v>7852</v>
      </c>
      <c r="L8" s="445" t="s">
        <v>7206</v>
      </c>
      <c r="M8" s="200"/>
      <c r="N8" s="200"/>
      <c r="O8" s="200"/>
      <c r="P8" s="200"/>
      <c r="Q8" s="200"/>
      <c r="R8" s="200"/>
      <c r="S8" s="200"/>
      <c r="T8" s="200"/>
      <c r="U8" s="200"/>
      <c r="V8" s="230"/>
    </row>
    <row r="9" customFormat="false" ht="14.25" hidden="false" customHeight="false" outlineLevel="0" collapsed="false">
      <c r="A9" s="167" t="n">
        <v>8</v>
      </c>
      <c r="B9" s="169" t="s">
        <v>2004</v>
      </c>
      <c r="C9" s="391" t="s">
        <v>4336</v>
      </c>
      <c r="D9" s="169" t="s">
        <v>3205</v>
      </c>
      <c r="E9" s="154" t="s">
        <v>1962</v>
      </c>
      <c r="F9" s="171" t="s">
        <v>136</v>
      </c>
      <c r="G9" s="171" t="s">
        <v>7853</v>
      </c>
      <c r="H9" s="171" t="s">
        <v>7846</v>
      </c>
      <c r="I9" s="171" t="s">
        <v>7853</v>
      </c>
      <c r="J9" s="171"/>
      <c r="K9" s="2" t="s">
        <v>7854</v>
      </c>
      <c r="L9" s="171"/>
      <c r="M9" s="200"/>
      <c r="N9" s="200"/>
      <c r="O9" s="200"/>
      <c r="P9" s="200"/>
      <c r="Q9" s="200"/>
      <c r="R9" s="200"/>
      <c r="S9" s="200"/>
      <c r="T9" s="200"/>
      <c r="U9" s="200"/>
      <c r="V9" s="230"/>
    </row>
    <row r="10" customFormat="false" ht="14.25" hidden="false" customHeight="false" outlineLevel="0" collapsed="false">
      <c r="A10" s="167" t="n">
        <v>9</v>
      </c>
      <c r="B10" s="168" t="s">
        <v>2004</v>
      </c>
      <c r="C10" s="388" t="s">
        <v>4338</v>
      </c>
      <c r="D10" s="169" t="s">
        <v>3205</v>
      </c>
      <c r="E10" s="128"/>
      <c r="F10" s="196" t="s">
        <v>136</v>
      </c>
      <c r="G10" s="196" t="s">
        <v>7855</v>
      </c>
      <c r="H10" s="196" t="s">
        <v>7846</v>
      </c>
      <c r="I10" s="196" t="s">
        <v>7855</v>
      </c>
      <c r="J10" s="171"/>
      <c r="K10" s="2" t="s">
        <v>7856</v>
      </c>
      <c r="L10" s="171"/>
      <c r="M10" s="200"/>
      <c r="N10" s="200"/>
      <c r="O10" s="200"/>
      <c r="P10" s="200"/>
      <c r="Q10" s="200"/>
      <c r="R10" s="200"/>
      <c r="S10" s="200"/>
      <c r="T10" s="200"/>
      <c r="U10" s="200"/>
      <c r="V10" s="230"/>
    </row>
    <row r="11" customFormat="false" ht="14.25" hidden="false" customHeight="false" outlineLevel="0" collapsed="false">
      <c r="A11" s="167" t="n">
        <v>10</v>
      </c>
      <c r="B11" s="168" t="s">
        <v>2004</v>
      </c>
      <c r="C11" s="388" t="s">
        <v>4340</v>
      </c>
      <c r="D11" s="169" t="s">
        <v>3205</v>
      </c>
      <c r="E11" s="128"/>
      <c r="F11" s="196" t="s">
        <v>136</v>
      </c>
      <c r="G11" s="196" t="s">
        <v>7857</v>
      </c>
      <c r="H11" s="196" t="s">
        <v>7846</v>
      </c>
      <c r="I11" s="196" t="s">
        <v>7855</v>
      </c>
      <c r="J11" s="171"/>
      <c r="K11" s="2" t="s">
        <v>7858</v>
      </c>
      <c r="L11" s="171"/>
      <c r="M11" s="200"/>
      <c r="N11" s="200"/>
      <c r="O11" s="200"/>
      <c r="P11" s="200"/>
      <c r="Q11" s="200"/>
      <c r="R11" s="200"/>
      <c r="S11" s="200"/>
      <c r="T11" s="200"/>
      <c r="U11" s="200"/>
      <c r="V11" s="230"/>
    </row>
    <row r="12" customFormat="false" ht="14.25" hidden="false" customHeight="false" outlineLevel="0" collapsed="false">
      <c r="A12" s="177" t="n">
        <v>11</v>
      </c>
      <c r="B12" s="179" t="s">
        <v>2004</v>
      </c>
      <c r="C12" s="393" t="s">
        <v>4342</v>
      </c>
      <c r="D12" s="179" t="s">
        <v>2096</v>
      </c>
      <c r="E12" s="128"/>
      <c r="F12" s="128"/>
      <c r="G12" s="171"/>
      <c r="H12" s="171"/>
      <c r="I12" s="171"/>
      <c r="J12" s="128"/>
      <c r="K12" s="171"/>
      <c r="L12" s="171"/>
      <c r="M12" s="200"/>
      <c r="N12" s="200"/>
      <c r="O12" s="200"/>
      <c r="P12" s="200"/>
      <c r="Q12" s="200"/>
      <c r="R12" s="200"/>
      <c r="S12" s="200"/>
      <c r="T12" s="200"/>
      <c r="U12" s="200"/>
      <c r="V12" s="230"/>
    </row>
    <row r="13" customFormat="false" ht="14.25" hidden="false" customHeight="false" outlineLevel="0" collapsed="false">
      <c r="A13" s="177" t="n">
        <v>12</v>
      </c>
      <c r="B13" s="179" t="s">
        <v>2004</v>
      </c>
      <c r="C13" s="393" t="s">
        <v>4344</v>
      </c>
      <c r="D13" s="179" t="s">
        <v>2096</v>
      </c>
      <c r="E13" s="128"/>
      <c r="F13" s="128"/>
      <c r="G13" s="171"/>
      <c r="H13" s="171"/>
      <c r="I13" s="171"/>
      <c r="J13" s="128"/>
      <c r="K13" s="171"/>
      <c r="L13" s="171"/>
      <c r="M13" s="200"/>
      <c r="N13" s="200"/>
      <c r="O13" s="200"/>
      <c r="P13" s="200"/>
      <c r="Q13" s="200"/>
      <c r="R13" s="200"/>
      <c r="S13" s="200"/>
      <c r="T13" s="200"/>
      <c r="U13" s="200"/>
      <c r="V13" s="230"/>
    </row>
    <row r="14" customFormat="false" ht="14.25" hidden="false" customHeight="false" outlineLevel="0" collapsed="false">
      <c r="A14" s="167" t="n">
        <v>13</v>
      </c>
      <c r="B14" s="168" t="s">
        <v>2004</v>
      </c>
      <c r="C14" s="388" t="s">
        <v>4346</v>
      </c>
      <c r="D14" s="169" t="s">
        <v>2087</v>
      </c>
      <c r="E14" s="154" t="s">
        <v>1962</v>
      </c>
      <c r="F14" s="171" t="s">
        <v>136</v>
      </c>
      <c r="G14" s="171" t="s">
        <v>4024</v>
      </c>
      <c r="H14" s="171" t="s">
        <v>7846</v>
      </c>
      <c r="I14" s="171" t="s">
        <v>4024</v>
      </c>
      <c r="J14" s="171"/>
      <c r="K14" s="171"/>
      <c r="L14" s="171"/>
      <c r="M14" s="200"/>
      <c r="N14" s="200"/>
      <c r="O14" s="200"/>
      <c r="P14" s="200"/>
      <c r="Q14" s="200"/>
      <c r="R14" s="200"/>
      <c r="S14" s="200"/>
      <c r="T14" s="200"/>
      <c r="U14" s="200"/>
      <c r="V14" s="230"/>
    </row>
    <row r="15" customFormat="false" ht="14.25" hidden="false" customHeight="false" outlineLevel="0" collapsed="false">
      <c r="A15" s="177" t="n">
        <v>14</v>
      </c>
      <c r="B15" s="178" t="s">
        <v>2004</v>
      </c>
      <c r="C15" s="390" t="s">
        <v>4348</v>
      </c>
      <c r="D15" s="179" t="s">
        <v>2155</v>
      </c>
      <c r="E15" s="128"/>
      <c r="F15" s="128"/>
      <c r="G15" s="171"/>
      <c r="H15" s="171"/>
      <c r="I15" s="171"/>
      <c r="J15" s="171"/>
      <c r="K15" s="171"/>
      <c r="L15" s="171"/>
      <c r="M15" s="200"/>
      <c r="N15" s="200"/>
      <c r="O15" s="200"/>
      <c r="P15" s="200"/>
      <c r="Q15" s="200"/>
      <c r="R15" s="200"/>
      <c r="S15" s="200"/>
      <c r="T15" s="200"/>
      <c r="U15" s="200"/>
      <c r="V15" s="230"/>
    </row>
    <row r="16" customFormat="false" ht="14.25" hidden="false" customHeight="false" outlineLevel="0" collapsed="false">
      <c r="A16" s="177" t="n">
        <v>15</v>
      </c>
      <c r="B16" s="178" t="s">
        <v>2004</v>
      </c>
      <c r="C16" s="390" t="s">
        <v>2095</v>
      </c>
      <c r="D16" s="179" t="s">
        <v>2096</v>
      </c>
      <c r="E16" s="128"/>
      <c r="F16" s="128"/>
      <c r="G16" s="171"/>
      <c r="H16" s="171"/>
      <c r="I16" s="171"/>
      <c r="J16" s="171"/>
      <c r="K16" s="171"/>
      <c r="L16" s="171"/>
      <c r="M16" s="200"/>
      <c r="N16" s="200"/>
      <c r="O16" s="200"/>
      <c r="P16" s="200"/>
      <c r="Q16" s="200"/>
      <c r="R16" s="200"/>
      <c r="S16" s="200"/>
      <c r="T16" s="200"/>
      <c r="U16" s="200"/>
      <c r="V16" s="230"/>
    </row>
    <row r="17" customFormat="false" ht="14.25" hidden="false" customHeight="false" outlineLevel="0" collapsed="false">
      <c r="A17" s="167" t="n">
        <v>16</v>
      </c>
      <c r="B17" s="168" t="s">
        <v>2004</v>
      </c>
      <c r="C17" s="388" t="s">
        <v>2098</v>
      </c>
      <c r="D17" s="169" t="s">
        <v>2096</v>
      </c>
      <c r="E17" s="154" t="s">
        <v>1962</v>
      </c>
      <c r="F17" s="171" t="s">
        <v>136</v>
      </c>
      <c r="G17" s="171" t="s">
        <v>7189</v>
      </c>
      <c r="H17" s="171" t="s">
        <v>7846</v>
      </c>
      <c r="I17" s="171" t="s">
        <v>7189</v>
      </c>
      <c r="J17" s="171"/>
      <c r="K17" s="128"/>
      <c r="L17" s="445" t="s">
        <v>7859</v>
      </c>
      <c r="M17" s="200"/>
      <c r="N17" s="200"/>
      <c r="O17" s="200"/>
      <c r="P17" s="200"/>
      <c r="Q17" s="200"/>
      <c r="R17" s="200"/>
      <c r="S17" s="200"/>
      <c r="T17" s="200"/>
      <c r="U17" s="200"/>
      <c r="V17" s="230"/>
    </row>
    <row r="18" customFormat="false" ht="14.25" hidden="false" customHeight="false" outlineLevel="0" collapsed="false">
      <c r="A18" s="177" t="n">
        <v>17</v>
      </c>
      <c r="B18" s="178" t="s">
        <v>2004</v>
      </c>
      <c r="C18" s="390" t="s">
        <v>2278</v>
      </c>
      <c r="D18" s="179" t="s">
        <v>2125</v>
      </c>
      <c r="E18" s="128"/>
      <c r="F18" s="128"/>
      <c r="G18" s="171"/>
      <c r="H18" s="171"/>
      <c r="I18" s="128"/>
      <c r="J18" s="171"/>
      <c r="K18" s="171"/>
      <c r="L18" s="171"/>
      <c r="M18" s="200"/>
      <c r="N18" s="200"/>
      <c r="O18" s="200"/>
      <c r="P18" s="200"/>
      <c r="Q18" s="200"/>
      <c r="R18" s="200"/>
      <c r="S18" s="200"/>
      <c r="T18" s="200"/>
      <c r="U18" s="200"/>
      <c r="V18" s="230"/>
    </row>
    <row r="19" customFormat="false" ht="42.75" hidden="false" customHeight="false" outlineLevel="0" collapsed="false">
      <c r="A19" s="167" t="n">
        <v>18</v>
      </c>
      <c r="B19" s="168" t="s">
        <v>2004</v>
      </c>
      <c r="C19" s="391" t="s">
        <v>2280</v>
      </c>
      <c r="D19" s="169" t="s">
        <v>2096</v>
      </c>
      <c r="E19" s="154" t="s">
        <v>1962</v>
      </c>
      <c r="F19" s="171"/>
      <c r="G19" s="171"/>
      <c r="H19" s="174" t="s">
        <v>7843</v>
      </c>
      <c r="I19" s="174" t="s">
        <v>6713</v>
      </c>
      <c r="J19" s="174" t="s">
        <v>7844</v>
      </c>
      <c r="K19" s="181" t="s">
        <v>7860</v>
      </c>
      <c r="L19" s="171"/>
      <c r="M19" s="200"/>
      <c r="N19" s="200"/>
      <c r="O19" s="200"/>
      <c r="P19" s="200"/>
      <c r="Q19" s="200"/>
      <c r="R19" s="200"/>
      <c r="S19" s="200"/>
      <c r="T19" s="200"/>
      <c r="U19" s="200"/>
      <c r="V19" s="230"/>
    </row>
    <row r="20" customFormat="false" ht="14.25" hidden="false" customHeight="false" outlineLevel="0" collapsed="false">
      <c r="A20" s="167" t="n">
        <v>19</v>
      </c>
      <c r="B20" s="168" t="s">
        <v>2004</v>
      </c>
      <c r="C20" s="391" t="s">
        <v>2282</v>
      </c>
      <c r="D20" s="169" t="s">
        <v>2096</v>
      </c>
      <c r="E20" s="154" t="s">
        <v>1962</v>
      </c>
      <c r="F20" s="171"/>
      <c r="G20" s="171"/>
      <c r="H20" s="128"/>
      <c r="I20" s="171"/>
      <c r="J20" s="171"/>
      <c r="K20" s="171" t="s">
        <v>6715</v>
      </c>
      <c r="L20" s="171"/>
      <c r="M20" s="200"/>
      <c r="N20" s="200"/>
      <c r="O20" s="200"/>
      <c r="P20" s="200"/>
      <c r="Q20" s="200"/>
      <c r="R20" s="200"/>
      <c r="S20" s="200"/>
      <c r="T20" s="200"/>
      <c r="U20" s="200"/>
      <c r="V20" s="230"/>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tabColor rgb="FFD9EAD3"/>
    <pageSetUpPr fitToPage="false"/>
  </sheetPr>
  <dimension ref="A1:V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5" activePane="bottomLeft" state="frozen"/>
      <selection pane="topLeft" activeCell="A1" activeCellId="0" sqref="A1"/>
      <selection pane="bottomLeft" activeCell="C22" activeCellId="0" sqref="C22"/>
    </sheetView>
  </sheetViews>
  <sheetFormatPr defaultRowHeight="14.25" zeroHeight="false" outlineLevelRow="0" outlineLevelCol="0"/>
  <cols>
    <col collapsed="false" customWidth="true" hidden="false" outlineLevel="0" max="1" min="1" style="0" width="4.8"/>
    <col collapsed="false" customWidth="true" hidden="false" outlineLevel="0" max="2" min="2" style="0" width="19.46"/>
    <col collapsed="false" customWidth="true" hidden="false" outlineLevel="0" max="3" min="3" style="0" width="25.79"/>
    <col collapsed="false" customWidth="true" hidden="false" outlineLevel="0" max="4" min="4" style="0" width="12.13"/>
    <col collapsed="false" customWidth="true" hidden="false" outlineLevel="0" max="5" min="5" style="0" width="10.99"/>
    <col collapsed="false" customWidth="true" hidden="false" outlineLevel="0" max="6" min="6" style="0" width="18.8"/>
    <col collapsed="false" customWidth="true" hidden="false" outlineLevel="0" max="7" min="7" style="0" width="29.13"/>
    <col collapsed="false" customWidth="true" hidden="false" outlineLevel="0" max="8" min="8" style="0" width="44.12"/>
    <col collapsed="false" customWidth="true" hidden="false" outlineLevel="0" max="9" min="9" style="0" width="29.13"/>
    <col collapsed="false" customWidth="true" hidden="false" outlineLevel="0" max="10" min="10" style="0" width="64.46"/>
    <col collapsed="false" customWidth="true" hidden="false" outlineLevel="0" max="11" min="11" style="0" width="100.67"/>
    <col collapsed="false" customWidth="true" hidden="false" outlineLevel="0" max="12" min="12" style="0" width="56.13"/>
    <col collapsed="false" customWidth="true" hidden="false" outlineLevel="0" max="1025" min="13" style="0" width="14.46"/>
  </cols>
  <sheetData>
    <row r="1" customFormat="false" ht="28.5" hidden="false" customHeight="false" outlineLevel="0" collapsed="false">
      <c r="A1" s="539" t="s">
        <v>6659</v>
      </c>
      <c r="B1" s="540" t="s">
        <v>6660</v>
      </c>
      <c r="C1" s="539" t="s">
        <v>6661</v>
      </c>
      <c r="D1" s="540" t="s">
        <v>6662</v>
      </c>
      <c r="E1" s="540" t="s">
        <v>1954</v>
      </c>
      <c r="F1" s="540" t="s">
        <v>6663</v>
      </c>
      <c r="G1" s="540" t="s">
        <v>6664</v>
      </c>
      <c r="H1" s="540" t="s">
        <v>6665</v>
      </c>
      <c r="I1" s="539" t="s">
        <v>6666</v>
      </c>
      <c r="J1" s="540" t="s">
        <v>6667</v>
      </c>
      <c r="K1" s="540" t="s">
        <v>6668</v>
      </c>
      <c r="L1" s="540" t="s">
        <v>6670</v>
      </c>
      <c r="M1" s="230"/>
      <c r="N1" s="52"/>
      <c r="O1" s="52"/>
      <c r="P1" s="52"/>
      <c r="Q1" s="52"/>
      <c r="R1" s="52"/>
      <c r="S1" s="52"/>
      <c r="T1" s="52"/>
      <c r="U1" s="52"/>
      <c r="V1" s="52"/>
    </row>
    <row r="2" customFormat="false" ht="57" hidden="false" customHeight="false" outlineLevel="0" collapsed="false">
      <c r="A2" s="167" t="n">
        <v>1</v>
      </c>
      <c r="B2" s="168" t="s">
        <v>1970</v>
      </c>
      <c r="C2" s="168" t="s">
        <v>3097</v>
      </c>
      <c r="D2" s="169" t="s">
        <v>2072</v>
      </c>
      <c r="E2" s="128" t="s">
        <v>1971</v>
      </c>
      <c r="F2" s="128" t="s">
        <v>7861</v>
      </c>
      <c r="G2" s="128" t="s">
        <v>6761</v>
      </c>
      <c r="H2" s="128" t="s">
        <v>7682</v>
      </c>
      <c r="I2" s="128" t="s">
        <v>7683</v>
      </c>
      <c r="J2" s="128" t="s">
        <v>7862</v>
      </c>
      <c r="K2" s="128" t="s">
        <v>7863</v>
      </c>
      <c r="L2" s="183"/>
      <c r="M2" s="200"/>
      <c r="N2" s="52"/>
      <c r="O2" s="52"/>
      <c r="P2" s="52"/>
      <c r="Q2" s="52"/>
      <c r="R2" s="52"/>
      <c r="S2" s="52"/>
      <c r="T2" s="52"/>
      <c r="U2" s="52"/>
      <c r="V2" s="52"/>
    </row>
    <row r="3" customFormat="false" ht="28.5" hidden="false" customHeight="false" outlineLevel="0" collapsed="false">
      <c r="A3" s="167" t="n">
        <v>2</v>
      </c>
      <c r="B3" s="168" t="s">
        <v>1970</v>
      </c>
      <c r="C3" s="168" t="s">
        <v>4369</v>
      </c>
      <c r="D3" s="169" t="s">
        <v>2076</v>
      </c>
      <c r="E3" s="128" t="s">
        <v>1971</v>
      </c>
      <c r="F3" s="128" t="s">
        <v>7861</v>
      </c>
      <c r="G3" s="128" t="s">
        <v>6761</v>
      </c>
      <c r="H3" s="128" t="s">
        <v>7864</v>
      </c>
      <c r="I3" s="128" t="s">
        <v>6761</v>
      </c>
      <c r="J3" s="171"/>
      <c r="K3" s="171"/>
      <c r="L3" s="257"/>
      <c r="M3" s="200"/>
      <c r="N3" s="52"/>
      <c r="O3" s="52"/>
      <c r="P3" s="52"/>
      <c r="Q3" s="52"/>
      <c r="R3" s="52"/>
      <c r="S3" s="52"/>
      <c r="T3" s="52"/>
      <c r="U3" s="52"/>
      <c r="V3" s="52"/>
    </row>
    <row r="4" s="2" customFormat="true" ht="14.25" hidden="false" customHeight="false" outlineLevel="0" collapsed="false">
      <c r="A4" s="167" t="n">
        <v>3</v>
      </c>
      <c r="B4" s="178" t="s">
        <v>1970</v>
      </c>
      <c r="C4" s="179" t="s">
        <v>4371</v>
      </c>
      <c r="D4" s="423" t="s">
        <v>2325</v>
      </c>
      <c r="E4" s="128"/>
      <c r="F4" s="128"/>
      <c r="G4" s="128"/>
      <c r="H4" s="128"/>
      <c r="I4" s="128"/>
      <c r="J4" s="171"/>
      <c r="K4" s="171"/>
      <c r="L4" s="257"/>
      <c r="M4" s="200"/>
      <c r="N4" s="52"/>
      <c r="O4" s="52"/>
      <c r="P4" s="52"/>
      <c r="Q4" s="52"/>
      <c r="R4" s="52"/>
      <c r="S4" s="52"/>
      <c r="T4" s="52"/>
      <c r="U4" s="52"/>
      <c r="V4" s="52"/>
    </row>
    <row r="5" customFormat="false" ht="14.25" hidden="false" customHeight="false" outlineLevel="0" collapsed="false">
      <c r="A5" s="177" t="n">
        <v>4</v>
      </c>
      <c r="B5" s="178" t="s">
        <v>1970</v>
      </c>
      <c r="C5" s="179" t="s">
        <v>4373</v>
      </c>
      <c r="D5" s="423" t="s">
        <v>2076</v>
      </c>
      <c r="E5" s="128"/>
      <c r="F5" s="128"/>
      <c r="G5" s="128"/>
      <c r="H5" s="128"/>
      <c r="I5" s="128"/>
      <c r="J5" s="171"/>
      <c r="K5" s="171"/>
      <c r="L5" s="257"/>
      <c r="M5" s="200"/>
      <c r="N5" s="52"/>
      <c r="O5" s="52"/>
      <c r="P5" s="52"/>
      <c r="Q5" s="52"/>
      <c r="R5" s="52"/>
      <c r="S5" s="52"/>
      <c r="T5" s="52"/>
      <c r="U5" s="52"/>
      <c r="V5" s="52"/>
    </row>
    <row r="6" customFormat="false" ht="14.25" hidden="false" customHeight="false" outlineLevel="0" collapsed="false">
      <c r="A6" s="177" t="n">
        <v>5</v>
      </c>
      <c r="B6" s="178" t="s">
        <v>1970</v>
      </c>
      <c r="C6" s="178" t="s">
        <v>3078</v>
      </c>
      <c r="D6" s="179" t="s">
        <v>2072</v>
      </c>
      <c r="E6" s="128"/>
      <c r="F6" s="174"/>
      <c r="G6" s="128"/>
      <c r="H6" s="128"/>
      <c r="I6" s="128"/>
      <c r="J6" s="128"/>
      <c r="K6" s="208"/>
      <c r="L6" s="128"/>
      <c r="M6" s="200"/>
      <c r="N6" s="52"/>
      <c r="O6" s="52"/>
      <c r="P6" s="52"/>
      <c r="Q6" s="52"/>
      <c r="R6" s="52"/>
      <c r="S6" s="52"/>
      <c r="T6" s="52"/>
      <c r="U6" s="52"/>
      <c r="V6" s="52"/>
    </row>
    <row r="7" customFormat="false" ht="57" hidden="false" customHeight="false" outlineLevel="0" collapsed="false">
      <c r="A7" s="167" t="n">
        <v>6</v>
      </c>
      <c r="B7" s="168" t="s">
        <v>1970</v>
      </c>
      <c r="C7" s="168" t="s">
        <v>2071</v>
      </c>
      <c r="D7" s="169" t="s">
        <v>2072</v>
      </c>
      <c r="E7" s="128"/>
      <c r="F7" s="128" t="s">
        <v>7861</v>
      </c>
      <c r="G7" s="128" t="s">
        <v>7687</v>
      </c>
      <c r="H7" s="128" t="s">
        <v>7865</v>
      </c>
      <c r="I7" s="128" t="s">
        <v>7866</v>
      </c>
      <c r="J7" s="128" t="s">
        <v>7867</v>
      </c>
      <c r="K7" s="128" t="s">
        <v>7868</v>
      </c>
      <c r="L7" s="128"/>
      <c r="M7" s="200"/>
      <c r="N7" s="52"/>
      <c r="O7" s="52"/>
      <c r="P7" s="52"/>
      <c r="Q7" s="52"/>
      <c r="R7" s="52"/>
      <c r="S7" s="52"/>
      <c r="T7" s="52"/>
      <c r="U7" s="52"/>
      <c r="V7" s="52"/>
    </row>
    <row r="8" customFormat="false" ht="28.5" hidden="false" customHeight="false" outlineLevel="0" collapsed="false">
      <c r="A8" s="167" t="n">
        <v>7</v>
      </c>
      <c r="B8" s="169" t="s">
        <v>1970</v>
      </c>
      <c r="C8" s="169" t="s">
        <v>2075</v>
      </c>
      <c r="D8" s="169" t="s">
        <v>2076</v>
      </c>
      <c r="E8" s="128"/>
      <c r="F8" s="128" t="s">
        <v>7861</v>
      </c>
      <c r="G8" s="128" t="s">
        <v>7687</v>
      </c>
      <c r="H8" s="128" t="s">
        <v>7864</v>
      </c>
      <c r="I8" s="128" t="s">
        <v>7687</v>
      </c>
      <c r="J8" s="171"/>
      <c r="K8" s="171"/>
      <c r="L8" s="171"/>
      <c r="M8" s="200"/>
      <c r="N8" s="52"/>
      <c r="O8" s="52"/>
      <c r="P8" s="52"/>
      <c r="Q8" s="52"/>
      <c r="R8" s="52"/>
      <c r="S8" s="52"/>
      <c r="T8" s="52"/>
      <c r="U8" s="52"/>
      <c r="V8" s="52"/>
    </row>
    <row r="9" customFormat="false" ht="57" hidden="false" customHeight="false" outlineLevel="0" collapsed="false">
      <c r="A9" s="177" t="n">
        <v>8</v>
      </c>
      <c r="B9" s="178" t="s">
        <v>1970</v>
      </c>
      <c r="C9" s="178" t="s">
        <v>2609</v>
      </c>
      <c r="D9" s="179" t="s">
        <v>2072</v>
      </c>
      <c r="E9" s="128"/>
      <c r="F9" s="128"/>
      <c r="G9" s="128"/>
      <c r="H9" s="128"/>
      <c r="I9" s="128"/>
      <c r="J9" s="128"/>
      <c r="K9" s="128"/>
      <c r="L9" s="292" t="s">
        <v>7869</v>
      </c>
      <c r="M9" s="200"/>
      <c r="N9" s="52"/>
      <c r="O9" s="52"/>
      <c r="P9" s="52"/>
      <c r="Q9" s="52"/>
      <c r="R9" s="52"/>
      <c r="S9" s="52"/>
      <c r="T9" s="52"/>
      <c r="U9" s="52"/>
      <c r="V9" s="52"/>
    </row>
    <row r="10" customFormat="false" ht="14.25" hidden="false" customHeight="false" outlineLevel="0" collapsed="false">
      <c r="A10" s="177" t="n">
        <v>9</v>
      </c>
      <c r="B10" s="178" t="s">
        <v>1970</v>
      </c>
      <c r="C10" s="178" t="s">
        <v>4378</v>
      </c>
      <c r="D10" s="179" t="s">
        <v>2072</v>
      </c>
      <c r="E10" s="128"/>
      <c r="F10" s="128"/>
      <c r="G10" s="128"/>
      <c r="H10" s="128"/>
      <c r="I10" s="128"/>
      <c r="J10" s="128"/>
      <c r="K10" s="208"/>
      <c r="L10" s="128"/>
      <c r="M10" s="200"/>
      <c r="N10" s="52"/>
      <c r="O10" s="52"/>
      <c r="P10" s="52"/>
      <c r="Q10" s="52"/>
      <c r="R10" s="52"/>
      <c r="S10" s="52"/>
      <c r="T10" s="52"/>
      <c r="U10" s="52"/>
      <c r="V10" s="52"/>
    </row>
    <row r="11" customFormat="false" ht="14.25" hidden="false" customHeight="false" outlineLevel="0" collapsed="false">
      <c r="A11" s="167" t="n">
        <v>10</v>
      </c>
      <c r="B11" s="169" t="s">
        <v>1970</v>
      </c>
      <c r="C11" s="169" t="s">
        <v>4380</v>
      </c>
      <c r="D11" s="169" t="s">
        <v>2072</v>
      </c>
      <c r="E11" s="128"/>
      <c r="F11" s="171" t="s">
        <v>161</v>
      </c>
      <c r="G11" s="171" t="s">
        <v>7870</v>
      </c>
      <c r="H11" s="171" t="s">
        <v>7871</v>
      </c>
      <c r="I11" s="171" t="s">
        <v>5670</v>
      </c>
      <c r="J11" s="171"/>
      <c r="K11" s="208" t="s">
        <v>7872</v>
      </c>
      <c r="L11" s="171"/>
      <c r="M11" s="200"/>
      <c r="N11" s="52"/>
      <c r="O11" s="52"/>
      <c r="P11" s="52"/>
      <c r="Q11" s="52"/>
      <c r="R11" s="52"/>
      <c r="S11" s="52"/>
      <c r="T11" s="52"/>
      <c r="U11" s="52"/>
      <c r="V11" s="52"/>
    </row>
    <row r="12" customFormat="false" ht="28.5" hidden="false" customHeight="false" outlineLevel="0" collapsed="false">
      <c r="A12" s="167" t="n">
        <v>11</v>
      </c>
      <c r="B12" s="169" t="s">
        <v>1970</v>
      </c>
      <c r="C12" s="169" t="s">
        <v>4382</v>
      </c>
      <c r="D12" s="169" t="s">
        <v>2155</v>
      </c>
      <c r="E12" s="174"/>
      <c r="F12" s="128" t="s">
        <v>7873</v>
      </c>
      <c r="G12" s="128" t="s">
        <v>7874</v>
      </c>
      <c r="H12" s="128" t="s">
        <v>7875</v>
      </c>
      <c r="I12" s="128" t="s">
        <v>7874</v>
      </c>
      <c r="J12" s="173" t="s">
        <v>7876</v>
      </c>
      <c r="K12" s="128"/>
      <c r="L12" s="171"/>
      <c r="M12" s="200"/>
      <c r="N12" s="52"/>
      <c r="O12" s="52"/>
      <c r="P12" s="52"/>
      <c r="Q12" s="52"/>
      <c r="R12" s="52"/>
      <c r="S12" s="52"/>
      <c r="T12" s="52"/>
      <c r="U12" s="52"/>
      <c r="V12" s="52"/>
    </row>
    <row r="13" customFormat="false" ht="28.5" hidden="false" customHeight="false" outlineLevel="0" collapsed="false">
      <c r="A13" s="167" t="n">
        <v>12</v>
      </c>
      <c r="B13" s="169" t="s">
        <v>1970</v>
      </c>
      <c r="C13" s="169" t="s">
        <v>4384</v>
      </c>
      <c r="D13" s="169" t="s">
        <v>2155</v>
      </c>
      <c r="E13" s="174"/>
      <c r="F13" s="128" t="s">
        <v>7873</v>
      </c>
      <c r="G13" s="128" t="s">
        <v>7874</v>
      </c>
      <c r="H13" s="128" t="s">
        <v>7875</v>
      </c>
      <c r="I13" s="128" t="s">
        <v>7874</v>
      </c>
      <c r="J13" s="173" t="s">
        <v>7876</v>
      </c>
      <c r="K13" s="128"/>
      <c r="L13" s="171"/>
      <c r="M13" s="200"/>
      <c r="N13" s="52"/>
      <c r="O13" s="52"/>
      <c r="P13" s="52"/>
      <c r="Q13" s="52"/>
      <c r="R13" s="52"/>
      <c r="S13" s="52"/>
      <c r="T13" s="52"/>
      <c r="U13" s="52"/>
      <c r="V13" s="52"/>
    </row>
    <row r="14" customFormat="false" ht="28.5" hidden="false" customHeight="false" outlineLevel="0" collapsed="false">
      <c r="A14" s="167" t="n">
        <v>13</v>
      </c>
      <c r="B14" s="169" t="s">
        <v>1970</v>
      </c>
      <c r="C14" s="169" t="s">
        <v>4386</v>
      </c>
      <c r="D14" s="169" t="s">
        <v>2155</v>
      </c>
      <c r="E14" s="174"/>
      <c r="F14" s="128" t="s">
        <v>7873</v>
      </c>
      <c r="G14" s="128" t="s">
        <v>7874</v>
      </c>
      <c r="H14" s="128" t="s">
        <v>7875</v>
      </c>
      <c r="I14" s="128" t="s">
        <v>7874</v>
      </c>
      <c r="J14" s="173" t="s">
        <v>7876</v>
      </c>
      <c r="K14" s="128"/>
      <c r="L14" s="171"/>
      <c r="M14" s="200"/>
      <c r="N14" s="52"/>
      <c r="O14" s="52"/>
      <c r="P14" s="52"/>
      <c r="Q14" s="52"/>
      <c r="R14" s="52"/>
      <c r="S14" s="52"/>
      <c r="T14" s="52"/>
      <c r="U14" s="52"/>
      <c r="V14" s="52"/>
    </row>
    <row r="15" customFormat="false" ht="14.25" hidden="false" customHeight="false" outlineLevel="0" collapsed="false">
      <c r="A15" s="177" t="n">
        <v>14</v>
      </c>
      <c r="B15" s="178" t="s">
        <v>1970</v>
      </c>
      <c r="C15" s="178" t="s">
        <v>2948</v>
      </c>
      <c r="D15" s="179" t="s">
        <v>2087</v>
      </c>
      <c r="E15" s="128"/>
      <c r="F15" s="128"/>
      <c r="G15" s="128"/>
      <c r="H15" s="128"/>
      <c r="I15" s="128"/>
      <c r="J15" s="128"/>
      <c r="K15" s="128"/>
      <c r="L15" s="128"/>
      <c r="M15" s="200"/>
      <c r="N15" s="52"/>
      <c r="O15" s="52"/>
      <c r="P15" s="52"/>
      <c r="Q15" s="52"/>
      <c r="R15" s="52"/>
      <c r="S15" s="52"/>
      <c r="T15" s="52"/>
      <c r="U15" s="52"/>
      <c r="V15" s="52"/>
    </row>
    <row r="16" customFormat="false" ht="14.25" hidden="false" customHeight="false" outlineLevel="0" collapsed="false">
      <c r="A16" s="167" t="n">
        <v>15</v>
      </c>
      <c r="B16" s="338" t="s">
        <v>1970</v>
      </c>
      <c r="C16" s="338" t="s">
        <v>2950</v>
      </c>
      <c r="D16" s="169" t="s">
        <v>2087</v>
      </c>
      <c r="E16" s="207"/>
      <c r="F16" s="171" t="s">
        <v>161</v>
      </c>
      <c r="G16" s="171" t="s">
        <v>6682</v>
      </c>
      <c r="H16" s="171" t="s">
        <v>7877</v>
      </c>
      <c r="I16" s="171" t="s">
        <v>6682</v>
      </c>
      <c r="J16" s="171"/>
      <c r="K16" s="171"/>
      <c r="L16" s="171"/>
      <c r="M16" s="200"/>
      <c r="N16" s="52"/>
      <c r="O16" s="52"/>
      <c r="P16" s="52"/>
      <c r="Q16" s="52"/>
      <c r="R16" s="52"/>
      <c r="S16" s="52"/>
      <c r="T16" s="52"/>
      <c r="U16" s="52"/>
      <c r="V16" s="52"/>
    </row>
    <row r="17" customFormat="false" ht="14.25" hidden="false" customHeight="false" outlineLevel="0" collapsed="false">
      <c r="A17" s="167" t="n">
        <v>16</v>
      </c>
      <c r="B17" s="168" t="s">
        <v>1970</v>
      </c>
      <c r="C17" s="168" t="s">
        <v>4388</v>
      </c>
      <c r="D17" s="169" t="s">
        <v>2087</v>
      </c>
      <c r="E17" s="128" t="s">
        <v>1971</v>
      </c>
      <c r="F17" s="171" t="s">
        <v>161</v>
      </c>
      <c r="G17" s="171" t="s">
        <v>7262</v>
      </c>
      <c r="H17" s="171" t="s">
        <v>7877</v>
      </c>
      <c r="I17" s="171" t="s">
        <v>7262</v>
      </c>
      <c r="J17" s="171"/>
      <c r="K17" s="171"/>
      <c r="L17" s="171"/>
      <c r="M17" s="200"/>
      <c r="N17" s="52"/>
      <c r="O17" s="52"/>
      <c r="P17" s="52"/>
      <c r="Q17" s="52"/>
      <c r="R17" s="52"/>
      <c r="S17" s="52"/>
      <c r="T17" s="52"/>
      <c r="U17" s="52"/>
      <c r="V17" s="52"/>
    </row>
    <row r="18" customFormat="false" ht="14.25" hidden="false" customHeight="false" outlineLevel="0" collapsed="false">
      <c r="A18" s="167" t="n">
        <v>17</v>
      </c>
      <c r="B18" s="168" t="s">
        <v>1970</v>
      </c>
      <c r="C18" s="168" t="s">
        <v>4390</v>
      </c>
      <c r="D18" s="169" t="s">
        <v>2087</v>
      </c>
      <c r="E18" s="207"/>
      <c r="F18" s="171" t="s">
        <v>159</v>
      </c>
      <c r="G18" s="171" t="s">
        <v>6844</v>
      </c>
      <c r="H18" s="171" t="s">
        <v>7878</v>
      </c>
      <c r="I18" s="171" t="s">
        <v>6844</v>
      </c>
      <c r="J18" s="171"/>
      <c r="K18" s="171"/>
      <c r="L18" s="171"/>
      <c r="M18" s="200"/>
      <c r="N18" s="52"/>
      <c r="O18" s="52"/>
      <c r="P18" s="52"/>
      <c r="Q18" s="52"/>
      <c r="R18" s="52"/>
      <c r="S18" s="52"/>
      <c r="T18" s="52"/>
      <c r="U18" s="52"/>
      <c r="V18" s="52"/>
    </row>
    <row r="19" customFormat="false" ht="14.25" hidden="false" customHeight="false" outlineLevel="0" collapsed="false">
      <c r="A19" s="177" t="n">
        <v>18</v>
      </c>
      <c r="B19" s="541" t="s">
        <v>1970</v>
      </c>
      <c r="C19" s="179" t="s">
        <v>4392</v>
      </c>
      <c r="D19" s="179" t="s">
        <v>2096</v>
      </c>
      <c r="E19" s="128"/>
      <c r="F19" s="128"/>
      <c r="G19" s="128"/>
      <c r="H19" s="174"/>
      <c r="I19" s="174"/>
      <c r="J19" s="174"/>
      <c r="K19" s="128"/>
      <c r="L19" s="128"/>
      <c r="M19" s="200"/>
      <c r="N19" s="52"/>
      <c r="O19" s="52"/>
      <c r="P19" s="52"/>
      <c r="Q19" s="52"/>
      <c r="R19" s="52"/>
      <c r="S19" s="52"/>
      <c r="T19" s="52"/>
      <c r="U19" s="52"/>
      <c r="V19" s="52"/>
    </row>
    <row r="20" customFormat="false" ht="14.25" hidden="false" customHeight="false" outlineLevel="0" collapsed="false">
      <c r="A20" s="177" t="n">
        <v>19</v>
      </c>
      <c r="B20" s="541" t="s">
        <v>1970</v>
      </c>
      <c r="C20" s="541" t="s">
        <v>4394</v>
      </c>
      <c r="D20" s="179" t="s">
        <v>2325</v>
      </c>
      <c r="E20" s="128"/>
      <c r="F20" s="128"/>
      <c r="G20" s="128"/>
      <c r="H20" s="174"/>
      <c r="I20" s="174"/>
      <c r="J20" s="174"/>
      <c r="K20" s="174"/>
      <c r="L20" s="174"/>
      <c r="M20" s="200"/>
      <c r="N20" s="52"/>
      <c r="O20" s="52"/>
      <c r="P20" s="52"/>
      <c r="Q20" s="52"/>
      <c r="R20" s="52"/>
      <c r="S20" s="52"/>
      <c r="T20" s="52"/>
      <c r="U20" s="52"/>
      <c r="V20" s="52"/>
    </row>
    <row r="21" customFormat="false" ht="28.5" hidden="false" customHeight="false" outlineLevel="0" collapsed="false">
      <c r="A21" s="167" t="n">
        <v>20</v>
      </c>
      <c r="B21" s="542" t="s">
        <v>1970</v>
      </c>
      <c r="C21" s="542" t="s">
        <v>2595</v>
      </c>
      <c r="D21" s="169" t="s">
        <v>2106</v>
      </c>
      <c r="E21" s="207"/>
      <c r="F21" s="128" t="s">
        <v>7861</v>
      </c>
      <c r="G21" s="128" t="s">
        <v>7879</v>
      </c>
      <c r="H21" s="128" t="s">
        <v>7864</v>
      </c>
      <c r="I21" s="128" t="s">
        <v>7879</v>
      </c>
      <c r="J21" s="174"/>
      <c r="K21" s="174"/>
      <c r="L21" s="171"/>
      <c r="M21" s="200"/>
      <c r="N21" s="52"/>
      <c r="O21" s="52"/>
      <c r="P21" s="52"/>
      <c r="Q21" s="52"/>
      <c r="R21" s="52"/>
      <c r="S21" s="52"/>
      <c r="T21" s="52"/>
      <c r="U21" s="52"/>
      <c r="V21" s="52"/>
    </row>
    <row r="22" customFormat="false" ht="28.5" hidden="false" customHeight="false" outlineLevel="0" collapsed="false">
      <c r="A22" s="167" t="n">
        <v>21</v>
      </c>
      <c r="B22" s="542" t="s">
        <v>1970</v>
      </c>
      <c r="C22" s="542" t="s">
        <v>2111</v>
      </c>
      <c r="D22" s="169" t="s">
        <v>2109</v>
      </c>
      <c r="E22" s="128" t="s">
        <v>1971</v>
      </c>
      <c r="F22" s="174" t="s">
        <v>1972</v>
      </c>
      <c r="G22" s="174" t="s">
        <v>7880</v>
      </c>
      <c r="H22" s="174" t="s">
        <v>7881</v>
      </c>
      <c r="I22" s="174" t="s">
        <v>7880</v>
      </c>
      <c r="J22" s="174"/>
      <c r="K22" s="174"/>
      <c r="L22" s="171"/>
      <c r="M22" s="200"/>
      <c r="N22" s="52"/>
      <c r="O22" s="52"/>
      <c r="P22" s="52"/>
      <c r="Q22" s="52"/>
      <c r="R22" s="52"/>
      <c r="S22" s="52"/>
      <c r="T22" s="52"/>
      <c r="U22" s="52"/>
      <c r="V22" s="52"/>
    </row>
    <row r="23" customFormat="false" ht="14.25" hidden="false" customHeight="false" outlineLevel="0" collapsed="false">
      <c r="A23" s="177" t="n">
        <v>22</v>
      </c>
      <c r="B23" s="178" t="s">
        <v>1970</v>
      </c>
      <c r="C23" s="179" t="s">
        <v>4397</v>
      </c>
      <c r="D23" s="179" t="s">
        <v>2076</v>
      </c>
      <c r="E23" s="207"/>
      <c r="F23" s="128"/>
      <c r="G23" s="128"/>
      <c r="H23" s="128"/>
      <c r="I23" s="128"/>
      <c r="J23" s="543"/>
      <c r="K23" s="171"/>
      <c r="L23" s="171"/>
      <c r="M23" s="200"/>
      <c r="N23" s="52"/>
      <c r="O23" s="52"/>
      <c r="P23" s="52"/>
      <c r="Q23" s="52"/>
      <c r="R23" s="52"/>
      <c r="S23" s="52"/>
      <c r="T23" s="52"/>
      <c r="U23" s="52"/>
      <c r="V23" s="52"/>
    </row>
    <row r="24" customFormat="false" ht="14.25" hidden="false" customHeight="false" outlineLevel="0" collapsed="false">
      <c r="A24" s="177" t="n">
        <v>23</v>
      </c>
      <c r="B24" s="178" t="s">
        <v>1970</v>
      </c>
      <c r="C24" s="179" t="s">
        <v>4399</v>
      </c>
      <c r="D24" s="179" t="s">
        <v>2076</v>
      </c>
      <c r="E24" s="128"/>
      <c r="F24" s="544"/>
      <c r="G24" s="544"/>
      <c r="H24" s="544"/>
      <c r="I24" s="545"/>
      <c r="J24" s="543"/>
      <c r="K24" s="128"/>
      <c r="L24" s="128"/>
      <c r="M24" s="200"/>
      <c r="N24" s="52"/>
      <c r="O24" s="52"/>
      <c r="P24" s="52"/>
      <c r="Q24" s="52"/>
      <c r="R24" s="52"/>
      <c r="S24" s="52"/>
      <c r="T24" s="52"/>
      <c r="U24" s="52"/>
      <c r="V24" s="52"/>
    </row>
    <row r="25" customFormat="false" ht="28.5" hidden="false" customHeight="false" outlineLevel="0" collapsed="false">
      <c r="A25" s="167" t="n">
        <v>24</v>
      </c>
      <c r="B25" s="168" t="s">
        <v>1970</v>
      </c>
      <c r="C25" s="168" t="s">
        <v>4401</v>
      </c>
      <c r="D25" s="169" t="s">
        <v>2325</v>
      </c>
      <c r="E25" s="207"/>
      <c r="F25" s="173" t="s">
        <v>7861</v>
      </c>
      <c r="G25" s="173" t="s">
        <v>7882</v>
      </c>
      <c r="H25" s="173" t="s">
        <v>7864</v>
      </c>
      <c r="I25" s="173" t="s">
        <v>7882</v>
      </c>
      <c r="J25" s="128"/>
      <c r="K25" s="196"/>
      <c r="L25" s="171"/>
      <c r="M25" s="267"/>
      <c r="N25" s="52"/>
      <c r="O25" s="52"/>
      <c r="P25" s="52"/>
      <c r="Q25" s="52"/>
      <c r="R25" s="52"/>
      <c r="S25" s="52"/>
      <c r="T25" s="52"/>
      <c r="U25" s="52"/>
      <c r="V25" s="52"/>
    </row>
    <row r="26" customFormat="false" ht="28.5" hidden="false" customHeight="false" outlineLevel="0" collapsed="false">
      <c r="A26" s="167" t="n">
        <v>25</v>
      </c>
      <c r="B26" s="542" t="s">
        <v>1970</v>
      </c>
      <c r="C26" s="542" t="s">
        <v>2095</v>
      </c>
      <c r="D26" s="169" t="s">
        <v>2096</v>
      </c>
      <c r="E26" s="207"/>
      <c r="F26" s="128" t="s">
        <v>7861</v>
      </c>
      <c r="G26" s="128" t="s">
        <v>7883</v>
      </c>
      <c r="H26" s="128" t="s">
        <v>7864</v>
      </c>
      <c r="I26" s="128" t="s">
        <v>7883</v>
      </c>
      <c r="J26" s="183"/>
      <c r="K26" s="226" t="s">
        <v>7884</v>
      </c>
      <c r="L26" s="171"/>
      <c r="M26" s="200"/>
      <c r="N26" s="52"/>
      <c r="O26" s="52"/>
      <c r="P26" s="52"/>
      <c r="Q26" s="52"/>
      <c r="R26" s="52"/>
      <c r="S26" s="52"/>
      <c r="T26" s="52"/>
      <c r="U26" s="52"/>
      <c r="V26" s="52"/>
    </row>
    <row r="27" customFormat="false" ht="28.5" hidden="false" customHeight="false" outlineLevel="0" collapsed="false">
      <c r="A27" s="167" t="n">
        <v>26</v>
      </c>
      <c r="B27" s="168" t="s">
        <v>1970</v>
      </c>
      <c r="C27" s="168" t="s">
        <v>2098</v>
      </c>
      <c r="D27" s="169" t="s">
        <v>2096</v>
      </c>
      <c r="E27" s="207"/>
      <c r="F27" s="174" t="s">
        <v>1972</v>
      </c>
      <c r="G27" s="128" t="s">
        <v>7885</v>
      </c>
      <c r="H27" s="174" t="s">
        <v>7881</v>
      </c>
      <c r="I27" s="128" t="s">
        <v>7885</v>
      </c>
      <c r="J27" s="183"/>
      <c r="K27" s="226" t="s">
        <v>7886</v>
      </c>
      <c r="L27" s="171"/>
      <c r="M27" s="200"/>
      <c r="N27" s="52"/>
      <c r="O27" s="52"/>
      <c r="P27" s="52"/>
      <c r="Q27" s="52"/>
      <c r="R27" s="52"/>
      <c r="S27" s="52"/>
      <c r="T27" s="52"/>
      <c r="U27" s="52"/>
      <c r="V27" s="52"/>
    </row>
    <row r="28" customFormat="false" ht="14.25" hidden="false" customHeight="false" outlineLevel="0" collapsed="false">
      <c r="A28" s="177" t="n">
        <v>27</v>
      </c>
      <c r="B28" s="541" t="s">
        <v>1970</v>
      </c>
      <c r="C28" s="541" t="s">
        <v>2886</v>
      </c>
      <c r="D28" s="179" t="s">
        <v>2087</v>
      </c>
      <c r="E28" s="174"/>
      <c r="F28" s="174"/>
      <c r="G28" s="174"/>
      <c r="H28" s="174"/>
      <c r="I28" s="174"/>
      <c r="J28" s="174"/>
      <c r="K28" s="174"/>
      <c r="L28" s="174"/>
      <c r="M28" s="200"/>
      <c r="N28" s="52"/>
      <c r="O28" s="52"/>
      <c r="P28" s="52"/>
      <c r="Q28" s="52"/>
      <c r="R28" s="52"/>
      <c r="S28" s="52"/>
      <c r="T28" s="52"/>
      <c r="U28" s="52"/>
      <c r="V28" s="52"/>
    </row>
    <row r="29" customFormat="false" ht="14.25" hidden="false" customHeight="false" outlineLevel="0" collapsed="false">
      <c r="A29" s="167" t="n">
        <v>28</v>
      </c>
      <c r="B29" s="168" t="s">
        <v>1970</v>
      </c>
      <c r="C29" s="168" t="s">
        <v>2835</v>
      </c>
      <c r="D29" s="169" t="s">
        <v>2076</v>
      </c>
      <c r="E29" s="207"/>
      <c r="F29" s="171" t="s">
        <v>159</v>
      </c>
      <c r="G29" s="171" t="s">
        <v>7887</v>
      </c>
      <c r="H29" s="171" t="s">
        <v>7878</v>
      </c>
      <c r="I29" s="171" t="s">
        <v>7887</v>
      </c>
      <c r="J29" s="171"/>
      <c r="K29" s="171"/>
      <c r="L29" s="171"/>
      <c r="M29" s="200"/>
      <c r="N29" s="52"/>
      <c r="O29" s="52"/>
      <c r="P29" s="52"/>
      <c r="Q29" s="52"/>
      <c r="R29" s="52"/>
      <c r="S29" s="52"/>
      <c r="T29" s="52"/>
      <c r="U29" s="52"/>
      <c r="V29" s="52"/>
    </row>
    <row r="30" customFormat="false" ht="14.25" hidden="false" customHeight="false" outlineLevel="0" collapsed="false">
      <c r="A30" s="177" t="n">
        <v>29</v>
      </c>
      <c r="B30" s="178" t="s">
        <v>1970</v>
      </c>
      <c r="C30" s="178" t="s">
        <v>2859</v>
      </c>
      <c r="D30" s="179" t="s">
        <v>2125</v>
      </c>
      <c r="E30" s="128"/>
      <c r="F30" s="544"/>
      <c r="G30" s="544"/>
      <c r="H30" s="544"/>
      <c r="I30" s="545"/>
      <c r="J30" s="543"/>
      <c r="K30" s="128"/>
      <c r="L30" s="174"/>
      <c r="M30" s="200"/>
      <c r="N30" s="52"/>
      <c r="O30" s="52"/>
      <c r="P30" s="52"/>
      <c r="Q30" s="52"/>
      <c r="R30" s="52"/>
      <c r="S30" s="52"/>
      <c r="T30" s="52"/>
      <c r="U30" s="52"/>
      <c r="V30" s="52"/>
    </row>
    <row r="31" customFormat="false" ht="14.25" hidden="false" customHeight="false" outlineLevel="0" collapsed="false">
      <c r="A31" s="177" t="n">
        <v>30</v>
      </c>
      <c r="B31" s="178" t="s">
        <v>1970</v>
      </c>
      <c r="C31" s="178" t="s">
        <v>4406</v>
      </c>
      <c r="D31" s="179" t="s">
        <v>2087</v>
      </c>
      <c r="E31" s="128"/>
      <c r="F31" s="544"/>
      <c r="G31" s="546"/>
      <c r="H31" s="544"/>
      <c r="I31" s="545"/>
      <c r="J31" s="543"/>
      <c r="K31" s="128"/>
      <c r="L31" s="128"/>
      <c r="M31" s="200"/>
      <c r="N31" s="52"/>
      <c r="O31" s="52"/>
      <c r="P31" s="52"/>
      <c r="Q31" s="52"/>
      <c r="R31" s="52"/>
      <c r="S31" s="52"/>
      <c r="T31" s="52"/>
      <c r="U31" s="52"/>
      <c r="V31" s="52"/>
    </row>
    <row r="32" customFormat="false" ht="14.25" hidden="false" customHeight="false" outlineLevel="0" collapsed="false">
      <c r="A32" s="167" t="n">
        <v>31</v>
      </c>
      <c r="B32" s="168" t="s">
        <v>1970</v>
      </c>
      <c r="C32" s="168" t="s">
        <v>4408</v>
      </c>
      <c r="D32" s="169" t="s">
        <v>2325</v>
      </c>
      <c r="E32" s="128"/>
      <c r="F32" s="171" t="s">
        <v>159</v>
      </c>
      <c r="G32" s="171" t="s">
        <v>2831</v>
      </c>
      <c r="H32" s="171" t="s">
        <v>7878</v>
      </c>
      <c r="I32" s="171" t="s">
        <v>2831</v>
      </c>
      <c r="J32" s="171"/>
      <c r="K32" s="171"/>
      <c r="L32" s="171"/>
      <c r="M32" s="200"/>
      <c r="N32" s="52"/>
      <c r="O32" s="52"/>
      <c r="P32" s="52"/>
      <c r="Q32" s="52"/>
      <c r="R32" s="52"/>
      <c r="S32" s="52"/>
      <c r="T32" s="52"/>
      <c r="U32" s="52"/>
      <c r="V32" s="52"/>
    </row>
    <row r="33" customFormat="false" ht="14.25" hidden="false" customHeight="false" outlineLevel="0" collapsed="false">
      <c r="A33" s="167" t="n">
        <v>32</v>
      </c>
      <c r="B33" s="168" t="s">
        <v>1970</v>
      </c>
      <c r="C33" s="168" t="s">
        <v>2890</v>
      </c>
      <c r="D33" s="169" t="s">
        <v>2076</v>
      </c>
      <c r="E33" s="128"/>
      <c r="F33" s="171" t="s">
        <v>159</v>
      </c>
      <c r="G33" s="171" t="s">
        <v>2890</v>
      </c>
      <c r="H33" s="171" t="s">
        <v>7878</v>
      </c>
      <c r="I33" s="171" t="s">
        <v>2890</v>
      </c>
      <c r="J33" s="171"/>
      <c r="K33" s="171"/>
      <c r="L33" s="171"/>
      <c r="M33" s="200"/>
      <c r="N33" s="52"/>
      <c r="O33" s="52"/>
      <c r="P33" s="52"/>
      <c r="Q33" s="52"/>
      <c r="R33" s="52"/>
      <c r="S33" s="52"/>
      <c r="T33" s="52"/>
      <c r="U33" s="52"/>
      <c r="V33" s="52"/>
    </row>
    <row r="34" customFormat="false" ht="14.25" hidden="false" customHeight="false" outlineLevel="0" collapsed="false">
      <c r="A34" s="167" t="n">
        <v>33</v>
      </c>
      <c r="B34" s="168" t="s">
        <v>1970</v>
      </c>
      <c r="C34" s="168" t="s">
        <v>2892</v>
      </c>
      <c r="D34" s="169" t="s">
        <v>2101</v>
      </c>
      <c r="E34" s="128"/>
      <c r="F34" s="171" t="s">
        <v>159</v>
      </c>
      <c r="G34" s="171" t="s">
        <v>2892</v>
      </c>
      <c r="H34" s="171" t="s">
        <v>7878</v>
      </c>
      <c r="I34" s="171" t="s">
        <v>2892</v>
      </c>
      <c r="J34" s="171"/>
      <c r="K34" s="171"/>
      <c r="L34" s="171"/>
      <c r="M34" s="200"/>
      <c r="N34" s="52"/>
      <c r="O34" s="52"/>
      <c r="P34" s="52"/>
      <c r="Q34" s="52"/>
      <c r="R34" s="52"/>
      <c r="S34" s="52"/>
      <c r="T34" s="52"/>
      <c r="U34" s="52"/>
      <c r="V34" s="52"/>
    </row>
    <row r="35" customFormat="false" ht="14.25" hidden="false" customHeight="false" outlineLevel="0" collapsed="false">
      <c r="A35" s="167" t="n">
        <v>34</v>
      </c>
      <c r="B35" s="542" t="s">
        <v>1970</v>
      </c>
      <c r="C35" s="542" t="s">
        <v>4134</v>
      </c>
      <c r="D35" s="169" t="s">
        <v>2120</v>
      </c>
      <c r="E35" s="128"/>
      <c r="F35" s="171" t="s">
        <v>161</v>
      </c>
      <c r="G35" s="171" t="s">
        <v>7888</v>
      </c>
      <c r="H35" s="171" t="s">
        <v>7877</v>
      </c>
      <c r="I35" s="171" t="s">
        <v>7888</v>
      </c>
      <c r="J35" s="171"/>
      <c r="K35" s="171"/>
      <c r="L35" s="171"/>
      <c r="M35" s="200"/>
      <c r="N35" s="52"/>
      <c r="O35" s="52"/>
      <c r="P35" s="52"/>
      <c r="Q35" s="52"/>
      <c r="R35" s="52"/>
      <c r="S35" s="52"/>
      <c r="T35" s="52"/>
      <c r="U35" s="52"/>
      <c r="V35" s="52"/>
    </row>
    <row r="36" customFormat="false" ht="14.25" hidden="false" customHeight="false" outlineLevel="0" collapsed="false">
      <c r="A36" s="167" t="n">
        <v>35</v>
      </c>
      <c r="B36" s="542" t="s">
        <v>1970</v>
      </c>
      <c r="C36" s="542" t="s">
        <v>4136</v>
      </c>
      <c r="D36" s="169" t="s">
        <v>2120</v>
      </c>
      <c r="E36" s="128"/>
      <c r="F36" s="171" t="s">
        <v>161</v>
      </c>
      <c r="G36" s="171" t="s">
        <v>7889</v>
      </c>
      <c r="H36" s="171" t="s">
        <v>7877</v>
      </c>
      <c r="I36" s="171" t="s">
        <v>7889</v>
      </c>
      <c r="J36" s="171"/>
      <c r="K36" s="171"/>
      <c r="L36" s="171"/>
      <c r="M36" s="200"/>
      <c r="N36" s="52"/>
      <c r="O36" s="52"/>
      <c r="P36" s="52"/>
      <c r="Q36" s="52"/>
      <c r="R36" s="52"/>
      <c r="S36" s="52"/>
      <c r="T36" s="52"/>
      <c r="U36" s="52"/>
      <c r="V36" s="52"/>
    </row>
    <row r="37" customFormat="false" ht="14.25" hidden="false" customHeight="false" outlineLevel="0" collapsed="false">
      <c r="A37" s="167" t="n">
        <v>36</v>
      </c>
      <c r="B37" s="542" t="s">
        <v>1970</v>
      </c>
      <c r="C37" s="542" t="s">
        <v>4140</v>
      </c>
      <c r="D37" s="169" t="s">
        <v>2120</v>
      </c>
      <c r="E37" s="128"/>
      <c r="F37" s="171" t="s">
        <v>161</v>
      </c>
      <c r="G37" s="171" t="s">
        <v>7538</v>
      </c>
      <c r="H37" s="171" t="s">
        <v>7877</v>
      </c>
      <c r="I37" s="171" t="s">
        <v>7538</v>
      </c>
      <c r="J37" s="171"/>
      <c r="K37" s="171"/>
      <c r="L37" s="171"/>
      <c r="M37" s="200"/>
      <c r="N37" s="52"/>
      <c r="O37" s="52"/>
      <c r="P37" s="52"/>
      <c r="Q37" s="52"/>
      <c r="R37" s="52"/>
      <c r="S37" s="52"/>
      <c r="T37" s="52"/>
      <c r="U37" s="52"/>
      <c r="V37" s="52"/>
    </row>
    <row r="38" customFormat="false" ht="14.25" hidden="false" customHeight="false" outlineLevel="0" collapsed="false">
      <c r="A38" s="167" t="n">
        <v>37</v>
      </c>
      <c r="B38" s="542" t="s">
        <v>1970</v>
      </c>
      <c r="C38" s="542" t="s">
        <v>4142</v>
      </c>
      <c r="D38" s="169" t="s">
        <v>2120</v>
      </c>
      <c r="E38" s="128"/>
      <c r="F38" s="171" t="s">
        <v>161</v>
      </c>
      <c r="G38" s="171" t="s">
        <v>7537</v>
      </c>
      <c r="H38" s="171" t="s">
        <v>7877</v>
      </c>
      <c r="I38" s="171" t="s">
        <v>7537</v>
      </c>
      <c r="J38" s="171"/>
      <c r="K38" s="171"/>
      <c r="L38" s="171"/>
      <c r="M38" s="200"/>
      <c r="N38" s="52"/>
      <c r="O38" s="52"/>
      <c r="P38" s="52"/>
      <c r="Q38" s="52"/>
      <c r="R38" s="52"/>
      <c r="S38" s="52"/>
      <c r="T38" s="52"/>
      <c r="U38" s="52"/>
      <c r="V38" s="52"/>
    </row>
    <row r="39" customFormat="false" ht="14.25" hidden="false" customHeight="false" outlineLevel="0" collapsed="false">
      <c r="A39" s="167" t="n">
        <v>38</v>
      </c>
      <c r="B39" s="542" t="s">
        <v>1970</v>
      </c>
      <c r="C39" s="542" t="s">
        <v>4414</v>
      </c>
      <c r="D39" s="169" t="s">
        <v>2702</v>
      </c>
      <c r="E39" s="128"/>
      <c r="F39" s="171" t="s">
        <v>161</v>
      </c>
      <c r="G39" s="171" t="s">
        <v>7536</v>
      </c>
      <c r="H39" s="171" t="s">
        <v>7877</v>
      </c>
      <c r="I39" s="171" t="s">
        <v>7536</v>
      </c>
      <c r="J39" s="171"/>
      <c r="K39" s="171"/>
      <c r="L39" s="171"/>
      <c r="M39" s="200"/>
      <c r="N39" s="52"/>
      <c r="O39" s="52"/>
      <c r="P39" s="52"/>
      <c r="Q39" s="52"/>
      <c r="R39" s="52"/>
      <c r="S39" s="52"/>
      <c r="T39" s="52"/>
      <c r="U39" s="52"/>
      <c r="V39" s="52"/>
    </row>
    <row r="40" customFormat="false" ht="14.25" hidden="false" customHeight="false" outlineLevel="0" collapsed="false">
      <c r="A40" s="167" t="n">
        <v>39</v>
      </c>
      <c r="B40" s="168" t="s">
        <v>1970</v>
      </c>
      <c r="C40" s="168" t="s">
        <v>4416</v>
      </c>
      <c r="D40" s="169" t="s">
        <v>2702</v>
      </c>
      <c r="E40" s="128"/>
      <c r="F40" s="171" t="s">
        <v>161</v>
      </c>
      <c r="G40" s="171" t="s">
        <v>7890</v>
      </c>
      <c r="H40" s="171" t="s">
        <v>7877</v>
      </c>
      <c r="I40" s="171" t="s">
        <v>7890</v>
      </c>
      <c r="J40" s="171"/>
      <c r="K40" s="171"/>
      <c r="L40" s="171"/>
      <c r="M40" s="200"/>
      <c r="N40" s="52"/>
      <c r="O40" s="52"/>
      <c r="P40" s="52"/>
      <c r="Q40" s="52"/>
      <c r="R40" s="52"/>
      <c r="S40" s="52"/>
      <c r="T40" s="52"/>
      <c r="U40" s="52"/>
      <c r="V40" s="52"/>
    </row>
    <row r="41" customFormat="false" ht="14.25" hidden="false" customHeight="false" outlineLevel="0" collapsed="false">
      <c r="A41" s="167" t="n">
        <v>40</v>
      </c>
      <c r="B41" s="542" t="s">
        <v>1970</v>
      </c>
      <c r="C41" s="542" t="s">
        <v>4418</v>
      </c>
      <c r="D41" s="169" t="s">
        <v>2702</v>
      </c>
      <c r="E41" s="128"/>
      <c r="F41" s="171" t="s">
        <v>161</v>
      </c>
      <c r="G41" s="171" t="s">
        <v>7535</v>
      </c>
      <c r="H41" s="171" t="s">
        <v>7877</v>
      </c>
      <c r="I41" s="171" t="s">
        <v>7535</v>
      </c>
      <c r="J41" s="171"/>
      <c r="K41" s="171"/>
      <c r="L41" s="171"/>
      <c r="M41" s="200"/>
      <c r="N41" s="52"/>
      <c r="O41" s="52"/>
      <c r="P41" s="52"/>
      <c r="Q41" s="52"/>
      <c r="R41" s="52"/>
      <c r="S41" s="52"/>
      <c r="T41" s="52"/>
      <c r="U41" s="52"/>
      <c r="V41" s="52"/>
    </row>
    <row r="42" customFormat="false" ht="14.25" hidden="false" customHeight="false" outlineLevel="0" collapsed="false">
      <c r="A42" s="177" t="n">
        <v>41</v>
      </c>
      <c r="B42" s="178" t="s">
        <v>1970</v>
      </c>
      <c r="C42" s="178" t="s">
        <v>4420</v>
      </c>
      <c r="D42" s="179" t="s">
        <v>2141</v>
      </c>
      <c r="E42" s="128"/>
      <c r="F42" s="128"/>
      <c r="G42" s="128"/>
      <c r="H42" s="128"/>
      <c r="I42" s="128"/>
      <c r="J42" s="128"/>
      <c r="K42" s="128"/>
      <c r="L42" s="128"/>
      <c r="M42" s="200"/>
      <c r="N42" s="52"/>
      <c r="O42" s="52"/>
      <c r="P42" s="52"/>
      <c r="Q42" s="52"/>
      <c r="R42" s="52"/>
      <c r="S42" s="52"/>
      <c r="T42" s="52"/>
      <c r="U42" s="52"/>
      <c r="V42" s="52"/>
    </row>
    <row r="43" customFormat="false" ht="14.25" hidden="false" customHeight="false" outlineLevel="0" collapsed="false">
      <c r="A43" s="177" t="n">
        <v>42</v>
      </c>
      <c r="B43" s="541" t="s">
        <v>1970</v>
      </c>
      <c r="C43" s="179" t="s">
        <v>4422</v>
      </c>
      <c r="D43" s="179" t="s">
        <v>2155</v>
      </c>
      <c r="E43" s="174"/>
      <c r="F43" s="174"/>
      <c r="G43" s="174"/>
      <c r="H43" s="174"/>
      <c r="I43" s="174"/>
      <c r="J43" s="174"/>
      <c r="K43" s="174"/>
      <c r="L43" s="174"/>
      <c r="M43" s="200"/>
      <c r="N43" s="52"/>
      <c r="O43" s="52"/>
      <c r="P43" s="52"/>
      <c r="Q43" s="52"/>
      <c r="R43" s="52"/>
      <c r="S43" s="52"/>
      <c r="T43" s="52"/>
      <c r="U43" s="52"/>
      <c r="V43" s="52"/>
    </row>
    <row r="44" customFormat="false" ht="14.25" hidden="false" customHeight="false" outlineLevel="0" collapsed="false">
      <c r="A44" s="177" t="n">
        <v>43</v>
      </c>
      <c r="B44" s="541" t="s">
        <v>1970</v>
      </c>
      <c r="C44" s="179" t="s">
        <v>4424</v>
      </c>
      <c r="D44" s="179" t="s">
        <v>2087</v>
      </c>
      <c r="E44" s="174"/>
      <c r="F44" s="171"/>
      <c r="G44" s="171"/>
      <c r="H44" s="171"/>
      <c r="I44" s="171"/>
      <c r="J44" s="171"/>
      <c r="K44" s="171"/>
      <c r="L44" s="171"/>
      <c r="M44" s="200"/>
      <c r="N44" s="52"/>
      <c r="O44" s="52"/>
      <c r="P44" s="52"/>
      <c r="Q44" s="52"/>
      <c r="R44" s="52"/>
      <c r="S44" s="52"/>
      <c r="T44" s="52"/>
      <c r="U44" s="52"/>
      <c r="V44" s="52"/>
    </row>
    <row r="45" customFormat="false" ht="14.25" hidden="false" customHeight="false" outlineLevel="0" collapsed="false">
      <c r="A45" s="167" t="n">
        <v>44</v>
      </c>
      <c r="B45" s="168" t="s">
        <v>1970</v>
      </c>
      <c r="C45" s="169" t="s">
        <v>4153</v>
      </c>
      <c r="D45" s="169" t="s">
        <v>2087</v>
      </c>
      <c r="E45" s="128"/>
      <c r="F45" s="171" t="s">
        <v>159</v>
      </c>
      <c r="G45" s="171" t="s">
        <v>7891</v>
      </c>
      <c r="H45" s="171" t="s">
        <v>7878</v>
      </c>
      <c r="I45" s="171" t="s">
        <v>7891</v>
      </c>
      <c r="J45" s="128"/>
      <c r="L45" s="174"/>
      <c r="M45" s="200"/>
      <c r="N45" s="52"/>
      <c r="O45" s="52"/>
      <c r="P45" s="52"/>
      <c r="Q45" s="52"/>
      <c r="R45" s="52"/>
      <c r="S45" s="52"/>
      <c r="T45" s="52"/>
      <c r="U45" s="52"/>
      <c r="V45" s="52"/>
    </row>
    <row r="46" customFormat="false" ht="14.25" hidden="false" customHeight="false" outlineLevel="0" collapsed="false">
      <c r="A46" s="177" t="n">
        <v>45</v>
      </c>
      <c r="B46" s="179" t="s">
        <v>1970</v>
      </c>
      <c r="C46" s="179" t="s">
        <v>4155</v>
      </c>
      <c r="D46" s="179" t="s">
        <v>2087</v>
      </c>
      <c r="E46" s="174"/>
      <c r="F46" s="128"/>
      <c r="G46" s="128"/>
      <c r="H46" s="128"/>
      <c r="I46" s="128"/>
      <c r="J46" s="212"/>
      <c r="K46" s="212"/>
      <c r="L46" s="257"/>
      <c r="M46" s="200"/>
      <c r="N46" s="52"/>
      <c r="O46" s="52"/>
      <c r="P46" s="52"/>
      <c r="Q46" s="52"/>
      <c r="R46" s="52"/>
      <c r="S46" s="52"/>
      <c r="T46" s="52"/>
      <c r="U46" s="52"/>
      <c r="V46" s="52"/>
    </row>
    <row r="47" customFormat="false" ht="28.5" hidden="false" customHeight="false" outlineLevel="0" collapsed="false">
      <c r="A47" s="167" t="n">
        <v>46</v>
      </c>
      <c r="B47" s="542" t="s">
        <v>1970</v>
      </c>
      <c r="C47" s="169" t="s">
        <v>4428</v>
      </c>
      <c r="D47" s="169" t="s">
        <v>2269</v>
      </c>
      <c r="E47" s="128"/>
      <c r="F47" s="128" t="s">
        <v>7861</v>
      </c>
      <c r="G47" s="128" t="s">
        <v>7892</v>
      </c>
      <c r="H47" s="128" t="s">
        <v>7864</v>
      </c>
      <c r="I47" s="128" t="s">
        <v>7892</v>
      </c>
      <c r="J47" s="174"/>
      <c r="K47" s="173" t="s">
        <v>7893</v>
      </c>
      <c r="L47" s="128" t="s">
        <v>7894</v>
      </c>
      <c r="M47" s="200"/>
      <c r="N47" s="52"/>
      <c r="O47" s="52"/>
      <c r="P47" s="52"/>
      <c r="Q47" s="52"/>
      <c r="R47" s="52"/>
      <c r="S47" s="52"/>
      <c r="T47" s="52"/>
      <c r="U47" s="52"/>
      <c r="V47" s="52"/>
    </row>
    <row r="48" customFormat="false" ht="14.25" hidden="false" customHeight="false" outlineLevel="0" collapsed="false">
      <c r="A48" s="167" t="n">
        <v>47</v>
      </c>
      <c r="B48" s="168" t="s">
        <v>1970</v>
      </c>
      <c r="C48" s="169" t="s">
        <v>2276</v>
      </c>
      <c r="D48" s="169" t="s">
        <v>2120</v>
      </c>
      <c r="E48" s="128"/>
      <c r="F48" s="128"/>
      <c r="G48" s="171"/>
      <c r="H48" s="171"/>
      <c r="I48" s="128"/>
      <c r="J48" s="171"/>
      <c r="K48" s="128" t="n">
        <v>1</v>
      </c>
      <c r="L48" s="128"/>
      <c r="M48" s="200"/>
      <c r="N48" s="52"/>
      <c r="O48" s="52"/>
      <c r="P48" s="52"/>
      <c r="Q48" s="52"/>
      <c r="R48" s="52"/>
      <c r="S48" s="52"/>
      <c r="T48" s="52"/>
      <c r="U48" s="52"/>
      <c r="V48" s="52"/>
    </row>
    <row r="49" customFormat="false" ht="14.25" hidden="false" customHeight="false" outlineLevel="0" collapsed="false">
      <c r="A49" s="177" t="n">
        <v>48</v>
      </c>
      <c r="B49" s="178" t="s">
        <v>1970</v>
      </c>
      <c r="C49" s="179" t="s">
        <v>2278</v>
      </c>
      <c r="D49" s="179" t="s">
        <v>2125</v>
      </c>
      <c r="E49" s="128"/>
      <c r="F49" s="171"/>
      <c r="G49" s="171"/>
      <c r="H49" s="128"/>
      <c r="I49" s="128"/>
      <c r="J49" s="128"/>
      <c r="K49" s="171"/>
      <c r="L49" s="171"/>
      <c r="M49" s="200"/>
      <c r="N49" s="52"/>
      <c r="O49" s="52"/>
      <c r="P49" s="52"/>
      <c r="Q49" s="52"/>
      <c r="R49" s="52"/>
      <c r="S49" s="52"/>
      <c r="T49" s="52"/>
      <c r="U49" s="52"/>
      <c r="V49" s="52"/>
    </row>
    <row r="50" customFormat="false" ht="57" hidden="false" customHeight="false" outlineLevel="0" collapsed="false">
      <c r="A50" s="177" t="n">
        <v>49</v>
      </c>
      <c r="B50" s="168" t="s">
        <v>1970</v>
      </c>
      <c r="C50" s="169" t="s">
        <v>2280</v>
      </c>
      <c r="D50" s="169" t="s">
        <v>2096</v>
      </c>
      <c r="E50" s="128"/>
      <c r="F50" s="171"/>
      <c r="G50" s="171"/>
      <c r="H50" s="128" t="s">
        <v>7682</v>
      </c>
      <c r="I50" s="128" t="s">
        <v>7741</v>
      </c>
      <c r="J50" s="128" t="s">
        <v>7862</v>
      </c>
      <c r="K50" s="128" t="s">
        <v>7895</v>
      </c>
      <c r="L50" s="171"/>
      <c r="M50" s="200"/>
      <c r="N50" s="52"/>
      <c r="O50" s="52"/>
      <c r="P50" s="52"/>
      <c r="Q50" s="52"/>
      <c r="R50" s="52"/>
      <c r="S50" s="52"/>
      <c r="T50" s="52"/>
      <c r="U50" s="52"/>
      <c r="V50" s="52"/>
    </row>
    <row r="51" customFormat="false" ht="14.25" hidden="false" customHeight="false" outlineLevel="0" collapsed="false">
      <c r="A51" s="167" t="n">
        <v>50</v>
      </c>
      <c r="B51" s="168" t="s">
        <v>1970</v>
      </c>
      <c r="C51" s="169" t="s">
        <v>2282</v>
      </c>
      <c r="D51" s="169" t="s">
        <v>2096</v>
      </c>
      <c r="E51" s="128"/>
      <c r="F51" s="171"/>
      <c r="G51" s="171"/>
      <c r="H51" s="128"/>
      <c r="I51" s="171"/>
      <c r="J51" s="171"/>
      <c r="K51" s="547" t="s">
        <v>6715</v>
      </c>
      <c r="L51" s="171"/>
      <c r="M51" s="200"/>
      <c r="N51" s="52"/>
      <c r="O51" s="52"/>
      <c r="P51" s="52"/>
      <c r="Q51" s="52"/>
      <c r="R51" s="52"/>
      <c r="S51" s="52"/>
      <c r="T51" s="52"/>
      <c r="U51" s="52"/>
      <c r="V51" s="52"/>
    </row>
    <row r="52" customFormat="false" ht="14.25" hidden="false" customHeight="false" outlineLevel="0" collapsed="false">
      <c r="A52" s="52"/>
      <c r="B52" s="52"/>
      <c r="C52" s="52"/>
      <c r="D52" s="52"/>
      <c r="E52" s="52"/>
      <c r="F52" s="52"/>
      <c r="G52" s="52"/>
      <c r="H52" s="52"/>
      <c r="I52" s="52"/>
      <c r="J52" s="52"/>
      <c r="K52" s="52"/>
      <c r="L52" s="52"/>
      <c r="M52" s="52"/>
      <c r="N52" s="52"/>
      <c r="O52" s="52"/>
      <c r="P52" s="52"/>
      <c r="Q52" s="52"/>
      <c r="R52" s="52"/>
      <c r="S52" s="52"/>
      <c r="T52" s="52"/>
      <c r="U52" s="52"/>
      <c r="V52" s="52"/>
    </row>
    <row r="63" customFormat="false" ht="14.25" hidden="false" customHeight="false" outlineLevel="0" collapsed="false">
      <c r="K63" s="174"/>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tabColor rgb="FF000000"/>
    <pageSetUpPr fitToPage="false"/>
  </sheetPr>
  <dimension ref="A1:V1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C1" activeCellId="0" sqref="C1"/>
    </sheetView>
  </sheetViews>
  <sheetFormatPr defaultRowHeight="15" zeroHeight="false" outlineLevelRow="0" outlineLevelCol="0"/>
  <cols>
    <col collapsed="false" customWidth="true" hidden="false" outlineLevel="0" max="1" min="1" style="0" width="4.8"/>
    <col collapsed="false" customWidth="true" hidden="false" outlineLevel="0" max="2" min="2" style="0" width="16.79"/>
    <col collapsed="false" customWidth="true" hidden="false" outlineLevel="0" max="3" min="3" style="0" width="30.02"/>
    <col collapsed="false" customWidth="true" hidden="false" outlineLevel="0" max="4" min="4" style="0" width="12.44"/>
    <col collapsed="false" customWidth="true" hidden="false" outlineLevel="0" max="5" min="5" style="0" width="8.47"/>
    <col collapsed="false" customWidth="true" hidden="false" outlineLevel="0" max="6" min="6" style="0" width="12.8"/>
    <col collapsed="false" customWidth="true" hidden="false" outlineLevel="0" max="7" min="7" style="0" width="21.46"/>
    <col collapsed="false" customWidth="true" hidden="false" outlineLevel="0" max="8" min="8" style="0" width="40.46"/>
    <col collapsed="false" customWidth="true" hidden="false" outlineLevel="0" max="9" min="9" style="0" width="21.8"/>
    <col collapsed="false" customWidth="true" hidden="false" outlineLevel="0" max="10" min="10" style="0" width="74.46"/>
    <col collapsed="false" customWidth="true" hidden="false" outlineLevel="0" max="11" min="11" style="0" width="64.46"/>
    <col collapsed="false" customWidth="true" hidden="false" outlineLevel="0" max="12" min="12" style="0" width="42.47"/>
    <col collapsed="false" customWidth="true" hidden="false" outlineLevel="0" max="1025" min="13"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430" t="n">
        <v>1</v>
      </c>
      <c r="B2" s="294" t="s">
        <v>2060</v>
      </c>
      <c r="C2" s="476" t="s">
        <v>4560</v>
      </c>
      <c r="D2" s="171" t="s">
        <v>2072</v>
      </c>
      <c r="E2" s="462"/>
      <c r="F2" s="23"/>
      <c r="G2" s="23"/>
      <c r="H2" s="366" t="s">
        <v>7896</v>
      </c>
      <c r="I2" s="23" t="s">
        <v>4560</v>
      </c>
      <c r="J2" s="23" t="s">
        <v>7897</v>
      </c>
      <c r="K2" s="434" t="s">
        <v>7898</v>
      </c>
      <c r="L2" s="435" t="s">
        <v>7899</v>
      </c>
      <c r="M2" s="526"/>
      <c r="N2" s="526"/>
      <c r="O2" s="38"/>
      <c r="P2" s="38"/>
      <c r="Q2" s="38"/>
      <c r="R2" s="38"/>
      <c r="S2" s="38"/>
      <c r="T2" s="38"/>
      <c r="U2" s="38"/>
      <c r="V2" s="38"/>
    </row>
    <row r="3" customFormat="false" ht="14.25" hidden="false" customHeight="false" outlineLevel="0" collapsed="false">
      <c r="A3" s="430" t="n">
        <v>2</v>
      </c>
      <c r="B3" s="294" t="s">
        <v>2060</v>
      </c>
      <c r="C3" s="476" t="s">
        <v>4562</v>
      </c>
      <c r="D3" s="171" t="s">
        <v>2076</v>
      </c>
      <c r="E3" s="462"/>
      <c r="F3" s="23"/>
      <c r="G3" s="23"/>
      <c r="H3" s="23" t="s">
        <v>7247</v>
      </c>
      <c r="I3" s="23" t="s">
        <v>172</v>
      </c>
      <c r="J3" s="23"/>
      <c r="K3" s="23"/>
      <c r="L3" s="435" t="s">
        <v>7900</v>
      </c>
      <c r="M3" s="38"/>
      <c r="N3" s="38"/>
      <c r="O3" s="38"/>
      <c r="P3" s="38"/>
      <c r="Q3" s="38"/>
      <c r="R3" s="38"/>
      <c r="S3" s="38"/>
      <c r="T3" s="38"/>
      <c r="U3" s="38"/>
      <c r="V3" s="38"/>
    </row>
    <row r="4" customFormat="false" ht="14.25" hidden="false" customHeight="false" outlineLevel="0" collapsed="false">
      <c r="A4" s="430" t="n">
        <v>3</v>
      </c>
      <c r="B4" s="294" t="s">
        <v>2060</v>
      </c>
      <c r="C4" s="476" t="s">
        <v>3779</v>
      </c>
      <c r="D4" s="171" t="s">
        <v>2072</v>
      </c>
      <c r="E4" s="23"/>
      <c r="F4" s="23"/>
      <c r="G4" s="23"/>
      <c r="H4" s="23"/>
      <c r="I4" s="23"/>
      <c r="J4" s="23"/>
      <c r="K4" s="434"/>
      <c r="L4" s="23"/>
      <c r="M4" s="38"/>
      <c r="N4" s="38"/>
      <c r="O4" s="38"/>
      <c r="P4" s="38"/>
      <c r="Q4" s="38"/>
      <c r="R4" s="38"/>
      <c r="S4" s="38"/>
      <c r="T4" s="38"/>
      <c r="U4" s="38"/>
      <c r="V4" s="38"/>
    </row>
    <row r="5" customFormat="false" ht="14.25" hidden="false" customHeight="false" outlineLevel="0" collapsed="false">
      <c r="A5" s="430" t="n">
        <v>4</v>
      </c>
      <c r="B5" s="294" t="s">
        <v>2060</v>
      </c>
      <c r="C5" s="476" t="s">
        <v>3781</v>
      </c>
      <c r="D5" s="171" t="s">
        <v>2076</v>
      </c>
      <c r="E5" s="23"/>
      <c r="F5" s="23"/>
      <c r="G5" s="23"/>
      <c r="H5" s="23"/>
      <c r="I5" s="23"/>
      <c r="J5" s="23"/>
      <c r="K5" s="23"/>
      <c r="L5" s="23"/>
      <c r="M5" s="38"/>
      <c r="N5" s="38"/>
      <c r="O5" s="38"/>
      <c r="P5" s="38"/>
      <c r="Q5" s="38"/>
      <c r="R5" s="38"/>
      <c r="S5" s="38"/>
      <c r="T5" s="38"/>
      <c r="U5" s="38"/>
      <c r="V5" s="38"/>
    </row>
    <row r="6" customFormat="false" ht="14.25" hidden="false" customHeight="false" outlineLevel="0" collapsed="false">
      <c r="A6" s="430" t="n">
        <v>5</v>
      </c>
      <c r="B6" s="294" t="s">
        <v>2060</v>
      </c>
      <c r="C6" s="476" t="s">
        <v>2760</v>
      </c>
      <c r="D6" s="171" t="s">
        <v>2072</v>
      </c>
      <c r="E6" s="23"/>
      <c r="F6" s="23"/>
      <c r="G6" s="23"/>
      <c r="H6" s="23"/>
      <c r="I6" s="23"/>
      <c r="J6" s="23"/>
      <c r="K6" s="434"/>
      <c r="L6" s="23"/>
      <c r="M6" s="38"/>
      <c r="N6" s="38"/>
      <c r="O6" s="38"/>
      <c r="P6" s="38"/>
      <c r="Q6" s="38"/>
      <c r="R6" s="38"/>
      <c r="S6" s="38"/>
      <c r="T6" s="38"/>
      <c r="U6" s="38"/>
      <c r="V6" s="38"/>
    </row>
    <row r="7" customFormat="false" ht="14.25" hidden="false" customHeight="false" outlineLevel="0" collapsed="false">
      <c r="A7" s="430" t="n">
        <v>6</v>
      </c>
      <c r="B7" s="294" t="s">
        <v>2060</v>
      </c>
      <c r="C7" s="476" t="s">
        <v>2762</v>
      </c>
      <c r="D7" s="171" t="s">
        <v>2076</v>
      </c>
      <c r="E7" s="23"/>
      <c r="F7" s="23"/>
      <c r="G7" s="23"/>
      <c r="H7" s="23"/>
      <c r="I7" s="23"/>
      <c r="J7" s="23"/>
      <c r="K7" s="23"/>
      <c r="L7" s="23"/>
      <c r="M7" s="38"/>
      <c r="N7" s="38"/>
      <c r="O7" s="38"/>
      <c r="P7" s="38"/>
      <c r="Q7" s="38"/>
      <c r="R7" s="38"/>
      <c r="S7" s="38"/>
      <c r="T7" s="38"/>
      <c r="U7" s="38"/>
      <c r="V7" s="38"/>
    </row>
    <row r="8" customFormat="false" ht="14.25" hidden="false" customHeight="false" outlineLevel="0" collapsed="false">
      <c r="A8" s="430" t="n">
        <v>7</v>
      </c>
      <c r="B8" s="294" t="s">
        <v>2060</v>
      </c>
      <c r="C8" s="476" t="s">
        <v>3061</v>
      </c>
      <c r="D8" s="171" t="s">
        <v>2072</v>
      </c>
      <c r="E8" s="23"/>
      <c r="F8" s="23"/>
      <c r="G8" s="23"/>
      <c r="H8" s="23"/>
      <c r="I8" s="23"/>
      <c r="J8" s="23"/>
      <c r="K8" s="366"/>
      <c r="L8" s="23"/>
      <c r="M8" s="38"/>
      <c r="N8" s="38"/>
      <c r="O8" s="38"/>
      <c r="P8" s="38"/>
      <c r="Q8" s="38"/>
      <c r="R8" s="38"/>
      <c r="S8" s="38"/>
      <c r="T8" s="38"/>
      <c r="U8" s="38"/>
      <c r="V8" s="38"/>
    </row>
    <row r="9" customFormat="false" ht="14.25" hidden="false" customHeight="false" outlineLevel="0" collapsed="false">
      <c r="A9" s="430" t="n">
        <v>8</v>
      </c>
      <c r="B9" s="294" t="s">
        <v>2060</v>
      </c>
      <c r="C9" s="476" t="s">
        <v>2288</v>
      </c>
      <c r="D9" s="171" t="s">
        <v>2072</v>
      </c>
      <c r="E9" s="23"/>
      <c r="F9" s="23"/>
      <c r="G9" s="246" t="s">
        <v>2284</v>
      </c>
      <c r="H9" s="23"/>
      <c r="I9" s="23"/>
      <c r="J9" s="23"/>
      <c r="K9" s="366"/>
      <c r="L9" s="23"/>
      <c r="M9" s="38"/>
      <c r="N9" s="38"/>
      <c r="O9" s="38"/>
      <c r="P9" s="38"/>
      <c r="Q9" s="38"/>
      <c r="R9" s="38"/>
      <c r="S9" s="38"/>
      <c r="T9" s="38"/>
      <c r="U9" s="38"/>
      <c r="V9" s="38"/>
    </row>
    <row r="10" customFormat="false" ht="14.25" hidden="false" customHeight="false" outlineLevel="0" collapsed="false">
      <c r="A10" s="430" t="n">
        <v>9</v>
      </c>
      <c r="B10" s="294" t="s">
        <v>2060</v>
      </c>
      <c r="C10" s="476" t="s">
        <v>2095</v>
      </c>
      <c r="D10" s="171" t="s">
        <v>2096</v>
      </c>
      <c r="E10" s="23"/>
      <c r="F10" s="23"/>
      <c r="G10" s="23"/>
      <c r="H10" s="23"/>
      <c r="I10" s="23"/>
      <c r="J10" s="23"/>
      <c r="K10" s="23"/>
      <c r="L10" s="23"/>
      <c r="M10" s="38"/>
      <c r="N10" s="38"/>
      <c r="O10" s="38"/>
      <c r="P10" s="38"/>
      <c r="Q10" s="38"/>
      <c r="R10" s="38"/>
      <c r="S10" s="38"/>
      <c r="T10" s="38"/>
      <c r="U10" s="38"/>
      <c r="V10" s="38"/>
    </row>
    <row r="11" customFormat="false" ht="14.25" hidden="false" customHeight="false" outlineLevel="0" collapsed="false">
      <c r="A11" s="430" t="n">
        <v>10</v>
      </c>
      <c r="B11" s="294" t="s">
        <v>2060</v>
      </c>
      <c r="C11" s="476" t="s">
        <v>2098</v>
      </c>
      <c r="D11" s="171" t="s">
        <v>2096</v>
      </c>
      <c r="E11" s="23"/>
      <c r="F11" s="23"/>
      <c r="G11" s="23"/>
      <c r="H11" s="23"/>
      <c r="I11" s="23"/>
      <c r="J11" s="23"/>
      <c r="K11" s="23"/>
      <c r="L11" s="23"/>
      <c r="M11" s="38"/>
      <c r="N11" s="38"/>
      <c r="O11" s="38"/>
      <c r="P11" s="38"/>
      <c r="Q11" s="38"/>
      <c r="R11" s="38"/>
      <c r="S11" s="38"/>
      <c r="T11" s="38"/>
      <c r="U11" s="38"/>
      <c r="V11" s="38"/>
    </row>
    <row r="12" customFormat="false" ht="14.25" hidden="false" customHeight="false" outlineLevel="0" collapsed="false">
      <c r="A12" s="430" t="n">
        <v>11</v>
      </c>
      <c r="B12" s="294" t="s">
        <v>2060</v>
      </c>
      <c r="C12" s="476" t="s">
        <v>2290</v>
      </c>
      <c r="D12" s="171" t="s">
        <v>2096</v>
      </c>
      <c r="E12" s="23"/>
      <c r="F12" s="23"/>
      <c r="G12" s="23"/>
      <c r="H12" s="23"/>
      <c r="I12" s="23"/>
      <c r="J12" s="23"/>
      <c r="K12" s="23"/>
      <c r="L12" s="23"/>
      <c r="M12" s="38"/>
      <c r="N12" s="38"/>
      <c r="O12" s="38"/>
      <c r="P12" s="38"/>
      <c r="Q12" s="38"/>
      <c r="R12" s="38"/>
      <c r="S12" s="38"/>
      <c r="T12" s="38"/>
      <c r="U12" s="38"/>
      <c r="V12" s="38"/>
    </row>
    <row r="13" customFormat="false" ht="14.25" hidden="false" customHeight="false" outlineLevel="0" collapsed="false">
      <c r="A13" s="430" t="n">
        <v>12</v>
      </c>
      <c r="B13" s="294" t="s">
        <v>2060</v>
      </c>
      <c r="C13" s="476" t="s">
        <v>3063</v>
      </c>
      <c r="D13" s="171" t="s">
        <v>2087</v>
      </c>
      <c r="E13" s="23"/>
      <c r="F13" s="23"/>
      <c r="G13" s="23"/>
      <c r="H13" s="23"/>
      <c r="I13" s="23"/>
      <c r="J13" s="23"/>
      <c r="K13" s="23"/>
      <c r="L13" s="23"/>
      <c r="M13" s="38"/>
      <c r="N13" s="38"/>
      <c r="O13" s="38"/>
      <c r="P13" s="38"/>
      <c r="Q13" s="38"/>
      <c r="R13" s="38"/>
      <c r="S13" s="38"/>
      <c r="T13" s="38"/>
      <c r="U13" s="38"/>
      <c r="V13" s="38"/>
    </row>
    <row r="14" customFormat="false" ht="14.25" hidden="false" customHeight="false" outlineLevel="0" collapsed="false">
      <c r="A14" s="430" t="n">
        <v>13</v>
      </c>
      <c r="B14" s="294" t="s">
        <v>2060</v>
      </c>
      <c r="C14" s="476" t="s">
        <v>3065</v>
      </c>
      <c r="D14" s="171" t="s">
        <v>2087</v>
      </c>
      <c r="E14" s="23"/>
      <c r="F14" s="23"/>
      <c r="G14" s="23"/>
      <c r="H14" s="23"/>
      <c r="I14" s="23"/>
      <c r="J14" s="23"/>
      <c r="K14" s="23"/>
      <c r="L14" s="23"/>
      <c r="M14" s="38"/>
      <c r="N14" s="38"/>
      <c r="O14" s="38"/>
      <c r="P14" s="38"/>
      <c r="Q14" s="38"/>
      <c r="R14" s="38"/>
      <c r="S14" s="38"/>
      <c r="T14" s="38"/>
      <c r="U14" s="38"/>
      <c r="V14" s="38"/>
    </row>
    <row r="15" customFormat="false" ht="14.25" hidden="false" customHeight="false" outlineLevel="0" collapsed="false">
      <c r="A15" s="430" t="n">
        <v>14</v>
      </c>
      <c r="B15" s="294" t="s">
        <v>2060</v>
      </c>
      <c r="C15" s="476" t="s">
        <v>3067</v>
      </c>
      <c r="D15" s="171" t="s">
        <v>2087</v>
      </c>
      <c r="E15" s="23"/>
      <c r="F15" s="23"/>
      <c r="G15" s="23"/>
      <c r="H15" s="23"/>
      <c r="I15" s="23"/>
      <c r="J15" s="23"/>
      <c r="K15" s="23"/>
      <c r="L15" s="23"/>
      <c r="M15" s="38"/>
      <c r="N15" s="38"/>
      <c r="O15" s="38"/>
      <c r="P15" s="38"/>
      <c r="Q15" s="38"/>
      <c r="R15" s="38"/>
      <c r="S15" s="38"/>
      <c r="T15" s="38"/>
      <c r="U15" s="38"/>
      <c r="V15" s="38"/>
    </row>
    <row r="16" customFormat="false" ht="14.25" hidden="false" customHeight="false" outlineLevel="0" collapsed="false">
      <c r="A16" s="430" t="n">
        <v>15</v>
      </c>
      <c r="B16" s="294" t="s">
        <v>2060</v>
      </c>
      <c r="C16" s="476" t="s">
        <v>3069</v>
      </c>
      <c r="D16" s="171" t="s">
        <v>2087</v>
      </c>
      <c r="E16" s="23"/>
      <c r="F16" s="23"/>
      <c r="G16" s="23"/>
      <c r="H16" s="23"/>
      <c r="I16" s="23"/>
      <c r="J16" s="23"/>
      <c r="K16" s="23"/>
      <c r="L16" s="23"/>
      <c r="M16" s="38"/>
      <c r="N16" s="38"/>
      <c r="O16" s="38"/>
      <c r="P16" s="38"/>
      <c r="Q16" s="38"/>
      <c r="R16" s="38"/>
      <c r="S16" s="38"/>
      <c r="T16" s="38"/>
      <c r="U16" s="38"/>
      <c r="V16" s="38"/>
    </row>
    <row r="17" customFormat="false" ht="14.25" hidden="false" customHeight="false" outlineLevel="0" collapsed="false">
      <c r="A17" s="430" t="n">
        <v>16</v>
      </c>
      <c r="B17" s="294" t="s">
        <v>2060</v>
      </c>
      <c r="C17" s="476" t="s">
        <v>3071</v>
      </c>
      <c r="D17" s="171" t="s">
        <v>2087</v>
      </c>
      <c r="E17" s="23"/>
      <c r="F17" s="23"/>
      <c r="G17" s="23"/>
      <c r="H17" s="23"/>
      <c r="I17" s="23"/>
      <c r="J17" s="23"/>
      <c r="K17" s="23"/>
      <c r="L17" s="23"/>
      <c r="M17" s="38"/>
      <c r="N17" s="38"/>
      <c r="O17" s="38"/>
      <c r="P17" s="38"/>
      <c r="Q17" s="38"/>
      <c r="R17" s="38"/>
      <c r="S17" s="38"/>
      <c r="T17" s="38"/>
      <c r="U17" s="38"/>
      <c r="V17" s="38"/>
    </row>
    <row r="18" customFormat="false" ht="14.25" hidden="false" customHeight="false" outlineLevel="0" collapsed="false">
      <c r="A18" s="430" t="n">
        <v>17</v>
      </c>
      <c r="B18" s="294" t="s">
        <v>2060</v>
      </c>
      <c r="C18" s="476" t="s">
        <v>3073</v>
      </c>
      <c r="D18" s="171" t="s">
        <v>2325</v>
      </c>
      <c r="E18" s="23"/>
      <c r="F18" s="23"/>
      <c r="G18" s="23"/>
      <c r="H18" s="23"/>
      <c r="I18" s="23"/>
      <c r="J18" s="23"/>
      <c r="K18" s="23"/>
      <c r="L18" s="23"/>
      <c r="M18" s="38"/>
      <c r="N18" s="38"/>
      <c r="O18" s="38"/>
      <c r="P18" s="38"/>
      <c r="Q18" s="38"/>
      <c r="R18" s="38"/>
      <c r="S18" s="38"/>
      <c r="T18" s="38"/>
      <c r="U18" s="38"/>
      <c r="V18" s="38"/>
    </row>
    <row r="19" customFormat="false" ht="14.25" hidden="false" customHeight="false" outlineLevel="0" collapsed="false">
      <c r="A19" s="430" t="n">
        <v>18</v>
      </c>
      <c r="B19" s="294" t="s">
        <v>2060</v>
      </c>
      <c r="C19" s="476" t="s">
        <v>3075</v>
      </c>
      <c r="D19" s="171" t="s">
        <v>3076</v>
      </c>
      <c r="E19" s="23"/>
      <c r="F19" s="23"/>
      <c r="G19" s="23"/>
      <c r="H19" s="23"/>
      <c r="I19" s="23"/>
      <c r="J19" s="23"/>
      <c r="K19" s="23"/>
      <c r="L19" s="23"/>
      <c r="M19" s="38"/>
      <c r="N19" s="38"/>
      <c r="O19" s="38"/>
      <c r="P19" s="38"/>
      <c r="Q19" s="38"/>
      <c r="R19" s="38"/>
      <c r="S19" s="38"/>
      <c r="T19" s="38"/>
      <c r="U19" s="38"/>
      <c r="V19" s="38"/>
    </row>
    <row r="20" customFormat="false" ht="14.25" hidden="false" customHeight="false" outlineLevel="0" collapsed="false">
      <c r="A20" s="430" t="n">
        <v>19</v>
      </c>
      <c r="B20" s="294" t="s">
        <v>2060</v>
      </c>
      <c r="C20" s="476" t="s">
        <v>3078</v>
      </c>
      <c r="D20" s="171" t="s">
        <v>2072</v>
      </c>
      <c r="E20" s="23"/>
      <c r="F20" s="23"/>
      <c r="G20" s="23"/>
      <c r="H20" s="23"/>
      <c r="I20" s="23"/>
      <c r="J20" s="23"/>
      <c r="K20" s="434"/>
      <c r="L20" s="23"/>
      <c r="M20" s="38"/>
      <c r="N20" s="38"/>
      <c r="O20" s="38"/>
      <c r="P20" s="38"/>
      <c r="Q20" s="38"/>
      <c r="R20" s="38"/>
      <c r="S20" s="38"/>
      <c r="T20" s="38"/>
      <c r="U20" s="38"/>
      <c r="V20" s="38"/>
    </row>
    <row r="21" customFormat="false" ht="15.75" hidden="false" customHeight="true" outlineLevel="0" collapsed="false">
      <c r="A21" s="430" t="n">
        <v>20</v>
      </c>
      <c r="B21" s="294" t="s">
        <v>2060</v>
      </c>
      <c r="C21" s="476" t="s">
        <v>3050</v>
      </c>
      <c r="D21" s="171" t="s">
        <v>2255</v>
      </c>
      <c r="E21" s="23"/>
      <c r="F21" s="23"/>
      <c r="G21" s="23"/>
      <c r="H21" s="23"/>
      <c r="I21" s="23"/>
      <c r="J21" s="23"/>
      <c r="K21" s="23"/>
      <c r="L21" s="23"/>
      <c r="M21" s="38"/>
      <c r="N21" s="38"/>
      <c r="O21" s="38"/>
      <c r="P21" s="38"/>
      <c r="Q21" s="38"/>
      <c r="R21" s="38"/>
      <c r="S21" s="38"/>
      <c r="T21" s="38"/>
      <c r="U21" s="38"/>
      <c r="V21" s="38"/>
    </row>
    <row r="22" customFormat="false" ht="15.75" hidden="false" customHeight="true" outlineLevel="0" collapsed="false">
      <c r="A22" s="430" t="n">
        <v>21</v>
      </c>
      <c r="B22" s="294" t="s">
        <v>2060</v>
      </c>
      <c r="C22" s="476" t="s">
        <v>2100</v>
      </c>
      <c r="D22" s="171" t="s">
        <v>2101</v>
      </c>
      <c r="E22" s="23"/>
      <c r="F22" s="23"/>
      <c r="G22" s="23"/>
      <c r="H22" s="23"/>
      <c r="I22" s="23"/>
      <c r="J22" s="23"/>
      <c r="K22" s="23"/>
      <c r="L22" s="23"/>
      <c r="M22" s="38"/>
      <c r="N22" s="38"/>
      <c r="O22" s="38"/>
      <c r="P22" s="38"/>
      <c r="Q22" s="38"/>
      <c r="R22" s="38"/>
      <c r="S22" s="38"/>
      <c r="T22" s="38"/>
      <c r="U22" s="38"/>
      <c r="V22" s="38"/>
    </row>
    <row r="23" customFormat="false" ht="15.75" hidden="false" customHeight="true" outlineLevel="0" collapsed="false">
      <c r="A23" s="430" t="n">
        <v>22</v>
      </c>
      <c r="B23" s="294" t="s">
        <v>2060</v>
      </c>
      <c r="C23" s="476" t="s">
        <v>2839</v>
      </c>
      <c r="D23" s="171" t="s">
        <v>2101</v>
      </c>
      <c r="E23" s="23"/>
      <c r="F23" s="23"/>
      <c r="G23" s="23"/>
      <c r="H23" s="23"/>
      <c r="I23" s="23"/>
      <c r="J23" s="23"/>
      <c r="K23" s="23"/>
      <c r="L23" s="23"/>
      <c r="M23" s="38"/>
      <c r="N23" s="38"/>
      <c r="O23" s="38"/>
      <c r="P23" s="38"/>
      <c r="Q23" s="38"/>
      <c r="R23" s="38"/>
      <c r="S23" s="38"/>
      <c r="T23" s="38"/>
      <c r="U23" s="38"/>
      <c r="V23" s="38"/>
    </row>
    <row r="24" customFormat="false" ht="15.75" hidden="false" customHeight="true" outlineLevel="0" collapsed="false">
      <c r="A24" s="430" t="n">
        <v>23</v>
      </c>
      <c r="B24" s="294" t="s">
        <v>2060</v>
      </c>
      <c r="C24" s="476" t="s">
        <v>2117</v>
      </c>
      <c r="D24" s="171" t="s">
        <v>2101</v>
      </c>
      <c r="E24" s="23"/>
      <c r="F24" s="23"/>
      <c r="G24" s="23"/>
      <c r="H24" s="23"/>
      <c r="I24" s="23"/>
      <c r="J24" s="23"/>
      <c r="K24" s="23"/>
      <c r="L24" s="23"/>
      <c r="M24" s="38"/>
      <c r="N24" s="38"/>
      <c r="O24" s="38"/>
      <c r="P24" s="38"/>
      <c r="Q24" s="38"/>
      <c r="R24" s="38"/>
      <c r="S24" s="38"/>
      <c r="T24" s="38"/>
      <c r="U24" s="38"/>
      <c r="V24" s="38"/>
    </row>
    <row r="25" customFormat="false" ht="15.75" hidden="false" customHeight="true" outlineLevel="0" collapsed="false">
      <c r="A25" s="430" t="n">
        <v>24</v>
      </c>
      <c r="B25" s="294" t="s">
        <v>2060</v>
      </c>
      <c r="C25" s="476" t="s">
        <v>3081</v>
      </c>
      <c r="D25" s="171" t="s">
        <v>2101</v>
      </c>
      <c r="E25" s="23"/>
      <c r="F25" s="23"/>
      <c r="G25" s="23"/>
      <c r="H25" s="23"/>
      <c r="I25" s="23"/>
      <c r="J25" s="23"/>
      <c r="K25" s="23"/>
      <c r="L25" s="23"/>
      <c r="M25" s="38"/>
      <c r="N25" s="38"/>
      <c r="O25" s="38"/>
      <c r="P25" s="38"/>
      <c r="Q25" s="38"/>
      <c r="R25" s="38"/>
      <c r="S25" s="38"/>
      <c r="T25" s="38"/>
      <c r="U25" s="38"/>
      <c r="V25" s="38"/>
    </row>
    <row r="26" customFormat="false" ht="15.75" hidden="false" customHeight="true" outlineLevel="0" collapsed="false">
      <c r="A26" s="430" t="n">
        <v>25</v>
      </c>
      <c r="B26" s="294" t="s">
        <v>2060</v>
      </c>
      <c r="C26" s="476" t="s">
        <v>2841</v>
      </c>
      <c r="D26" s="171" t="s">
        <v>2076</v>
      </c>
      <c r="E26" s="23"/>
      <c r="F26" s="23"/>
      <c r="G26" s="23"/>
      <c r="H26" s="23"/>
      <c r="I26" s="23"/>
      <c r="J26" s="23"/>
      <c r="K26" s="23"/>
      <c r="L26" s="23"/>
      <c r="M26" s="38"/>
      <c r="N26" s="38"/>
      <c r="O26" s="38"/>
      <c r="P26" s="38"/>
      <c r="Q26" s="38"/>
      <c r="R26" s="38"/>
      <c r="S26" s="38"/>
      <c r="T26" s="38"/>
      <c r="U26" s="38"/>
      <c r="V26" s="38"/>
    </row>
    <row r="27" customFormat="false" ht="15.75" hidden="false" customHeight="true" outlineLevel="0" collapsed="false">
      <c r="A27" s="430" t="n">
        <v>26</v>
      </c>
      <c r="B27" s="294" t="s">
        <v>2060</v>
      </c>
      <c r="C27" s="476" t="s">
        <v>2111</v>
      </c>
      <c r="D27" s="171" t="s">
        <v>2109</v>
      </c>
      <c r="E27" s="23"/>
      <c r="F27" s="23"/>
      <c r="G27" s="23"/>
      <c r="H27" s="23"/>
      <c r="I27" s="23"/>
      <c r="J27" s="23"/>
      <c r="K27" s="23"/>
      <c r="L27" s="23"/>
      <c r="M27" s="38"/>
      <c r="N27" s="38"/>
      <c r="O27" s="38"/>
      <c r="P27" s="38"/>
      <c r="Q27" s="38"/>
      <c r="R27" s="38"/>
      <c r="S27" s="38"/>
      <c r="T27" s="38"/>
      <c r="U27" s="38"/>
      <c r="V27" s="38"/>
    </row>
    <row r="28" customFormat="false" ht="15.75" hidden="false" customHeight="true" outlineLevel="0" collapsed="false">
      <c r="A28" s="430" t="n">
        <v>27</v>
      </c>
      <c r="B28" s="294" t="s">
        <v>2060</v>
      </c>
      <c r="C28" s="476" t="s">
        <v>2071</v>
      </c>
      <c r="D28" s="171" t="s">
        <v>2072</v>
      </c>
      <c r="E28" s="23"/>
      <c r="F28" s="23"/>
      <c r="G28" s="23"/>
      <c r="H28" s="23"/>
      <c r="I28" s="23"/>
      <c r="J28" s="23"/>
      <c r="K28" s="434"/>
      <c r="L28" s="23"/>
      <c r="M28" s="38"/>
      <c r="N28" s="38"/>
      <c r="O28" s="38"/>
      <c r="P28" s="38"/>
      <c r="Q28" s="38"/>
      <c r="R28" s="38"/>
      <c r="S28" s="38"/>
      <c r="T28" s="38"/>
      <c r="U28" s="38"/>
      <c r="V28" s="38"/>
    </row>
    <row r="29" customFormat="false" ht="15.75" hidden="false" customHeight="true" outlineLevel="0" collapsed="false">
      <c r="A29" s="430" t="n">
        <v>28</v>
      </c>
      <c r="B29" s="294" t="s">
        <v>2060</v>
      </c>
      <c r="C29" s="476" t="s">
        <v>2075</v>
      </c>
      <c r="D29" s="171" t="s">
        <v>2076</v>
      </c>
      <c r="E29" s="23"/>
      <c r="F29" s="23"/>
      <c r="G29" s="23"/>
      <c r="H29" s="23"/>
      <c r="I29" s="23"/>
      <c r="J29" s="23"/>
      <c r="K29" s="23"/>
      <c r="L29" s="23"/>
      <c r="M29" s="38"/>
      <c r="N29" s="38"/>
      <c r="O29" s="38"/>
      <c r="P29" s="38"/>
      <c r="Q29" s="38"/>
      <c r="R29" s="38"/>
      <c r="S29" s="38"/>
      <c r="T29" s="38"/>
      <c r="U29" s="38"/>
      <c r="V29" s="38"/>
    </row>
    <row r="30" customFormat="false" ht="15.75" hidden="false" customHeight="true" outlineLevel="0" collapsed="false">
      <c r="A30" s="430" t="n">
        <v>29</v>
      </c>
      <c r="B30" s="294" t="s">
        <v>2060</v>
      </c>
      <c r="C30" s="476" t="s">
        <v>2113</v>
      </c>
      <c r="D30" s="171" t="s">
        <v>2109</v>
      </c>
      <c r="E30" s="23"/>
      <c r="F30" s="23"/>
      <c r="G30" s="23"/>
      <c r="H30" s="23"/>
      <c r="I30" s="23"/>
      <c r="J30" s="23"/>
      <c r="K30" s="23"/>
      <c r="L30" s="23"/>
      <c r="M30" s="38"/>
      <c r="N30" s="38"/>
      <c r="O30" s="38"/>
      <c r="P30" s="38"/>
      <c r="Q30" s="38"/>
      <c r="R30" s="38"/>
      <c r="S30" s="38"/>
      <c r="T30" s="38"/>
      <c r="U30" s="38"/>
      <c r="V30" s="38"/>
    </row>
    <row r="31" customFormat="false" ht="15.75" hidden="false" customHeight="true" outlineLevel="0" collapsed="false">
      <c r="A31" s="430" t="n">
        <v>30</v>
      </c>
      <c r="B31" s="294" t="s">
        <v>2060</v>
      </c>
      <c r="C31" s="476" t="s">
        <v>2374</v>
      </c>
      <c r="D31" s="171" t="s">
        <v>2076</v>
      </c>
      <c r="E31" s="23"/>
      <c r="F31" s="23"/>
      <c r="G31" s="23"/>
      <c r="H31" s="23"/>
      <c r="I31" s="23"/>
      <c r="J31" s="23"/>
      <c r="K31" s="23"/>
      <c r="L31" s="23"/>
      <c r="M31" s="38"/>
      <c r="N31" s="38"/>
      <c r="O31" s="38"/>
      <c r="P31" s="38"/>
      <c r="Q31" s="38"/>
      <c r="R31" s="38"/>
      <c r="S31" s="38"/>
      <c r="T31" s="38"/>
      <c r="U31" s="38"/>
      <c r="V31" s="38"/>
    </row>
    <row r="32" customFormat="false" ht="15.75" hidden="false" customHeight="true" outlineLevel="0" collapsed="false">
      <c r="A32" s="430" t="n">
        <v>31</v>
      </c>
      <c r="B32" s="294" t="s">
        <v>2060</v>
      </c>
      <c r="C32" s="476" t="s">
        <v>2376</v>
      </c>
      <c r="D32" s="171" t="s">
        <v>2076</v>
      </c>
      <c r="E32" s="23"/>
      <c r="F32" s="23"/>
      <c r="G32" s="23"/>
      <c r="H32" s="23"/>
      <c r="I32" s="23"/>
      <c r="J32" s="23"/>
      <c r="K32" s="23"/>
      <c r="L32" s="23"/>
      <c r="M32" s="38"/>
      <c r="N32" s="38"/>
      <c r="O32" s="38"/>
      <c r="P32" s="38"/>
      <c r="Q32" s="38"/>
      <c r="R32" s="38"/>
      <c r="S32" s="38"/>
      <c r="T32" s="38"/>
      <c r="U32" s="38"/>
      <c r="V32" s="38"/>
    </row>
    <row r="33" customFormat="false" ht="15.75" hidden="false" customHeight="true" outlineLevel="0" collapsed="false">
      <c r="A33" s="430" t="n">
        <v>32</v>
      </c>
      <c r="B33" s="294" t="s">
        <v>2060</v>
      </c>
      <c r="C33" s="476" t="s">
        <v>4574</v>
      </c>
      <c r="D33" s="171" t="s">
        <v>2325</v>
      </c>
      <c r="E33" s="23"/>
      <c r="F33" s="23"/>
      <c r="G33" s="23"/>
      <c r="H33" s="23"/>
      <c r="I33" s="23"/>
      <c r="J33" s="23"/>
      <c r="K33" s="23"/>
      <c r="L33" s="23"/>
      <c r="M33" s="38"/>
      <c r="N33" s="38"/>
      <c r="O33" s="38"/>
      <c r="P33" s="38"/>
      <c r="Q33" s="38"/>
      <c r="R33" s="38"/>
      <c r="S33" s="38"/>
      <c r="T33" s="38"/>
      <c r="U33" s="38"/>
      <c r="V33" s="38"/>
    </row>
    <row r="34" customFormat="false" ht="15.75" hidden="false" customHeight="true" outlineLevel="0" collapsed="false">
      <c r="A34" s="430" t="n">
        <v>33</v>
      </c>
      <c r="B34" s="294" t="s">
        <v>2060</v>
      </c>
      <c r="C34" s="476" t="s">
        <v>4576</v>
      </c>
      <c r="D34" s="171" t="s">
        <v>2702</v>
      </c>
      <c r="E34" s="23"/>
      <c r="F34" s="23"/>
      <c r="G34" s="23"/>
      <c r="H34" s="23"/>
      <c r="I34" s="23"/>
      <c r="J34" s="23"/>
      <c r="K34" s="23"/>
      <c r="L34" s="23"/>
      <c r="M34" s="38"/>
      <c r="N34" s="38"/>
      <c r="O34" s="38"/>
      <c r="P34" s="38"/>
      <c r="Q34" s="38"/>
      <c r="R34" s="38"/>
      <c r="S34" s="38"/>
      <c r="T34" s="38"/>
      <c r="U34" s="38"/>
      <c r="V34" s="38"/>
    </row>
    <row r="35" customFormat="false" ht="15.75" hidden="false" customHeight="true" outlineLevel="0" collapsed="false">
      <c r="A35" s="430" t="n">
        <v>34</v>
      </c>
      <c r="B35" s="294" t="s">
        <v>2060</v>
      </c>
      <c r="C35" s="476" t="s">
        <v>4578</v>
      </c>
      <c r="D35" s="171" t="s">
        <v>2132</v>
      </c>
      <c r="E35" s="23"/>
      <c r="F35" s="23"/>
      <c r="G35" s="23"/>
      <c r="H35" s="23"/>
      <c r="I35" s="23"/>
      <c r="J35" s="23"/>
      <c r="K35" s="23"/>
      <c r="L35" s="23"/>
      <c r="M35" s="38"/>
      <c r="N35" s="38"/>
      <c r="O35" s="38"/>
      <c r="P35" s="38"/>
      <c r="Q35" s="38"/>
      <c r="R35" s="38"/>
      <c r="S35" s="38"/>
      <c r="T35" s="38"/>
      <c r="U35" s="38"/>
      <c r="V35" s="38"/>
    </row>
    <row r="36" customFormat="false" ht="15.75" hidden="false" customHeight="true" outlineLevel="0" collapsed="false">
      <c r="A36" s="430" t="n">
        <v>35</v>
      </c>
      <c r="B36" s="294" t="s">
        <v>2060</v>
      </c>
      <c r="C36" s="476" t="s">
        <v>4580</v>
      </c>
      <c r="D36" s="171" t="s">
        <v>2096</v>
      </c>
      <c r="E36" s="23"/>
      <c r="F36" s="23"/>
      <c r="G36" s="23"/>
      <c r="H36" s="23"/>
      <c r="I36" s="23"/>
      <c r="J36" s="23"/>
      <c r="K36" s="23"/>
      <c r="L36" s="23"/>
      <c r="M36" s="38"/>
      <c r="N36" s="38"/>
      <c r="O36" s="38"/>
      <c r="P36" s="38"/>
      <c r="Q36" s="38"/>
      <c r="R36" s="38"/>
      <c r="S36" s="38"/>
      <c r="T36" s="38"/>
      <c r="U36" s="38"/>
      <c r="V36" s="38"/>
    </row>
    <row r="37" customFormat="false" ht="15.75" hidden="false" customHeight="true" outlineLevel="0" collapsed="false">
      <c r="A37" s="430" t="n">
        <v>36</v>
      </c>
      <c r="B37" s="294" t="s">
        <v>2060</v>
      </c>
      <c r="C37" s="476" t="s">
        <v>2595</v>
      </c>
      <c r="D37" s="171" t="s">
        <v>2106</v>
      </c>
      <c r="E37" s="23"/>
      <c r="F37" s="23"/>
      <c r="G37" s="23"/>
      <c r="H37" s="23"/>
      <c r="I37" s="23"/>
      <c r="J37" s="23"/>
      <c r="K37" s="23"/>
      <c r="L37" s="23"/>
      <c r="M37" s="38"/>
      <c r="N37" s="38"/>
      <c r="O37" s="38"/>
      <c r="P37" s="38"/>
      <c r="Q37" s="38"/>
      <c r="R37" s="38"/>
      <c r="S37" s="38"/>
      <c r="T37" s="38"/>
      <c r="U37" s="38"/>
      <c r="V37" s="38"/>
    </row>
    <row r="38" customFormat="false" ht="15.75" hidden="false" customHeight="true" outlineLevel="0" collapsed="false">
      <c r="A38" s="430" t="n">
        <v>37</v>
      </c>
      <c r="B38" s="294" t="s">
        <v>2060</v>
      </c>
      <c r="C38" s="476" t="s">
        <v>3086</v>
      </c>
      <c r="D38" s="171" t="s">
        <v>2381</v>
      </c>
      <c r="E38" s="23"/>
      <c r="F38" s="23"/>
      <c r="G38" s="23"/>
      <c r="H38" s="23"/>
      <c r="I38" s="23"/>
      <c r="J38" s="23"/>
      <c r="K38" s="23"/>
      <c r="L38" s="23"/>
      <c r="M38" s="38"/>
      <c r="N38" s="38"/>
      <c r="O38" s="38"/>
      <c r="P38" s="38"/>
      <c r="Q38" s="38"/>
      <c r="R38" s="38"/>
      <c r="S38" s="38"/>
      <c r="T38" s="38"/>
      <c r="U38" s="38"/>
      <c r="V38" s="38"/>
    </row>
    <row r="39" customFormat="false" ht="15.75" hidden="false" customHeight="true" outlineLevel="0" collapsed="false">
      <c r="A39" s="430" t="n">
        <v>38</v>
      </c>
      <c r="B39" s="294" t="s">
        <v>2060</v>
      </c>
      <c r="C39" s="476" t="s">
        <v>3088</v>
      </c>
      <c r="D39" s="171" t="s">
        <v>2381</v>
      </c>
      <c r="E39" s="23"/>
      <c r="F39" s="23"/>
      <c r="G39" s="23"/>
      <c r="H39" s="23"/>
      <c r="I39" s="23"/>
      <c r="J39" s="23"/>
      <c r="K39" s="23"/>
      <c r="L39" s="23"/>
      <c r="M39" s="38"/>
      <c r="N39" s="38"/>
      <c r="O39" s="38"/>
      <c r="P39" s="38"/>
      <c r="Q39" s="38"/>
      <c r="R39" s="38"/>
      <c r="S39" s="38"/>
      <c r="T39" s="38"/>
      <c r="U39" s="38"/>
      <c r="V39" s="38"/>
    </row>
    <row r="40" customFormat="false" ht="15.75" hidden="false" customHeight="true" outlineLevel="0" collapsed="false">
      <c r="A40" s="430" t="n">
        <v>39</v>
      </c>
      <c r="B40" s="294" t="s">
        <v>2060</v>
      </c>
      <c r="C40" s="476" t="s">
        <v>3090</v>
      </c>
      <c r="D40" s="171" t="s">
        <v>2381</v>
      </c>
      <c r="E40" s="23"/>
      <c r="F40" s="23"/>
      <c r="G40" s="23"/>
      <c r="H40" s="23"/>
      <c r="I40" s="23"/>
      <c r="J40" s="23"/>
      <c r="K40" s="23"/>
      <c r="L40" s="23"/>
      <c r="M40" s="38"/>
      <c r="N40" s="38"/>
      <c r="O40" s="38"/>
      <c r="P40" s="38"/>
      <c r="Q40" s="38"/>
      <c r="R40" s="38"/>
      <c r="S40" s="38"/>
      <c r="T40" s="38"/>
      <c r="U40" s="38"/>
      <c r="V40" s="38"/>
    </row>
    <row r="41" customFormat="false" ht="15.75" hidden="false" customHeight="true" outlineLevel="0" collapsed="false">
      <c r="A41" s="430" t="n">
        <v>40</v>
      </c>
      <c r="B41" s="294" t="s">
        <v>2060</v>
      </c>
      <c r="C41" s="476" t="s">
        <v>3092</v>
      </c>
      <c r="D41" s="171" t="s">
        <v>2381</v>
      </c>
      <c r="E41" s="23"/>
      <c r="F41" s="23"/>
      <c r="G41" s="23"/>
      <c r="H41" s="23"/>
      <c r="I41" s="23"/>
      <c r="J41" s="23"/>
      <c r="K41" s="23"/>
      <c r="L41" s="23"/>
      <c r="M41" s="38"/>
      <c r="N41" s="38"/>
      <c r="O41" s="38"/>
      <c r="P41" s="38"/>
      <c r="Q41" s="38"/>
      <c r="R41" s="38"/>
      <c r="S41" s="38"/>
      <c r="T41" s="38"/>
      <c r="U41" s="38"/>
      <c r="V41" s="38"/>
    </row>
    <row r="42" customFormat="false" ht="15.75" hidden="false" customHeight="true" outlineLevel="0" collapsed="false">
      <c r="A42" s="430" t="n">
        <v>41</v>
      </c>
      <c r="B42" s="294" t="s">
        <v>2060</v>
      </c>
      <c r="C42" s="476" t="s">
        <v>3094</v>
      </c>
      <c r="D42" s="171" t="s">
        <v>2155</v>
      </c>
      <c r="E42" s="23"/>
      <c r="F42" s="23"/>
      <c r="G42" s="23"/>
      <c r="H42" s="23"/>
      <c r="I42" s="23"/>
      <c r="J42" s="23"/>
      <c r="K42" s="23"/>
      <c r="L42" s="23"/>
      <c r="M42" s="38"/>
      <c r="N42" s="38"/>
      <c r="O42" s="38"/>
      <c r="P42" s="38"/>
      <c r="Q42" s="38"/>
      <c r="R42" s="38"/>
      <c r="S42" s="38"/>
      <c r="T42" s="38"/>
      <c r="U42" s="38"/>
      <c r="V42" s="38"/>
    </row>
    <row r="43" customFormat="false" ht="15.75" hidden="false" customHeight="true" outlineLevel="0" collapsed="false">
      <c r="A43" s="430" t="n">
        <v>42</v>
      </c>
      <c r="B43" s="294" t="s">
        <v>2060</v>
      </c>
      <c r="C43" s="476" t="s">
        <v>4582</v>
      </c>
      <c r="D43" s="171" t="s">
        <v>2072</v>
      </c>
      <c r="E43" s="23"/>
      <c r="F43" s="23"/>
      <c r="G43" s="23"/>
      <c r="H43" s="23"/>
      <c r="I43" s="23"/>
      <c r="J43" s="23"/>
      <c r="K43" s="434"/>
      <c r="L43" s="23"/>
      <c r="M43" s="38"/>
      <c r="N43" s="38"/>
      <c r="O43" s="38"/>
      <c r="P43" s="38"/>
      <c r="Q43" s="38"/>
      <c r="R43" s="38"/>
      <c r="S43" s="38"/>
      <c r="T43" s="38"/>
      <c r="U43" s="38"/>
      <c r="V43" s="38"/>
    </row>
    <row r="44" customFormat="false" ht="15.75" hidden="false" customHeight="true" outlineLevel="0" collapsed="false">
      <c r="A44" s="430" t="n">
        <v>43</v>
      </c>
      <c r="B44" s="294" t="s">
        <v>2060</v>
      </c>
      <c r="C44" s="476" t="s">
        <v>4584</v>
      </c>
      <c r="D44" s="171" t="s">
        <v>2076</v>
      </c>
      <c r="E44" s="23"/>
      <c r="F44" s="23"/>
      <c r="G44" s="23"/>
      <c r="H44" s="23"/>
      <c r="I44" s="23"/>
      <c r="J44" s="23"/>
      <c r="K44" s="23"/>
      <c r="L44" s="23"/>
      <c r="M44" s="38"/>
      <c r="N44" s="38"/>
      <c r="O44" s="38"/>
      <c r="P44" s="38"/>
      <c r="Q44" s="38"/>
      <c r="R44" s="38"/>
      <c r="S44" s="38"/>
      <c r="T44" s="38"/>
      <c r="U44" s="38"/>
      <c r="V44" s="38"/>
    </row>
    <row r="45" customFormat="false" ht="15.75" hidden="false" customHeight="true" outlineLevel="0" collapsed="false">
      <c r="A45" s="430" t="n">
        <v>44</v>
      </c>
      <c r="B45" s="294" t="s">
        <v>2060</v>
      </c>
      <c r="C45" s="476" t="s">
        <v>4586</v>
      </c>
      <c r="D45" s="171" t="s">
        <v>2109</v>
      </c>
      <c r="E45" s="23"/>
      <c r="F45" s="23"/>
      <c r="G45" s="23"/>
      <c r="H45" s="23"/>
      <c r="I45" s="23"/>
      <c r="J45" s="23"/>
      <c r="K45" s="23"/>
      <c r="L45" s="23"/>
      <c r="M45" s="38"/>
      <c r="N45" s="38"/>
      <c r="O45" s="38"/>
      <c r="P45" s="38"/>
      <c r="Q45" s="38"/>
      <c r="R45" s="38"/>
      <c r="S45" s="38"/>
      <c r="T45" s="38"/>
      <c r="U45" s="38"/>
      <c r="V45" s="38"/>
    </row>
    <row r="46" customFormat="false" ht="15.75" hidden="false" customHeight="true" outlineLevel="0" collapsed="false">
      <c r="A46" s="430" t="n">
        <v>45</v>
      </c>
      <c r="B46" s="294" t="s">
        <v>2060</v>
      </c>
      <c r="C46" s="476" t="s">
        <v>2948</v>
      </c>
      <c r="D46" s="171" t="s">
        <v>2087</v>
      </c>
      <c r="E46" s="23"/>
      <c r="F46" s="23"/>
      <c r="G46" s="23"/>
      <c r="H46" s="23"/>
      <c r="I46" s="23"/>
      <c r="J46" s="23"/>
      <c r="K46" s="23"/>
      <c r="L46" s="23"/>
      <c r="M46" s="38"/>
      <c r="N46" s="38"/>
      <c r="O46" s="38"/>
      <c r="P46" s="38"/>
      <c r="Q46" s="38"/>
      <c r="R46" s="38"/>
      <c r="S46" s="38"/>
      <c r="T46" s="38"/>
      <c r="U46" s="38"/>
      <c r="V46" s="38"/>
    </row>
    <row r="47" customFormat="false" ht="15.75" hidden="false" customHeight="true" outlineLevel="0" collapsed="false">
      <c r="A47" s="430" t="n">
        <v>46</v>
      </c>
      <c r="B47" s="294" t="s">
        <v>2060</v>
      </c>
      <c r="C47" s="476" t="s">
        <v>2950</v>
      </c>
      <c r="D47" s="171" t="s">
        <v>2087</v>
      </c>
      <c r="E47" s="23"/>
      <c r="F47" s="23"/>
      <c r="G47" s="23"/>
      <c r="H47" s="23"/>
      <c r="I47" s="23"/>
      <c r="J47" s="23"/>
      <c r="K47" s="23"/>
      <c r="L47" s="23"/>
      <c r="M47" s="38"/>
      <c r="N47" s="38"/>
      <c r="O47" s="38"/>
      <c r="P47" s="38"/>
      <c r="Q47" s="38"/>
      <c r="R47" s="38"/>
      <c r="S47" s="38"/>
      <c r="T47" s="38"/>
      <c r="U47" s="38"/>
      <c r="V47" s="38"/>
    </row>
    <row r="48" customFormat="false" ht="15.75" hidden="false" customHeight="true" outlineLevel="0" collapsed="false">
      <c r="A48" s="430" t="n">
        <v>47</v>
      </c>
      <c r="B48" s="294" t="s">
        <v>2060</v>
      </c>
      <c r="C48" s="476" t="s">
        <v>3097</v>
      </c>
      <c r="D48" s="171" t="s">
        <v>2072</v>
      </c>
      <c r="E48" s="23"/>
      <c r="F48" s="23"/>
      <c r="G48" s="23"/>
      <c r="H48" s="23"/>
      <c r="I48" s="23"/>
      <c r="J48" s="23"/>
      <c r="K48" s="434"/>
      <c r="L48" s="23"/>
      <c r="M48" s="38"/>
      <c r="N48" s="38"/>
      <c r="O48" s="38"/>
      <c r="P48" s="38"/>
      <c r="Q48" s="38"/>
      <c r="R48" s="38"/>
      <c r="S48" s="38"/>
      <c r="T48" s="38"/>
      <c r="U48" s="38"/>
      <c r="V48" s="38"/>
    </row>
    <row r="49" customFormat="false" ht="15.75" hidden="false" customHeight="true" outlineLevel="0" collapsed="false">
      <c r="A49" s="430" t="n">
        <v>48</v>
      </c>
      <c r="B49" s="294" t="s">
        <v>2060</v>
      </c>
      <c r="C49" s="476" t="s">
        <v>4140</v>
      </c>
      <c r="D49" s="171" t="s">
        <v>2120</v>
      </c>
      <c r="E49" s="23"/>
      <c r="F49" s="23"/>
      <c r="G49" s="23"/>
      <c r="H49" s="23"/>
      <c r="I49" s="23"/>
      <c r="J49" s="23"/>
      <c r="K49" s="23"/>
      <c r="L49" s="23"/>
      <c r="M49" s="38"/>
      <c r="N49" s="38"/>
      <c r="O49" s="38"/>
      <c r="P49" s="38"/>
      <c r="Q49" s="38"/>
      <c r="R49" s="38"/>
      <c r="S49" s="38"/>
      <c r="T49" s="38"/>
      <c r="U49" s="38"/>
      <c r="V49" s="38"/>
    </row>
    <row r="50" customFormat="false" ht="15.75" hidden="false" customHeight="true" outlineLevel="0" collapsed="false">
      <c r="A50" s="430" t="n">
        <v>49</v>
      </c>
      <c r="B50" s="294" t="s">
        <v>2060</v>
      </c>
      <c r="C50" s="476" t="s">
        <v>4142</v>
      </c>
      <c r="D50" s="171" t="s">
        <v>2120</v>
      </c>
      <c r="E50" s="23"/>
      <c r="F50" s="23"/>
      <c r="G50" s="23"/>
      <c r="H50" s="23"/>
      <c r="I50" s="23"/>
      <c r="J50" s="23"/>
      <c r="K50" s="23"/>
      <c r="L50" s="23"/>
      <c r="M50" s="38"/>
      <c r="N50" s="38"/>
      <c r="O50" s="38"/>
      <c r="P50" s="38"/>
      <c r="Q50" s="38"/>
      <c r="R50" s="38"/>
      <c r="S50" s="38"/>
      <c r="T50" s="38"/>
      <c r="U50" s="38"/>
      <c r="V50" s="38"/>
    </row>
    <row r="51" customFormat="false" ht="15.75" hidden="false" customHeight="true" outlineLevel="0" collapsed="false">
      <c r="A51" s="430" t="n">
        <v>50</v>
      </c>
      <c r="B51" s="294" t="s">
        <v>2060</v>
      </c>
      <c r="C51" s="476" t="s">
        <v>3099</v>
      </c>
      <c r="D51" s="171" t="s">
        <v>2072</v>
      </c>
      <c r="E51" s="23"/>
      <c r="F51" s="23"/>
      <c r="G51" s="23"/>
      <c r="H51" s="23"/>
      <c r="I51" s="23"/>
      <c r="J51" s="23"/>
      <c r="K51" s="434"/>
      <c r="L51" s="23"/>
      <c r="M51" s="38"/>
      <c r="N51" s="38"/>
      <c r="O51" s="38"/>
      <c r="P51" s="38"/>
      <c r="Q51" s="38"/>
      <c r="R51" s="38"/>
      <c r="S51" s="38"/>
      <c r="T51" s="38"/>
      <c r="U51" s="38"/>
      <c r="V51" s="38"/>
    </row>
    <row r="52" customFormat="false" ht="15.75" hidden="false" customHeight="true" outlineLevel="0" collapsed="false">
      <c r="A52" s="430" t="n">
        <v>51</v>
      </c>
      <c r="B52" s="294" t="s">
        <v>2060</v>
      </c>
      <c r="C52" s="476" t="s">
        <v>3101</v>
      </c>
      <c r="D52" s="171" t="s">
        <v>2255</v>
      </c>
      <c r="E52" s="23"/>
      <c r="F52" s="23"/>
      <c r="G52" s="23"/>
      <c r="H52" s="23"/>
      <c r="I52" s="23"/>
      <c r="J52" s="23"/>
      <c r="K52" s="23"/>
      <c r="L52" s="23"/>
      <c r="M52" s="38"/>
      <c r="N52" s="38"/>
      <c r="O52" s="38"/>
      <c r="P52" s="38"/>
      <c r="Q52" s="38"/>
      <c r="R52" s="38"/>
      <c r="S52" s="38"/>
      <c r="T52" s="38"/>
      <c r="U52" s="38"/>
      <c r="V52" s="38"/>
    </row>
    <row r="53" customFormat="false" ht="15.75" hidden="false" customHeight="true" outlineLevel="0" collapsed="false">
      <c r="A53" s="430" t="n">
        <v>52</v>
      </c>
      <c r="B53" s="294" t="s">
        <v>2060</v>
      </c>
      <c r="C53" s="476" t="s">
        <v>3103</v>
      </c>
      <c r="D53" s="171" t="s">
        <v>2101</v>
      </c>
      <c r="E53" s="23"/>
      <c r="F53" s="23"/>
      <c r="G53" s="23"/>
      <c r="H53" s="23"/>
      <c r="I53" s="23"/>
      <c r="J53" s="23"/>
      <c r="K53" s="23"/>
      <c r="L53" s="23"/>
      <c r="M53" s="38"/>
      <c r="N53" s="38"/>
      <c r="O53" s="38"/>
      <c r="P53" s="38"/>
      <c r="Q53" s="38"/>
      <c r="R53" s="38"/>
      <c r="S53" s="38"/>
      <c r="T53" s="38"/>
      <c r="U53" s="38"/>
      <c r="V53" s="38"/>
    </row>
    <row r="54" customFormat="false" ht="15.75" hidden="false" customHeight="true" outlineLevel="0" collapsed="false">
      <c r="A54" s="430" t="n">
        <v>53</v>
      </c>
      <c r="B54" s="294" t="s">
        <v>2060</v>
      </c>
      <c r="C54" s="476" t="s">
        <v>3105</v>
      </c>
      <c r="D54" s="171" t="s">
        <v>2101</v>
      </c>
      <c r="E54" s="23"/>
      <c r="F54" s="23"/>
      <c r="G54" s="23"/>
      <c r="H54" s="23"/>
      <c r="I54" s="23"/>
      <c r="J54" s="23"/>
      <c r="K54" s="23"/>
      <c r="L54" s="23"/>
      <c r="M54" s="38"/>
      <c r="N54" s="38"/>
      <c r="O54" s="38"/>
      <c r="P54" s="38"/>
      <c r="Q54" s="38"/>
      <c r="R54" s="38"/>
      <c r="S54" s="38"/>
      <c r="T54" s="38"/>
      <c r="U54" s="38"/>
      <c r="V54" s="38"/>
    </row>
    <row r="55" customFormat="false" ht="15.75" hidden="false" customHeight="true" outlineLevel="0" collapsed="false">
      <c r="A55" s="430" t="n">
        <v>54</v>
      </c>
      <c r="B55" s="294" t="s">
        <v>2060</v>
      </c>
      <c r="C55" s="476" t="s">
        <v>3107</v>
      </c>
      <c r="D55" s="171" t="s">
        <v>2101</v>
      </c>
      <c r="E55" s="23"/>
      <c r="F55" s="23"/>
      <c r="G55" s="23"/>
      <c r="H55" s="23"/>
      <c r="I55" s="23"/>
      <c r="J55" s="23"/>
      <c r="K55" s="23"/>
      <c r="L55" s="23"/>
      <c r="M55" s="38"/>
      <c r="N55" s="38"/>
      <c r="O55" s="38"/>
      <c r="P55" s="38"/>
      <c r="Q55" s="38"/>
      <c r="R55" s="38"/>
      <c r="S55" s="38"/>
      <c r="T55" s="38"/>
      <c r="U55" s="38"/>
      <c r="V55" s="38"/>
    </row>
    <row r="56" customFormat="false" ht="15.75" hidden="false" customHeight="true" outlineLevel="0" collapsed="false">
      <c r="A56" s="430" t="n">
        <v>55</v>
      </c>
      <c r="B56" s="294" t="s">
        <v>2060</v>
      </c>
      <c r="C56" s="476" t="s">
        <v>3109</v>
      </c>
      <c r="D56" s="171" t="s">
        <v>2101</v>
      </c>
      <c r="E56" s="23"/>
      <c r="F56" s="23"/>
      <c r="G56" s="23"/>
      <c r="H56" s="23"/>
      <c r="I56" s="23"/>
      <c r="J56" s="23"/>
      <c r="K56" s="23"/>
      <c r="L56" s="23"/>
      <c r="M56" s="38"/>
      <c r="N56" s="38"/>
      <c r="O56" s="38"/>
      <c r="P56" s="38"/>
      <c r="Q56" s="38"/>
      <c r="R56" s="38"/>
      <c r="S56" s="38"/>
      <c r="T56" s="38"/>
      <c r="U56" s="38"/>
      <c r="V56" s="38"/>
    </row>
    <row r="57" customFormat="false" ht="15.75" hidden="false" customHeight="true" outlineLevel="0" collapsed="false">
      <c r="A57" s="430" t="n">
        <v>56</v>
      </c>
      <c r="B57" s="294" t="s">
        <v>2060</v>
      </c>
      <c r="C57" s="476" t="s">
        <v>3111</v>
      </c>
      <c r="D57" s="171" t="s">
        <v>2076</v>
      </c>
      <c r="E57" s="23"/>
      <c r="F57" s="23"/>
      <c r="G57" s="23"/>
      <c r="H57" s="23"/>
      <c r="I57" s="23"/>
      <c r="J57" s="23"/>
      <c r="K57" s="23"/>
      <c r="L57" s="23"/>
      <c r="M57" s="38"/>
      <c r="N57" s="38"/>
      <c r="O57" s="38"/>
      <c r="P57" s="38"/>
      <c r="Q57" s="38"/>
      <c r="R57" s="38"/>
      <c r="S57" s="38"/>
      <c r="T57" s="38"/>
      <c r="U57" s="38"/>
      <c r="V57" s="38"/>
    </row>
    <row r="58" customFormat="false" ht="15.75" hidden="false" customHeight="true" outlineLevel="0" collapsed="false">
      <c r="A58" s="430" t="n">
        <v>57</v>
      </c>
      <c r="B58" s="294" t="s">
        <v>2060</v>
      </c>
      <c r="C58" s="476" t="s">
        <v>3113</v>
      </c>
      <c r="D58" s="171" t="s">
        <v>2109</v>
      </c>
      <c r="E58" s="23"/>
      <c r="F58" s="23"/>
      <c r="G58" s="23"/>
      <c r="H58" s="23"/>
      <c r="I58" s="23"/>
      <c r="J58" s="23"/>
      <c r="K58" s="23"/>
      <c r="L58" s="23"/>
      <c r="M58" s="38"/>
      <c r="N58" s="38"/>
      <c r="O58" s="38"/>
      <c r="P58" s="38"/>
      <c r="Q58" s="38"/>
      <c r="R58" s="38"/>
      <c r="S58" s="38"/>
      <c r="T58" s="38"/>
      <c r="U58" s="38"/>
      <c r="V58" s="38"/>
    </row>
    <row r="59" customFormat="false" ht="15.75" hidden="false" customHeight="true" outlineLevel="0" collapsed="false">
      <c r="A59" s="430" t="n">
        <v>58</v>
      </c>
      <c r="B59" s="294" t="s">
        <v>2060</v>
      </c>
      <c r="C59" s="476" t="s">
        <v>3115</v>
      </c>
      <c r="D59" s="171" t="s">
        <v>2072</v>
      </c>
      <c r="E59" s="23"/>
      <c r="F59" s="23"/>
      <c r="G59" s="23"/>
      <c r="H59" s="23"/>
      <c r="I59" s="23"/>
      <c r="J59" s="23"/>
      <c r="K59" s="434"/>
      <c r="L59" s="23"/>
      <c r="M59" s="38"/>
      <c r="N59" s="38"/>
      <c r="O59" s="38"/>
      <c r="P59" s="38"/>
      <c r="Q59" s="38"/>
      <c r="R59" s="38"/>
      <c r="S59" s="38"/>
      <c r="T59" s="38"/>
      <c r="U59" s="38"/>
      <c r="V59" s="38"/>
    </row>
    <row r="60" customFormat="false" ht="15.75" hidden="false" customHeight="true" outlineLevel="0" collapsed="false">
      <c r="A60" s="430" t="n">
        <v>59</v>
      </c>
      <c r="B60" s="294" t="s">
        <v>2060</v>
      </c>
      <c r="C60" s="476" t="s">
        <v>3117</v>
      </c>
      <c r="D60" s="171" t="s">
        <v>2076</v>
      </c>
      <c r="E60" s="23"/>
      <c r="F60" s="23"/>
      <c r="G60" s="23"/>
      <c r="H60" s="23"/>
      <c r="I60" s="23"/>
      <c r="J60" s="23"/>
      <c r="K60" s="23"/>
      <c r="L60" s="23"/>
      <c r="M60" s="38"/>
      <c r="N60" s="38"/>
      <c r="O60" s="38"/>
      <c r="P60" s="38"/>
      <c r="Q60" s="38"/>
      <c r="R60" s="38"/>
      <c r="S60" s="38"/>
      <c r="T60" s="38"/>
      <c r="U60" s="38"/>
      <c r="V60" s="38"/>
    </row>
    <row r="61" customFormat="false" ht="15.75" hidden="false" customHeight="true" outlineLevel="0" collapsed="false">
      <c r="A61" s="430" t="n">
        <v>60</v>
      </c>
      <c r="B61" s="294" t="s">
        <v>2060</v>
      </c>
      <c r="C61" s="476" t="s">
        <v>3119</v>
      </c>
      <c r="D61" s="171" t="s">
        <v>2109</v>
      </c>
      <c r="E61" s="23"/>
      <c r="F61" s="23"/>
      <c r="G61" s="23"/>
      <c r="H61" s="23"/>
      <c r="I61" s="23"/>
      <c r="J61" s="23"/>
      <c r="K61" s="23"/>
      <c r="L61" s="23"/>
      <c r="M61" s="38"/>
      <c r="N61" s="38"/>
      <c r="O61" s="38"/>
      <c r="P61" s="38"/>
      <c r="Q61" s="38"/>
      <c r="R61" s="38"/>
      <c r="S61" s="38"/>
      <c r="T61" s="38"/>
      <c r="U61" s="38"/>
      <c r="V61" s="38"/>
    </row>
    <row r="62" customFormat="false" ht="15.75" hidden="false" customHeight="true" outlineLevel="0" collapsed="false">
      <c r="A62" s="430" t="n">
        <v>61</v>
      </c>
      <c r="B62" s="294" t="s">
        <v>2060</v>
      </c>
      <c r="C62" s="476" t="s">
        <v>4589</v>
      </c>
      <c r="D62" s="171" t="s">
        <v>2087</v>
      </c>
      <c r="E62" s="23"/>
      <c r="F62" s="23"/>
      <c r="G62" s="23"/>
      <c r="H62" s="23"/>
      <c r="I62" s="23"/>
      <c r="J62" s="23"/>
      <c r="K62" s="23"/>
      <c r="L62" s="23"/>
      <c r="M62" s="38"/>
      <c r="N62" s="38"/>
      <c r="O62" s="38"/>
      <c r="P62" s="38"/>
      <c r="Q62" s="38"/>
      <c r="R62" s="38"/>
      <c r="S62" s="38"/>
      <c r="T62" s="38"/>
      <c r="U62" s="38"/>
      <c r="V62" s="38"/>
    </row>
    <row r="63" customFormat="false" ht="15.75" hidden="false" customHeight="true" outlineLevel="0" collapsed="false">
      <c r="A63" s="430" t="n">
        <v>62</v>
      </c>
      <c r="B63" s="294" t="s">
        <v>2060</v>
      </c>
      <c r="C63" s="476" t="s">
        <v>3123</v>
      </c>
      <c r="D63" s="171" t="s">
        <v>2155</v>
      </c>
      <c r="E63" s="23"/>
      <c r="F63" s="23"/>
      <c r="G63" s="23"/>
      <c r="H63" s="23"/>
      <c r="I63" s="23"/>
      <c r="J63" s="23"/>
      <c r="K63" s="23"/>
      <c r="L63" s="23"/>
      <c r="M63" s="38"/>
      <c r="N63" s="38"/>
      <c r="O63" s="38"/>
      <c r="P63" s="38"/>
      <c r="Q63" s="38"/>
      <c r="R63" s="38"/>
      <c r="S63" s="38"/>
      <c r="T63" s="38"/>
      <c r="U63" s="38"/>
      <c r="V63" s="38"/>
    </row>
    <row r="64" customFormat="false" ht="15.75" hidden="false" customHeight="true" outlineLevel="0" collapsed="false">
      <c r="A64" s="430" t="n">
        <v>63</v>
      </c>
      <c r="B64" s="294" t="s">
        <v>2060</v>
      </c>
      <c r="C64" s="476" t="s">
        <v>3783</v>
      </c>
      <c r="D64" s="171" t="s">
        <v>2076</v>
      </c>
      <c r="E64" s="23"/>
      <c r="F64" s="23"/>
      <c r="G64" s="23"/>
      <c r="H64" s="23"/>
      <c r="I64" s="23"/>
      <c r="J64" s="23"/>
      <c r="K64" s="23"/>
      <c r="L64" s="23"/>
      <c r="M64" s="38"/>
      <c r="N64" s="38"/>
      <c r="O64" s="38"/>
      <c r="P64" s="38"/>
      <c r="Q64" s="38"/>
      <c r="R64" s="38"/>
      <c r="S64" s="38"/>
      <c r="T64" s="38"/>
      <c r="U64" s="38"/>
      <c r="V64" s="38"/>
    </row>
    <row r="65" customFormat="false" ht="15.75" hidden="false" customHeight="true" outlineLevel="0" collapsed="false">
      <c r="A65" s="430" t="n">
        <v>64</v>
      </c>
      <c r="B65" s="294" t="s">
        <v>2060</v>
      </c>
      <c r="C65" s="476" t="s">
        <v>3785</v>
      </c>
      <c r="D65" s="171" t="s">
        <v>2076</v>
      </c>
      <c r="E65" s="23"/>
      <c r="F65" s="23"/>
      <c r="G65" s="23"/>
      <c r="H65" s="23"/>
      <c r="I65" s="23"/>
      <c r="J65" s="23"/>
      <c r="K65" s="23"/>
      <c r="L65" s="23"/>
      <c r="M65" s="38"/>
      <c r="N65" s="38"/>
      <c r="O65" s="38"/>
      <c r="P65" s="38"/>
      <c r="Q65" s="38"/>
      <c r="R65" s="38"/>
      <c r="S65" s="38"/>
      <c r="T65" s="38"/>
      <c r="U65" s="38"/>
      <c r="V65" s="38"/>
    </row>
    <row r="66" customFormat="false" ht="15.75" hidden="false" customHeight="true" outlineLevel="0" collapsed="false">
      <c r="A66" s="430" t="n">
        <v>65</v>
      </c>
      <c r="B66" s="294" t="s">
        <v>2060</v>
      </c>
      <c r="C66" s="476" t="s">
        <v>3787</v>
      </c>
      <c r="D66" s="171" t="s">
        <v>2087</v>
      </c>
      <c r="E66" s="23"/>
      <c r="F66" s="23"/>
      <c r="G66" s="23"/>
      <c r="H66" s="23"/>
      <c r="I66" s="23"/>
      <c r="J66" s="23"/>
      <c r="K66" s="23"/>
      <c r="L66" s="23"/>
      <c r="M66" s="38"/>
      <c r="N66" s="38"/>
      <c r="O66" s="38"/>
      <c r="P66" s="38"/>
      <c r="Q66" s="38"/>
      <c r="R66" s="38"/>
      <c r="S66" s="38"/>
      <c r="T66" s="38"/>
      <c r="U66" s="38"/>
      <c r="V66" s="38"/>
    </row>
    <row r="67" customFormat="false" ht="15.75" hidden="false" customHeight="true" outlineLevel="0" collapsed="false">
      <c r="A67" s="430" t="n">
        <v>66</v>
      </c>
      <c r="B67" s="294" t="s">
        <v>2060</v>
      </c>
      <c r="C67" s="476" t="s">
        <v>3789</v>
      </c>
      <c r="D67" s="171" t="s">
        <v>2096</v>
      </c>
      <c r="E67" s="23"/>
      <c r="F67" s="23"/>
      <c r="G67" s="23"/>
      <c r="H67" s="23"/>
      <c r="I67" s="23"/>
      <c r="J67" s="23"/>
      <c r="K67" s="23"/>
      <c r="L67" s="23"/>
      <c r="M67" s="38"/>
      <c r="N67" s="38"/>
      <c r="O67" s="38"/>
      <c r="P67" s="38"/>
      <c r="Q67" s="38"/>
      <c r="R67" s="38"/>
      <c r="S67" s="38"/>
      <c r="T67" s="38"/>
      <c r="U67" s="38"/>
      <c r="V67" s="38"/>
    </row>
    <row r="68" customFormat="false" ht="15.75" hidden="false" customHeight="true" outlineLevel="0" collapsed="false">
      <c r="A68" s="430" t="n">
        <v>67</v>
      </c>
      <c r="B68" s="294" t="s">
        <v>2060</v>
      </c>
      <c r="C68" s="476" t="s">
        <v>3455</v>
      </c>
      <c r="D68" s="171" t="s">
        <v>2325</v>
      </c>
      <c r="E68" s="23"/>
      <c r="F68" s="23"/>
      <c r="G68" s="23"/>
      <c r="H68" s="23"/>
      <c r="I68" s="23"/>
      <c r="J68" s="23"/>
      <c r="K68" s="23"/>
      <c r="L68" s="23"/>
      <c r="M68" s="38"/>
      <c r="N68" s="38"/>
      <c r="O68" s="38"/>
      <c r="P68" s="38"/>
      <c r="Q68" s="38"/>
      <c r="R68" s="38"/>
      <c r="S68" s="38"/>
      <c r="T68" s="38"/>
      <c r="U68" s="38"/>
      <c r="V68" s="38"/>
    </row>
    <row r="69" customFormat="false" ht="15.75" hidden="false" customHeight="true" outlineLevel="0" collapsed="false">
      <c r="A69" s="430" t="n">
        <v>68</v>
      </c>
      <c r="B69" s="294" t="s">
        <v>2060</v>
      </c>
      <c r="C69" s="476" t="s">
        <v>3459</v>
      </c>
      <c r="D69" s="171" t="s">
        <v>2087</v>
      </c>
      <c r="E69" s="23"/>
      <c r="F69" s="23"/>
      <c r="G69" s="23"/>
      <c r="H69" s="23"/>
      <c r="I69" s="23"/>
      <c r="J69" s="23"/>
      <c r="K69" s="23"/>
      <c r="L69" s="23"/>
      <c r="M69" s="38"/>
      <c r="N69" s="38"/>
      <c r="O69" s="38"/>
      <c r="P69" s="38"/>
      <c r="Q69" s="38"/>
      <c r="R69" s="38"/>
      <c r="S69" s="38"/>
      <c r="T69" s="38"/>
      <c r="U69" s="38"/>
      <c r="V69" s="38"/>
    </row>
    <row r="70" customFormat="false" ht="15.75" hidden="false" customHeight="true" outlineLevel="0" collapsed="false">
      <c r="A70" s="430" t="n">
        <v>69</v>
      </c>
      <c r="B70" s="294" t="s">
        <v>2060</v>
      </c>
      <c r="C70" s="476" t="s">
        <v>3418</v>
      </c>
      <c r="D70" s="171" t="s">
        <v>2076</v>
      </c>
      <c r="E70" s="23"/>
      <c r="F70" s="23"/>
      <c r="G70" s="23"/>
      <c r="H70" s="23"/>
      <c r="I70" s="23"/>
      <c r="J70" s="23"/>
      <c r="K70" s="23"/>
      <c r="L70" s="23"/>
      <c r="M70" s="38"/>
      <c r="N70" s="38"/>
      <c r="O70" s="38"/>
      <c r="P70" s="38"/>
      <c r="Q70" s="38"/>
      <c r="R70" s="38"/>
      <c r="S70" s="38"/>
      <c r="T70" s="38"/>
      <c r="U70" s="38"/>
      <c r="V70" s="38"/>
    </row>
    <row r="71" customFormat="false" ht="15.75" hidden="false" customHeight="true" outlineLevel="0" collapsed="false">
      <c r="A71" s="430" t="n">
        <v>70</v>
      </c>
      <c r="B71" s="294" t="s">
        <v>2060</v>
      </c>
      <c r="C71" s="476" t="s">
        <v>3423</v>
      </c>
      <c r="D71" s="171" t="s">
        <v>2702</v>
      </c>
      <c r="E71" s="23"/>
      <c r="F71" s="23"/>
      <c r="G71" s="23"/>
      <c r="H71" s="23"/>
      <c r="I71" s="23"/>
      <c r="J71" s="23"/>
      <c r="K71" s="23"/>
      <c r="L71" s="23"/>
      <c r="M71" s="38"/>
      <c r="N71" s="38"/>
      <c r="O71" s="38"/>
      <c r="P71" s="38"/>
      <c r="Q71" s="38"/>
      <c r="R71" s="38"/>
      <c r="S71" s="38"/>
      <c r="T71" s="38"/>
      <c r="U71" s="38"/>
      <c r="V71" s="38"/>
    </row>
    <row r="72" customFormat="false" ht="15.75" hidden="false" customHeight="true" outlineLevel="0" collapsed="false">
      <c r="A72" s="430" t="n">
        <v>71</v>
      </c>
      <c r="B72" s="294" t="s">
        <v>2060</v>
      </c>
      <c r="C72" s="476" t="s">
        <v>3420</v>
      </c>
      <c r="D72" s="171" t="s">
        <v>2702</v>
      </c>
      <c r="E72" s="23"/>
      <c r="F72" s="23"/>
      <c r="G72" s="23"/>
      <c r="H72" s="23"/>
      <c r="I72" s="23"/>
      <c r="J72" s="23"/>
      <c r="K72" s="23"/>
      <c r="L72" s="23"/>
      <c r="M72" s="38"/>
      <c r="N72" s="38"/>
      <c r="O72" s="38"/>
      <c r="P72" s="38"/>
      <c r="Q72" s="38"/>
      <c r="R72" s="38"/>
      <c r="S72" s="38"/>
      <c r="T72" s="38"/>
      <c r="U72" s="38"/>
      <c r="V72" s="38"/>
    </row>
    <row r="73" customFormat="false" ht="15.75" hidden="false" customHeight="true" outlineLevel="0" collapsed="false">
      <c r="A73" s="430" t="n">
        <v>72</v>
      </c>
      <c r="B73" s="294" t="s">
        <v>2060</v>
      </c>
      <c r="C73" s="476" t="s">
        <v>3398</v>
      </c>
      <c r="D73" s="171" t="s">
        <v>2076</v>
      </c>
      <c r="E73" s="23"/>
      <c r="F73" s="23"/>
      <c r="G73" s="23"/>
      <c r="H73" s="23"/>
      <c r="I73" s="23"/>
      <c r="J73" s="23"/>
      <c r="K73" s="23"/>
      <c r="L73" s="23"/>
      <c r="M73" s="38"/>
      <c r="N73" s="38"/>
      <c r="O73" s="38"/>
      <c r="P73" s="38"/>
      <c r="Q73" s="38"/>
      <c r="R73" s="38"/>
      <c r="S73" s="38"/>
      <c r="T73" s="38"/>
      <c r="U73" s="38"/>
      <c r="V73" s="38"/>
    </row>
    <row r="74" customFormat="false" ht="15.75" hidden="false" customHeight="true" outlineLevel="0" collapsed="false">
      <c r="A74" s="430" t="n">
        <v>73</v>
      </c>
      <c r="B74" s="294" t="s">
        <v>2060</v>
      </c>
      <c r="C74" s="476" t="s">
        <v>3579</v>
      </c>
      <c r="D74" s="171" t="s">
        <v>2096</v>
      </c>
      <c r="E74" s="23"/>
      <c r="F74" s="23"/>
      <c r="G74" s="23"/>
      <c r="H74" s="23"/>
      <c r="I74" s="23"/>
      <c r="J74" s="23"/>
      <c r="K74" s="23"/>
      <c r="L74" s="23"/>
      <c r="M74" s="38"/>
      <c r="N74" s="38"/>
      <c r="O74" s="38"/>
      <c r="P74" s="38"/>
      <c r="Q74" s="38"/>
      <c r="R74" s="38"/>
      <c r="S74" s="38"/>
      <c r="T74" s="38"/>
      <c r="U74" s="38"/>
      <c r="V74" s="38"/>
    </row>
    <row r="75" customFormat="false" ht="15.75" hidden="false" customHeight="true" outlineLevel="0" collapsed="false">
      <c r="A75" s="430" t="n">
        <v>74</v>
      </c>
      <c r="B75" s="294" t="s">
        <v>2060</v>
      </c>
      <c r="C75" s="476" t="s">
        <v>4595</v>
      </c>
      <c r="D75" s="171" t="s">
        <v>2164</v>
      </c>
      <c r="E75" s="23"/>
      <c r="F75" s="23"/>
      <c r="G75" s="23"/>
      <c r="H75" s="23"/>
      <c r="I75" s="23"/>
      <c r="J75" s="23"/>
      <c r="K75" s="23"/>
      <c r="L75" s="23"/>
      <c r="M75" s="38"/>
      <c r="N75" s="38"/>
      <c r="O75" s="38"/>
      <c r="P75" s="38"/>
      <c r="Q75" s="38"/>
      <c r="R75" s="38"/>
      <c r="S75" s="38"/>
      <c r="T75" s="38"/>
      <c r="U75" s="38"/>
      <c r="V75" s="38"/>
    </row>
    <row r="76" customFormat="false" ht="15.75" hidden="false" customHeight="true" outlineLevel="0" collapsed="false">
      <c r="A76" s="430" t="n">
        <v>75</v>
      </c>
      <c r="B76" s="294" t="s">
        <v>2060</v>
      </c>
      <c r="C76" s="476" t="s">
        <v>3443</v>
      </c>
      <c r="D76" s="171" t="s">
        <v>2101</v>
      </c>
      <c r="E76" s="23"/>
      <c r="F76" s="23"/>
      <c r="G76" s="23"/>
      <c r="H76" s="23"/>
      <c r="I76" s="23"/>
      <c r="J76" s="23"/>
      <c r="K76" s="23"/>
      <c r="L76" s="23"/>
      <c r="M76" s="38"/>
      <c r="N76" s="38"/>
      <c r="O76" s="38"/>
      <c r="P76" s="38"/>
      <c r="Q76" s="38"/>
      <c r="R76" s="38"/>
      <c r="S76" s="38"/>
      <c r="T76" s="38"/>
      <c r="U76" s="38"/>
      <c r="V76" s="38"/>
    </row>
    <row r="77" customFormat="false" ht="15.75" hidden="false" customHeight="true" outlineLevel="0" collapsed="false">
      <c r="A77" s="430" t="n">
        <v>76</v>
      </c>
      <c r="B77" s="294" t="s">
        <v>2060</v>
      </c>
      <c r="C77" s="476" t="s">
        <v>3445</v>
      </c>
      <c r="D77" s="171" t="s">
        <v>2681</v>
      </c>
      <c r="E77" s="23"/>
      <c r="F77" s="23"/>
      <c r="G77" s="23"/>
      <c r="H77" s="23"/>
      <c r="I77" s="23"/>
      <c r="J77" s="23"/>
      <c r="K77" s="23"/>
      <c r="L77" s="23"/>
      <c r="M77" s="38"/>
      <c r="N77" s="38"/>
      <c r="O77" s="38"/>
      <c r="P77" s="38"/>
      <c r="Q77" s="38"/>
      <c r="R77" s="38"/>
      <c r="S77" s="38"/>
      <c r="T77" s="38"/>
      <c r="U77" s="38"/>
      <c r="V77" s="38"/>
    </row>
    <row r="78" customFormat="false" ht="15.75" hidden="false" customHeight="true" outlineLevel="0" collapsed="false">
      <c r="A78" s="430" t="n">
        <v>77</v>
      </c>
      <c r="B78" s="294" t="s">
        <v>2060</v>
      </c>
      <c r="C78" s="476" t="s">
        <v>4599</v>
      </c>
      <c r="D78" s="171" t="s">
        <v>2087</v>
      </c>
      <c r="E78" s="23"/>
      <c r="F78" s="23"/>
      <c r="G78" s="23"/>
      <c r="H78" s="23"/>
      <c r="I78" s="23"/>
      <c r="J78" s="23"/>
      <c r="K78" s="23"/>
      <c r="L78" s="23"/>
      <c r="M78" s="38"/>
      <c r="N78" s="38"/>
      <c r="O78" s="38"/>
      <c r="P78" s="38"/>
      <c r="Q78" s="38"/>
      <c r="R78" s="38"/>
      <c r="S78" s="38"/>
      <c r="T78" s="38"/>
      <c r="U78" s="38"/>
      <c r="V78" s="38"/>
    </row>
    <row r="79" customFormat="false" ht="15.75" hidden="false" customHeight="true" outlineLevel="0" collapsed="false">
      <c r="A79" s="430" t="n">
        <v>78</v>
      </c>
      <c r="B79" s="294" t="s">
        <v>2060</v>
      </c>
      <c r="C79" s="476" t="s">
        <v>3435</v>
      </c>
      <c r="D79" s="171" t="s">
        <v>2702</v>
      </c>
      <c r="E79" s="23"/>
      <c r="F79" s="23"/>
      <c r="G79" s="23"/>
      <c r="H79" s="23"/>
      <c r="I79" s="23"/>
      <c r="J79" s="23"/>
      <c r="K79" s="23"/>
      <c r="L79" s="23"/>
      <c r="M79" s="38"/>
      <c r="N79" s="38"/>
      <c r="O79" s="38"/>
      <c r="P79" s="38"/>
      <c r="Q79" s="38"/>
      <c r="R79" s="38"/>
      <c r="S79" s="38"/>
      <c r="T79" s="38"/>
      <c r="U79" s="38"/>
      <c r="V79" s="38"/>
    </row>
    <row r="80" customFormat="false" ht="15.75" hidden="false" customHeight="true" outlineLevel="0" collapsed="false">
      <c r="A80" s="430" t="n">
        <v>79</v>
      </c>
      <c r="B80" s="294" t="s">
        <v>2060</v>
      </c>
      <c r="C80" s="476" t="s">
        <v>4602</v>
      </c>
      <c r="D80" s="171" t="s">
        <v>2164</v>
      </c>
      <c r="E80" s="23"/>
      <c r="F80" s="23"/>
      <c r="G80" s="23"/>
      <c r="H80" s="23"/>
      <c r="I80" s="23"/>
      <c r="J80" s="23"/>
      <c r="K80" s="23"/>
      <c r="L80" s="23"/>
      <c r="M80" s="38"/>
      <c r="N80" s="38"/>
      <c r="O80" s="38"/>
      <c r="P80" s="38"/>
      <c r="Q80" s="38"/>
      <c r="R80" s="38"/>
      <c r="S80" s="38"/>
      <c r="T80" s="38"/>
      <c r="U80" s="38"/>
      <c r="V80" s="38"/>
    </row>
    <row r="81" customFormat="false" ht="15.75" hidden="false" customHeight="true" outlineLevel="0" collapsed="false">
      <c r="A81" s="430" t="n">
        <v>80</v>
      </c>
      <c r="B81" s="294" t="s">
        <v>2060</v>
      </c>
      <c r="C81" s="476" t="s">
        <v>4604</v>
      </c>
      <c r="D81" s="171" t="s">
        <v>2087</v>
      </c>
      <c r="E81" s="23"/>
      <c r="F81" s="23"/>
      <c r="G81" s="23"/>
      <c r="H81" s="23"/>
      <c r="I81" s="23"/>
      <c r="J81" s="23"/>
      <c r="K81" s="23"/>
      <c r="L81" s="23"/>
      <c r="M81" s="38"/>
      <c r="N81" s="38"/>
      <c r="O81" s="38"/>
      <c r="P81" s="38"/>
      <c r="Q81" s="38"/>
      <c r="R81" s="38"/>
      <c r="S81" s="38"/>
      <c r="T81" s="38"/>
      <c r="U81" s="38"/>
      <c r="V81" s="38"/>
    </row>
    <row r="82" customFormat="false" ht="15.75" hidden="false" customHeight="true" outlineLevel="0" collapsed="false">
      <c r="A82" s="430" t="n">
        <v>81</v>
      </c>
      <c r="B82" s="294" t="s">
        <v>2060</v>
      </c>
      <c r="C82" s="476" t="s">
        <v>4606</v>
      </c>
      <c r="D82" s="171" t="s">
        <v>2087</v>
      </c>
      <c r="E82" s="23"/>
      <c r="F82" s="23"/>
      <c r="G82" s="23"/>
      <c r="H82" s="23"/>
      <c r="I82" s="23"/>
      <c r="J82" s="23"/>
      <c r="K82" s="23"/>
      <c r="L82" s="23"/>
      <c r="M82" s="38"/>
      <c r="N82" s="38"/>
      <c r="O82" s="38"/>
      <c r="P82" s="38"/>
      <c r="Q82" s="38"/>
      <c r="R82" s="38"/>
      <c r="S82" s="38"/>
      <c r="T82" s="38"/>
      <c r="U82" s="38"/>
      <c r="V82" s="38"/>
    </row>
    <row r="83" customFormat="false" ht="15.75" hidden="false" customHeight="true" outlineLevel="0" collapsed="false">
      <c r="A83" s="430" t="n">
        <v>82</v>
      </c>
      <c r="B83" s="294" t="s">
        <v>2060</v>
      </c>
      <c r="C83" s="476" t="s">
        <v>3929</v>
      </c>
      <c r="D83" s="171" t="s">
        <v>2072</v>
      </c>
      <c r="E83" s="23"/>
      <c r="F83" s="23"/>
      <c r="G83" s="23"/>
      <c r="H83" s="23"/>
      <c r="I83" s="23"/>
      <c r="J83" s="23"/>
      <c r="K83" s="434"/>
      <c r="L83" s="23"/>
      <c r="M83" s="38"/>
      <c r="N83" s="38"/>
      <c r="O83" s="38"/>
      <c r="P83" s="38"/>
      <c r="Q83" s="38"/>
      <c r="R83" s="38"/>
      <c r="S83" s="38"/>
      <c r="T83" s="38"/>
      <c r="U83" s="38"/>
      <c r="V83" s="38"/>
    </row>
    <row r="84" customFormat="false" ht="15.75" hidden="false" customHeight="true" outlineLevel="0" collapsed="false">
      <c r="A84" s="430" t="n">
        <v>83</v>
      </c>
      <c r="B84" s="294" t="s">
        <v>2060</v>
      </c>
      <c r="C84" s="476" t="s">
        <v>3135</v>
      </c>
      <c r="D84" s="171" t="s">
        <v>2325</v>
      </c>
      <c r="E84" s="23"/>
      <c r="F84" s="23"/>
      <c r="G84" s="23"/>
      <c r="H84" s="23"/>
      <c r="I84" s="23"/>
      <c r="J84" s="23"/>
      <c r="K84" s="23"/>
      <c r="L84" s="23"/>
      <c r="M84" s="38"/>
      <c r="N84" s="38"/>
      <c r="O84" s="38"/>
      <c r="P84" s="38"/>
      <c r="Q84" s="38"/>
      <c r="R84" s="38"/>
      <c r="S84" s="38"/>
      <c r="T84" s="38"/>
      <c r="U84" s="38"/>
      <c r="V84" s="38"/>
    </row>
    <row r="85" customFormat="false" ht="15.75" hidden="false" customHeight="true" outlineLevel="0" collapsed="false">
      <c r="A85" s="430" t="n">
        <v>84</v>
      </c>
      <c r="B85" s="294" t="s">
        <v>2060</v>
      </c>
      <c r="C85" s="476" t="s">
        <v>4610</v>
      </c>
      <c r="D85" s="171" t="s">
        <v>2164</v>
      </c>
      <c r="E85" s="23"/>
      <c r="F85" s="23"/>
      <c r="G85" s="23"/>
      <c r="H85" s="23"/>
      <c r="I85" s="23"/>
      <c r="J85" s="23"/>
      <c r="K85" s="23"/>
      <c r="L85" s="23"/>
      <c r="M85" s="38"/>
      <c r="N85" s="38"/>
      <c r="O85" s="38"/>
      <c r="P85" s="38"/>
      <c r="Q85" s="38"/>
      <c r="R85" s="38"/>
      <c r="S85" s="38"/>
      <c r="T85" s="38"/>
      <c r="U85" s="38"/>
      <c r="V85" s="38"/>
    </row>
    <row r="86" customFormat="false" ht="15.75" hidden="false" customHeight="true" outlineLevel="0" collapsed="false">
      <c r="A86" s="430" t="n">
        <v>85</v>
      </c>
      <c r="B86" s="294" t="s">
        <v>2060</v>
      </c>
      <c r="C86" s="476" t="s">
        <v>3437</v>
      </c>
      <c r="D86" s="171" t="s">
        <v>2096</v>
      </c>
      <c r="E86" s="23"/>
      <c r="F86" s="23"/>
      <c r="G86" s="23"/>
      <c r="H86" s="23"/>
      <c r="I86" s="23"/>
      <c r="J86" s="23"/>
      <c r="K86" s="23"/>
      <c r="L86" s="23"/>
      <c r="M86" s="38"/>
      <c r="N86" s="38"/>
      <c r="O86" s="38"/>
      <c r="P86" s="38"/>
      <c r="Q86" s="38"/>
      <c r="R86" s="38"/>
      <c r="S86" s="38"/>
      <c r="T86" s="38"/>
      <c r="U86" s="38"/>
      <c r="V86" s="38"/>
    </row>
    <row r="87" customFormat="false" ht="15.75" hidden="false" customHeight="true" outlineLevel="0" collapsed="false">
      <c r="A87" s="430" t="n">
        <v>86</v>
      </c>
      <c r="B87" s="294" t="s">
        <v>2060</v>
      </c>
      <c r="C87" s="476" t="s">
        <v>3595</v>
      </c>
      <c r="D87" s="171" t="s">
        <v>2087</v>
      </c>
      <c r="E87" s="23"/>
      <c r="F87" s="23"/>
      <c r="G87" s="23"/>
      <c r="H87" s="23"/>
      <c r="I87" s="23"/>
      <c r="J87" s="23"/>
      <c r="K87" s="23"/>
      <c r="L87" s="23"/>
      <c r="M87" s="38"/>
      <c r="N87" s="38"/>
      <c r="O87" s="38"/>
      <c r="P87" s="38"/>
      <c r="Q87" s="38"/>
      <c r="R87" s="38"/>
      <c r="S87" s="38"/>
      <c r="T87" s="38"/>
      <c r="U87" s="38"/>
      <c r="V87" s="38"/>
    </row>
    <row r="88" customFormat="false" ht="15.75" hidden="false" customHeight="true" outlineLevel="0" collapsed="false">
      <c r="A88" s="430" t="n">
        <v>87</v>
      </c>
      <c r="B88" s="294" t="s">
        <v>2060</v>
      </c>
      <c r="C88" s="476" t="s">
        <v>3196</v>
      </c>
      <c r="D88" s="171" t="s">
        <v>2702</v>
      </c>
      <c r="E88" s="23"/>
      <c r="F88" s="23"/>
      <c r="G88" s="23"/>
      <c r="H88" s="23"/>
      <c r="I88" s="23"/>
      <c r="J88" s="23"/>
      <c r="K88" s="23"/>
      <c r="L88" s="23"/>
      <c r="M88" s="38"/>
      <c r="N88" s="38"/>
      <c r="O88" s="38"/>
      <c r="P88" s="38"/>
      <c r="Q88" s="38"/>
      <c r="R88" s="38"/>
      <c r="S88" s="38"/>
      <c r="T88" s="38"/>
      <c r="U88" s="38"/>
      <c r="V88" s="38"/>
    </row>
    <row r="89" customFormat="false" ht="15.75" hidden="false" customHeight="true" outlineLevel="0" collapsed="false">
      <c r="A89" s="430" t="n">
        <v>88</v>
      </c>
      <c r="B89" s="294" t="s">
        <v>2060</v>
      </c>
      <c r="C89" s="476" t="s">
        <v>4615</v>
      </c>
      <c r="D89" s="171" t="s">
        <v>2087</v>
      </c>
      <c r="E89" s="23"/>
      <c r="F89" s="23"/>
      <c r="G89" s="23"/>
      <c r="H89" s="23"/>
      <c r="I89" s="23"/>
      <c r="J89" s="23"/>
      <c r="K89" s="23"/>
      <c r="L89" s="23"/>
      <c r="M89" s="38"/>
      <c r="N89" s="38"/>
      <c r="O89" s="38"/>
      <c r="P89" s="38"/>
      <c r="Q89" s="38"/>
      <c r="R89" s="38"/>
      <c r="S89" s="38"/>
      <c r="T89" s="38"/>
      <c r="U89" s="38"/>
      <c r="V89" s="38"/>
    </row>
    <row r="90" customFormat="false" ht="15.75" hidden="false" customHeight="true" outlineLevel="0" collapsed="false">
      <c r="A90" s="430" t="n">
        <v>89</v>
      </c>
      <c r="B90" s="294" t="s">
        <v>2060</v>
      </c>
      <c r="C90" s="476" t="s">
        <v>4617</v>
      </c>
      <c r="D90" s="171" t="s">
        <v>2087</v>
      </c>
      <c r="E90" s="23"/>
      <c r="F90" s="23"/>
      <c r="G90" s="23"/>
      <c r="H90" s="23"/>
      <c r="I90" s="23"/>
      <c r="J90" s="23"/>
      <c r="K90" s="23"/>
      <c r="L90" s="23"/>
      <c r="M90" s="38"/>
      <c r="N90" s="38"/>
      <c r="O90" s="38"/>
      <c r="P90" s="38"/>
      <c r="Q90" s="38"/>
      <c r="R90" s="38"/>
      <c r="S90" s="38"/>
      <c r="T90" s="38"/>
      <c r="U90" s="38"/>
      <c r="V90" s="38"/>
    </row>
    <row r="91" customFormat="false" ht="15.75" hidden="false" customHeight="true" outlineLevel="0" collapsed="false">
      <c r="A91" s="430" t="n">
        <v>90</v>
      </c>
      <c r="B91" s="294" t="s">
        <v>2060</v>
      </c>
      <c r="C91" s="476" t="s">
        <v>4619</v>
      </c>
      <c r="D91" s="171" t="s">
        <v>2087</v>
      </c>
      <c r="E91" s="23"/>
      <c r="F91" s="23"/>
      <c r="G91" s="23"/>
      <c r="H91" s="23"/>
      <c r="I91" s="23"/>
      <c r="J91" s="23"/>
      <c r="K91" s="23"/>
      <c r="L91" s="23"/>
      <c r="M91" s="38"/>
      <c r="N91" s="38"/>
      <c r="O91" s="38"/>
      <c r="P91" s="38"/>
      <c r="Q91" s="38"/>
      <c r="R91" s="38"/>
      <c r="S91" s="38"/>
      <c r="T91" s="38"/>
      <c r="U91" s="38"/>
      <c r="V91" s="38"/>
    </row>
    <row r="92" customFormat="false" ht="15.75" hidden="false" customHeight="true" outlineLevel="0" collapsed="false">
      <c r="A92" s="430" t="n">
        <v>91</v>
      </c>
      <c r="B92" s="294" t="s">
        <v>2060</v>
      </c>
      <c r="C92" s="476" t="s">
        <v>3921</v>
      </c>
      <c r="D92" s="171" t="s">
        <v>2072</v>
      </c>
      <c r="E92" s="23"/>
      <c r="F92" s="23"/>
      <c r="G92" s="23"/>
      <c r="H92" s="23"/>
      <c r="I92" s="23"/>
      <c r="J92" s="23"/>
      <c r="K92" s="434"/>
      <c r="L92" s="23"/>
      <c r="M92" s="38"/>
      <c r="N92" s="38"/>
      <c r="O92" s="38"/>
      <c r="P92" s="38"/>
      <c r="Q92" s="38"/>
      <c r="R92" s="38"/>
      <c r="S92" s="38"/>
      <c r="T92" s="38"/>
      <c r="U92" s="38"/>
      <c r="V92" s="38"/>
    </row>
    <row r="93" customFormat="false" ht="15.75" hidden="false" customHeight="true" outlineLevel="0" collapsed="false">
      <c r="A93" s="430" t="n">
        <v>92</v>
      </c>
      <c r="B93" s="294" t="s">
        <v>2060</v>
      </c>
      <c r="C93" s="476" t="s">
        <v>4621</v>
      </c>
      <c r="D93" s="171" t="s">
        <v>2109</v>
      </c>
      <c r="E93" s="23"/>
      <c r="F93" s="23"/>
      <c r="G93" s="23"/>
      <c r="H93" s="23"/>
      <c r="I93" s="23"/>
      <c r="J93" s="23"/>
      <c r="K93" s="23"/>
      <c r="L93" s="23"/>
      <c r="M93" s="38"/>
      <c r="N93" s="38"/>
      <c r="O93" s="38"/>
      <c r="P93" s="38"/>
      <c r="Q93" s="38"/>
      <c r="R93" s="38"/>
      <c r="S93" s="38"/>
      <c r="T93" s="38"/>
      <c r="U93" s="38"/>
      <c r="V93" s="38"/>
    </row>
    <row r="94" customFormat="false" ht="15.75" hidden="false" customHeight="true" outlineLevel="0" collapsed="false">
      <c r="A94" s="430" t="n">
        <v>93</v>
      </c>
      <c r="B94" s="294" t="s">
        <v>2060</v>
      </c>
      <c r="C94" s="476" t="s">
        <v>4623</v>
      </c>
      <c r="D94" s="171" t="s">
        <v>2087</v>
      </c>
      <c r="E94" s="23"/>
      <c r="F94" s="23"/>
      <c r="G94" s="23"/>
      <c r="H94" s="23"/>
      <c r="I94" s="23"/>
      <c r="J94" s="23"/>
      <c r="K94" s="23"/>
      <c r="L94" s="23"/>
      <c r="M94" s="38"/>
      <c r="N94" s="38"/>
      <c r="O94" s="38"/>
      <c r="P94" s="38"/>
      <c r="Q94" s="38"/>
      <c r="R94" s="38"/>
      <c r="S94" s="38"/>
      <c r="T94" s="38"/>
      <c r="U94" s="38"/>
      <c r="V94" s="38"/>
    </row>
    <row r="95" customFormat="false" ht="15.75" hidden="false" customHeight="true" outlineLevel="0" collapsed="false">
      <c r="A95" s="430" t="n">
        <v>94</v>
      </c>
      <c r="B95" s="294" t="s">
        <v>2060</v>
      </c>
      <c r="C95" s="476" t="s">
        <v>4625</v>
      </c>
      <c r="D95" s="171" t="s">
        <v>2087</v>
      </c>
      <c r="E95" s="23"/>
      <c r="F95" s="23"/>
      <c r="G95" s="23"/>
      <c r="H95" s="23"/>
      <c r="I95" s="23"/>
      <c r="J95" s="23"/>
      <c r="K95" s="23"/>
      <c r="L95" s="23"/>
      <c r="M95" s="38"/>
      <c r="N95" s="38"/>
      <c r="O95" s="38"/>
      <c r="P95" s="38"/>
      <c r="Q95" s="38"/>
      <c r="R95" s="38"/>
      <c r="S95" s="38"/>
      <c r="T95" s="38"/>
      <c r="U95" s="38"/>
      <c r="V95" s="38"/>
    </row>
    <row r="96" customFormat="false" ht="15.75" hidden="false" customHeight="true" outlineLevel="0" collapsed="false">
      <c r="A96" s="430" t="n">
        <v>95</v>
      </c>
      <c r="B96" s="294" t="s">
        <v>2060</v>
      </c>
      <c r="C96" s="476" t="s">
        <v>4627</v>
      </c>
      <c r="D96" s="171" t="s">
        <v>2087</v>
      </c>
      <c r="E96" s="23"/>
      <c r="F96" s="23"/>
      <c r="G96" s="23"/>
      <c r="H96" s="23"/>
      <c r="I96" s="23"/>
      <c r="J96" s="23"/>
      <c r="K96" s="23"/>
      <c r="L96" s="23"/>
      <c r="M96" s="38"/>
      <c r="N96" s="38"/>
      <c r="O96" s="38"/>
      <c r="P96" s="38"/>
      <c r="Q96" s="38"/>
      <c r="R96" s="38"/>
      <c r="S96" s="38"/>
      <c r="T96" s="38"/>
      <c r="U96" s="38"/>
      <c r="V96" s="38"/>
    </row>
    <row r="97" customFormat="false" ht="15.75" hidden="false" customHeight="true" outlineLevel="0" collapsed="false">
      <c r="A97" s="430" t="n">
        <v>96</v>
      </c>
      <c r="B97" s="294" t="s">
        <v>2060</v>
      </c>
      <c r="C97" s="476" t="s">
        <v>4629</v>
      </c>
      <c r="D97" s="171" t="s">
        <v>2076</v>
      </c>
      <c r="E97" s="23"/>
      <c r="F97" s="23"/>
      <c r="G97" s="23"/>
      <c r="H97" s="23"/>
      <c r="I97" s="23"/>
      <c r="J97" s="23"/>
      <c r="K97" s="23"/>
      <c r="L97" s="23"/>
      <c r="M97" s="38"/>
      <c r="N97" s="38"/>
      <c r="O97" s="38"/>
      <c r="P97" s="38"/>
      <c r="Q97" s="38"/>
      <c r="R97" s="38"/>
      <c r="S97" s="38"/>
      <c r="T97" s="38"/>
      <c r="U97" s="38"/>
      <c r="V97" s="38"/>
    </row>
    <row r="98" customFormat="false" ht="15.75" hidden="false" customHeight="true" outlineLevel="0" collapsed="false">
      <c r="A98" s="430" t="n">
        <v>97</v>
      </c>
      <c r="B98" s="294" t="s">
        <v>2060</v>
      </c>
      <c r="C98" s="476" t="s">
        <v>4631</v>
      </c>
      <c r="D98" s="171" t="s">
        <v>2255</v>
      </c>
      <c r="E98" s="23"/>
      <c r="F98" s="23"/>
      <c r="G98" s="23"/>
      <c r="H98" s="23"/>
      <c r="I98" s="23"/>
      <c r="J98" s="23"/>
      <c r="K98" s="23"/>
      <c r="L98" s="23"/>
      <c r="M98" s="38"/>
      <c r="N98" s="38"/>
      <c r="O98" s="38"/>
      <c r="P98" s="38"/>
      <c r="Q98" s="38"/>
      <c r="R98" s="38"/>
      <c r="S98" s="38"/>
      <c r="T98" s="38"/>
      <c r="U98" s="38"/>
      <c r="V98" s="38"/>
    </row>
    <row r="99" customFormat="false" ht="15.75" hidden="false" customHeight="true" outlineLevel="0" collapsed="false">
      <c r="A99" s="430" t="n">
        <v>98</v>
      </c>
      <c r="B99" s="294" t="s">
        <v>2060</v>
      </c>
      <c r="C99" s="476" t="s">
        <v>4633</v>
      </c>
      <c r="D99" s="171" t="s">
        <v>2087</v>
      </c>
      <c r="E99" s="23"/>
      <c r="F99" s="23"/>
      <c r="G99" s="23"/>
      <c r="H99" s="23"/>
      <c r="I99" s="23"/>
      <c r="J99" s="23"/>
      <c r="K99" s="23"/>
      <c r="L99" s="23"/>
      <c r="M99" s="38"/>
      <c r="N99" s="38"/>
      <c r="O99" s="38"/>
      <c r="P99" s="38"/>
      <c r="Q99" s="38"/>
      <c r="R99" s="38"/>
      <c r="S99" s="38"/>
      <c r="T99" s="38"/>
      <c r="U99" s="38"/>
      <c r="V99" s="38"/>
    </row>
    <row r="100" customFormat="false" ht="15.75" hidden="false" customHeight="true" outlineLevel="0" collapsed="false">
      <c r="A100" s="430" t="n">
        <v>99</v>
      </c>
      <c r="B100" s="294" t="s">
        <v>2060</v>
      </c>
      <c r="C100" s="476" t="s">
        <v>4635</v>
      </c>
      <c r="D100" s="171" t="s">
        <v>2087</v>
      </c>
      <c r="E100" s="23"/>
      <c r="F100" s="23"/>
      <c r="G100" s="23"/>
      <c r="H100" s="23"/>
      <c r="I100" s="23"/>
      <c r="J100" s="23"/>
      <c r="K100" s="23"/>
      <c r="L100" s="23"/>
      <c r="M100" s="38"/>
      <c r="N100" s="38"/>
      <c r="O100" s="38"/>
      <c r="P100" s="38"/>
      <c r="Q100" s="38"/>
      <c r="R100" s="38"/>
      <c r="S100" s="38"/>
      <c r="T100" s="38"/>
      <c r="U100" s="38"/>
      <c r="V100" s="38"/>
    </row>
    <row r="101" customFormat="false" ht="15.75" hidden="false" customHeight="true" outlineLevel="0" collapsed="false">
      <c r="A101" s="430" t="n">
        <v>100</v>
      </c>
      <c r="B101" s="294" t="s">
        <v>2060</v>
      </c>
      <c r="C101" s="476" t="s">
        <v>4637</v>
      </c>
      <c r="D101" s="171" t="s">
        <v>2164</v>
      </c>
      <c r="E101" s="23"/>
      <c r="F101" s="23"/>
      <c r="G101" s="23"/>
      <c r="H101" s="23"/>
      <c r="I101" s="23"/>
      <c r="J101" s="23"/>
      <c r="K101" s="23"/>
      <c r="L101" s="23"/>
      <c r="M101" s="38"/>
      <c r="N101" s="38"/>
      <c r="O101" s="38"/>
      <c r="P101" s="38"/>
      <c r="Q101" s="38"/>
      <c r="R101" s="38"/>
      <c r="S101" s="38"/>
      <c r="T101" s="38"/>
      <c r="U101" s="38"/>
      <c r="V101" s="38"/>
    </row>
    <row r="102" customFormat="false" ht="15.75" hidden="false" customHeight="true" outlineLevel="0" collapsed="false">
      <c r="A102" s="430" t="n">
        <v>101</v>
      </c>
      <c r="B102" s="294" t="s">
        <v>2060</v>
      </c>
      <c r="C102" s="476" t="s">
        <v>4639</v>
      </c>
      <c r="D102" s="171" t="s">
        <v>2087</v>
      </c>
      <c r="E102" s="23"/>
      <c r="F102" s="23"/>
      <c r="G102" s="23"/>
      <c r="H102" s="23"/>
      <c r="I102" s="23"/>
      <c r="J102" s="23"/>
      <c r="K102" s="23"/>
      <c r="L102" s="23"/>
      <c r="M102" s="38"/>
      <c r="N102" s="38"/>
      <c r="O102" s="38"/>
      <c r="P102" s="38"/>
      <c r="Q102" s="38"/>
      <c r="R102" s="38"/>
      <c r="S102" s="38"/>
      <c r="T102" s="38"/>
      <c r="U102" s="38"/>
      <c r="V102" s="38"/>
    </row>
    <row r="103" customFormat="false" ht="15.75" hidden="false" customHeight="true" outlineLevel="0" collapsed="false">
      <c r="A103" s="430" t="n">
        <v>102</v>
      </c>
      <c r="B103" s="294" t="s">
        <v>2060</v>
      </c>
      <c r="C103" s="476" t="s">
        <v>4641</v>
      </c>
      <c r="D103" s="171" t="s">
        <v>2076</v>
      </c>
      <c r="E103" s="23"/>
      <c r="F103" s="23"/>
      <c r="G103" s="23"/>
      <c r="H103" s="23"/>
      <c r="I103" s="23"/>
      <c r="J103" s="23"/>
      <c r="K103" s="23"/>
      <c r="L103" s="23"/>
      <c r="M103" s="38"/>
      <c r="N103" s="38"/>
      <c r="O103" s="38"/>
      <c r="P103" s="38"/>
      <c r="Q103" s="38"/>
      <c r="R103" s="38"/>
      <c r="S103" s="38"/>
      <c r="T103" s="38"/>
      <c r="U103" s="38"/>
      <c r="V103" s="38"/>
    </row>
    <row r="104" customFormat="false" ht="15.75" hidden="false" customHeight="true" outlineLevel="0" collapsed="false">
      <c r="A104" s="430" t="n">
        <v>103</v>
      </c>
      <c r="B104" s="294" t="s">
        <v>2060</v>
      </c>
      <c r="C104" s="476" t="s">
        <v>4643</v>
      </c>
      <c r="D104" s="171" t="s">
        <v>2325</v>
      </c>
      <c r="E104" s="23"/>
      <c r="F104" s="23"/>
      <c r="G104" s="23"/>
      <c r="H104" s="23"/>
      <c r="I104" s="23"/>
      <c r="J104" s="23"/>
      <c r="K104" s="23"/>
      <c r="L104" s="23"/>
      <c r="M104" s="38"/>
      <c r="N104" s="38"/>
      <c r="O104" s="38"/>
      <c r="P104" s="38"/>
      <c r="Q104" s="38"/>
      <c r="R104" s="38"/>
      <c r="S104" s="38"/>
      <c r="T104" s="38"/>
      <c r="U104" s="38"/>
      <c r="V104" s="38"/>
    </row>
    <row r="105" customFormat="false" ht="15.75" hidden="false" customHeight="true" outlineLevel="0" collapsed="false">
      <c r="A105" s="430" t="n">
        <v>104</v>
      </c>
      <c r="B105" s="294" t="s">
        <v>2060</v>
      </c>
      <c r="C105" s="476" t="s">
        <v>4645</v>
      </c>
      <c r="D105" s="171" t="s">
        <v>2164</v>
      </c>
      <c r="E105" s="23"/>
      <c r="F105" s="23"/>
      <c r="G105" s="23"/>
      <c r="H105" s="23"/>
      <c r="I105" s="23"/>
      <c r="J105" s="23"/>
      <c r="K105" s="23"/>
      <c r="L105" s="23"/>
      <c r="M105" s="38"/>
      <c r="N105" s="38"/>
      <c r="O105" s="38"/>
      <c r="P105" s="38"/>
      <c r="Q105" s="38"/>
      <c r="R105" s="38"/>
      <c r="S105" s="38"/>
      <c r="T105" s="38"/>
      <c r="U105" s="38"/>
      <c r="V105" s="38"/>
    </row>
    <row r="106" customFormat="false" ht="15.75" hidden="false" customHeight="true" outlineLevel="0" collapsed="false">
      <c r="A106" s="430" t="n">
        <v>105</v>
      </c>
      <c r="B106" s="294" t="s">
        <v>2060</v>
      </c>
      <c r="C106" s="476" t="s">
        <v>4647</v>
      </c>
      <c r="D106" s="171" t="s">
        <v>2164</v>
      </c>
      <c r="E106" s="23"/>
      <c r="F106" s="23"/>
      <c r="G106" s="23"/>
      <c r="H106" s="23"/>
      <c r="I106" s="23"/>
      <c r="J106" s="23"/>
      <c r="K106" s="23"/>
      <c r="L106" s="23"/>
      <c r="M106" s="38"/>
      <c r="N106" s="38"/>
      <c r="O106" s="38"/>
      <c r="P106" s="38"/>
      <c r="Q106" s="38"/>
      <c r="R106" s="38"/>
      <c r="S106" s="38"/>
      <c r="T106" s="38"/>
      <c r="U106" s="38"/>
      <c r="V106" s="38"/>
    </row>
    <row r="107" customFormat="false" ht="15.75" hidden="false" customHeight="true" outlineLevel="0" collapsed="false">
      <c r="A107" s="430" t="n">
        <v>106</v>
      </c>
      <c r="B107" s="294" t="s">
        <v>2060</v>
      </c>
      <c r="C107" s="476" t="s">
        <v>4649</v>
      </c>
      <c r="D107" s="171" t="s">
        <v>2164</v>
      </c>
      <c r="E107" s="23"/>
      <c r="F107" s="23"/>
      <c r="G107" s="23"/>
      <c r="H107" s="23"/>
      <c r="I107" s="23"/>
      <c r="J107" s="23"/>
      <c r="K107" s="23"/>
      <c r="L107" s="23"/>
      <c r="M107" s="38"/>
      <c r="N107" s="38"/>
      <c r="O107" s="38"/>
      <c r="P107" s="38"/>
      <c r="Q107" s="38"/>
      <c r="R107" s="38"/>
      <c r="S107" s="38"/>
      <c r="T107" s="38"/>
      <c r="U107" s="38"/>
      <c r="V107" s="38"/>
    </row>
    <row r="108" customFormat="false" ht="15.75" hidden="false" customHeight="true" outlineLevel="0" collapsed="false">
      <c r="A108" s="430" t="n">
        <v>107</v>
      </c>
      <c r="B108" s="294" t="s">
        <v>2060</v>
      </c>
      <c r="C108" s="476" t="s">
        <v>4651</v>
      </c>
      <c r="D108" s="171" t="s">
        <v>2125</v>
      </c>
      <c r="E108" s="23"/>
      <c r="F108" s="23"/>
      <c r="G108" s="23"/>
      <c r="H108" s="23"/>
      <c r="I108" s="23"/>
      <c r="J108" s="23"/>
      <c r="K108" s="23"/>
      <c r="L108" s="23"/>
      <c r="M108" s="38"/>
      <c r="N108" s="38"/>
      <c r="O108" s="38"/>
      <c r="P108" s="38"/>
      <c r="Q108" s="38"/>
      <c r="R108" s="38"/>
      <c r="S108" s="38"/>
      <c r="T108" s="38"/>
      <c r="U108" s="38"/>
      <c r="V108" s="38"/>
    </row>
    <row r="109" customFormat="false" ht="15.75" hidden="false" customHeight="true" outlineLevel="0" collapsed="false">
      <c r="A109" s="430" t="n">
        <v>108</v>
      </c>
      <c r="B109" s="294" t="s">
        <v>2060</v>
      </c>
      <c r="C109" s="476" t="s">
        <v>4653</v>
      </c>
      <c r="D109" s="171" t="s">
        <v>2096</v>
      </c>
      <c r="E109" s="23"/>
      <c r="F109" s="23"/>
      <c r="G109" s="23"/>
      <c r="H109" s="23"/>
      <c r="I109" s="23"/>
      <c r="J109" s="23"/>
      <c r="K109" s="23"/>
      <c r="L109" s="23"/>
      <c r="M109" s="38"/>
      <c r="N109" s="38"/>
      <c r="O109" s="38"/>
      <c r="P109" s="38"/>
      <c r="Q109" s="38"/>
      <c r="R109" s="38"/>
      <c r="S109" s="38"/>
      <c r="T109" s="38"/>
      <c r="U109" s="38"/>
      <c r="V109" s="38"/>
    </row>
    <row r="110" customFormat="false" ht="15.75" hidden="false" customHeight="true" outlineLevel="0" collapsed="false">
      <c r="A110" s="430" t="n">
        <v>109</v>
      </c>
      <c r="B110" s="294" t="s">
        <v>2060</v>
      </c>
      <c r="C110" s="476" t="s">
        <v>4655</v>
      </c>
      <c r="D110" s="171" t="s">
        <v>2381</v>
      </c>
      <c r="E110" s="23"/>
      <c r="F110" s="23"/>
      <c r="G110" s="23"/>
      <c r="H110" s="23"/>
      <c r="I110" s="23"/>
      <c r="J110" s="23"/>
      <c r="K110" s="23"/>
      <c r="L110" s="23"/>
      <c r="M110" s="38"/>
      <c r="N110" s="38"/>
      <c r="O110" s="38"/>
      <c r="P110" s="38"/>
      <c r="Q110" s="38"/>
      <c r="R110" s="38"/>
      <c r="S110" s="38"/>
      <c r="T110" s="38"/>
      <c r="U110" s="38"/>
      <c r="V110" s="38"/>
    </row>
    <row r="111" customFormat="false" ht="15.75" hidden="false" customHeight="true" outlineLevel="0" collapsed="false">
      <c r="A111" s="430" t="n">
        <v>110</v>
      </c>
      <c r="B111" s="294" t="s">
        <v>2060</v>
      </c>
      <c r="C111" s="476" t="s">
        <v>4657</v>
      </c>
      <c r="D111" s="171" t="s">
        <v>2381</v>
      </c>
      <c r="E111" s="23"/>
      <c r="F111" s="23"/>
      <c r="G111" s="23"/>
      <c r="H111" s="23"/>
      <c r="I111" s="23"/>
      <c r="J111" s="23"/>
      <c r="K111" s="23"/>
      <c r="L111" s="23"/>
      <c r="M111" s="38"/>
      <c r="N111" s="38"/>
      <c r="O111" s="38"/>
      <c r="P111" s="38"/>
      <c r="Q111" s="38"/>
      <c r="R111" s="38"/>
      <c r="S111" s="38"/>
      <c r="T111" s="38"/>
      <c r="U111" s="38"/>
      <c r="V111" s="38"/>
    </row>
    <row r="112" customFormat="false" ht="15.75" hidden="false" customHeight="true" outlineLevel="0" collapsed="false">
      <c r="A112" s="430" t="n">
        <v>111</v>
      </c>
      <c r="B112" s="294" t="s">
        <v>2060</v>
      </c>
      <c r="C112" s="476" t="s">
        <v>4659</v>
      </c>
      <c r="D112" s="171" t="s">
        <v>2125</v>
      </c>
      <c r="E112" s="23"/>
      <c r="F112" s="23"/>
      <c r="G112" s="23"/>
      <c r="H112" s="23"/>
      <c r="I112" s="23"/>
      <c r="J112" s="23"/>
      <c r="K112" s="23"/>
      <c r="L112" s="23"/>
      <c r="M112" s="38"/>
      <c r="N112" s="38"/>
      <c r="O112" s="38"/>
      <c r="P112" s="38"/>
      <c r="Q112" s="38"/>
      <c r="R112" s="38"/>
      <c r="S112" s="38"/>
      <c r="T112" s="38"/>
      <c r="U112" s="38"/>
      <c r="V112" s="38"/>
    </row>
    <row r="113" customFormat="false" ht="15.75" hidden="false" customHeight="true" outlineLevel="0" collapsed="false">
      <c r="A113" s="430" t="n">
        <v>112</v>
      </c>
      <c r="B113" s="294" t="s">
        <v>2060</v>
      </c>
      <c r="C113" s="476" t="s">
        <v>3583</v>
      </c>
      <c r="D113" s="171" t="s">
        <v>2076</v>
      </c>
      <c r="E113" s="23"/>
      <c r="F113" s="23"/>
      <c r="G113" s="23"/>
      <c r="H113" s="23"/>
      <c r="I113" s="23"/>
      <c r="J113" s="23"/>
      <c r="K113" s="23"/>
      <c r="L113" s="23"/>
      <c r="M113" s="38"/>
      <c r="N113" s="38"/>
      <c r="O113" s="38"/>
      <c r="P113" s="38"/>
      <c r="Q113" s="38"/>
      <c r="R113" s="38"/>
      <c r="S113" s="38"/>
      <c r="T113" s="38"/>
      <c r="U113" s="38"/>
      <c r="V113" s="38"/>
    </row>
    <row r="114" customFormat="false" ht="15.75" hidden="false" customHeight="true" outlineLevel="0" collapsed="false">
      <c r="A114" s="430" t="n">
        <v>113</v>
      </c>
      <c r="B114" s="294" t="s">
        <v>2060</v>
      </c>
      <c r="C114" s="476" t="s">
        <v>4662</v>
      </c>
      <c r="D114" s="171" t="s">
        <v>2087</v>
      </c>
      <c r="E114" s="23"/>
      <c r="F114" s="23"/>
      <c r="G114" s="23"/>
      <c r="H114" s="23"/>
      <c r="I114" s="23"/>
      <c r="J114" s="23"/>
      <c r="K114" s="23"/>
      <c r="L114" s="23"/>
      <c r="M114" s="38"/>
      <c r="N114" s="38"/>
      <c r="O114" s="38"/>
      <c r="P114" s="38"/>
      <c r="Q114" s="38"/>
      <c r="R114" s="38"/>
      <c r="S114" s="38"/>
      <c r="T114" s="38"/>
      <c r="U114" s="38"/>
      <c r="V114" s="38"/>
    </row>
    <row r="115" customFormat="false" ht="15.75" hidden="false" customHeight="true" outlineLevel="0" collapsed="false">
      <c r="A115" s="430" t="n">
        <v>114</v>
      </c>
      <c r="B115" s="294" t="s">
        <v>2060</v>
      </c>
      <c r="C115" s="476" t="s">
        <v>3475</v>
      </c>
      <c r="D115" s="171" t="s">
        <v>2325</v>
      </c>
      <c r="E115" s="23"/>
      <c r="F115" s="23"/>
      <c r="G115" s="23"/>
      <c r="H115" s="23"/>
      <c r="I115" s="23"/>
      <c r="J115" s="23"/>
      <c r="K115" s="23"/>
      <c r="L115" s="23"/>
      <c r="M115" s="38"/>
      <c r="N115" s="38"/>
      <c r="O115" s="38"/>
      <c r="P115" s="38"/>
      <c r="Q115" s="38"/>
      <c r="R115" s="38"/>
      <c r="S115" s="38"/>
      <c r="T115" s="38"/>
      <c r="U115" s="38"/>
      <c r="V115" s="38"/>
    </row>
    <row r="116" customFormat="false" ht="15.75" hidden="false" customHeight="true" outlineLevel="0" collapsed="false">
      <c r="A116" s="430" t="n">
        <v>115</v>
      </c>
      <c r="B116" s="294" t="s">
        <v>2060</v>
      </c>
      <c r="C116" s="476" t="s">
        <v>3477</v>
      </c>
      <c r="D116" s="171" t="s">
        <v>2325</v>
      </c>
      <c r="E116" s="23"/>
      <c r="F116" s="23"/>
      <c r="G116" s="23"/>
      <c r="H116" s="23"/>
      <c r="I116" s="23"/>
      <c r="J116" s="23"/>
      <c r="K116" s="23"/>
      <c r="L116" s="23"/>
      <c r="M116" s="38"/>
      <c r="N116" s="38"/>
      <c r="O116" s="38"/>
      <c r="P116" s="38"/>
      <c r="Q116" s="38"/>
      <c r="R116" s="38"/>
      <c r="S116" s="38"/>
      <c r="T116" s="38"/>
      <c r="U116" s="38"/>
      <c r="V116" s="38"/>
    </row>
    <row r="117" customFormat="false" ht="15.75" hidden="false" customHeight="true" outlineLevel="0" collapsed="false">
      <c r="A117" s="430" t="n">
        <v>116</v>
      </c>
      <c r="B117" s="294" t="s">
        <v>2060</v>
      </c>
      <c r="C117" s="476" t="s">
        <v>3479</v>
      </c>
      <c r="D117" s="171" t="s">
        <v>2087</v>
      </c>
      <c r="E117" s="23"/>
      <c r="F117" s="23"/>
      <c r="G117" s="23"/>
      <c r="H117" s="23"/>
      <c r="I117" s="23"/>
      <c r="J117" s="23"/>
      <c r="K117" s="23"/>
      <c r="L117" s="23"/>
      <c r="M117" s="38"/>
      <c r="N117" s="38"/>
      <c r="O117" s="38"/>
      <c r="P117" s="38"/>
      <c r="Q117" s="38"/>
      <c r="R117" s="38"/>
      <c r="S117" s="38"/>
      <c r="T117" s="38"/>
      <c r="U117" s="38"/>
      <c r="V117" s="38"/>
    </row>
    <row r="118" customFormat="false" ht="15.75" hidden="false" customHeight="true" outlineLevel="0" collapsed="false">
      <c r="A118" s="430" t="n">
        <v>117</v>
      </c>
      <c r="B118" s="294" t="s">
        <v>2060</v>
      </c>
      <c r="C118" s="476" t="s">
        <v>3198</v>
      </c>
      <c r="D118" s="171" t="s">
        <v>2072</v>
      </c>
      <c r="E118" s="23"/>
      <c r="F118" s="23"/>
      <c r="G118" s="23"/>
      <c r="H118" s="23"/>
      <c r="I118" s="23"/>
      <c r="J118" s="23"/>
      <c r="K118" s="434"/>
      <c r="L118" s="23"/>
      <c r="M118" s="38"/>
      <c r="N118" s="38"/>
      <c r="O118" s="38"/>
      <c r="P118" s="38"/>
      <c r="Q118" s="38"/>
      <c r="R118" s="38"/>
      <c r="S118" s="38"/>
      <c r="T118" s="38"/>
      <c r="U118" s="38"/>
      <c r="V118" s="38"/>
    </row>
    <row r="119" customFormat="false" ht="15.75" hidden="false" customHeight="true" outlineLevel="0" collapsed="false">
      <c r="A119" s="430" t="n">
        <v>118</v>
      </c>
      <c r="B119" s="294" t="s">
        <v>2060</v>
      </c>
      <c r="C119" s="476" t="s">
        <v>3202</v>
      </c>
      <c r="D119" s="171" t="s">
        <v>2096</v>
      </c>
      <c r="E119" s="23"/>
      <c r="F119" s="23"/>
      <c r="G119" s="23"/>
      <c r="H119" s="23"/>
      <c r="I119" s="23"/>
      <c r="J119" s="23"/>
      <c r="K119" s="23"/>
      <c r="L119" s="23"/>
      <c r="M119" s="38"/>
      <c r="N119" s="38"/>
      <c r="O119" s="38"/>
      <c r="P119" s="38"/>
      <c r="Q119" s="38"/>
      <c r="R119" s="38"/>
      <c r="S119" s="38"/>
      <c r="T119" s="38"/>
      <c r="U119" s="38"/>
      <c r="V119" s="38"/>
    </row>
    <row r="120" customFormat="false" ht="15.75" hidden="false" customHeight="true" outlineLevel="0" collapsed="false">
      <c r="A120" s="430" t="n">
        <v>119</v>
      </c>
      <c r="B120" s="294" t="s">
        <v>2060</v>
      </c>
      <c r="C120" s="476" t="s">
        <v>3204</v>
      </c>
      <c r="D120" s="171" t="s">
        <v>3205</v>
      </c>
      <c r="E120" s="23"/>
      <c r="F120" s="23"/>
      <c r="G120" s="23"/>
      <c r="H120" s="23"/>
      <c r="I120" s="23"/>
      <c r="J120" s="23"/>
      <c r="K120" s="23"/>
      <c r="L120" s="23"/>
      <c r="M120" s="38"/>
      <c r="N120" s="38"/>
      <c r="O120" s="38"/>
      <c r="P120" s="38"/>
      <c r="Q120" s="38"/>
      <c r="R120" s="38"/>
      <c r="S120" s="38"/>
      <c r="T120" s="38"/>
      <c r="U120" s="38"/>
      <c r="V120" s="38"/>
    </row>
    <row r="121" customFormat="false" ht="15.75" hidden="false" customHeight="true" outlineLevel="0" collapsed="false">
      <c r="A121" s="430" t="n">
        <v>120</v>
      </c>
      <c r="B121" s="294" t="s">
        <v>2060</v>
      </c>
      <c r="C121" s="476" t="s">
        <v>3207</v>
      </c>
      <c r="D121" s="171" t="s">
        <v>3205</v>
      </c>
      <c r="E121" s="23"/>
      <c r="F121" s="23"/>
      <c r="G121" s="23"/>
      <c r="H121" s="23"/>
      <c r="I121" s="23"/>
      <c r="J121" s="23"/>
      <c r="K121" s="23"/>
      <c r="L121" s="23"/>
      <c r="M121" s="38"/>
      <c r="N121" s="38"/>
      <c r="O121" s="38"/>
      <c r="P121" s="38"/>
      <c r="Q121" s="38"/>
      <c r="R121" s="38"/>
      <c r="S121" s="38"/>
      <c r="T121" s="38"/>
      <c r="U121" s="38"/>
      <c r="V121" s="38"/>
    </row>
    <row r="122" customFormat="false" ht="15.75" hidden="false" customHeight="true" outlineLevel="0" collapsed="false">
      <c r="A122" s="430" t="n">
        <v>121</v>
      </c>
      <c r="B122" s="294" t="s">
        <v>2060</v>
      </c>
      <c r="C122" s="476" t="s">
        <v>3209</v>
      </c>
      <c r="D122" s="171" t="s">
        <v>3205</v>
      </c>
      <c r="E122" s="23"/>
      <c r="F122" s="23"/>
      <c r="G122" s="23"/>
      <c r="H122" s="23"/>
      <c r="I122" s="23"/>
      <c r="J122" s="23"/>
      <c r="K122" s="23"/>
      <c r="L122" s="23"/>
      <c r="M122" s="38"/>
      <c r="N122" s="38"/>
      <c r="O122" s="38"/>
      <c r="P122" s="38"/>
      <c r="Q122" s="38"/>
      <c r="R122" s="38"/>
      <c r="S122" s="38"/>
      <c r="T122" s="38"/>
      <c r="U122" s="38"/>
      <c r="V122" s="38"/>
    </row>
    <row r="123" customFormat="false" ht="15.75" hidden="false" customHeight="true" outlineLevel="0" collapsed="false">
      <c r="A123" s="430" t="n">
        <v>122</v>
      </c>
      <c r="B123" s="294" t="s">
        <v>2060</v>
      </c>
      <c r="C123" s="476" t="s">
        <v>3211</v>
      </c>
      <c r="D123" s="171" t="s">
        <v>3205</v>
      </c>
      <c r="E123" s="23"/>
      <c r="F123" s="23"/>
      <c r="G123" s="23"/>
      <c r="H123" s="23"/>
      <c r="I123" s="23"/>
      <c r="J123" s="23"/>
      <c r="K123" s="23"/>
      <c r="L123" s="23"/>
      <c r="M123" s="38"/>
      <c r="N123" s="38"/>
      <c r="O123" s="38"/>
      <c r="P123" s="38"/>
      <c r="Q123" s="38"/>
      <c r="R123" s="38"/>
      <c r="S123" s="38"/>
      <c r="T123" s="38"/>
      <c r="U123" s="38"/>
      <c r="V123" s="38"/>
    </row>
    <row r="124" customFormat="false" ht="15.75" hidden="false" customHeight="true" outlineLevel="0" collapsed="false">
      <c r="A124" s="430" t="n">
        <v>123</v>
      </c>
      <c r="B124" s="294" t="s">
        <v>2060</v>
      </c>
      <c r="C124" s="476" t="s">
        <v>3213</v>
      </c>
      <c r="D124" s="171" t="s">
        <v>2381</v>
      </c>
      <c r="E124" s="23"/>
      <c r="F124" s="23"/>
      <c r="G124" s="23"/>
      <c r="H124" s="23"/>
      <c r="I124" s="23"/>
      <c r="J124" s="23"/>
      <c r="K124" s="23"/>
      <c r="L124" s="23"/>
      <c r="M124" s="38"/>
      <c r="N124" s="38"/>
      <c r="O124" s="38"/>
      <c r="P124" s="38"/>
      <c r="Q124" s="38"/>
      <c r="R124" s="38"/>
      <c r="S124" s="38"/>
      <c r="T124" s="38"/>
      <c r="U124" s="38"/>
      <c r="V124" s="38"/>
    </row>
    <row r="125" customFormat="false" ht="15.75" hidden="false" customHeight="true" outlineLevel="0" collapsed="false">
      <c r="A125" s="430" t="n">
        <v>124</v>
      </c>
      <c r="B125" s="294" t="s">
        <v>2060</v>
      </c>
      <c r="C125" s="476" t="s">
        <v>3215</v>
      </c>
      <c r="D125" s="171" t="s">
        <v>2106</v>
      </c>
      <c r="E125" s="23"/>
      <c r="F125" s="23"/>
      <c r="G125" s="23"/>
      <c r="H125" s="23"/>
      <c r="I125" s="23"/>
      <c r="J125" s="23"/>
      <c r="K125" s="23"/>
      <c r="L125" s="23"/>
      <c r="M125" s="38"/>
      <c r="N125" s="38"/>
      <c r="O125" s="38"/>
      <c r="P125" s="38"/>
      <c r="Q125" s="38"/>
      <c r="R125" s="38"/>
      <c r="S125" s="38"/>
      <c r="T125" s="38"/>
      <c r="U125" s="38"/>
      <c r="V125" s="38"/>
    </row>
    <row r="126" customFormat="false" ht="15.75" hidden="false" customHeight="true" outlineLevel="0" collapsed="false">
      <c r="A126" s="430" t="n">
        <v>125</v>
      </c>
      <c r="B126" s="294" t="s">
        <v>2060</v>
      </c>
      <c r="C126" s="476" t="s">
        <v>3217</v>
      </c>
      <c r="D126" s="171" t="s">
        <v>2381</v>
      </c>
      <c r="E126" s="23"/>
      <c r="F126" s="23"/>
      <c r="G126" s="23"/>
      <c r="H126" s="23"/>
      <c r="I126" s="23"/>
      <c r="J126" s="23"/>
      <c r="K126" s="23"/>
      <c r="L126" s="23"/>
      <c r="M126" s="38"/>
      <c r="N126" s="38"/>
      <c r="O126" s="38"/>
      <c r="P126" s="38"/>
      <c r="Q126" s="38"/>
      <c r="R126" s="38"/>
      <c r="S126" s="38"/>
      <c r="T126" s="38"/>
      <c r="U126" s="38"/>
      <c r="V126" s="38"/>
    </row>
    <row r="127" customFormat="false" ht="15.75" hidden="false" customHeight="true" outlineLevel="0" collapsed="false">
      <c r="A127" s="430" t="n">
        <v>126</v>
      </c>
      <c r="B127" s="294" t="s">
        <v>2060</v>
      </c>
      <c r="C127" s="476" t="s">
        <v>3219</v>
      </c>
      <c r="D127" s="171" t="s">
        <v>2381</v>
      </c>
      <c r="E127" s="23"/>
      <c r="F127" s="23"/>
      <c r="G127" s="23"/>
      <c r="H127" s="23"/>
      <c r="I127" s="23"/>
      <c r="J127" s="23"/>
      <c r="K127" s="23"/>
      <c r="L127" s="23"/>
      <c r="M127" s="38"/>
      <c r="N127" s="38"/>
      <c r="O127" s="38"/>
      <c r="P127" s="38"/>
      <c r="Q127" s="38"/>
      <c r="R127" s="38"/>
      <c r="S127" s="38"/>
      <c r="T127" s="38"/>
      <c r="U127" s="38"/>
      <c r="V127" s="38"/>
    </row>
    <row r="128" customFormat="false" ht="15.75" hidden="false" customHeight="true" outlineLevel="0" collapsed="false">
      <c r="A128" s="430" t="n">
        <v>127</v>
      </c>
      <c r="B128" s="294" t="s">
        <v>2060</v>
      </c>
      <c r="C128" s="476" t="s">
        <v>3221</v>
      </c>
      <c r="D128" s="171" t="s">
        <v>2106</v>
      </c>
      <c r="E128" s="23"/>
      <c r="F128" s="23"/>
      <c r="G128" s="23"/>
      <c r="H128" s="23"/>
      <c r="I128" s="23"/>
      <c r="J128" s="23"/>
      <c r="K128" s="23"/>
      <c r="L128" s="23"/>
      <c r="M128" s="38"/>
      <c r="N128" s="38"/>
      <c r="O128" s="38"/>
      <c r="P128" s="38"/>
      <c r="Q128" s="38"/>
      <c r="R128" s="38"/>
      <c r="S128" s="38"/>
      <c r="T128" s="38"/>
      <c r="U128" s="38"/>
      <c r="V128" s="38"/>
    </row>
    <row r="129" customFormat="false" ht="15.75" hidden="false" customHeight="true" outlineLevel="0" collapsed="false">
      <c r="A129" s="430" t="n">
        <v>128</v>
      </c>
      <c r="B129" s="294" t="s">
        <v>2060</v>
      </c>
      <c r="C129" s="476" t="s">
        <v>3223</v>
      </c>
      <c r="D129" s="171" t="s">
        <v>2381</v>
      </c>
      <c r="E129" s="23"/>
      <c r="F129" s="23"/>
      <c r="G129" s="23"/>
      <c r="H129" s="23"/>
      <c r="I129" s="23"/>
      <c r="J129" s="23"/>
      <c r="K129" s="23"/>
      <c r="L129" s="23"/>
      <c r="M129" s="38"/>
      <c r="N129" s="38"/>
      <c r="O129" s="38"/>
      <c r="P129" s="38"/>
      <c r="Q129" s="38"/>
      <c r="R129" s="38"/>
      <c r="S129" s="38"/>
      <c r="T129" s="38"/>
      <c r="U129" s="38"/>
      <c r="V129" s="38"/>
    </row>
    <row r="130" customFormat="false" ht="15.75" hidden="false" customHeight="true" outlineLevel="0" collapsed="false">
      <c r="A130" s="430" t="n">
        <v>129</v>
      </c>
      <c r="B130" s="294" t="s">
        <v>2060</v>
      </c>
      <c r="C130" s="476" t="s">
        <v>3225</v>
      </c>
      <c r="D130" s="171" t="s">
        <v>2155</v>
      </c>
      <c r="E130" s="23"/>
      <c r="F130" s="23"/>
      <c r="G130" s="23"/>
      <c r="H130" s="23"/>
      <c r="I130" s="23"/>
      <c r="J130" s="23"/>
      <c r="K130" s="23"/>
      <c r="L130" s="23"/>
      <c r="M130" s="38"/>
      <c r="N130" s="38"/>
      <c r="O130" s="38"/>
      <c r="P130" s="38"/>
      <c r="Q130" s="38"/>
      <c r="R130" s="38"/>
      <c r="S130" s="38"/>
      <c r="T130" s="38"/>
      <c r="U130" s="38"/>
      <c r="V130" s="38"/>
    </row>
    <row r="131" customFormat="false" ht="15.75" hidden="false" customHeight="true" outlineLevel="0" collapsed="false">
      <c r="A131" s="430" t="n">
        <v>130</v>
      </c>
      <c r="B131" s="294" t="s">
        <v>2060</v>
      </c>
      <c r="C131" s="476" t="s">
        <v>3227</v>
      </c>
      <c r="D131" s="171" t="s">
        <v>2155</v>
      </c>
      <c r="E131" s="23"/>
      <c r="F131" s="23"/>
      <c r="G131" s="23"/>
      <c r="H131" s="23"/>
      <c r="I131" s="23"/>
      <c r="J131" s="23"/>
      <c r="K131" s="23"/>
      <c r="L131" s="23"/>
      <c r="M131" s="38"/>
      <c r="N131" s="38"/>
      <c r="O131" s="38"/>
      <c r="P131" s="38"/>
      <c r="Q131" s="38"/>
      <c r="R131" s="38"/>
      <c r="S131" s="38"/>
      <c r="T131" s="38"/>
      <c r="U131" s="38"/>
      <c r="V131" s="38"/>
    </row>
    <row r="132" customFormat="false" ht="15.75" hidden="false" customHeight="true" outlineLevel="0" collapsed="false">
      <c r="A132" s="430" t="n">
        <v>131</v>
      </c>
      <c r="B132" s="294" t="s">
        <v>2060</v>
      </c>
      <c r="C132" s="476" t="s">
        <v>3229</v>
      </c>
      <c r="D132" s="171" t="s">
        <v>2381</v>
      </c>
      <c r="E132" s="23"/>
      <c r="F132" s="23"/>
      <c r="G132" s="23"/>
      <c r="H132" s="23"/>
      <c r="I132" s="23"/>
      <c r="J132" s="23"/>
      <c r="K132" s="23"/>
      <c r="L132" s="23"/>
      <c r="M132" s="38"/>
      <c r="N132" s="38"/>
      <c r="O132" s="38"/>
      <c r="P132" s="38"/>
      <c r="Q132" s="38"/>
      <c r="R132" s="38"/>
      <c r="S132" s="38"/>
      <c r="T132" s="38"/>
      <c r="U132" s="38"/>
      <c r="V132" s="38"/>
    </row>
    <row r="133" customFormat="false" ht="15.75" hidden="false" customHeight="true" outlineLevel="0" collapsed="false">
      <c r="A133" s="430" t="n">
        <v>132</v>
      </c>
      <c r="B133" s="294" t="s">
        <v>2060</v>
      </c>
      <c r="C133" s="476" t="s">
        <v>3231</v>
      </c>
      <c r="D133" s="171" t="s">
        <v>2381</v>
      </c>
      <c r="E133" s="23"/>
      <c r="F133" s="23"/>
      <c r="G133" s="23"/>
      <c r="H133" s="23"/>
      <c r="I133" s="23"/>
      <c r="J133" s="23"/>
      <c r="K133" s="23"/>
      <c r="L133" s="23"/>
      <c r="M133" s="38"/>
      <c r="N133" s="38"/>
      <c r="O133" s="38"/>
      <c r="P133" s="38"/>
      <c r="Q133" s="38"/>
      <c r="R133" s="38"/>
      <c r="S133" s="38"/>
      <c r="T133" s="38"/>
      <c r="U133" s="38"/>
      <c r="V133" s="38"/>
    </row>
    <row r="134" customFormat="false" ht="15.75" hidden="false" customHeight="true" outlineLevel="0" collapsed="false">
      <c r="A134" s="430" t="n">
        <v>133</v>
      </c>
      <c r="B134" s="294" t="s">
        <v>2060</v>
      </c>
      <c r="C134" s="476" t="s">
        <v>3237</v>
      </c>
      <c r="D134" s="171" t="s">
        <v>2164</v>
      </c>
      <c r="E134" s="23"/>
      <c r="F134" s="23"/>
      <c r="G134" s="23"/>
      <c r="H134" s="23"/>
      <c r="I134" s="23"/>
      <c r="J134" s="23"/>
      <c r="K134" s="23"/>
      <c r="L134" s="23"/>
      <c r="M134" s="38"/>
      <c r="N134" s="38"/>
      <c r="O134" s="38"/>
      <c r="P134" s="38"/>
      <c r="Q134" s="38"/>
      <c r="R134" s="38"/>
      <c r="S134" s="38"/>
      <c r="T134" s="38"/>
      <c r="U134" s="38"/>
      <c r="V134" s="38"/>
    </row>
    <row r="135" customFormat="false" ht="15.75" hidden="false" customHeight="true" outlineLevel="0" collapsed="false">
      <c r="A135" s="430" t="n">
        <v>134</v>
      </c>
      <c r="B135" s="294" t="s">
        <v>2060</v>
      </c>
      <c r="C135" s="476" t="s">
        <v>2909</v>
      </c>
      <c r="D135" s="171" t="s">
        <v>2164</v>
      </c>
      <c r="E135" s="23"/>
      <c r="F135" s="23"/>
      <c r="G135" s="23"/>
      <c r="H135" s="23"/>
      <c r="I135" s="23"/>
      <c r="J135" s="23"/>
      <c r="K135" s="23"/>
      <c r="L135" s="23"/>
      <c r="M135" s="38"/>
      <c r="N135" s="38"/>
      <c r="O135" s="38"/>
      <c r="P135" s="38"/>
      <c r="Q135" s="38"/>
      <c r="R135" s="38"/>
      <c r="S135" s="38"/>
      <c r="T135" s="38"/>
      <c r="U135" s="38"/>
      <c r="V135" s="38"/>
    </row>
    <row r="136" customFormat="false" ht="15.75" hidden="false" customHeight="true" outlineLevel="0" collapsed="false">
      <c r="A136" s="430" t="n">
        <v>135</v>
      </c>
      <c r="B136" s="294" t="s">
        <v>2060</v>
      </c>
      <c r="C136" s="476" t="s">
        <v>4665</v>
      </c>
      <c r="D136" s="171" t="s">
        <v>2087</v>
      </c>
      <c r="E136" s="23"/>
      <c r="F136" s="23"/>
      <c r="G136" s="23"/>
      <c r="H136" s="23"/>
      <c r="I136" s="23"/>
      <c r="J136" s="23"/>
      <c r="K136" s="23"/>
      <c r="L136" s="23"/>
      <c r="M136" s="38"/>
      <c r="N136" s="38"/>
      <c r="O136" s="38"/>
      <c r="P136" s="38"/>
      <c r="Q136" s="38"/>
      <c r="R136" s="38"/>
      <c r="S136" s="38"/>
      <c r="T136" s="38"/>
      <c r="U136" s="38"/>
      <c r="V136" s="38"/>
    </row>
    <row r="137" customFormat="false" ht="15.75" hidden="false" customHeight="true" outlineLevel="0" collapsed="false">
      <c r="A137" s="430" t="n">
        <v>136</v>
      </c>
      <c r="B137" s="294" t="s">
        <v>2060</v>
      </c>
      <c r="C137" s="476" t="s">
        <v>4667</v>
      </c>
      <c r="D137" s="171" t="s">
        <v>2087</v>
      </c>
      <c r="E137" s="23"/>
      <c r="F137" s="23"/>
      <c r="G137" s="23"/>
      <c r="H137" s="23"/>
      <c r="I137" s="23"/>
      <c r="J137" s="23"/>
      <c r="K137" s="23"/>
      <c r="L137" s="23"/>
      <c r="M137" s="38"/>
      <c r="N137" s="38"/>
      <c r="O137" s="38"/>
      <c r="P137" s="38"/>
      <c r="Q137" s="38"/>
      <c r="R137" s="38"/>
      <c r="S137" s="38"/>
      <c r="T137" s="38"/>
      <c r="U137" s="38"/>
      <c r="V137" s="38"/>
    </row>
    <row r="138" customFormat="false" ht="15.75" hidden="false" customHeight="true" outlineLevel="0" collapsed="false">
      <c r="A138" s="430" t="n">
        <v>137</v>
      </c>
      <c r="B138" s="294" t="s">
        <v>2060</v>
      </c>
      <c r="C138" s="476" t="s">
        <v>3244</v>
      </c>
      <c r="D138" s="171" t="s">
        <v>2096</v>
      </c>
      <c r="E138" s="23"/>
      <c r="F138" s="23"/>
      <c r="G138" s="23"/>
      <c r="H138" s="23"/>
      <c r="I138" s="23"/>
      <c r="J138" s="23"/>
      <c r="K138" s="23"/>
      <c r="L138" s="23"/>
      <c r="M138" s="38"/>
      <c r="N138" s="38"/>
      <c r="O138" s="38"/>
      <c r="P138" s="38"/>
      <c r="Q138" s="38"/>
      <c r="R138" s="38"/>
      <c r="S138" s="38"/>
      <c r="T138" s="38"/>
      <c r="U138" s="38"/>
      <c r="V138" s="38"/>
    </row>
    <row r="139" customFormat="false" ht="15.75" hidden="false" customHeight="true" outlineLevel="0" collapsed="false">
      <c r="A139" s="430" t="n">
        <v>138</v>
      </c>
      <c r="B139" s="294" t="s">
        <v>2060</v>
      </c>
      <c r="C139" s="476" t="s">
        <v>4669</v>
      </c>
      <c r="D139" s="171" t="s">
        <v>2087</v>
      </c>
      <c r="E139" s="23"/>
      <c r="F139" s="23"/>
      <c r="G139" s="23"/>
      <c r="H139" s="23"/>
      <c r="I139" s="23"/>
      <c r="J139" s="23"/>
      <c r="K139" s="23"/>
      <c r="L139" s="23"/>
      <c r="M139" s="38"/>
      <c r="N139" s="38"/>
      <c r="O139" s="38"/>
      <c r="P139" s="38"/>
      <c r="Q139" s="38"/>
      <c r="R139" s="38"/>
      <c r="S139" s="38"/>
      <c r="T139" s="38"/>
      <c r="U139" s="38"/>
      <c r="V139" s="38"/>
    </row>
    <row r="140" customFormat="false" ht="15.75" hidden="false" customHeight="true" outlineLevel="0" collapsed="false">
      <c r="A140" s="430" t="n">
        <v>139</v>
      </c>
      <c r="B140" s="294" t="s">
        <v>2060</v>
      </c>
      <c r="C140" s="476" t="s">
        <v>4671</v>
      </c>
      <c r="D140" s="171" t="s">
        <v>2101</v>
      </c>
      <c r="E140" s="23"/>
      <c r="F140" s="23"/>
      <c r="G140" s="23"/>
      <c r="H140" s="23"/>
      <c r="I140" s="23"/>
      <c r="J140" s="23"/>
      <c r="K140" s="23"/>
      <c r="L140" s="23"/>
      <c r="M140" s="38"/>
      <c r="N140" s="38"/>
      <c r="O140" s="38"/>
      <c r="P140" s="38"/>
      <c r="Q140" s="38"/>
      <c r="R140" s="38"/>
      <c r="S140" s="38"/>
      <c r="T140" s="38"/>
      <c r="U140" s="38"/>
      <c r="V140" s="38"/>
    </row>
    <row r="141" customFormat="false" ht="15.75" hidden="false" customHeight="true" outlineLevel="0" collapsed="false">
      <c r="A141" s="430" t="n">
        <v>140</v>
      </c>
      <c r="B141" s="294" t="s">
        <v>2060</v>
      </c>
      <c r="C141" s="476" t="s">
        <v>3246</v>
      </c>
      <c r="D141" s="171" t="s">
        <v>2381</v>
      </c>
      <c r="E141" s="23"/>
      <c r="F141" s="23"/>
      <c r="G141" s="23"/>
      <c r="H141" s="23"/>
      <c r="I141" s="23"/>
      <c r="J141" s="23"/>
      <c r="K141" s="23"/>
      <c r="L141" s="23"/>
      <c r="M141" s="38"/>
      <c r="N141" s="38"/>
      <c r="O141" s="38"/>
      <c r="P141" s="38"/>
      <c r="Q141" s="38"/>
      <c r="R141" s="38"/>
      <c r="S141" s="38"/>
      <c r="T141" s="38"/>
      <c r="U141" s="38"/>
      <c r="V141" s="38"/>
    </row>
    <row r="142" customFormat="false" ht="15.75" hidden="false" customHeight="true" outlineLevel="0" collapsed="false">
      <c r="A142" s="430" t="n">
        <v>141</v>
      </c>
      <c r="B142" s="294" t="s">
        <v>2060</v>
      </c>
      <c r="C142" s="476" t="s">
        <v>3248</v>
      </c>
      <c r="D142" s="171" t="s">
        <v>2381</v>
      </c>
      <c r="E142" s="23"/>
      <c r="F142" s="23"/>
      <c r="G142" s="23"/>
      <c r="H142" s="23"/>
      <c r="I142" s="23"/>
      <c r="J142" s="23"/>
      <c r="K142" s="23"/>
      <c r="L142" s="23"/>
      <c r="M142" s="38"/>
      <c r="N142" s="38"/>
      <c r="O142" s="38"/>
      <c r="P142" s="38"/>
      <c r="Q142" s="38"/>
      <c r="R142" s="38"/>
      <c r="S142" s="38"/>
      <c r="T142" s="38"/>
      <c r="U142" s="38"/>
      <c r="V142" s="38"/>
    </row>
    <row r="143" customFormat="false" ht="15.75" hidden="false" customHeight="true" outlineLevel="0" collapsed="false">
      <c r="A143" s="430" t="n">
        <v>142</v>
      </c>
      <c r="B143" s="294" t="s">
        <v>2060</v>
      </c>
      <c r="C143" s="476" t="s">
        <v>3250</v>
      </c>
      <c r="D143" s="171" t="s">
        <v>2106</v>
      </c>
      <c r="E143" s="23"/>
      <c r="F143" s="23"/>
      <c r="G143" s="23"/>
      <c r="H143" s="23"/>
      <c r="I143" s="23"/>
      <c r="J143" s="23"/>
      <c r="K143" s="23"/>
      <c r="L143" s="23"/>
      <c r="M143" s="38"/>
      <c r="N143" s="38"/>
      <c r="O143" s="38"/>
      <c r="P143" s="38"/>
      <c r="Q143" s="38"/>
      <c r="R143" s="38"/>
      <c r="S143" s="38"/>
      <c r="T143" s="38"/>
      <c r="U143" s="38"/>
      <c r="V143" s="38"/>
    </row>
    <row r="144" customFormat="false" ht="15.75" hidden="false" customHeight="true" outlineLevel="0" collapsed="false">
      <c r="A144" s="430" t="n">
        <v>143</v>
      </c>
      <c r="B144" s="294" t="s">
        <v>2060</v>
      </c>
      <c r="C144" s="476" t="s">
        <v>3252</v>
      </c>
      <c r="D144" s="171" t="s">
        <v>2381</v>
      </c>
      <c r="E144" s="23"/>
      <c r="F144" s="23"/>
      <c r="G144" s="23"/>
      <c r="H144" s="23"/>
      <c r="I144" s="23"/>
      <c r="J144" s="23"/>
      <c r="K144" s="23"/>
      <c r="L144" s="23"/>
      <c r="M144" s="38"/>
      <c r="N144" s="38"/>
      <c r="O144" s="38"/>
      <c r="P144" s="38"/>
      <c r="Q144" s="38"/>
      <c r="R144" s="38"/>
      <c r="S144" s="38"/>
      <c r="T144" s="38"/>
      <c r="U144" s="38"/>
      <c r="V144" s="38"/>
    </row>
    <row r="145" customFormat="false" ht="15.75" hidden="false" customHeight="true" outlineLevel="0" collapsed="false">
      <c r="A145" s="430" t="n">
        <v>144</v>
      </c>
      <c r="B145" s="294" t="s">
        <v>2060</v>
      </c>
      <c r="C145" s="476" t="s">
        <v>3254</v>
      </c>
      <c r="D145" s="171" t="s">
        <v>2381</v>
      </c>
      <c r="E145" s="23"/>
      <c r="F145" s="23"/>
      <c r="G145" s="23"/>
      <c r="H145" s="23"/>
      <c r="I145" s="23"/>
      <c r="J145" s="23"/>
      <c r="K145" s="23"/>
      <c r="L145" s="23"/>
      <c r="M145" s="38"/>
      <c r="N145" s="38"/>
      <c r="O145" s="38"/>
      <c r="P145" s="38"/>
      <c r="Q145" s="38"/>
      <c r="R145" s="38"/>
      <c r="S145" s="38"/>
      <c r="T145" s="38"/>
      <c r="U145" s="38"/>
      <c r="V145" s="38"/>
    </row>
    <row r="146" customFormat="false" ht="15.75" hidden="false" customHeight="true" outlineLevel="0" collapsed="false">
      <c r="A146" s="430" t="n">
        <v>145</v>
      </c>
      <c r="B146" s="294" t="s">
        <v>2060</v>
      </c>
      <c r="C146" s="476" t="s">
        <v>3256</v>
      </c>
      <c r="D146" s="171" t="s">
        <v>2106</v>
      </c>
      <c r="E146" s="23"/>
      <c r="F146" s="23"/>
      <c r="G146" s="23"/>
      <c r="H146" s="23"/>
      <c r="I146" s="23"/>
      <c r="J146" s="23"/>
      <c r="K146" s="23"/>
      <c r="L146" s="23"/>
      <c r="M146" s="38"/>
      <c r="N146" s="38"/>
      <c r="O146" s="38"/>
      <c r="P146" s="38"/>
      <c r="Q146" s="38"/>
      <c r="R146" s="38"/>
      <c r="S146" s="38"/>
      <c r="T146" s="38"/>
      <c r="U146" s="38"/>
      <c r="V146" s="38"/>
    </row>
    <row r="147" customFormat="false" ht="15.75" hidden="false" customHeight="true" outlineLevel="0" collapsed="false">
      <c r="A147" s="430" t="n">
        <v>146</v>
      </c>
      <c r="B147" s="294" t="s">
        <v>2060</v>
      </c>
      <c r="C147" s="476" t="s">
        <v>3258</v>
      </c>
      <c r="D147" s="171" t="s">
        <v>2381</v>
      </c>
      <c r="E147" s="23"/>
      <c r="F147" s="23"/>
      <c r="G147" s="23"/>
      <c r="H147" s="23"/>
      <c r="I147" s="23"/>
      <c r="J147" s="23"/>
      <c r="K147" s="23"/>
      <c r="L147" s="23"/>
      <c r="M147" s="38"/>
      <c r="N147" s="38"/>
      <c r="O147" s="38"/>
      <c r="P147" s="38"/>
      <c r="Q147" s="38"/>
      <c r="R147" s="38"/>
      <c r="S147" s="38"/>
      <c r="T147" s="38"/>
      <c r="U147" s="38"/>
      <c r="V147" s="38"/>
    </row>
    <row r="148" customFormat="false" ht="15.75" hidden="false" customHeight="true" outlineLevel="0" collapsed="false">
      <c r="A148" s="430" t="n">
        <v>147</v>
      </c>
      <c r="B148" s="294" t="s">
        <v>2060</v>
      </c>
      <c r="C148" s="476" t="s">
        <v>3260</v>
      </c>
      <c r="D148" s="171" t="s">
        <v>2381</v>
      </c>
      <c r="E148" s="23"/>
      <c r="F148" s="23"/>
      <c r="G148" s="23"/>
      <c r="H148" s="23"/>
      <c r="I148" s="23"/>
      <c r="J148" s="23"/>
      <c r="K148" s="23"/>
      <c r="L148" s="23"/>
      <c r="M148" s="38"/>
      <c r="N148" s="38"/>
      <c r="O148" s="38"/>
      <c r="P148" s="38"/>
      <c r="Q148" s="38"/>
      <c r="R148" s="38"/>
      <c r="S148" s="38"/>
      <c r="T148" s="38"/>
      <c r="U148" s="38"/>
      <c r="V148" s="38"/>
    </row>
    <row r="149" customFormat="false" ht="15.75" hidden="false" customHeight="true" outlineLevel="0" collapsed="false">
      <c r="A149" s="430" t="n">
        <v>148</v>
      </c>
      <c r="B149" s="294" t="s">
        <v>2060</v>
      </c>
      <c r="C149" s="476" t="s">
        <v>3262</v>
      </c>
      <c r="D149" s="171" t="s">
        <v>2106</v>
      </c>
      <c r="E149" s="23"/>
      <c r="F149" s="23"/>
      <c r="G149" s="23"/>
      <c r="H149" s="23"/>
      <c r="I149" s="23"/>
      <c r="J149" s="23"/>
      <c r="K149" s="23"/>
      <c r="L149" s="23"/>
      <c r="M149" s="38"/>
      <c r="N149" s="38"/>
      <c r="O149" s="38"/>
      <c r="P149" s="38"/>
      <c r="Q149" s="38"/>
      <c r="R149" s="38"/>
      <c r="S149" s="38"/>
      <c r="T149" s="38"/>
      <c r="U149" s="38"/>
      <c r="V149" s="38"/>
    </row>
    <row r="150" customFormat="false" ht="15.75" hidden="false" customHeight="true" outlineLevel="0" collapsed="false">
      <c r="A150" s="430" t="n">
        <v>149</v>
      </c>
      <c r="B150" s="294" t="s">
        <v>2060</v>
      </c>
      <c r="C150" s="476" t="s">
        <v>3002</v>
      </c>
      <c r="D150" s="171" t="s">
        <v>2072</v>
      </c>
      <c r="E150" s="23"/>
      <c r="F150" s="23"/>
      <c r="G150" s="23"/>
      <c r="H150" s="23"/>
      <c r="I150" s="23"/>
      <c r="J150" s="23"/>
      <c r="K150" s="434"/>
      <c r="L150" s="23"/>
      <c r="M150" s="38"/>
      <c r="N150" s="38"/>
      <c r="O150" s="38"/>
      <c r="P150" s="38"/>
      <c r="Q150" s="38"/>
      <c r="R150" s="38"/>
      <c r="S150" s="38"/>
      <c r="T150" s="38"/>
      <c r="U150" s="38"/>
      <c r="V150" s="38"/>
    </row>
    <row r="151" customFormat="false" ht="15.75" hidden="false" customHeight="true" outlineLevel="0" collapsed="false">
      <c r="A151" s="430" t="n">
        <v>150</v>
      </c>
      <c r="B151" s="294" t="s">
        <v>2060</v>
      </c>
      <c r="C151" s="476" t="s">
        <v>3004</v>
      </c>
      <c r="D151" s="171" t="s">
        <v>2076</v>
      </c>
      <c r="E151" s="23"/>
      <c r="F151" s="23"/>
      <c r="G151" s="23"/>
      <c r="H151" s="23"/>
      <c r="I151" s="23"/>
      <c r="J151" s="23"/>
      <c r="K151" s="23"/>
      <c r="L151" s="23"/>
      <c r="M151" s="38"/>
      <c r="N151" s="38"/>
      <c r="O151" s="38"/>
      <c r="P151" s="38"/>
      <c r="Q151" s="38"/>
      <c r="R151" s="38"/>
      <c r="S151" s="38"/>
      <c r="T151" s="38"/>
      <c r="U151" s="38"/>
      <c r="V151" s="38"/>
    </row>
    <row r="152" customFormat="false" ht="15.75" hidden="false" customHeight="true" outlineLevel="0" collapsed="false">
      <c r="A152" s="430" t="n">
        <v>151</v>
      </c>
      <c r="B152" s="294" t="s">
        <v>2060</v>
      </c>
      <c r="C152" s="476" t="s">
        <v>3265</v>
      </c>
      <c r="D152" s="171" t="s">
        <v>2125</v>
      </c>
      <c r="E152" s="23"/>
      <c r="F152" s="23"/>
      <c r="G152" s="23"/>
      <c r="H152" s="23"/>
      <c r="I152" s="23"/>
      <c r="J152" s="23"/>
      <c r="K152" s="23"/>
      <c r="L152" s="23"/>
      <c r="M152" s="38"/>
      <c r="N152" s="38"/>
      <c r="O152" s="38"/>
      <c r="P152" s="38"/>
      <c r="Q152" s="38"/>
      <c r="R152" s="38"/>
      <c r="S152" s="38"/>
      <c r="T152" s="38"/>
      <c r="U152" s="38"/>
      <c r="V152" s="38"/>
    </row>
    <row r="153" customFormat="false" ht="15.75" hidden="false" customHeight="true" outlineLevel="0" collapsed="false">
      <c r="A153" s="430" t="n">
        <v>152</v>
      </c>
      <c r="B153" s="294" t="s">
        <v>2060</v>
      </c>
      <c r="C153" s="476" t="s">
        <v>3267</v>
      </c>
      <c r="D153" s="171" t="s">
        <v>2325</v>
      </c>
      <c r="E153" s="23"/>
      <c r="F153" s="23"/>
      <c r="G153" s="23"/>
      <c r="H153" s="23"/>
      <c r="I153" s="23"/>
      <c r="J153" s="23"/>
      <c r="K153" s="548"/>
      <c r="L153" s="23"/>
      <c r="M153" s="38"/>
      <c r="N153" s="38"/>
      <c r="O153" s="38"/>
      <c r="P153" s="38"/>
      <c r="Q153" s="38"/>
      <c r="R153" s="38"/>
      <c r="S153" s="38"/>
      <c r="T153" s="38"/>
      <c r="U153" s="38"/>
      <c r="V153" s="38"/>
    </row>
    <row r="154" customFormat="false" ht="15.75" hidden="false" customHeight="true" outlineLevel="0" collapsed="false">
      <c r="A154" s="430" t="n">
        <v>153</v>
      </c>
      <c r="B154" s="294" t="s">
        <v>2060</v>
      </c>
      <c r="C154" s="476" t="s">
        <v>3269</v>
      </c>
      <c r="D154" s="171" t="s">
        <v>2087</v>
      </c>
      <c r="E154" s="23"/>
      <c r="F154" s="23"/>
      <c r="G154" s="23"/>
      <c r="H154" s="23"/>
      <c r="I154" s="23"/>
      <c r="J154" s="549"/>
      <c r="K154" s="23"/>
      <c r="L154" s="276"/>
      <c r="M154" s="38"/>
      <c r="N154" s="38"/>
      <c r="O154" s="38"/>
      <c r="P154" s="38"/>
      <c r="Q154" s="38"/>
      <c r="R154" s="38"/>
      <c r="S154" s="38"/>
      <c r="T154" s="38"/>
      <c r="U154" s="38"/>
      <c r="V154" s="38"/>
    </row>
    <row r="155" customFormat="false" ht="15.75" hidden="false" customHeight="true" outlineLevel="0" collapsed="false">
      <c r="A155" s="430" t="n">
        <v>154</v>
      </c>
      <c r="B155" s="294" t="s">
        <v>2060</v>
      </c>
      <c r="C155" s="476" t="s">
        <v>4673</v>
      </c>
      <c r="D155" s="171" t="s">
        <v>2269</v>
      </c>
      <c r="E155" s="23"/>
      <c r="F155" s="23"/>
      <c r="G155" s="23"/>
      <c r="H155" s="23"/>
      <c r="I155" s="23"/>
      <c r="J155" s="549"/>
      <c r="K155" s="23"/>
      <c r="L155" s="276"/>
      <c r="M155" s="38"/>
      <c r="N155" s="38"/>
      <c r="O155" s="38"/>
      <c r="P155" s="38"/>
      <c r="Q155" s="38"/>
      <c r="R155" s="38"/>
      <c r="S155" s="38"/>
      <c r="T155" s="38"/>
      <c r="U155" s="38"/>
      <c r="V155" s="38"/>
    </row>
    <row r="156" s="2" customFormat="true" ht="15.75" hidden="false" customHeight="true" outlineLevel="0" collapsed="false">
      <c r="A156" s="430" t="n">
        <v>155</v>
      </c>
      <c r="B156" s="294" t="s">
        <v>2060</v>
      </c>
      <c r="C156" s="476" t="s">
        <v>3306</v>
      </c>
      <c r="D156" s="171" t="s">
        <v>2072</v>
      </c>
      <c r="E156" s="23"/>
      <c r="F156" s="23"/>
      <c r="G156" s="23"/>
      <c r="H156" s="23"/>
      <c r="I156" s="23"/>
      <c r="J156" s="549"/>
      <c r="K156" s="366"/>
      <c r="L156" s="276"/>
      <c r="M156" s="38"/>
      <c r="N156" s="38"/>
      <c r="O156" s="38"/>
      <c r="P156" s="38"/>
      <c r="Q156" s="38"/>
      <c r="R156" s="38"/>
      <c r="S156" s="38"/>
      <c r="T156" s="38"/>
      <c r="U156" s="38"/>
      <c r="V156" s="38"/>
    </row>
    <row r="157" s="2" customFormat="true" ht="15.75" hidden="false" customHeight="true" outlineLevel="0" collapsed="false">
      <c r="A157" s="430" t="n">
        <v>156</v>
      </c>
      <c r="B157" s="294" t="s">
        <v>2060</v>
      </c>
      <c r="C157" s="476" t="s">
        <v>3308</v>
      </c>
      <c r="D157" s="171" t="s">
        <v>2072</v>
      </c>
      <c r="E157" s="23"/>
      <c r="F157" s="23"/>
      <c r="G157" s="23"/>
      <c r="H157" s="23"/>
      <c r="I157" s="23"/>
      <c r="J157" s="549"/>
      <c r="K157" s="366"/>
      <c r="L157" s="276"/>
      <c r="M157" s="38"/>
      <c r="N157" s="38"/>
      <c r="O157" s="38"/>
      <c r="P157" s="38"/>
      <c r="Q157" s="38"/>
      <c r="R157" s="38"/>
      <c r="S157" s="38"/>
      <c r="T157" s="38"/>
      <c r="U157" s="38"/>
      <c r="V157" s="38"/>
    </row>
    <row r="158" customFormat="false" ht="15.75" hidden="false" customHeight="true" outlineLevel="0" collapsed="false">
      <c r="A158" s="430" t="n">
        <v>157</v>
      </c>
      <c r="B158" s="294" t="s">
        <v>2060</v>
      </c>
      <c r="C158" s="476" t="s">
        <v>3310</v>
      </c>
      <c r="D158" s="171" t="s">
        <v>2072</v>
      </c>
      <c r="E158" s="23"/>
      <c r="F158" s="23"/>
      <c r="G158" s="23"/>
      <c r="H158" s="23"/>
      <c r="I158" s="23"/>
      <c r="J158" s="549"/>
      <c r="K158" s="366"/>
      <c r="L158" s="276"/>
      <c r="M158" s="38"/>
      <c r="N158" s="38"/>
      <c r="O158" s="38"/>
      <c r="P158" s="38"/>
      <c r="Q158" s="38"/>
      <c r="R158" s="38"/>
      <c r="S158" s="38"/>
      <c r="T158" s="38"/>
      <c r="U158" s="38"/>
      <c r="V158" s="38"/>
    </row>
    <row r="159" customFormat="false" ht="15.75" hidden="false" customHeight="true" outlineLevel="0" collapsed="false">
      <c r="A159" s="430" t="n">
        <v>158</v>
      </c>
      <c r="B159" s="294" t="s">
        <v>2060</v>
      </c>
      <c r="C159" s="476" t="s">
        <v>2119</v>
      </c>
      <c r="D159" s="171" t="s">
        <v>2120</v>
      </c>
      <c r="E159" s="23"/>
      <c r="F159" s="23"/>
      <c r="G159" s="23"/>
      <c r="H159" s="23"/>
      <c r="I159" s="23"/>
      <c r="J159" s="549"/>
      <c r="K159" s="23"/>
      <c r="L159" s="276"/>
      <c r="M159" s="38"/>
      <c r="N159" s="38"/>
      <c r="O159" s="38"/>
      <c r="P159" s="38"/>
      <c r="Q159" s="38"/>
      <c r="R159" s="38"/>
      <c r="S159" s="38"/>
      <c r="T159" s="38"/>
      <c r="U159" s="38"/>
      <c r="V159" s="38"/>
    </row>
    <row r="160" customFormat="false" ht="15.75" hidden="false" customHeight="true" outlineLevel="0" collapsed="false">
      <c r="A160" s="430" t="n">
        <v>159</v>
      </c>
      <c r="B160" s="294" t="s">
        <v>2060</v>
      </c>
      <c r="C160" s="476" t="s">
        <v>2276</v>
      </c>
      <c r="D160" s="171" t="s">
        <v>2120</v>
      </c>
      <c r="E160" s="207"/>
      <c r="F160" s="23"/>
      <c r="G160" s="23"/>
      <c r="H160" s="23"/>
      <c r="I160" s="23"/>
      <c r="J160" s="23"/>
      <c r="K160" s="550" t="n">
        <v>1</v>
      </c>
      <c r="L160" s="23"/>
      <c r="M160" s="38"/>
      <c r="N160" s="38"/>
      <c r="O160" s="38"/>
      <c r="P160" s="38"/>
      <c r="Q160" s="38"/>
      <c r="R160" s="38"/>
      <c r="S160" s="38"/>
      <c r="T160" s="38"/>
      <c r="U160" s="38"/>
      <c r="V160" s="38"/>
    </row>
    <row r="161" customFormat="false" ht="15.75" hidden="false" customHeight="true" outlineLevel="0" collapsed="false">
      <c r="A161" s="430" t="n">
        <v>160</v>
      </c>
      <c r="B161" s="294" t="s">
        <v>2060</v>
      </c>
      <c r="C161" s="476" t="s">
        <v>2263</v>
      </c>
      <c r="D161" s="171" t="s">
        <v>2264</v>
      </c>
      <c r="E161" s="23"/>
      <c r="F161" s="23"/>
      <c r="G161" s="23"/>
      <c r="H161" s="23"/>
      <c r="I161" s="23"/>
      <c r="J161" s="23"/>
      <c r="K161" s="23"/>
      <c r="L161" s="23"/>
      <c r="M161" s="38"/>
      <c r="N161" s="38"/>
      <c r="O161" s="38"/>
      <c r="P161" s="38"/>
      <c r="Q161" s="38"/>
      <c r="R161" s="38"/>
      <c r="S161" s="38"/>
      <c r="T161" s="38"/>
      <c r="U161" s="38"/>
      <c r="V161" s="38"/>
    </row>
    <row r="162" customFormat="false" ht="15.75" hidden="false" customHeight="true" outlineLevel="0" collapsed="false">
      <c r="A162" s="430" t="n">
        <v>161</v>
      </c>
      <c r="B162" s="294" t="s">
        <v>2060</v>
      </c>
      <c r="C162" s="476" t="s">
        <v>2278</v>
      </c>
      <c r="D162" s="171" t="s">
        <v>2125</v>
      </c>
      <c r="E162" s="23"/>
      <c r="F162" s="23"/>
      <c r="G162" s="23"/>
      <c r="H162" s="23"/>
      <c r="I162" s="23"/>
      <c r="J162" s="23"/>
      <c r="K162" s="23"/>
      <c r="L162" s="23"/>
      <c r="M162" s="38"/>
      <c r="N162" s="38"/>
      <c r="O162" s="38"/>
      <c r="P162" s="38"/>
      <c r="Q162" s="38"/>
      <c r="R162" s="38"/>
      <c r="S162" s="38"/>
      <c r="T162" s="38"/>
      <c r="U162" s="38"/>
      <c r="V162" s="38"/>
    </row>
    <row r="163" customFormat="false" ht="15.75" hidden="false" customHeight="true" outlineLevel="0" collapsed="false">
      <c r="A163" s="430" t="n">
        <v>162</v>
      </c>
      <c r="B163" s="294" t="s">
        <v>2060</v>
      </c>
      <c r="C163" s="476" t="s">
        <v>2280</v>
      </c>
      <c r="D163" s="171" t="s">
        <v>2096</v>
      </c>
      <c r="E163" s="207"/>
      <c r="F163" s="23"/>
      <c r="G163" s="23"/>
      <c r="H163" s="366" t="s">
        <v>7896</v>
      </c>
      <c r="I163" s="23" t="s">
        <v>6713</v>
      </c>
      <c r="J163" s="23" t="s">
        <v>7897</v>
      </c>
      <c r="K163" s="434" t="s">
        <v>7901</v>
      </c>
      <c r="L163" s="23"/>
      <c r="M163" s="38"/>
      <c r="N163" s="38"/>
      <c r="O163" s="38"/>
      <c r="P163" s="38"/>
      <c r="Q163" s="38"/>
      <c r="R163" s="38"/>
      <c r="S163" s="38"/>
      <c r="T163" s="38"/>
      <c r="U163" s="38"/>
      <c r="V163" s="38"/>
    </row>
    <row r="164" customFormat="false" ht="15.75" hidden="false" customHeight="true" outlineLevel="0" collapsed="false">
      <c r="A164" s="430" t="n">
        <v>163</v>
      </c>
      <c r="B164" s="294" t="s">
        <v>2060</v>
      </c>
      <c r="C164" s="476" t="s">
        <v>2282</v>
      </c>
      <c r="D164" s="171" t="s">
        <v>2096</v>
      </c>
      <c r="E164" s="207"/>
      <c r="F164" s="23"/>
      <c r="G164" s="23"/>
      <c r="H164" s="23"/>
      <c r="I164" s="23"/>
      <c r="J164" s="23"/>
      <c r="K164" s="23" t="s">
        <v>6715</v>
      </c>
      <c r="L164" s="23"/>
      <c r="M164" s="38"/>
      <c r="N164" s="38"/>
      <c r="O164" s="38"/>
      <c r="P164" s="38"/>
      <c r="Q164" s="38"/>
      <c r="R164" s="38"/>
      <c r="S164" s="38"/>
      <c r="T164" s="38"/>
      <c r="U164" s="38"/>
      <c r="V164" s="38"/>
    </row>
    <row r="165" customFormat="false" ht="24.6" hidden="false" customHeight="true" outlineLevel="0" collapsed="false">
      <c r="A165" s="551" t="n">
        <v>154</v>
      </c>
      <c r="B165" s="552" t="s">
        <v>2060</v>
      </c>
      <c r="C165" s="553" t="s">
        <v>3967</v>
      </c>
      <c r="D165" s="389" t="s">
        <v>2072</v>
      </c>
      <c r="E165" s="23"/>
      <c r="F165" s="23"/>
      <c r="G165" s="23"/>
      <c r="H165" s="23"/>
      <c r="I165" s="23"/>
      <c r="J165" s="549"/>
      <c r="K165" s="366"/>
      <c r="L165" s="276"/>
      <c r="M165" s="38"/>
      <c r="N165" s="38"/>
      <c r="O165" s="38"/>
      <c r="P165" s="38"/>
      <c r="Q165" s="38"/>
      <c r="R165" s="38"/>
      <c r="S165" s="38"/>
      <c r="T165" s="38"/>
      <c r="U165" s="38"/>
      <c r="V165" s="38"/>
    </row>
    <row r="166" customFormat="false" ht="15.75" hidden="false" customHeight="true" outlineLevel="0" collapsed="false">
      <c r="A166" s="551" t="n">
        <v>155</v>
      </c>
      <c r="B166" s="552" t="s">
        <v>2060</v>
      </c>
      <c r="C166" s="553" t="s">
        <v>6238</v>
      </c>
      <c r="D166" s="389" t="s">
        <v>2072</v>
      </c>
      <c r="E166" s="23"/>
      <c r="F166" s="23"/>
      <c r="G166" s="23"/>
      <c r="H166" s="23"/>
      <c r="I166" s="23"/>
      <c r="J166" s="549"/>
      <c r="K166" s="366"/>
      <c r="L166" s="276"/>
      <c r="M166" s="38"/>
      <c r="N166" s="38"/>
      <c r="O166" s="38"/>
      <c r="P166" s="38"/>
      <c r="Q166" s="38"/>
      <c r="R166" s="38"/>
      <c r="S166" s="38"/>
      <c r="T166" s="38"/>
      <c r="U166" s="38"/>
      <c r="V166" s="38"/>
    </row>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sheetData>
  <autoFilter ref="A1:L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0.xml><?xml version="1.0" encoding="utf-8"?>
<worksheet xmlns="http://schemas.openxmlformats.org/spreadsheetml/2006/main" xmlns:r="http://schemas.openxmlformats.org/officeDocument/2006/relationships">
  <sheetPr filterMode="false">
    <tabColor rgb="FFFFF2CC"/>
    <pageSetUpPr fitToPage="false"/>
  </sheetPr>
  <dimension ref="A1:V15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134" activePane="bottomLeft" state="frozen"/>
      <selection pane="topLeft" activeCell="A1" activeCellId="0" sqref="A1"/>
      <selection pane="bottomLeft" activeCell="F67" activeCellId="0" sqref="F67"/>
    </sheetView>
  </sheetViews>
  <sheetFormatPr defaultRowHeight="14.25" zeroHeight="false" outlineLevelRow="0" outlineLevelCol="0"/>
  <cols>
    <col collapsed="false" customWidth="true" hidden="false" outlineLevel="0" max="1" min="1" style="0" width="5.13"/>
    <col collapsed="false" customWidth="true" hidden="false" outlineLevel="0" max="2" min="2" style="0" width="16.46"/>
    <col collapsed="false" customWidth="true" hidden="false" outlineLevel="0" max="3" min="3" style="0" width="31.01"/>
    <col collapsed="false" customWidth="true" hidden="false" outlineLevel="0" max="4" min="4" style="0" width="13.82"/>
    <col collapsed="false" customWidth="true" hidden="false" outlineLevel="0" max="5" min="5" style="0" width="9.47"/>
    <col collapsed="false" customWidth="true" hidden="false" outlineLevel="0" max="6" min="6" style="0" width="15.14"/>
    <col collapsed="false" customWidth="true" hidden="false" outlineLevel="0" max="7" min="7" style="0" width="29.44"/>
    <col collapsed="false" customWidth="true" hidden="false" outlineLevel="0" max="8" min="8" style="0" width="48.46"/>
    <col collapsed="false" customWidth="true" hidden="false" outlineLevel="0" max="9" min="9" style="0" width="29.44"/>
    <col collapsed="false" customWidth="true" hidden="false" outlineLevel="0" max="10" min="10" style="0" width="47.02"/>
    <col collapsed="false" customWidth="true" hidden="false" outlineLevel="0" max="11" min="11" style="0" width="60.13"/>
    <col collapsed="false" customWidth="true" hidden="false" outlineLevel="0" max="12" min="12" style="0" width="57.46"/>
    <col collapsed="false" customWidth="true" hidden="false" outlineLevel="0" max="13" min="13" style="0" width="21.8"/>
    <col collapsed="false" customWidth="true" hidden="false" outlineLevel="0" max="14" min="14" style="0" width="16"/>
    <col collapsed="false" customWidth="true" hidden="false" outlineLevel="0" max="15" min="15" style="0" width="16.46"/>
    <col collapsed="false" customWidth="true" hidden="false" outlineLevel="0" max="16" min="16" style="0" width="12.8"/>
    <col collapsed="false" customWidth="true" hidden="false" outlineLevel="0" max="17" min="17" style="0" width="15.46"/>
    <col collapsed="false" customWidth="true" hidden="false" outlineLevel="0" max="18" min="18" style="0" width="12.8"/>
    <col collapsed="false" customWidth="true" hidden="false" outlineLevel="0" max="19" min="19" style="0" width="19.12"/>
    <col collapsed="false" customWidth="true" hidden="false" outlineLevel="0" max="20" min="20" style="0" width="12.8"/>
    <col collapsed="false" customWidth="true" hidden="false" outlineLevel="0" max="21" min="21" style="0" width="14.13"/>
    <col collapsed="false" customWidth="true" hidden="false" outlineLevel="0" max="22" min="22" style="0" width="16.14"/>
    <col collapsed="false" customWidth="true" hidden="false" outlineLevel="0" max="1025" min="23"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167" t="n">
        <v>1</v>
      </c>
      <c r="B2" s="169" t="s">
        <v>2005</v>
      </c>
      <c r="C2" s="391" t="s">
        <v>3779</v>
      </c>
      <c r="D2" s="169" t="s">
        <v>2072</v>
      </c>
      <c r="E2" s="128" t="s">
        <v>1971</v>
      </c>
      <c r="F2" s="171" t="s">
        <v>119</v>
      </c>
      <c r="G2" s="171" t="s">
        <v>6825</v>
      </c>
      <c r="H2" s="171" t="s">
        <v>7902</v>
      </c>
      <c r="I2" s="171" t="s">
        <v>3779</v>
      </c>
      <c r="J2" s="171" t="s">
        <v>7903</v>
      </c>
      <c r="K2" s="434" t="s">
        <v>7904</v>
      </c>
      <c r="L2" s="183"/>
      <c r="M2" s="38"/>
      <c r="N2" s="38"/>
      <c r="O2" s="38"/>
      <c r="P2" s="38"/>
      <c r="Q2" s="38"/>
      <c r="R2" s="38"/>
      <c r="S2" s="38"/>
      <c r="T2" s="38"/>
      <c r="U2" s="38"/>
      <c r="V2" s="38"/>
    </row>
    <row r="3" customFormat="false" ht="14.25" hidden="false" customHeight="false" outlineLevel="0" collapsed="false">
      <c r="A3" s="167" t="n">
        <v>2</v>
      </c>
      <c r="B3" s="169" t="s">
        <v>2005</v>
      </c>
      <c r="C3" s="391" t="s">
        <v>3781</v>
      </c>
      <c r="D3" s="169" t="s">
        <v>2076</v>
      </c>
      <c r="E3" s="128" t="s">
        <v>1971</v>
      </c>
      <c r="F3" s="171" t="s">
        <v>119</v>
      </c>
      <c r="G3" s="171" t="s">
        <v>6825</v>
      </c>
      <c r="H3" s="171" t="s">
        <v>7905</v>
      </c>
      <c r="I3" s="171" t="s">
        <v>6825</v>
      </c>
      <c r="J3" s="171"/>
      <c r="K3" s="171"/>
      <c r="L3" s="128"/>
      <c r="M3" s="38"/>
      <c r="N3" s="38"/>
      <c r="O3" s="38"/>
      <c r="P3" s="38"/>
      <c r="Q3" s="38"/>
      <c r="R3" s="38"/>
      <c r="S3" s="38"/>
      <c r="T3" s="38"/>
      <c r="U3" s="38"/>
      <c r="V3" s="38"/>
    </row>
    <row r="4" customFormat="false" ht="42.75" hidden="false" customHeight="false" outlineLevel="0" collapsed="false">
      <c r="A4" s="233" t="n">
        <v>3</v>
      </c>
      <c r="B4" s="234" t="s">
        <v>2005</v>
      </c>
      <c r="C4" s="397" t="s">
        <v>2760</v>
      </c>
      <c r="D4" s="234" t="s">
        <v>2072</v>
      </c>
      <c r="E4" s="171"/>
      <c r="F4" s="128" t="s">
        <v>7906</v>
      </c>
      <c r="G4" s="128" t="s">
        <v>7907</v>
      </c>
      <c r="H4" s="171" t="s">
        <v>7337</v>
      </c>
      <c r="I4" s="171" t="s">
        <v>2760</v>
      </c>
      <c r="J4" s="208" t="s">
        <v>7908</v>
      </c>
      <c r="K4" s="226" t="s">
        <v>7909</v>
      </c>
      <c r="L4" s="395" t="s">
        <v>7910</v>
      </c>
      <c r="M4" s="38"/>
      <c r="N4" s="38"/>
      <c r="O4" s="38"/>
      <c r="P4" s="38"/>
      <c r="Q4" s="38"/>
      <c r="R4" s="38"/>
      <c r="S4" s="38"/>
      <c r="T4" s="38"/>
      <c r="U4" s="38"/>
      <c r="V4" s="38"/>
    </row>
    <row r="5" customFormat="false" ht="42.75" hidden="false" customHeight="false" outlineLevel="0" collapsed="false">
      <c r="A5" s="233" t="n">
        <v>4</v>
      </c>
      <c r="B5" s="234" t="s">
        <v>2005</v>
      </c>
      <c r="C5" s="397" t="s">
        <v>2762</v>
      </c>
      <c r="D5" s="234" t="s">
        <v>2076</v>
      </c>
      <c r="E5" s="171"/>
      <c r="F5" s="128" t="s">
        <v>7906</v>
      </c>
      <c r="G5" s="128" t="s">
        <v>7907</v>
      </c>
      <c r="H5" s="128" t="s">
        <v>7911</v>
      </c>
      <c r="I5" s="128" t="s">
        <v>7907</v>
      </c>
      <c r="J5" s="171"/>
      <c r="K5" s="171" t="s">
        <v>7912</v>
      </c>
      <c r="L5" s="395" t="s">
        <v>7910</v>
      </c>
      <c r="M5" s="38"/>
      <c r="N5" s="38"/>
      <c r="O5" s="38"/>
      <c r="P5" s="38"/>
      <c r="Q5" s="38"/>
      <c r="R5" s="38"/>
      <c r="S5" s="38"/>
      <c r="T5" s="38"/>
      <c r="U5" s="38"/>
      <c r="V5" s="38"/>
    </row>
    <row r="6" customFormat="false" ht="14.25" hidden="false" customHeight="false" outlineLevel="0" collapsed="false">
      <c r="A6" s="167" t="n">
        <v>5</v>
      </c>
      <c r="B6" s="169" t="s">
        <v>2005</v>
      </c>
      <c r="C6" s="391" t="s">
        <v>3061</v>
      </c>
      <c r="D6" s="169" t="s">
        <v>2072</v>
      </c>
      <c r="E6" s="171"/>
      <c r="F6" s="171" t="s">
        <v>119</v>
      </c>
      <c r="G6" s="171" t="s">
        <v>7913</v>
      </c>
      <c r="H6" s="171" t="s">
        <v>7914</v>
      </c>
      <c r="I6" s="171" t="s">
        <v>7913</v>
      </c>
      <c r="J6" s="171"/>
      <c r="K6" s="181" t="s">
        <v>7915</v>
      </c>
      <c r="L6" s="128"/>
      <c r="M6" s="38"/>
      <c r="N6" s="38"/>
      <c r="O6" s="38"/>
      <c r="P6" s="38"/>
      <c r="Q6" s="38"/>
      <c r="R6" s="38"/>
      <c r="S6" s="38"/>
      <c r="T6" s="38"/>
      <c r="U6" s="38"/>
      <c r="V6" s="38"/>
    </row>
    <row r="7" customFormat="false" ht="14.25" hidden="false" customHeight="false" outlineLevel="0" collapsed="false">
      <c r="A7" s="167" t="n">
        <v>6</v>
      </c>
      <c r="B7" s="169" t="s">
        <v>2005</v>
      </c>
      <c r="C7" s="391" t="s">
        <v>2288</v>
      </c>
      <c r="D7" s="169" t="s">
        <v>2072</v>
      </c>
      <c r="E7" s="171"/>
      <c r="F7" s="171"/>
      <c r="G7" s="246" t="s">
        <v>2284</v>
      </c>
      <c r="H7" s="171"/>
      <c r="I7" s="171"/>
      <c r="J7" s="171"/>
      <c r="K7" s="181"/>
      <c r="L7" s="128"/>
      <c r="M7" s="38"/>
      <c r="N7" s="38"/>
      <c r="O7" s="38"/>
      <c r="P7" s="38"/>
      <c r="Q7" s="38"/>
      <c r="R7" s="38"/>
      <c r="S7" s="38"/>
      <c r="T7" s="38"/>
      <c r="U7" s="38"/>
      <c r="V7" s="38"/>
    </row>
    <row r="8" customFormat="false" ht="14.25" hidden="false" customHeight="false" outlineLevel="0" collapsed="false">
      <c r="A8" s="167" t="n">
        <v>7</v>
      </c>
      <c r="B8" s="169" t="s">
        <v>2005</v>
      </c>
      <c r="C8" s="391" t="s">
        <v>2095</v>
      </c>
      <c r="D8" s="169" t="s">
        <v>2096</v>
      </c>
      <c r="E8" s="128" t="s">
        <v>1971</v>
      </c>
      <c r="F8" s="171" t="s">
        <v>119</v>
      </c>
      <c r="G8" s="171" t="s">
        <v>6690</v>
      </c>
      <c r="H8" s="171" t="s">
        <v>7905</v>
      </c>
      <c r="I8" s="171" t="s">
        <v>6690</v>
      </c>
      <c r="J8" s="38"/>
      <c r="K8" s="554" t="s">
        <v>7916</v>
      </c>
      <c r="L8" s="128"/>
      <c r="M8" s="38"/>
      <c r="N8" s="38"/>
      <c r="O8" s="38"/>
      <c r="P8" s="38"/>
      <c r="Q8" s="38"/>
      <c r="R8" s="38"/>
      <c r="S8" s="38"/>
      <c r="T8" s="38"/>
      <c r="U8" s="38"/>
      <c r="V8" s="38"/>
    </row>
    <row r="9" customFormat="false" ht="14.25" hidden="false" customHeight="false" outlineLevel="0" collapsed="false">
      <c r="A9" s="167" t="n">
        <v>8</v>
      </c>
      <c r="B9" s="169" t="s">
        <v>2005</v>
      </c>
      <c r="C9" s="391" t="s">
        <v>2098</v>
      </c>
      <c r="D9" s="169" t="s">
        <v>2096</v>
      </c>
      <c r="E9" s="171"/>
      <c r="F9" s="171" t="s">
        <v>119</v>
      </c>
      <c r="G9" s="171" t="s">
        <v>7189</v>
      </c>
      <c r="H9" s="171" t="s">
        <v>7905</v>
      </c>
      <c r="I9" s="171" t="s">
        <v>7189</v>
      </c>
      <c r="J9" s="38"/>
      <c r="K9" s="554" t="s">
        <v>7917</v>
      </c>
      <c r="L9" s="128"/>
      <c r="M9" s="38"/>
      <c r="N9" s="38"/>
      <c r="O9" s="38"/>
      <c r="P9" s="38"/>
      <c r="Q9" s="38"/>
      <c r="R9" s="38"/>
      <c r="S9" s="38"/>
      <c r="T9" s="38"/>
      <c r="U9" s="38"/>
      <c r="V9" s="38"/>
    </row>
    <row r="10" customFormat="false" ht="14.25" hidden="false" customHeight="false" outlineLevel="0" collapsed="false">
      <c r="A10" s="167" t="n">
        <v>9</v>
      </c>
      <c r="B10" s="169" t="s">
        <v>2005</v>
      </c>
      <c r="C10" s="391" t="s">
        <v>2290</v>
      </c>
      <c r="D10" s="169" t="s">
        <v>2096</v>
      </c>
      <c r="E10" s="171"/>
      <c r="F10" s="171" t="s">
        <v>119</v>
      </c>
      <c r="G10" s="171" t="s">
        <v>6818</v>
      </c>
      <c r="H10" s="171" t="s">
        <v>7905</v>
      </c>
      <c r="I10" s="171" t="s">
        <v>6818</v>
      </c>
      <c r="J10" s="171"/>
      <c r="K10" s="554" t="s">
        <v>7918</v>
      </c>
      <c r="L10" s="445" t="s">
        <v>7206</v>
      </c>
      <c r="M10" s="38"/>
      <c r="N10" s="38"/>
      <c r="O10" s="38"/>
      <c r="P10" s="38"/>
      <c r="Q10" s="38"/>
      <c r="R10" s="38"/>
      <c r="S10" s="38"/>
      <c r="T10" s="38"/>
      <c r="U10" s="38"/>
      <c r="V10" s="38"/>
    </row>
    <row r="11" customFormat="false" ht="14.25" hidden="false" customHeight="false" outlineLevel="0" collapsed="false">
      <c r="A11" s="177" t="n">
        <v>10</v>
      </c>
      <c r="B11" s="179" t="s">
        <v>2005</v>
      </c>
      <c r="C11" s="393" t="s">
        <v>3063</v>
      </c>
      <c r="D11" s="179" t="s">
        <v>2087</v>
      </c>
      <c r="E11" s="171"/>
      <c r="F11" s="171"/>
      <c r="G11" s="171"/>
      <c r="H11" s="171"/>
      <c r="I11" s="171"/>
      <c r="J11" s="171"/>
      <c r="K11" s="171"/>
      <c r="L11" s="128"/>
      <c r="M11" s="38"/>
      <c r="N11" s="38"/>
      <c r="O11" s="38"/>
      <c r="P11" s="38"/>
      <c r="Q11" s="38"/>
      <c r="R11" s="38"/>
      <c r="S11" s="38"/>
      <c r="T11" s="38"/>
      <c r="U11" s="38"/>
      <c r="V11" s="38"/>
    </row>
    <row r="12" customFormat="false" ht="14.25" hidden="false" customHeight="false" outlineLevel="0" collapsed="false">
      <c r="A12" s="177" t="n">
        <v>11</v>
      </c>
      <c r="B12" s="179" t="s">
        <v>2005</v>
      </c>
      <c r="C12" s="393" t="s">
        <v>3065</v>
      </c>
      <c r="D12" s="179" t="s">
        <v>2087</v>
      </c>
      <c r="E12" s="171"/>
      <c r="F12" s="171"/>
      <c r="G12" s="171"/>
      <c r="H12" s="171"/>
      <c r="I12" s="171"/>
      <c r="J12" s="171"/>
      <c r="K12" s="171"/>
      <c r="L12" s="128"/>
      <c r="M12" s="38"/>
      <c r="N12" s="38"/>
      <c r="O12" s="38"/>
      <c r="P12" s="38"/>
      <c r="Q12" s="38"/>
      <c r="R12" s="38"/>
      <c r="S12" s="38"/>
      <c r="T12" s="38"/>
      <c r="U12" s="38"/>
      <c r="V12" s="38"/>
    </row>
    <row r="13" customFormat="false" ht="14.25" hidden="false" customHeight="false" outlineLevel="0" collapsed="false">
      <c r="A13" s="177" t="n">
        <v>12</v>
      </c>
      <c r="B13" s="179" t="s">
        <v>2005</v>
      </c>
      <c r="C13" s="393" t="s">
        <v>3067</v>
      </c>
      <c r="D13" s="179" t="s">
        <v>2087</v>
      </c>
      <c r="E13" s="171"/>
      <c r="F13" s="171"/>
      <c r="G13" s="171"/>
      <c r="H13" s="171"/>
      <c r="I13" s="171"/>
      <c r="J13" s="171"/>
      <c r="K13" s="171"/>
      <c r="L13" s="128"/>
      <c r="M13" s="38"/>
      <c r="N13" s="38"/>
      <c r="O13" s="38"/>
      <c r="P13" s="38"/>
      <c r="Q13" s="38"/>
      <c r="R13" s="38"/>
      <c r="S13" s="38"/>
      <c r="T13" s="38"/>
      <c r="U13" s="38"/>
      <c r="V13" s="38"/>
    </row>
    <row r="14" customFormat="false" ht="14.25" hidden="false" customHeight="false" outlineLevel="0" collapsed="false">
      <c r="A14" s="177" t="n">
        <v>13</v>
      </c>
      <c r="B14" s="179" t="s">
        <v>2005</v>
      </c>
      <c r="C14" s="393" t="s">
        <v>3069</v>
      </c>
      <c r="D14" s="179" t="s">
        <v>2087</v>
      </c>
      <c r="E14" s="171"/>
      <c r="F14" s="171"/>
      <c r="G14" s="171"/>
      <c r="H14" s="171"/>
      <c r="I14" s="171"/>
      <c r="J14" s="171"/>
      <c r="K14" s="171"/>
      <c r="L14" s="128"/>
      <c r="M14" s="38"/>
      <c r="N14" s="38"/>
      <c r="O14" s="38"/>
      <c r="P14" s="38"/>
      <c r="Q14" s="38"/>
      <c r="R14" s="38"/>
      <c r="S14" s="38"/>
      <c r="T14" s="38"/>
      <c r="U14" s="38"/>
      <c r="V14" s="38"/>
    </row>
    <row r="15" customFormat="false" ht="14.25" hidden="false" customHeight="false" outlineLevel="0" collapsed="false">
      <c r="A15" s="177" t="n">
        <v>14</v>
      </c>
      <c r="B15" s="179" t="s">
        <v>2005</v>
      </c>
      <c r="C15" s="393" t="s">
        <v>3071</v>
      </c>
      <c r="D15" s="179" t="s">
        <v>2087</v>
      </c>
      <c r="E15" s="171"/>
      <c r="F15" s="171"/>
      <c r="G15" s="171"/>
      <c r="H15" s="171"/>
      <c r="I15" s="171"/>
      <c r="J15" s="171"/>
      <c r="K15" s="171"/>
      <c r="L15" s="128"/>
      <c r="M15" s="38"/>
      <c r="N15" s="38"/>
      <c r="O15" s="38"/>
      <c r="P15" s="38"/>
      <c r="Q15" s="38"/>
      <c r="R15" s="38"/>
      <c r="S15" s="38"/>
      <c r="T15" s="38"/>
      <c r="U15" s="38"/>
      <c r="V15" s="38"/>
    </row>
    <row r="16" customFormat="false" ht="14.25" hidden="false" customHeight="false" outlineLevel="0" collapsed="false">
      <c r="A16" s="167" t="n">
        <v>15</v>
      </c>
      <c r="B16" s="169" t="s">
        <v>2005</v>
      </c>
      <c r="C16" s="391" t="s">
        <v>3073</v>
      </c>
      <c r="D16" s="169" t="s">
        <v>2325</v>
      </c>
      <c r="E16" s="171"/>
      <c r="F16" s="171" t="s">
        <v>119</v>
      </c>
      <c r="G16" s="171" t="s">
        <v>7919</v>
      </c>
      <c r="H16" s="171" t="s">
        <v>7905</v>
      </c>
      <c r="I16" s="171" t="s">
        <v>7919</v>
      </c>
      <c r="J16" s="171"/>
      <c r="K16" s="171"/>
      <c r="L16" s="128"/>
      <c r="M16" s="38"/>
      <c r="N16" s="38"/>
      <c r="O16" s="38"/>
      <c r="P16" s="38"/>
      <c r="Q16" s="38"/>
      <c r="R16" s="38"/>
      <c r="S16" s="38"/>
      <c r="T16" s="38"/>
      <c r="U16" s="38"/>
      <c r="V16" s="38"/>
    </row>
    <row r="17" customFormat="false" ht="14.25" hidden="false" customHeight="false" outlineLevel="0" collapsed="false">
      <c r="A17" s="177" t="n">
        <v>16</v>
      </c>
      <c r="B17" s="179" t="s">
        <v>2005</v>
      </c>
      <c r="C17" s="393" t="s">
        <v>3075</v>
      </c>
      <c r="D17" s="179" t="s">
        <v>3076</v>
      </c>
      <c r="E17" s="171"/>
      <c r="F17" s="171"/>
      <c r="G17" s="171"/>
      <c r="H17" s="171"/>
      <c r="I17" s="171"/>
      <c r="J17" s="171"/>
      <c r="K17" s="171"/>
      <c r="L17" s="128"/>
      <c r="M17" s="38"/>
      <c r="N17" s="38"/>
      <c r="O17" s="38"/>
      <c r="P17" s="38"/>
      <c r="Q17" s="38"/>
      <c r="R17" s="38"/>
      <c r="S17" s="38"/>
      <c r="T17" s="38"/>
      <c r="U17" s="38"/>
      <c r="V17" s="38"/>
    </row>
    <row r="18" customFormat="false" ht="14.25" hidden="false" customHeight="false" outlineLevel="0" collapsed="false">
      <c r="A18" s="177" t="n">
        <v>17</v>
      </c>
      <c r="B18" s="179" t="s">
        <v>2005</v>
      </c>
      <c r="C18" s="393" t="s">
        <v>3078</v>
      </c>
      <c r="D18" s="179" t="s">
        <v>2072</v>
      </c>
      <c r="E18" s="171"/>
      <c r="F18" s="171"/>
      <c r="G18" s="171"/>
      <c r="H18" s="171"/>
      <c r="I18" s="171"/>
      <c r="J18" s="171"/>
      <c r="K18" s="181"/>
      <c r="L18" s="128"/>
      <c r="M18" s="38"/>
      <c r="N18" s="38"/>
      <c r="O18" s="38"/>
      <c r="P18" s="38"/>
      <c r="Q18" s="38"/>
      <c r="R18" s="38"/>
      <c r="S18" s="38"/>
      <c r="T18" s="38"/>
      <c r="U18" s="38"/>
      <c r="V18" s="38"/>
    </row>
    <row r="19" customFormat="false" ht="14.25" hidden="false" customHeight="false" outlineLevel="0" collapsed="false">
      <c r="A19" s="177" t="n">
        <v>18</v>
      </c>
      <c r="B19" s="179" t="s">
        <v>2005</v>
      </c>
      <c r="C19" s="393" t="s">
        <v>3050</v>
      </c>
      <c r="D19" s="179" t="s">
        <v>2255</v>
      </c>
      <c r="E19" s="171"/>
      <c r="F19" s="171"/>
      <c r="G19" s="171"/>
      <c r="H19" s="171"/>
      <c r="I19" s="171"/>
      <c r="J19" s="171"/>
      <c r="K19" s="171"/>
      <c r="L19" s="128"/>
      <c r="M19" s="38"/>
      <c r="N19" s="38"/>
      <c r="O19" s="38"/>
      <c r="P19" s="38"/>
      <c r="Q19" s="38"/>
      <c r="R19" s="38"/>
      <c r="S19" s="38"/>
      <c r="T19" s="38"/>
      <c r="U19" s="38"/>
      <c r="V19" s="38"/>
    </row>
    <row r="20" customFormat="false" ht="14.25" hidden="false" customHeight="false" outlineLevel="0" collapsed="false">
      <c r="A20" s="177" t="n">
        <v>19</v>
      </c>
      <c r="B20" s="179" t="s">
        <v>2005</v>
      </c>
      <c r="C20" s="393" t="s">
        <v>2100</v>
      </c>
      <c r="D20" s="179" t="s">
        <v>2101</v>
      </c>
      <c r="E20" s="171"/>
      <c r="F20" s="171"/>
      <c r="G20" s="171"/>
      <c r="H20" s="171"/>
      <c r="I20" s="171"/>
      <c r="J20" s="171"/>
      <c r="K20" s="171"/>
      <c r="L20" s="128"/>
      <c r="M20" s="38"/>
      <c r="N20" s="38"/>
      <c r="O20" s="38"/>
      <c r="P20" s="38"/>
      <c r="Q20" s="38"/>
      <c r="R20" s="38"/>
      <c r="S20" s="38"/>
      <c r="T20" s="38"/>
      <c r="U20" s="38"/>
      <c r="V20" s="38"/>
    </row>
    <row r="21" customFormat="false" ht="14.25" hidden="false" customHeight="false" outlineLevel="0" collapsed="false">
      <c r="A21" s="177" t="n">
        <v>20</v>
      </c>
      <c r="B21" s="179" t="s">
        <v>2005</v>
      </c>
      <c r="C21" s="393" t="s">
        <v>2839</v>
      </c>
      <c r="D21" s="179" t="s">
        <v>2101</v>
      </c>
      <c r="E21" s="171"/>
      <c r="F21" s="171"/>
      <c r="G21" s="171"/>
      <c r="H21" s="171"/>
      <c r="I21" s="171"/>
      <c r="J21" s="171"/>
      <c r="K21" s="171"/>
      <c r="L21" s="128"/>
      <c r="M21" s="38"/>
      <c r="N21" s="38"/>
      <c r="O21" s="38"/>
      <c r="P21" s="38"/>
      <c r="Q21" s="38"/>
      <c r="R21" s="38"/>
      <c r="S21" s="38"/>
      <c r="T21" s="38"/>
      <c r="U21" s="38"/>
      <c r="V21" s="38"/>
    </row>
    <row r="22" customFormat="false" ht="14.25" hidden="false" customHeight="false" outlineLevel="0" collapsed="false">
      <c r="A22" s="177" t="n">
        <v>21</v>
      </c>
      <c r="B22" s="179" t="s">
        <v>2005</v>
      </c>
      <c r="C22" s="393" t="s">
        <v>2117</v>
      </c>
      <c r="D22" s="179" t="s">
        <v>2101</v>
      </c>
      <c r="E22" s="171"/>
      <c r="F22" s="171"/>
      <c r="G22" s="171"/>
      <c r="H22" s="171"/>
      <c r="I22" s="171"/>
      <c r="J22" s="171"/>
      <c r="K22" s="171"/>
      <c r="L22" s="128"/>
      <c r="M22" s="38"/>
      <c r="N22" s="38"/>
      <c r="O22" s="38"/>
      <c r="P22" s="38"/>
      <c r="Q22" s="38"/>
      <c r="R22" s="38"/>
      <c r="S22" s="38"/>
      <c r="T22" s="38"/>
      <c r="U22" s="38"/>
      <c r="V22" s="38"/>
    </row>
    <row r="23" customFormat="false" ht="14.25" hidden="false" customHeight="false" outlineLevel="0" collapsed="false">
      <c r="A23" s="177" t="n">
        <v>22</v>
      </c>
      <c r="B23" s="179" t="s">
        <v>2005</v>
      </c>
      <c r="C23" s="393" t="s">
        <v>3081</v>
      </c>
      <c r="D23" s="179" t="s">
        <v>2101</v>
      </c>
      <c r="E23" s="171"/>
      <c r="F23" s="171"/>
      <c r="G23" s="171"/>
      <c r="H23" s="171"/>
      <c r="I23" s="171"/>
      <c r="J23" s="171"/>
      <c r="K23" s="171"/>
      <c r="L23" s="128"/>
      <c r="M23" s="38"/>
      <c r="N23" s="38"/>
      <c r="O23" s="38"/>
      <c r="P23" s="38"/>
      <c r="Q23" s="38"/>
      <c r="R23" s="38"/>
      <c r="S23" s="38"/>
      <c r="T23" s="38"/>
      <c r="U23" s="38"/>
      <c r="V23" s="38"/>
    </row>
    <row r="24" customFormat="false" ht="14.25" hidden="false" customHeight="false" outlineLevel="0" collapsed="false">
      <c r="A24" s="177" t="n">
        <v>23</v>
      </c>
      <c r="B24" s="179" t="s">
        <v>2005</v>
      </c>
      <c r="C24" s="393" t="s">
        <v>2841</v>
      </c>
      <c r="D24" s="179" t="s">
        <v>2076</v>
      </c>
      <c r="E24" s="171"/>
      <c r="F24" s="171"/>
      <c r="G24" s="171"/>
      <c r="H24" s="171"/>
      <c r="I24" s="171"/>
      <c r="J24" s="171"/>
      <c r="K24" s="171"/>
      <c r="L24" s="128"/>
      <c r="M24" s="38"/>
      <c r="N24" s="38"/>
      <c r="O24" s="38"/>
      <c r="P24" s="38"/>
      <c r="Q24" s="38"/>
      <c r="R24" s="38"/>
      <c r="S24" s="38"/>
      <c r="T24" s="38"/>
      <c r="U24" s="38"/>
      <c r="V24" s="38"/>
    </row>
    <row r="25" customFormat="false" ht="14.25" hidden="false" customHeight="false" outlineLevel="0" collapsed="false">
      <c r="A25" s="177" t="n">
        <v>24</v>
      </c>
      <c r="B25" s="179" t="s">
        <v>2005</v>
      </c>
      <c r="C25" s="393" t="s">
        <v>2111</v>
      </c>
      <c r="D25" s="179" t="s">
        <v>2109</v>
      </c>
      <c r="E25" s="257"/>
      <c r="F25" s="257"/>
      <c r="G25" s="257"/>
      <c r="H25" s="257"/>
      <c r="I25" s="257"/>
      <c r="J25" s="257"/>
      <c r="K25" s="257"/>
      <c r="L25" s="183"/>
      <c r="M25" s="38"/>
      <c r="N25" s="38"/>
      <c r="O25" s="38"/>
      <c r="P25" s="38"/>
      <c r="Q25" s="38"/>
      <c r="R25" s="38"/>
      <c r="S25" s="38"/>
      <c r="T25" s="38"/>
      <c r="U25" s="38"/>
      <c r="V25" s="38"/>
    </row>
    <row r="26" customFormat="false" ht="14.25" hidden="false" customHeight="false" outlineLevel="0" collapsed="false">
      <c r="A26" s="167" t="n">
        <v>25</v>
      </c>
      <c r="B26" s="169" t="s">
        <v>2005</v>
      </c>
      <c r="C26" s="391" t="s">
        <v>2071</v>
      </c>
      <c r="D26" s="169" t="s">
        <v>2072</v>
      </c>
      <c r="E26" s="128" t="s">
        <v>1971</v>
      </c>
      <c r="F26" s="171" t="s">
        <v>119</v>
      </c>
      <c r="G26" s="171" t="s">
        <v>6672</v>
      </c>
      <c r="H26" s="171" t="s">
        <v>6673</v>
      </c>
      <c r="I26" s="171" t="s">
        <v>2071</v>
      </c>
      <c r="J26" s="171" t="s">
        <v>7920</v>
      </c>
      <c r="K26" s="181" t="s">
        <v>7921</v>
      </c>
      <c r="L26" s="128" t="s">
        <v>7922</v>
      </c>
      <c r="M26" s="38"/>
      <c r="N26" s="38"/>
      <c r="O26" s="38"/>
      <c r="P26" s="38"/>
      <c r="Q26" s="38"/>
      <c r="R26" s="38"/>
      <c r="S26" s="38"/>
      <c r="T26" s="38"/>
      <c r="U26" s="38"/>
      <c r="V26" s="38"/>
    </row>
    <row r="27" customFormat="false" ht="14.25" hidden="false" customHeight="false" outlineLevel="0" collapsed="false">
      <c r="A27" s="167" t="n">
        <v>26</v>
      </c>
      <c r="B27" s="169" t="s">
        <v>2005</v>
      </c>
      <c r="C27" s="391" t="s">
        <v>2075</v>
      </c>
      <c r="D27" s="169" t="s">
        <v>2076</v>
      </c>
      <c r="E27" s="128" t="s">
        <v>1971</v>
      </c>
      <c r="F27" s="171" t="s">
        <v>119</v>
      </c>
      <c r="G27" s="171" t="s">
        <v>6672</v>
      </c>
      <c r="H27" s="171" t="s">
        <v>7905</v>
      </c>
      <c r="I27" s="171" t="s">
        <v>6672</v>
      </c>
      <c r="J27" s="171"/>
      <c r="K27" s="171"/>
      <c r="L27" s="128"/>
      <c r="M27" s="38"/>
      <c r="N27" s="38"/>
      <c r="O27" s="38"/>
      <c r="P27" s="38"/>
      <c r="Q27" s="38"/>
      <c r="R27" s="38"/>
      <c r="S27" s="38"/>
      <c r="T27" s="38"/>
      <c r="U27" s="38"/>
      <c r="V27" s="38"/>
    </row>
    <row r="28" customFormat="false" ht="14.25" hidden="false" customHeight="false" outlineLevel="0" collapsed="false">
      <c r="A28" s="177" t="n">
        <v>27</v>
      </c>
      <c r="B28" s="179" t="s">
        <v>2005</v>
      </c>
      <c r="C28" s="393" t="s">
        <v>2113</v>
      </c>
      <c r="D28" s="179" t="s">
        <v>2109</v>
      </c>
      <c r="E28" s="196"/>
      <c r="F28" s="196"/>
      <c r="G28" s="196"/>
      <c r="H28" s="196"/>
      <c r="I28" s="196"/>
      <c r="J28" s="196"/>
      <c r="K28" s="196"/>
      <c r="L28" s="173"/>
      <c r="M28" s="38"/>
      <c r="N28" s="38"/>
      <c r="O28" s="38"/>
      <c r="P28" s="38"/>
      <c r="Q28" s="38"/>
      <c r="R28" s="38"/>
      <c r="S28" s="38"/>
      <c r="T28" s="38"/>
      <c r="U28" s="38"/>
      <c r="V28" s="38"/>
    </row>
    <row r="29" customFormat="false" ht="14.25" hidden="false" customHeight="false" outlineLevel="0" collapsed="false">
      <c r="A29" s="167" t="n">
        <v>28</v>
      </c>
      <c r="B29" s="169" t="s">
        <v>2005</v>
      </c>
      <c r="C29" s="391" t="s">
        <v>2374</v>
      </c>
      <c r="D29" s="169" t="s">
        <v>2076</v>
      </c>
      <c r="E29" s="171"/>
      <c r="F29" s="171" t="s">
        <v>119</v>
      </c>
      <c r="G29" s="171" t="s">
        <v>7923</v>
      </c>
      <c r="H29" s="171" t="s">
        <v>7905</v>
      </c>
      <c r="I29" s="171" t="s">
        <v>7923</v>
      </c>
      <c r="J29" s="171"/>
      <c r="K29" s="171"/>
      <c r="L29" s="128"/>
      <c r="M29" s="38"/>
      <c r="N29" s="38"/>
      <c r="O29" s="38"/>
      <c r="P29" s="38"/>
      <c r="Q29" s="38"/>
      <c r="R29" s="38"/>
      <c r="S29" s="38"/>
      <c r="T29" s="38"/>
      <c r="U29" s="38"/>
      <c r="V29" s="38"/>
    </row>
    <row r="30" customFormat="false" ht="14.25" hidden="false" customHeight="false" outlineLevel="0" collapsed="false">
      <c r="A30" s="177" t="n">
        <v>29</v>
      </c>
      <c r="B30" s="179" t="s">
        <v>2005</v>
      </c>
      <c r="C30" s="393" t="s">
        <v>2376</v>
      </c>
      <c r="D30" s="179" t="s">
        <v>2076</v>
      </c>
      <c r="E30" s="196"/>
      <c r="F30" s="171"/>
      <c r="G30" s="171"/>
      <c r="H30" s="171"/>
      <c r="I30" s="171"/>
      <c r="J30" s="171"/>
      <c r="K30" s="171"/>
      <c r="L30" s="128"/>
      <c r="M30" s="38"/>
      <c r="N30" s="38"/>
      <c r="O30" s="38"/>
      <c r="P30" s="38"/>
      <c r="Q30" s="38"/>
      <c r="R30" s="38"/>
      <c r="S30" s="38"/>
      <c r="T30" s="38"/>
      <c r="U30" s="38"/>
      <c r="V30" s="38"/>
    </row>
    <row r="31" customFormat="false" ht="14.25" hidden="false" customHeight="false" outlineLevel="0" collapsed="false">
      <c r="A31" s="177" t="n">
        <v>30</v>
      </c>
      <c r="B31" s="179" t="s">
        <v>2005</v>
      </c>
      <c r="C31" s="393" t="s">
        <v>4574</v>
      </c>
      <c r="D31" s="179" t="s">
        <v>2325</v>
      </c>
      <c r="E31" s="212"/>
      <c r="F31" s="257"/>
      <c r="G31" s="257"/>
      <c r="H31" s="257"/>
      <c r="I31" s="257"/>
      <c r="J31" s="257"/>
      <c r="K31" s="257"/>
      <c r="L31" s="183"/>
      <c r="M31" s="38"/>
      <c r="N31" s="38"/>
      <c r="O31" s="38"/>
      <c r="P31" s="38"/>
      <c r="Q31" s="38"/>
      <c r="R31" s="38"/>
      <c r="S31" s="38"/>
      <c r="T31" s="38"/>
      <c r="U31" s="38"/>
      <c r="V31" s="38"/>
    </row>
    <row r="32" customFormat="false" ht="14.25" hidden="false" customHeight="false" outlineLevel="0" collapsed="false">
      <c r="A32" s="177" t="n">
        <v>31</v>
      </c>
      <c r="B32" s="179" t="s">
        <v>2005</v>
      </c>
      <c r="C32" s="393" t="s">
        <v>4576</v>
      </c>
      <c r="D32" s="179" t="s">
        <v>2702</v>
      </c>
      <c r="E32" s="212"/>
      <c r="F32" s="257"/>
      <c r="G32" s="257"/>
      <c r="H32" s="257"/>
      <c r="I32" s="257"/>
      <c r="J32" s="257"/>
      <c r="K32" s="257"/>
      <c r="L32" s="183"/>
      <c r="M32" s="38"/>
      <c r="N32" s="38"/>
      <c r="O32" s="38"/>
      <c r="P32" s="38"/>
      <c r="Q32" s="38"/>
      <c r="R32" s="38"/>
      <c r="S32" s="38"/>
      <c r="T32" s="38"/>
      <c r="U32" s="38"/>
      <c r="V32" s="38"/>
    </row>
    <row r="33" customFormat="false" ht="14.25" hidden="false" customHeight="false" outlineLevel="0" collapsed="false">
      <c r="A33" s="177" t="n">
        <v>32</v>
      </c>
      <c r="B33" s="179" t="s">
        <v>2005</v>
      </c>
      <c r="C33" s="393" t="s">
        <v>4578</v>
      </c>
      <c r="D33" s="179" t="s">
        <v>2132</v>
      </c>
      <c r="E33" s="212"/>
      <c r="F33" s="257"/>
      <c r="G33" s="257"/>
      <c r="H33" s="257"/>
      <c r="I33" s="257"/>
      <c r="J33" s="257"/>
      <c r="K33" s="257"/>
      <c r="L33" s="183"/>
      <c r="M33" s="38"/>
      <c r="N33" s="38"/>
      <c r="O33" s="38"/>
      <c r="P33" s="38"/>
      <c r="Q33" s="38"/>
      <c r="R33" s="38"/>
      <c r="S33" s="38"/>
      <c r="T33" s="38"/>
      <c r="U33" s="38"/>
      <c r="V33" s="38"/>
    </row>
    <row r="34" customFormat="false" ht="14.25" hidden="false" customHeight="false" outlineLevel="0" collapsed="false">
      <c r="A34" s="177" t="n">
        <v>33</v>
      </c>
      <c r="B34" s="179" t="s">
        <v>2005</v>
      </c>
      <c r="C34" s="393" t="s">
        <v>4580</v>
      </c>
      <c r="D34" s="179" t="s">
        <v>2096</v>
      </c>
      <c r="E34" s="212"/>
      <c r="F34" s="257"/>
      <c r="G34" s="257"/>
      <c r="H34" s="257"/>
      <c r="I34" s="257"/>
      <c r="J34" s="257"/>
      <c r="K34" s="128"/>
      <c r="M34" s="38"/>
      <c r="N34" s="38"/>
      <c r="O34" s="38"/>
      <c r="P34" s="38"/>
      <c r="Q34" s="38"/>
      <c r="R34" s="38"/>
      <c r="S34" s="38"/>
      <c r="T34" s="38"/>
      <c r="U34" s="38"/>
      <c r="V34" s="38"/>
    </row>
    <row r="35" customFormat="false" ht="14.25" hidden="false" customHeight="false" outlineLevel="0" collapsed="false">
      <c r="A35" s="167" t="n">
        <v>34</v>
      </c>
      <c r="B35" s="169" t="s">
        <v>2005</v>
      </c>
      <c r="C35" s="391" t="s">
        <v>2595</v>
      </c>
      <c r="D35" s="169" t="s">
        <v>2106</v>
      </c>
      <c r="E35" s="212" t="s">
        <v>1971</v>
      </c>
      <c r="F35" s="257" t="s">
        <v>119</v>
      </c>
      <c r="G35" s="257" t="s">
        <v>2595</v>
      </c>
      <c r="H35" s="171" t="s">
        <v>7905</v>
      </c>
      <c r="I35" s="257" t="s">
        <v>2595</v>
      </c>
      <c r="J35" s="257"/>
      <c r="K35" s="257"/>
      <c r="L35" s="183"/>
      <c r="M35" s="38"/>
      <c r="N35" s="38"/>
      <c r="O35" s="38"/>
      <c r="P35" s="38"/>
      <c r="Q35" s="38"/>
      <c r="R35" s="38"/>
      <c r="S35" s="38"/>
      <c r="T35" s="38"/>
      <c r="U35" s="38"/>
      <c r="V35" s="38"/>
    </row>
    <row r="36" customFormat="false" ht="14.25" hidden="false" customHeight="false" outlineLevel="0" collapsed="false">
      <c r="A36" s="177" t="n">
        <v>35</v>
      </c>
      <c r="B36" s="179" t="s">
        <v>2005</v>
      </c>
      <c r="C36" s="393" t="s">
        <v>3086</v>
      </c>
      <c r="D36" s="179" t="s">
        <v>2381</v>
      </c>
      <c r="E36" s="212"/>
      <c r="F36" s="257"/>
      <c r="G36" s="257"/>
      <c r="H36" s="257"/>
      <c r="I36" s="257"/>
      <c r="J36" s="257"/>
      <c r="K36" s="257"/>
      <c r="L36" s="183"/>
      <c r="M36" s="38"/>
      <c r="N36" s="38"/>
      <c r="O36" s="38"/>
      <c r="P36" s="38"/>
      <c r="Q36" s="38"/>
      <c r="R36" s="38"/>
      <c r="S36" s="38"/>
      <c r="T36" s="38"/>
      <c r="U36" s="38"/>
      <c r="V36" s="38"/>
    </row>
    <row r="37" customFormat="false" ht="14.25" hidden="false" customHeight="false" outlineLevel="0" collapsed="false">
      <c r="A37" s="177" t="n">
        <v>36</v>
      </c>
      <c r="B37" s="179" t="s">
        <v>2005</v>
      </c>
      <c r="C37" s="393" t="s">
        <v>3088</v>
      </c>
      <c r="D37" s="179" t="s">
        <v>2381</v>
      </c>
      <c r="E37" s="212"/>
      <c r="F37" s="257"/>
      <c r="G37" s="257"/>
      <c r="H37" s="257"/>
      <c r="I37" s="257"/>
      <c r="J37" s="257"/>
      <c r="K37" s="257"/>
      <c r="L37" s="183"/>
      <c r="M37" s="38"/>
      <c r="N37" s="38"/>
      <c r="O37" s="38"/>
      <c r="P37" s="38"/>
      <c r="Q37" s="38"/>
      <c r="R37" s="38"/>
      <c r="S37" s="38"/>
      <c r="T37" s="38"/>
      <c r="U37" s="38"/>
      <c r="V37" s="38"/>
    </row>
    <row r="38" customFormat="false" ht="14.25" hidden="false" customHeight="false" outlineLevel="0" collapsed="false">
      <c r="A38" s="167" t="n">
        <v>37</v>
      </c>
      <c r="B38" s="169" t="s">
        <v>2005</v>
      </c>
      <c r="C38" s="391" t="s">
        <v>3090</v>
      </c>
      <c r="D38" s="169" t="s">
        <v>2381</v>
      </c>
      <c r="E38" s="212" t="s">
        <v>1971</v>
      </c>
      <c r="F38" s="257" t="s">
        <v>119</v>
      </c>
      <c r="G38" s="257" t="s">
        <v>6842</v>
      </c>
      <c r="H38" s="171" t="s">
        <v>7905</v>
      </c>
      <c r="I38" s="257" t="s">
        <v>6842</v>
      </c>
      <c r="J38" s="257"/>
      <c r="K38" s="257"/>
      <c r="L38" s="183"/>
      <c r="M38" s="38"/>
      <c r="N38" s="38"/>
      <c r="O38" s="38"/>
      <c r="P38" s="38"/>
      <c r="Q38" s="38"/>
      <c r="R38" s="38"/>
      <c r="S38" s="38"/>
      <c r="T38" s="38"/>
      <c r="U38" s="38"/>
      <c r="V38" s="38"/>
    </row>
    <row r="39" customFormat="false" ht="14.25" hidden="false" customHeight="false" outlineLevel="0" collapsed="false">
      <c r="A39" s="177" t="n">
        <v>38</v>
      </c>
      <c r="B39" s="179" t="s">
        <v>2005</v>
      </c>
      <c r="C39" s="393" t="s">
        <v>3092</v>
      </c>
      <c r="D39" s="179" t="s">
        <v>2381</v>
      </c>
      <c r="E39" s="212"/>
      <c r="F39" s="257"/>
      <c r="G39" s="257"/>
      <c r="H39" s="257"/>
      <c r="I39" s="257"/>
      <c r="J39" s="257"/>
      <c r="K39" s="257"/>
      <c r="L39" s="183"/>
      <c r="M39" s="38"/>
      <c r="N39" s="38"/>
      <c r="O39" s="38"/>
      <c r="P39" s="38"/>
      <c r="Q39" s="38"/>
      <c r="R39" s="38"/>
      <c r="S39" s="38"/>
      <c r="T39" s="38"/>
      <c r="U39" s="38"/>
      <c r="V39" s="38"/>
    </row>
    <row r="40" customFormat="false" ht="14.25" hidden="false" customHeight="false" outlineLevel="0" collapsed="false">
      <c r="A40" s="177" t="n">
        <v>39</v>
      </c>
      <c r="B40" s="179" t="s">
        <v>2005</v>
      </c>
      <c r="C40" s="393" t="s">
        <v>3094</v>
      </c>
      <c r="D40" s="179" t="s">
        <v>2155</v>
      </c>
      <c r="E40" s="212"/>
      <c r="F40" s="257"/>
      <c r="G40" s="257"/>
      <c r="H40" s="257"/>
      <c r="I40" s="257"/>
      <c r="J40" s="257"/>
      <c r="K40" s="257"/>
      <c r="L40" s="183"/>
      <c r="M40" s="38"/>
      <c r="N40" s="38"/>
      <c r="O40" s="38"/>
      <c r="P40" s="38"/>
      <c r="Q40" s="38"/>
      <c r="R40" s="38"/>
      <c r="S40" s="38"/>
      <c r="T40" s="38"/>
      <c r="U40" s="38"/>
      <c r="V40" s="38"/>
    </row>
    <row r="41" customFormat="false" ht="14.25" hidden="false" customHeight="false" outlineLevel="0" collapsed="false">
      <c r="A41" s="177" t="n">
        <v>40</v>
      </c>
      <c r="B41" s="179" t="s">
        <v>2005</v>
      </c>
      <c r="C41" s="393" t="s">
        <v>4582</v>
      </c>
      <c r="D41" s="179" t="s">
        <v>2072</v>
      </c>
      <c r="E41" s="212"/>
      <c r="F41" s="257"/>
      <c r="G41" s="257"/>
      <c r="H41" s="257"/>
      <c r="I41" s="257"/>
      <c r="J41" s="257"/>
      <c r="K41" s="181"/>
      <c r="L41" s="183"/>
      <c r="M41" s="38"/>
      <c r="N41" s="38"/>
      <c r="O41" s="38"/>
      <c r="P41" s="38"/>
      <c r="Q41" s="38"/>
      <c r="R41" s="38"/>
      <c r="S41" s="38"/>
      <c r="T41" s="38"/>
      <c r="U41" s="38"/>
      <c r="V41" s="38"/>
    </row>
    <row r="42" customFormat="false" ht="14.25" hidden="false" customHeight="false" outlineLevel="0" collapsed="false">
      <c r="A42" s="177" t="n">
        <v>41</v>
      </c>
      <c r="B42" s="179" t="s">
        <v>2005</v>
      </c>
      <c r="C42" s="393" t="s">
        <v>4584</v>
      </c>
      <c r="D42" s="179" t="s">
        <v>2076</v>
      </c>
      <c r="E42" s="212"/>
      <c r="F42" s="257"/>
      <c r="G42" s="257"/>
      <c r="H42" s="257"/>
      <c r="I42" s="257"/>
      <c r="J42" s="257"/>
      <c r="K42" s="257"/>
      <c r="L42" s="183"/>
      <c r="M42" s="38"/>
      <c r="N42" s="38"/>
      <c r="O42" s="38"/>
      <c r="P42" s="38"/>
      <c r="Q42" s="38"/>
      <c r="R42" s="38"/>
      <c r="S42" s="38"/>
      <c r="T42" s="38"/>
      <c r="U42" s="38"/>
      <c r="V42" s="38"/>
    </row>
    <row r="43" customFormat="false" ht="14.25" hidden="false" customHeight="false" outlineLevel="0" collapsed="false">
      <c r="A43" s="177" t="n">
        <v>42</v>
      </c>
      <c r="B43" s="179" t="s">
        <v>2005</v>
      </c>
      <c r="C43" s="555" t="s">
        <v>4586</v>
      </c>
      <c r="D43" s="179" t="s">
        <v>2109</v>
      </c>
      <c r="E43" s="212"/>
      <c r="F43" s="257"/>
      <c r="G43" s="257"/>
      <c r="H43" s="257"/>
      <c r="I43" s="257"/>
      <c r="J43" s="257"/>
      <c r="K43" s="257"/>
      <c r="L43" s="183"/>
      <c r="M43" s="38"/>
      <c r="N43" s="38"/>
      <c r="O43" s="38"/>
      <c r="P43" s="38"/>
      <c r="Q43" s="38"/>
      <c r="R43" s="38"/>
      <c r="S43" s="38"/>
      <c r="T43" s="38"/>
      <c r="U43" s="38"/>
      <c r="V43" s="38"/>
    </row>
    <row r="44" customFormat="false" ht="14.25" hidden="false" customHeight="false" outlineLevel="0" collapsed="false">
      <c r="A44" s="177" t="n">
        <v>43</v>
      </c>
      <c r="B44" s="179" t="s">
        <v>2005</v>
      </c>
      <c r="C44" s="555" t="s">
        <v>2948</v>
      </c>
      <c r="D44" s="179" t="s">
        <v>2087</v>
      </c>
      <c r="E44" s="212"/>
      <c r="F44" s="257"/>
      <c r="G44" s="257"/>
      <c r="H44" s="257"/>
      <c r="I44" s="257"/>
      <c r="J44" s="257"/>
      <c r="K44" s="257"/>
      <c r="L44" s="183"/>
      <c r="M44" s="38"/>
      <c r="N44" s="38"/>
      <c r="O44" s="38"/>
      <c r="P44" s="38"/>
      <c r="Q44" s="38"/>
      <c r="R44" s="38"/>
      <c r="S44" s="38"/>
      <c r="T44" s="38"/>
      <c r="U44" s="38"/>
      <c r="V44" s="38"/>
    </row>
    <row r="45" customFormat="false" ht="14.25" hidden="false" customHeight="false" outlineLevel="0" collapsed="false">
      <c r="A45" s="177" t="n">
        <v>44</v>
      </c>
      <c r="B45" s="179" t="s">
        <v>2005</v>
      </c>
      <c r="C45" s="555" t="s">
        <v>2950</v>
      </c>
      <c r="D45" s="179" t="s">
        <v>2087</v>
      </c>
      <c r="E45" s="212"/>
      <c r="F45" s="257"/>
      <c r="G45" s="257"/>
      <c r="H45" s="257"/>
      <c r="I45" s="257"/>
      <c r="J45" s="257"/>
      <c r="K45" s="171"/>
      <c r="L45" s="183"/>
      <c r="M45" s="38"/>
      <c r="N45" s="38"/>
      <c r="O45" s="38"/>
      <c r="P45" s="38"/>
      <c r="Q45" s="38"/>
      <c r="R45" s="38"/>
      <c r="S45" s="38"/>
      <c r="T45" s="38"/>
      <c r="U45" s="38"/>
      <c r="V45" s="38"/>
    </row>
    <row r="46" customFormat="false" ht="28.5" hidden="false" customHeight="false" outlineLevel="0" collapsed="false">
      <c r="A46" s="233" t="n">
        <v>45</v>
      </c>
      <c r="B46" s="278" t="s">
        <v>2005</v>
      </c>
      <c r="C46" s="556" t="s">
        <v>3097</v>
      </c>
      <c r="D46" s="234" t="s">
        <v>2072</v>
      </c>
      <c r="E46" s="196" t="s">
        <v>1971</v>
      </c>
      <c r="F46" s="196" t="s">
        <v>119</v>
      </c>
      <c r="G46" s="196" t="s">
        <v>7924</v>
      </c>
      <c r="H46" s="174" t="s">
        <v>7925</v>
      </c>
      <c r="I46" s="154" t="s">
        <v>3097</v>
      </c>
      <c r="J46" s="186" t="s">
        <v>7926</v>
      </c>
      <c r="K46" s="201"/>
      <c r="L46" s="173" t="s">
        <v>7927</v>
      </c>
      <c r="M46" s="38"/>
      <c r="N46" s="38"/>
      <c r="O46" s="38"/>
      <c r="P46" s="38"/>
      <c r="Q46" s="38"/>
      <c r="R46" s="38"/>
      <c r="S46" s="38"/>
      <c r="T46" s="38"/>
      <c r="U46" s="38"/>
      <c r="V46" s="38"/>
    </row>
    <row r="47" customFormat="false" ht="14.25" hidden="false" customHeight="false" outlineLevel="0" collapsed="false">
      <c r="A47" s="167" t="n">
        <v>46</v>
      </c>
      <c r="B47" s="557" t="s">
        <v>2005</v>
      </c>
      <c r="C47" s="558" t="s">
        <v>4140</v>
      </c>
      <c r="D47" s="169" t="s">
        <v>2120</v>
      </c>
      <c r="E47" s="171"/>
      <c r="F47" s="196" t="s">
        <v>119</v>
      </c>
      <c r="G47" s="196" t="s">
        <v>4138</v>
      </c>
      <c r="H47" s="196" t="s">
        <v>7905</v>
      </c>
      <c r="I47" s="196" t="s">
        <v>4138</v>
      </c>
      <c r="J47" s="23"/>
      <c r="K47" s="176" t="s">
        <v>7928</v>
      </c>
      <c r="L47" s="173"/>
      <c r="M47" s="38"/>
      <c r="N47" s="38"/>
      <c r="O47" s="38"/>
      <c r="P47" s="38"/>
      <c r="Q47" s="38"/>
      <c r="R47" s="38"/>
      <c r="S47" s="38"/>
      <c r="T47" s="38"/>
      <c r="U47" s="38"/>
      <c r="V47" s="38"/>
    </row>
    <row r="48" customFormat="false" ht="14.25" hidden="false" customHeight="false" outlineLevel="0" collapsed="false">
      <c r="A48" s="167" t="n">
        <v>47</v>
      </c>
      <c r="B48" s="557" t="s">
        <v>2005</v>
      </c>
      <c r="C48" s="558" t="s">
        <v>4142</v>
      </c>
      <c r="D48" s="169" t="s">
        <v>2120</v>
      </c>
      <c r="E48" s="171"/>
      <c r="F48" s="196" t="s">
        <v>119</v>
      </c>
      <c r="G48" s="196" t="s">
        <v>4138</v>
      </c>
      <c r="H48" s="196" t="s">
        <v>7905</v>
      </c>
      <c r="I48" s="196" t="s">
        <v>4138</v>
      </c>
      <c r="J48" s="23"/>
      <c r="K48" s="176" t="s">
        <v>7929</v>
      </c>
      <c r="L48" s="173"/>
      <c r="M48" s="38"/>
      <c r="N48" s="38"/>
      <c r="O48" s="38"/>
      <c r="P48" s="38"/>
      <c r="Q48" s="38"/>
      <c r="R48" s="38"/>
      <c r="S48" s="38"/>
      <c r="T48" s="38"/>
      <c r="U48" s="38"/>
      <c r="V48" s="38"/>
    </row>
    <row r="49" customFormat="false" ht="14.25" hidden="false" customHeight="false" outlineLevel="0" collapsed="false">
      <c r="A49" s="177" t="n">
        <v>48</v>
      </c>
      <c r="B49" s="559" t="s">
        <v>2005</v>
      </c>
      <c r="C49" s="560" t="s">
        <v>3099</v>
      </c>
      <c r="D49" s="179" t="s">
        <v>2072</v>
      </c>
      <c r="E49" s="196"/>
      <c r="F49" s="196"/>
      <c r="G49" s="196"/>
      <c r="H49" s="196"/>
      <c r="I49" s="196"/>
      <c r="J49" s="196"/>
      <c r="K49" s="181"/>
      <c r="L49" s="173"/>
      <c r="M49" s="38"/>
      <c r="N49" s="38"/>
      <c r="O49" s="38"/>
      <c r="P49" s="38"/>
      <c r="Q49" s="38"/>
      <c r="R49" s="38"/>
      <c r="S49" s="38"/>
      <c r="T49" s="38"/>
      <c r="U49" s="38"/>
      <c r="V49" s="38"/>
    </row>
    <row r="50" customFormat="false" ht="14.25" hidden="false" customHeight="false" outlineLevel="0" collapsed="false">
      <c r="A50" s="177" t="n">
        <v>49</v>
      </c>
      <c r="B50" s="179" t="s">
        <v>2005</v>
      </c>
      <c r="C50" s="393" t="s">
        <v>3101</v>
      </c>
      <c r="D50" s="179" t="s">
        <v>2255</v>
      </c>
      <c r="E50" s="212"/>
      <c r="F50" s="257"/>
      <c r="G50" s="257"/>
      <c r="H50" s="257"/>
      <c r="I50" s="257"/>
      <c r="J50" s="257"/>
      <c r="K50" s="257"/>
      <c r="L50" s="183"/>
      <c r="M50" s="38"/>
      <c r="N50" s="38"/>
      <c r="O50" s="38"/>
      <c r="P50" s="38"/>
      <c r="Q50" s="38"/>
      <c r="R50" s="38"/>
      <c r="S50" s="38"/>
      <c r="T50" s="38"/>
      <c r="U50" s="38"/>
      <c r="V50" s="38"/>
    </row>
    <row r="51" customFormat="false" ht="14.25" hidden="false" customHeight="false" outlineLevel="0" collapsed="false">
      <c r="A51" s="177" t="n">
        <v>50</v>
      </c>
      <c r="B51" s="179" t="s">
        <v>2005</v>
      </c>
      <c r="C51" s="393" t="s">
        <v>3103</v>
      </c>
      <c r="D51" s="179" t="s">
        <v>2101</v>
      </c>
      <c r="E51" s="212"/>
      <c r="F51" s="257"/>
      <c r="G51" s="257"/>
      <c r="H51" s="257"/>
      <c r="I51" s="257"/>
      <c r="J51" s="257"/>
      <c r="K51" s="257"/>
      <c r="L51" s="183"/>
      <c r="M51" s="38"/>
      <c r="N51" s="38"/>
      <c r="O51" s="38"/>
      <c r="P51" s="38"/>
      <c r="Q51" s="38"/>
      <c r="R51" s="38"/>
      <c r="S51" s="38"/>
      <c r="T51" s="38"/>
      <c r="U51" s="38"/>
      <c r="V51" s="38"/>
    </row>
    <row r="52" customFormat="false" ht="14.25" hidden="false" customHeight="false" outlineLevel="0" collapsed="false">
      <c r="A52" s="177" t="n">
        <v>51</v>
      </c>
      <c r="B52" s="179" t="s">
        <v>2005</v>
      </c>
      <c r="C52" s="393" t="s">
        <v>3105</v>
      </c>
      <c r="D52" s="179" t="s">
        <v>2101</v>
      </c>
      <c r="E52" s="212"/>
      <c r="F52" s="257"/>
      <c r="G52" s="257"/>
      <c r="H52" s="257"/>
      <c r="I52" s="257"/>
      <c r="J52" s="257"/>
      <c r="K52" s="257"/>
      <c r="L52" s="183"/>
      <c r="M52" s="38"/>
      <c r="N52" s="38"/>
      <c r="O52" s="38"/>
      <c r="P52" s="38"/>
      <c r="Q52" s="38"/>
      <c r="R52" s="38"/>
      <c r="S52" s="38"/>
      <c r="T52" s="38"/>
      <c r="U52" s="38"/>
      <c r="V52" s="38"/>
    </row>
    <row r="53" customFormat="false" ht="14.25" hidden="false" customHeight="false" outlineLevel="0" collapsed="false">
      <c r="A53" s="177" t="n">
        <v>52</v>
      </c>
      <c r="B53" s="179" t="s">
        <v>2005</v>
      </c>
      <c r="C53" s="393" t="s">
        <v>3107</v>
      </c>
      <c r="D53" s="179" t="s">
        <v>2101</v>
      </c>
      <c r="E53" s="212"/>
      <c r="F53" s="257"/>
      <c r="G53" s="257"/>
      <c r="H53" s="257"/>
      <c r="I53" s="257"/>
      <c r="J53" s="257"/>
      <c r="K53" s="257"/>
      <c r="L53" s="183"/>
      <c r="M53" s="38"/>
      <c r="N53" s="38"/>
      <c r="O53" s="38"/>
      <c r="P53" s="38"/>
      <c r="Q53" s="38"/>
      <c r="R53" s="38"/>
      <c r="S53" s="38"/>
      <c r="T53" s="38"/>
      <c r="U53" s="38"/>
      <c r="V53" s="38"/>
    </row>
    <row r="54" customFormat="false" ht="14.25" hidden="false" customHeight="false" outlineLevel="0" collapsed="false">
      <c r="A54" s="177" t="n">
        <v>53</v>
      </c>
      <c r="B54" s="179" t="s">
        <v>2005</v>
      </c>
      <c r="C54" s="393" t="s">
        <v>3109</v>
      </c>
      <c r="D54" s="179" t="s">
        <v>2101</v>
      </c>
      <c r="E54" s="212"/>
      <c r="F54" s="257"/>
      <c r="G54" s="257"/>
      <c r="H54" s="257"/>
      <c r="I54" s="257"/>
      <c r="J54" s="257"/>
      <c r="K54" s="257"/>
      <c r="L54" s="183"/>
      <c r="M54" s="38"/>
      <c r="N54" s="38"/>
      <c r="O54" s="38"/>
      <c r="P54" s="38"/>
      <c r="Q54" s="38"/>
      <c r="R54" s="38"/>
      <c r="S54" s="38"/>
      <c r="T54" s="38"/>
      <c r="U54" s="38"/>
      <c r="V54" s="38"/>
    </row>
    <row r="55" customFormat="false" ht="14.25" hidden="false" customHeight="false" outlineLevel="0" collapsed="false">
      <c r="A55" s="177" t="n">
        <v>54</v>
      </c>
      <c r="B55" s="179" t="s">
        <v>2005</v>
      </c>
      <c r="C55" s="393" t="s">
        <v>3111</v>
      </c>
      <c r="D55" s="179" t="s">
        <v>2076</v>
      </c>
      <c r="E55" s="212"/>
      <c r="F55" s="257"/>
      <c r="G55" s="257"/>
      <c r="H55" s="257"/>
      <c r="I55" s="257"/>
      <c r="J55" s="257"/>
      <c r="K55" s="257"/>
      <c r="L55" s="183"/>
      <c r="M55" s="38"/>
      <c r="N55" s="38"/>
      <c r="O55" s="38"/>
      <c r="P55" s="38"/>
      <c r="Q55" s="38"/>
      <c r="R55" s="38"/>
      <c r="S55" s="38"/>
      <c r="T55" s="38"/>
      <c r="U55" s="38"/>
      <c r="V55" s="38"/>
    </row>
    <row r="56" customFormat="false" ht="14.25" hidden="false" customHeight="false" outlineLevel="0" collapsed="false">
      <c r="A56" s="177" t="n">
        <v>55</v>
      </c>
      <c r="B56" s="179" t="s">
        <v>2005</v>
      </c>
      <c r="C56" s="393" t="s">
        <v>3113</v>
      </c>
      <c r="D56" s="179" t="s">
        <v>2109</v>
      </c>
      <c r="E56" s="212"/>
      <c r="F56" s="257"/>
      <c r="G56" s="257"/>
      <c r="H56" s="257"/>
      <c r="I56" s="257"/>
      <c r="J56" s="257"/>
      <c r="K56" s="257"/>
      <c r="L56" s="183"/>
      <c r="M56" s="38"/>
      <c r="N56" s="38"/>
      <c r="O56" s="38"/>
      <c r="P56" s="38"/>
      <c r="Q56" s="38"/>
      <c r="R56" s="38"/>
      <c r="S56" s="38"/>
      <c r="T56" s="38"/>
      <c r="U56" s="38"/>
      <c r="V56" s="38"/>
    </row>
    <row r="57" customFormat="false" ht="14.25" hidden="false" customHeight="false" outlineLevel="0" collapsed="false">
      <c r="A57" s="177" t="n">
        <v>56</v>
      </c>
      <c r="B57" s="179" t="s">
        <v>2005</v>
      </c>
      <c r="C57" s="393" t="s">
        <v>3115</v>
      </c>
      <c r="D57" s="179" t="s">
        <v>2072</v>
      </c>
      <c r="E57" s="196"/>
      <c r="F57" s="171"/>
      <c r="G57" s="171"/>
      <c r="H57" s="171"/>
      <c r="I57" s="171"/>
      <c r="J57" s="171"/>
      <c r="K57" s="181"/>
      <c r="L57" s="128"/>
      <c r="M57" s="38"/>
      <c r="N57" s="38"/>
      <c r="O57" s="38"/>
      <c r="P57" s="38"/>
      <c r="Q57" s="38"/>
      <c r="R57" s="38"/>
      <c r="S57" s="38"/>
      <c r="T57" s="38"/>
      <c r="U57" s="38"/>
      <c r="V57" s="38"/>
    </row>
    <row r="58" customFormat="false" ht="14.25" hidden="false" customHeight="false" outlineLevel="0" collapsed="false">
      <c r="A58" s="177" t="n">
        <v>57</v>
      </c>
      <c r="B58" s="179" t="s">
        <v>2005</v>
      </c>
      <c r="C58" s="393" t="s">
        <v>3117</v>
      </c>
      <c r="D58" s="179" t="s">
        <v>2076</v>
      </c>
      <c r="E58" s="196"/>
      <c r="F58" s="171"/>
      <c r="G58" s="171"/>
      <c r="H58" s="171"/>
      <c r="I58" s="171"/>
      <c r="J58" s="171"/>
      <c r="K58" s="171"/>
      <c r="L58" s="128"/>
      <c r="M58" s="38"/>
      <c r="N58" s="38"/>
      <c r="O58" s="38"/>
      <c r="P58" s="38"/>
      <c r="Q58" s="38"/>
      <c r="R58" s="38"/>
      <c r="S58" s="38"/>
      <c r="T58" s="38"/>
      <c r="U58" s="38"/>
      <c r="V58" s="38"/>
    </row>
    <row r="59" customFormat="false" ht="14.25" hidden="false" customHeight="false" outlineLevel="0" collapsed="false">
      <c r="A59" s="167" t="n">
        <v>58</v>
      </c>
      <c r="B59" s="169" t="s">
        <v>2005</v>
      </c>
      <c r="C59" s="391" t="s">
        <v>3119</v>
      </c>
      <c r="D59" s="169" t="s">
        <v>2109</v>
      </c>
      <c r="E59" s="171"/>
      <c r="F59" s="171" t="s">
        <v>119</v>
      </c>
      <c r="G59" s="171" t="s">
        <v>7930</v>
      </c>
      <c r="H59" s="294" t="s">
        <v>7905</v>
      </c>
      <c r="I59" s="82" t="s">
        <v>7930</v>
      </c>
      <c r="J59" s="171"/>
      <c r="K59" s="171"/>
      <c r="L59" s="128"/>
      <c r="M59" s="38"/>
      <c r="N59" s="38"/>
      <c r="O59" s="38"/>
      <c r="P59" s="38"/>
      <c r="Q59" s="38"/>
      <c r="R59" s="38"/>
      <c r="S59" s="38"/>
      <c r="T59" s="38"/>
      <c r="U59" s="38"/>
      <c r="V59" s="38"/>
    </row>
    <row r="60" customFormat="false" ht="14.25" hidden="false" customHeight="false" outlineLevel="0" collapsed="false">
      <c r="A60" s="177" t="n">
        <v>59</v>
      </c>
      <c r="B60" s="179" t="s">
        <v>2005</v>
      </c>
      <c r="C60" s="393" t="s">
        <v>4589</v>
      </c>
      <c r="D60" s="179" t="s">
        <v>2087</v>
      </c>
      <c r="E60" s="196"/>
      <c r="F60" s="171"/>
      <c r="G60" s="171"/>
      <c r="H60" s="171"/>
      <c r="I60" s="171"/>
      <c r="J60" s="171"/>
      <c r="K60" s="171"/>
      <c r="L60" s="128"/>
      <c r="M60" s="38"/>
      <c r="N60" s="38"/>
      <c r="O60" s="38"/>
      <c r="P60" s="38"/>
      <c r="Q60" s="38"/>
      <c r="R60" s="38"/>
      <c r="S60" s="38"/>
      <c r="T60" s="38"/>
      <c r="U60" s="38"/>
      <c r="V60" s="38"/>
    </row>
    <row r="61" customFormat="false" ht="14.25" hidden="false" customHeight="false" outlineLevel="0" collapsed="false">
      <c r="A61" s="177" t="n">
        <v>60</v>
      </c>
      <c r="B61" s="179" t="s">
        <v>2005</v>
      </c>
      <c r="C61" s="393" t="s">
        <v>3325</v>
      </c>
      <c r="D61" s="179" t="s">
        <v>2155</v>
      </c>
      <c r="E61" s="196"/>
      <c r="F61" s="196"/>
      <c r="G61" s="196"/>
      <c r="H61" s="196"/>
      <c r="I61" s="196"/>
      <c r="J61" s="196"/>
      <c r="K61" s="196"/>
      <c r="L61" s="173"/>
      <c r="M61" s="38"/>
      <c r="N61" s="38"/>
      <c r="O61" s="38"/>
      <c r="P61" s="38"/>
      <c r="Q61" s="38"/>
      <c r="R61" s="38"/>
      <c r="S61" s="38"/>
      <c r="T61" s="38"/>
      <c r="U61" s="38"/>
      <c r="V61" s="38"/>
    </row>
    <row r="62" customFormat="false" ht="14.25" hidden="false" customHeight="false" outlineLevel="0" collapsed="false">
      <c r="A62" s="177" t="n">
        <v>61</v>
      </c>
      <c r="B62" s="179" t="s">
        <v>2005</v>
      </c>
      <c r="C62" s="393" t="s">
        <v>3327</v>
      </c>
      <c r="D62" s="179" t="s">
        <v>2155</v>
      </c>
      <c r="E62" s="196"/>
      <c r="F62" s="196"/>
      <c r="G62" s="196"/>
      <c r="H62" s="196"/>
      <c r="I62" s="196"/>
      <c r="J62" s="196"/>
      <c r="K62" s="196"/>
      <c r="L62" s="173"/>
      <c r="M62" s="38"/>
      <c r="N62" s="38"/>
      <c r="O62" s="38"/>
      <c r="P62" s="38"/>
      <c r="Q62" s="38"/>
      <c r="R62" s="38"/>
      <c r="S62" s="38"/>
      <c r="T62" s="38"/>
      <c r="U62" s="38"/>
      <c r="V62" s="38"/>
    </row>
    <row r="63" customFormat="false" ht="14.25" hidden="false" customHeight="false" outlineLevel="0" collapsed="false">
      <c r="A63" s="177" t="n">
        <v>62</v>
      </c>
      <c r="B63" s="179" t="s">
        <v>2005</v>
      </c>
      <c r="C63" s="393" t="s">
        <v>3329</v>
      </c>
      <c r="D63" s="179" t="s">
        <v>2155</v>
      </c>
      <c r="E63" s="196"/>
      <c r="F63" s="196"/>
      <c r="G63" s="196"/>
      <c r="H63" s="196"/>
      <c r="I63" s="196"/>
      <c r="J63" s="196"/>
      <c r="K63" s="196"/>
      <c r="L63" s="173"/>
      <c r="M63" s="38"/>
      <c r="N63" s="38"/>
      <c r="O63" s="38"/>
      <c r="P63" s="38"/>
      <c r="Q63" s="38"/>
      <c r="R63" s="38"/>
      <c r="S63" s="38"/>
      <c r="T63" s="38"/>
      <c r="U63" s="38"/>
      <c r="V63" s="38"/>
    </row>
    <row r="64" customFormat="false" ht="14.25" hidden="false" customHeight="false" outlineLevel="0" collapsed="false">
      <c r="A64" s="177" t="n">
        <v>63</v>
      </c>
      <c r="B64" s="179" t="s">
        <v>2005</v>
      </c>
      <c r="C64" s="393" t="s">
        <v>3331</v>
      </c>
      <c r="D64" s="179" t="s">
        <v>2155</v>
      </c>
      <c r="E64" s="196"/>
      <c r="F64" s="196"/>
      <c r="G64" s="196"/>
      <c r="H64" s="196"/>
      <c r="I64" s="196"/>
      <c r="J64" s="196"/>
      <c r="K64" s="196"/>
      <c r="L64" s="173"/>
      <c r="M64" s="38"/>
      <c r="N64" s="38"/>
      <c r="O64" s="38"/>
      <c r="P64" s="38"/>
      <c r="Q64" s="38"/>
      <c r="R64" s="38"/>
      <c r="S64" s="38"/>
      <c r="T64" s="38"/>
      <c r="U64" s="38"/>
      <c r="V64" s="38"/>
    </row>
    <row r="65" customFormat="false" ht="14.25" hidden="false" customHeight="false" outlineLevel="0" collapsed="false">
      <c r="A65" s="177" t="n">
        <v>64</v>
      </c>
      <c r="B65" s="179" t="s">
        <v>2005</v>
      </c>
      <c r="C65" s="393" t="s">
        <v>3123</v>
      </c>
      <c r="D65" s="179" t="s">
        <v>2155</v>
      </c>
      <c r="E65" s="196"/>
      <c r="F65" s="196"/>
      <c r="G65" s="196"/>
      <c r="H65" s="196"/>
      <c r="I65" s="196"/>
      <c r="J65" s="196"/>
      <c r="K65" s="196"/>
      <c r="L65" s="173"/>
      <c r="M65" s="38"/>
      <c r="N65" s="38"/>
      <c r="O65" s="38"/>
      <c r="P65" s="38"/>
      <c r="Q65" s="38"/>
      <c r="R65" s="38"/>
      <c r="S65" s="38"/>
      <c r="T65" s="38"/>
      <c r="U65" s="38"/>
      <c r="V65" s="38"/>
    </row>
    <row r="66" customFormat="false" ht="14.25" hidden="false" customHeight="false" outlineLevel="0" collapsed="false">
      <c r="A66" s="177" t="n">
        <v>65</v>
      </c>
      <c r="B66" s="179" t="s">
        <v>2005</v>
      </c>
      <c r="C66" s="393" t="s">
        <v>3237</v>
      </c>
      <c r="D66" s="179" t="s">
        <v>2164</v>
      </c>
      <c r="E66" s="196"/>
      <c r="F66" s="196"/>
      <c r="G66" s="196"/>
      <c r="H66" s="196"/>
      <c r="I66" s="196"/>
      <c r="J66" s="196"/>
      <c r="K66" s="196"/>
      <c r="L66" s="173"/>
      <c r="M66" s="38"/>
      <c r="N66" s="38"/>
      <c r="O66" s="38"/>
      <c r="P66" s="38"/>
      <c r="Q66" s="38"/>
      <c r="R66" s="38"/>
      <c r="S66" s="38"/>
      <c r="T66" s="38"/>
      <c r="U66" s="38"/>
      <c r="V66" s="38"/>
    </row>
    <row r="67" customFormat="false" ht="14.25" hidden="false" customHeight="false" outlineLevel="0" collapsed="false">
      <c r="A67" s="167" t="n">
        <v>66</v>
      </c>
      <c r="B67" s="169" t="s">
        <v>2005</v>
      </c>
      <c r="C67" s="391" t="s">
        <v>3783</v>
      </c>
      <c r="D67" s="169" t="s">
        <v>2076</v>
      </c>
      <c r="E67" s="128" t="s">
        <v>1971</v>
      </c>
      <c r="F67" s="171" t="s">
        <v>119</v>
      </c>
      <c r="G67" s="171" t="s">
        <v>6682</v>
      </c>
      <c r="H67" s="171" t="s">
        <v>7905</v>
      </c>
      <c r="I67" s="171" t="s">
        <v>6682</v>
      </c>
      <c r="J67" s="171"/>
      <c r="K67" s="171"/>
      <c r="L67" s="128"/>
      <c r="M67" s="38"/>
      <c r="N67" s="38"/>
      <c r="O67" s="38"/>
      <c r="P67" s="38"/>
      <c r="Q67" s="38"/>
      <c r="R67" s="38"/>
      <c r="S67" s="38"/>
      <c r="T67" s="38"/>
      <c r="U67" s="38"/>
      <c r="V67" s="38"/>
    </row>
    <row r="68" customFormat="false" ht="28.5" hidden="false" customHeight="false" outlineLevel="0" collapsed="false">
      <c r="A68" s="233" t="n">
        <v>67</v>
      </c>
      <c r="B68" s="234" t="s">
        <v>2005</v>
      </c>
      <c r="C68" s="397" t="s">
        <v>3785</v>
      </c>
      <c r="D68" s="234" t="s">
        <v>2076</v>
      </c>
      <c r="E68" s="128" t="s">
        <v>1971</v>
      </c>
      <c r="F68" s="171" t="s">
        <v>118</v>
      </c>
      <c r="G68" s="171" t="s">
        <v>7931</v>
      </c>
      <c r="H68" s="171" t="s">
        <v>7351</v>
      </c>
      <c r="I68" s="171" t="s">
        <v>7931</v>
      </c>
      <c r="J68" s="196"/>
      <c r="K68" s="196"/>
      <c r="L68" s="437" t="s">
        <v>7932</v>
      </c>
      <c r="M68" s="526"/>
      <c r="N68" s="38"/>
      <c r="O68" s="38"/>
      <c r="P68" s="38"/>
      <c r="Q68" s="38"/>
      <c r="R68" s="38"/>
      <c r="S68" s="38"/>
      <c r="T68" s="38"/>
      <c r="U68" s="38"/>
      <c r="V68" s="38"/>
    </row>
    <row r="69" customFormat="false" ht="14.25" hidden="false" customHeight="false" outlineLevel="0" collapsed="false">
      <c r="A69" s="167" t="n">
        <v>68</v>
      </c>
      <c r="B69" s="169" t="s">
        <v>2005</v>
      </c>
      <c r="C69" s="391" t="s">
        <v>3787</v>
      </c>
      <c r="D69" s="169" t="s">
        <v>2087</v>
      </c>
      <c r="E69" s="128" t="s">
        <v>1971</v>
      </c>
      <c r="F69" s="171" t="s">
        <v>119</v>
      </c>
      <c r="G69" s="171" t="s">
        <v>6844</v>
      </c>
      <c r="H69" s="171" t="s">
        <v>7905</v>
      </c>
      <c r="I69" s="171" t="s">
        <v>6844</v>
      </c>
      <c r="J69" s="171"/>
      <c r="K69" s="171"/>
      <c r="L69" s="128"/>
      <c r="M69" s="38"/>
      <c r="N69" s="38"/>
      <c r="O69" s="38"/>
      <c r="P69" s="38"/>
      <c r="Q69" s="38"/>
      <c r="R69" s="38"/>
      <c r="S69" s="38"/>
      <c r="T69" s="38"/>
      <c r="U69" s="38"/>
      <c r="V69" s="38"/>
    </row>
    <row r="70" customFormat="false" ht="14.25" hidden="false" customHeight="false" outlineLevel="0" collapsed="false">
      <c r="A70" s="177" t="n">
        <v>69</v>
      </c>
      <c r="B70" s="179" t="s">
        <v>2005</v>
      </c>
      <c r="C70" s="393" t="s">
        <v>3789</v>
      </c>
      <c r="D70" s="179" t="s">
        <v>2096</v>
      </c>
      <c r="E70" s="196"/>
      <c r="F70" s="196"/>
      <c r="G70" s="196"/>
      <c r="H70" s="196"/>
      <c r="I70" s="196"/>
      <c r="J70" s="196"/>
      <c r="K70" s="196"/>
      <c r="L70" s="173"/>
      <c r="M70" s="38"/>
      <c r="N70" s="38"/>
      <c r="O70" s="38"/>
      <c r="P70" s="38"/>
      <c r="Q70" s="38"/>
      <c r="R70" s="38"/>
      <c r="S70" s="38"/>
      <c r="T70" s="38"/>
      <c r="U70" s="38"/>
      <c r="V70" s="38"/>
    </row>
    <row r="71" customFormat="false" ht="14.25" hidden="false" customHeight="false" outlineLevel="0" collapsed="false">
      <c r="A71" s="167" t="n">
        <v>70</v>
      </c>
      <c r="B71" s="169" t="s">
        <v>2005</v>
      </c>
      <c r="C71" s="391" t="s">
        <v>3455</v>
      </c>
      <c r="D71" s="169" t="s">
        <v>2325</v>
      </c>
      <c r="E71" s="128" t="s">
        <v>1971</v>
      </c>
      <c r="F71" s="171" t="s">
        <v>119</v>
      </c>
      <c r="G71" s="171" t="s">
        <v>7933</v>
      </c>
      <c r="H71" s="171" t="s">
        <v>7905</v>
      </c>
      <c r="I71" s="171" t="s">
        <v>7933</v>
      </c>
      <c r="J71" s="171"/>
      <c r="K71" s="171"/>
      <c r="L71" s="128"/>
      <c r="M71" s="38"/>
      <c r="N71" s="38"/>
      <c r="O71" s="38"/>
      <c r="P71" s="38"/>
      <c r="Q71" s="38"/>
      <c r="R71" s="38"/>
      <c r="S71" s="38"/>
      <c r="T71" s="38"/>
      <c r="U71" s="38"/>
      <c r="V71" s="38"/>
    </row>
    <row r="72" customFormat="false" ht="14.25" hidden="false" customHeight="false" outlineLevel="0" collapsed="false">
      <c r="A72" s="167" t="n">
        <v>71</v>
      </c>
      <c r="B72" s="169" t="s">
        <v>2005</v>
      </c>
      <c r="C72" s="391" t="s">
        <v>3459</v>
      </c>
      <c r="D72" s="169" t="s">
        <v>2087</v>
      </c>
      <c r="E72" s="171"/>
      <c r="F72" s="171" t="s">
        <v>119</v>
      </c>
      <c r="G72" s="171" t="s">
        <v>7934</v>
      </c>
      <c r="H72" s="171" t="s">
        <v>7905</v>
      </c>
      <c r="I72" s="171" t="s">
        <v>7934</v>
      </c>
      <c r="J72" s="171"/>
      <c r="K72" s="171"/>
      <c r="L72" s="128"/>
      <c r="M72" s="38"/>
      <c r="N72" s="38"/>
      <c r="O72" s="38"/>
      <c r="P72" s="38"/>
      <c r="Q72" s="38"/>
      <c r="R72" s="38"/>
      <c r="S72" s="38"/>
      <c r="T72" s="38"/>
      <c r="U72" s="38"/>
      <c r="V72" s="38"/>
    </row>
    <row r="73" customFormat="false" ht="14.25" hidden="false" customHeight="false" outlineLevel="0" collapsed="false">
      <c r="A73" s="167" t="n">
        <v>72</v>
      </c>
      <c r="B73" s="169" t="s">
        <v>2005</v>
      </c>
      <c r="C73" s="391" t="s">
        <v>3418</v>
      </c>
      <c r="D73" s="169" t="s">
        <v>2076</v>
      </c>
      <c r="E73" s="171"/>
      <c r="F73" s="171" t="s">
        <v>119</v>
      </c>
      <c r="G73" s="171" t="s">
        <v>7935</v>
      </c>
      <c r="H73" s="171" t="s">
        <v>7905</v>
      </c>
      <c r="I73" s="171" t="s">
        <v>7935</v>
      </c>
      <c r="J73" s="171"/>
      <c r="K73" s="171"/>
      <c r="L73" s="128"/>
      <c r="M73" s="38"/>
      <c r="N73" s="38"/>
      <c r="O73" s="38"/>
      <c r="P73" s="38"/>
      <c r="Q73" s="38"/>
      <c r="R73" s="38"/>
      <c r="S73" s="38"/>
      <c r="T73" s="38"/>
      <c r="U73" s="38"/>
      <c r="V73" s="38"/>
    </row>
    <row r="74" customFormat="false" ht="14.25" hidden="false" customHeight="false" outlineLevel="0" collapsed="false">
      <c r="A74" s="177" t="n">
        <v>73</v>
      </c>
      <c r="B74" s="179" t="s">
        <v>2005</v>
      </c>
      <c r="C74" s="393" t="s">
        <v>3423</v>
      </c>
      <c r="D74" s="179" t="s">
        <v>2702</v>
      </c>
      <c r="E74" s="196"/>
      <c r="F74" s="196"/>
      <c r="G74" s="196"/>
      <c r="H74" s="196"/>
      <c r="I74" s="196"/>
      <c r="J74" s="196"/>
      <c r="K74" s="196"/>
      <c r="L74" s="173"/>
      <c r="M74" s="38"/>
      <c r="N74" s="38"/>
      <c r="O74" s="38"/>
      <c r="P74" s="38"/>
      <c r="Q74" s="38"/>
      <c r="R74" s="38"/>
      <c r="S74" s="38"/>
      <c r="T74" s="38"/>
      <c r="U74" s="38"/>
      <c r="V74" s="38"/>
    </row>
    <row r="75" customFormat="false" ht="14.25" hidden="false" customHeight="false" outlineLevel="0" collapsed="false">
      <c r="A75" s="177" t="n">
        <v>74</v>
      </c>
      <c r="B75" s="179" t="s">
        <v>2005</v>
      </c>
      <c r="C75" s="393" t="s">
        <v>3420</v>
      </c>
      <c r="D75" s="179" t="s">
        <v>2702</v>
      </c>
      <c r="E75" s="196"/>
      <c r="F75" s="196"/>
      <c r="G75" s="196"/>
      <c r="H75" s="196"/>
      <c r="I75" s="196"/>
      <c r="J75" s="196"/>
      <c r="K75" s="196"/>
      <c r="L75" s="173"/>
      <c r="M75" s="38"/>
      <c r="N75" s="38"/>
      <c r="O75" s="38"/>
      <c r="P75" s="38"/>
      <c r="Q75" s="38"/>
      <c r="R75" s="38"/>
      <c r="S75" s="38"/>
      <c r="T75" s="38"/>
      <c r="U75" s="38"/>
      <c r="V75" s="38"/>
    </row>
    <row r="76" customFormat="false" ht="14.25" hidden="false" customHeight="false" outlineLevel="0" collapsed="false">
      <c r="A76" s="167" t="n">
        <v>75</v>
      </c>
      <c r="B76" s="169" t="s">
        <v>2005</v>
      </c>
      <c r="C76" s="391" t="s">
        <v>3398</v>
      </c>
      <c r="D76" s="169" t="s">
        <v>2076</v>
      </c>
      <c r="E76" s="128" t="s">
        <v>1971</v>
      </c>
      <c r="F76" s="171" t="s">
        <v>119</v>
      </c>
      <c r="G76" s="171" t="s">
        <v>7936</v>
      </c>
      <c r="H76" s="171" t="s">
        <v>7905</v>
      </c>
      <c r="I76" s="171" t="s">
        <v>7936</v>
      </c>
      <c r="J76" s="171"/>
      <c r="K76" s="171"/>
      <c r="L76" s="128"/>
      <c r="M76" s="38"/>
      <c r="N76" s="38"/>
      <c r="O76" s="38"/>
      <c r="P76" s="38"/>
      <c r="Q76" s="38"/>
      <c r="R76" s="38"/>
      <c r="S76" s="38"/>
      <c r="T76" s="38"/>
      <c r="U76" s="38"/>
      <c r="V76" s="38"/>
    </row>
    <row r="77" customFormat="false" ht="14.25" hidden="false" customHeight="false" outlineLevel="0" collapsed="false">
      <c r="A77" s="177" t="n">
        <v>76</v>
      </c>
      <c r="B77" s="179" t="s">
        <v>2005</v>
      </c>
      <c r="C77" s="393" t="s">
        <v>3579</v>
      </c>
      <c r="D77" s="179" t="s">
        <v>2096</v>
      </c>
      <c r="E77" s="196"/>
      <c r="F77" s="196"/>
      <c r="G77" s="196"/>
      <c r="H77" s="196"/>
      <c r="I77" s="196"/>
      <c r="J77" s="196"/>
      <c r="K77" s="196"/>
      <c r="L77" s="173"/>
      <c r="M77" s="38"/>
      <c r="N77" s="38"/>
      <c r="O77" s="38"/>
      <c r="P77" s="38"/>
      <c r="Q77" s="38"/>
      <c r="R77" s="38"/>
      <c r="S77" s="38"/>
      <c r="T77" s="38"/>
      <c r="U77" s="38"/>
      <c r="V77" s="38"/>
    </row>
    <row r="78" customFormat="false" ht="14.25" hidden="false" customHeight="false" outlineLevel="0" collapsed="false">
      <c r="A78" s="167" t="n">
        <v>77</v>
      </c>
      <c r="B78" s="169" t="s">
        <v>2005</v>
      </c>
      <c r="C78" s="391" t="s">
        <v>4595</v>
      </c>
      <c r="D78" s="169" t="s">
        <v>2164</v>
      </c>
      <c r="E78" s="171"/>
      <c r="F78" s="171" t="s">
        <v>119</v>
      </c>
      <c r="G78" s="171" t="s">
        <v>7937</v>
      </c>
      <c r="H78" s="171" t="s">
        <v>7905</v>
      </c>
      <c r="I78" s="171" t="s">
        <v>7937</v>
      </c>
      <c r="J78" s="196"/>
      <c r="K78" s="171"/>
      <c r="L78" s="128"/>
      <c r="M78" s="38"/>
      <c r="N78" s="38"/>
      <c r="O78" s="38"/>
      <c r="P78" s="38"/>
      <c r="Q78" s="38"/>
      <c r="R78" s="38"/>
      <c r="S78" s="38"/>
      <c r="T78" s="38"/>
      <c r="U78" s="38"/>
      <c r="V78" s="38"/>
    </row>
    <row r="79" customFormat="false" ht="14.25" hidden="false" customHeight="false" outlineLevel="0" collapsed="false">
      <c r="A79" s="177" t="n">
        <v>78</v>
      </c>
      <c r="B79" s="179" t="s">
        <v>2005</v>
      </c>
      <c r="C79" s="393" t="s">
        <v>3443</v>
      </c>
      <c r="D79" s="179" t="s">
        <v>2101</v>
      </c>
      <c r="E79" s="196"/>
      <c r="F79" s="196"/>
      <c r="G79" s="196"/>
      <c r="H79" s="196"/>
      <c r="I79" s="196"/>
      <c r="J79" s="196"/>
      <c r="K79" s="196"/>
      <c r="L79" s="173"/>
      <c r="M79" s="38"/>
      <c r="N79" s="38"/>
      <c r="O79" s="38"/>
      <c r="P79" s="38"/>
      <c r="Q79" s="38"/>
      <c r="R79" s="38"/>
      <c r="S79" s="38"/>
      <c r="T79" s="38"/>
      <c r="U79" s="38"/>
      <c r="V79" s="38"/>
    </row>
    <row r="80" customFormat="false" ht="14.25" hidden="false" customHeight="false" outlineLevel="0" collapsed="false">
      <c r="A80" s="177" t="n">
        <v>79</v>
      </c>
      <c r="B80" s="179" t="s">
        <v>2005</v>
      </c>
      <c r="C80" s="393" t="s">
        <v>4599</v>
      </c>
      <c r="D80" s="179" t="s">
        <v>2087</v>
      </c>
      <c r="E80" s="212"/>
      <c r="F80" s="257"/>
      <c r="G80" s="257"/>
      <c r="H80" s="257"/>
      <c r="I80" s="257"/>
      <c r="J80" s="257"/>
      <c r="K80" s="257"/>
      <c r="L80" s="183"/>
      <c r="M80" s="38"/>
      <c r="N80" s="38"/>
      <c r="O80" s="38"/>
      <c r="P80" s="38"/>
      <c r="Q80" s="38"/>
      <c r="R80" s="38"/>
      <c r="S80" s="38"/>
      <c r="T80" s="38"/>
      <c r="U80" s="38"/>
      <c r="V80" s="38"/>
    </row>
    <row r="81" customFormat="false" ht="14.25" hidden="false" customHeight="false" outlineLevel="0" collapsed="false">
      <c r="A81" s="177" t="n">
        <v>80</v>
      </c>
      <c r="B81" s="179" t="s">
        <v>2005</v>
      </c>
      <c r="C81" s="393" t="s">
        <v>4602</v>
      </c>
      <c r="D81" s="179" t="s">
        <v>2164</v>
      </c>
      <c r="E81" s="212"/>
      <c r="F81" s="257"/>
      <c r="G81" s="257"/>
      <c r="H81" s="257"/>
      <c r="I81" s="257"/>
      <c r="J81" s="257"/>
      <c r="K81" s="257"/>
      <c r="L81" s="183"/>
      <c r="M81" s="38"/>
      <c r="N81" s="38"/>
      <c r="O81" s="38"/>
      <c r="P81" s="38"/>
      <c r="Q81" s="38"/>
      <c r="R81" s="38"/>
      <c r="S81" s="38"/>
      <c r="T81" s="38"/>
      <c r="U81" s="38"/>
      <c r="V81" s="38"/>
    </row>
    <row r="82" customFormat="false" ht="14.25" hidden="false" customHeight="false" outlineLevel="0" collapsed="false">
      <c r="A82" s="167" t="n">
        <v>81</v>
      </c>
      <c r="B82" s="169" t="s">
        <v>2005</v>
      </c>
      <c r="C82" s="391" t="s">
        <v>4604</v>
      </c>
      <c r="D82" s="169" t="s">
        <v>2087</v>
      </c>
      <c r="E82" s="171"/>
      <c r="F82" s="257" t="s">
        <v>119</v>
      </c>
      <c r="G82" s="257" t="s">
        <v>5733</v>
      </c>
      <c r="H82" s="257" t="s">
        <v>7905</v>
      </c>
      <c r="I82" s="257" t="s">
        <v>5733</v>
      </c>
      <c r="J82" s="257"/>
      <c r="K82" s="257"/>
      <c r="L82" s="183"/>
      <c r="M82" s="38"/>
      <c r="N82" s="38"/>
      <c r="O82" s="38"/>
      <c r="P82" s="38"/>
      <c r="Q82" s="38"/>
      <c r="R82" s="38"/>
      <c r="S82" s="38"/>
      <c r="T82" s="38"/>
      <c r="U82" s="38"/>
      <c r="V82" s="38"/>
    </row>
    <row r="83" customFormat="false" ht="14.25" hidden="false" customHeight="false" outlineLevel="0" collapsed="false">
      <c r="A83" s="167" t="n">
        <v>82</v>
      </c>
      <c r="B83" s="169" t="s">
        <v>2005</v>
      </c>
      <c r="C83" s="391" t="s">
        <v>4606</v>
      </c>
      <c r="D83" s="169" t="s">
        <v>2087</v>
      </c>
      <c r="E83" s="171"/>
      <c r="F83" s="257" t="s">
        <v>119</v>
      </c>
      <c r="G83" s="257" t="s">
        <v>7938</v>
      </c>
      <c r="H83" s="257" t="s">
        <v>7905</v>
      </c>
      <c r="I83" s="257" t="s">
        <v>7938</v>
      </c>
      <c r="J83" s="257"/>
      <c r="K83" s="257"/>
      <c r="L83" s="183"/>
      <c r="M83" s="38"/>
      <c r="N83" s="38"/>
      <c r="O83" s="38"/>
      <c r="P83" s="38"/>
      <c r="Q83" s="38"/>
      <c r="R83" s="38"/>
      <c r="S83" s="38"/>
      <c r="T83" s="38"/>
      <c r="U83" s="38"/>
      <c r="V83" s="38"/>
    </row>
    <row r="84" customFormat="false" ht="14.25" hidden="false" customHeight="false" outlineLevel="0" collapsed="false">
      <c r="A84" s="177" t="n">
        <v>83</v>
      </c>
      <c r="B84" s="179" t="s">
        <v>2005</v>
      </c>
      <c r="C84" s="393" t="s">
        <v>3929</v>
      </c>
      <c r="D84" s="179" t="s">
        <v>2072</v>
      </c>
      <c r="E84" s="212"/>
      <c r="F84" s="257"/>
      <c r="G84" s="257"/>
      <c r="H84" s="257"/>
      <c r="I84" s="257"/>
      <c r="J84" s="257"/>
      <c r="K84" s="181"/>
      <c r="L84" s="183"/>
      <c r="M84" s="38"/>
      <c r="N84" s="38"/>
      <c r="O84" s="38"/>
      <c r="P84" s="38"/>
      <c r="Q84" s="38"/>
      <c r="R84" s="38"/>
      <c r="S84" s="38"/>
      <c r="T84" s="38"/>
      <c r="U84" s="38"/>
      <c r="V84" s="38"/>
    </row>
    <row r="85" customFormat="false" ht="14.25" hidden="false" customHeight="false" outlineLevel="0" collapsed="false">
      <c r="A85" s="167" t="n">
        <v>84</v>
      </c>
      <c r="B85" s="169" t="s">
        <v>2005</v>
      </c>
      <c r="C85" s="391" t="s">
        <v>3135</v>
      </c>
      <c r="D85" s="169" t="s">
        <v>2325</v>
      </c>
      <c r="E85" s="128" t="s">
        <v>1971</v>
      </c>
      <c r="F85" s="257" t="s">
        <v>119</v>
      </c>
      <c r="G85" s="257" t="s">
        <v>7939</v>
      </c>
      <c r="H85" s="257" t="s">
        <v>7905</v>
      </c>
      <c r="I85" s="257" t="s">
        <v>7939</v>
      </c>
      <c r="J85" s="257"/>
      <c r="K85" s="257"/>
      <c r="L85" s="183"/>
      <c r="M85" s="38"/>
      <c r="N85" s="38"/>
      <c r="O85" s="38"/>
      <c r="P85" s="38"/>
      <c r="Q85" s="38"/>
      <c r="R85" s="38"/>
      <c r="S85" s="38"/>
      <c r="T85" s="38"/>
      <c r="U85" s="38"/>
      <c r="V85" s="38"/>
    </row>
    <row r="86" customFormat="false" ht="14.25" hidden="false" customHeight="false" outlineLevel="0" collapsed="false">
      <c r="A86" s="167" t="n">
        <v>85</v>
      </c>
      <c r="B86" s="169" t="s">
        <v>2005</v>
      </c>
      <c r="C86" s="391" t="s">
        <v>4610</v>
      </c>
      <c r="D86" s="169" t="s">
        <v>2164</v>
      </c>
      <c r="E86" s="171"/>
      <c r="F86" s="171" t="s">
        <v>119</v>
      </c>
      <c r="G86" s="171" t="s">
        <v>7940</v>
      </c>
      <c r="H86" s="171" t="s">
        <v>7905</v>
      </c>
      <c r="I86" s="171" t="s">
        <v>7940</v>
      </c>
      <c r="J86" s="171"/>
      <c r="K86" s="171"/>
      <c r="L86" s="128"/>
      <c r="M86" s="38"/>
      <c r="N86" s="38"/>
      <c r="O86" s="38"/>
      <c r="P86" s="38"/>
      <c r="Q86" s="38"/>
      <c r="R86" s="38"/>
      <c r="S86" s="38"/>
      <c r="T86" s="38"/>
      <c r="U86" s="38"/>
      <c r="V86" s="38"/>
    </row>
    <row r="87" customFormat="false" ht="14.25" hidden="false" customHeight="false" outlineLevel="0" collapsed="false">
      <c r="A87" s="167" t="n">
        <v>86</v>
      </c>
      <c r="B87" s="169" t="s">
        <v>2005</v>
      </c>
      <c r="C87" s="391" t="s">
        <v>3437</v>
      </c>
      <c r="D87" s="169" t="s">
        <v>2096</v>
      </c>
      <c r="E87" s="171"/>
      <c r="F87" s="171" t="s">
        <v>119</v>
      </c>
      <c r="G87" s="171" t="s">
        <v>7941</v>
      </c>
      <c r="H87" s="171" t="s">
        <v>7905</v>
      </c>
      <c r="I87" s="257" t="s">
        <v>7941</v>
      </c>
      <c r="J87" s="257"/>
      <c r="K87" s="554" t="s">
        <v>7942</v>
      </c>
      <c r="L87" s="445" t="s">
        <v>7206</v>
      </c>
      <c r="M87" s="38"/>
      <c r="N87" s="38"/>
      <c r="O87" s="38"/>
      <c r="P87" s="38"/>
      <c r="Q87" s="38"/>
      <c r="R87" s="38"/>
      <c r="S87" s="38"/>
      <c r="T87" s="38"/>
      <c r="U87" s="38"/>
      <c r="V87" s="38"/>
    </row>
    <row r="88" customFormat="false" ht="14.25" hidden="false" customHeight="false" outlineLevel="0" collapsed="false">
      <c r="A88" s="167" t="n">
        <v>87</v>
      </c>
      <c r="B88" s="169" t="s">
        <v>2005</v>
      </c>
      <c r="C88" s="391" t="s">
        <v>4615</v>
      </c>
      <c r="D88" s="169" t="s">
        <v>2087</v>
      </c>
      <c r="E88" s="171"/>
      <c r="F88" s="171" t="s">
        <v>119</v>
      </c>
      <c r="G88" s="171" t="s">
        <v>7943</v>
      </c>
      <c r="H88" s="171" t="s">
        <v>7905</v>
      </c>
      <c r="I88" s="171" t="s">
        <v>7943</v>
      </c>
      <c r="J88" s="171"/>
      <c r="K88" s="171"/>
      <c r="L88" s="128"/>
      <c r="M88" s="38"/>
      <c r="N88" s="38"/>
      <c r="O88" s="38"/>
      <c r="P88" s="38"/>
      <c r="Q88" s="38"/>
      <c r="R88" s="38"/>
      <c r="S88" s="38"/>
      <c r="T88" s="38"/>
      <c r="U88" s="38"/>
      <c r="V88" s="38"/>
    </row>
    <row r="89" customFormat="false" ht="14.25" hidden="false" customHeight="false" outlineLevel="0" collapsed="false">
      <c r="A89" s="167" t="n">
        <v>88</v>
      </c>
      <c r="B89" s="169" t="s">
        <v>2005</v>
      </c>
      <c r="C89" s="391" t="s">
        <v>3196</v>
      </c>
      <c r="D89" s="169" t="s">
        <v>2702</v>
      </c>
      <c r="E89" s="171"/>
      <c r="F89" s="171" t="s">
        <v>119</v>
      </c>
      <c r="G89" s="171" t="s">
        <v>3196</v>
      </c>
      <c r="H89" s="171" t="s">
        <v>7905</v>
      </c>
      <c r="I89" s="171" t="s">
        <v>3196</v>
      </c>
      <c r="J89" s="171"/>
      <c r="K89" s="171"/>
      <c r="L89" s="128"/>
      <c r="M89" s="38"/>
      <c r="N89" s="38"/>
      <c r="O89" s="38"/>
      <c r="P89" s="38"/>
      <c r="Q89" s="38"/>
      <c r="R89" s="38"/>
      <c r="S89" s="38"/>
      <c r="T89" s="38"/>
      <c r="U89" s="38"/>
      <c r="V89" s="38"/>
    </row>
    <row r="90" customFormat="false" ht="14.25" hidden="false" customHeight="false" outlineLevel="0" collapsed="false">
      <c r="A90" s="167" t="n">
        <v>89</v>
      </c>
      <c r="B90" s="169" t="s">
        <v>2005</v>
      </c>
      <c r="C90" s="391" t="s">
        <v>3445</v>
      </c>
      <c r="D90" s="169" t="s">
        <v>2681</v>
      </c>
      <c r="E90" s="171"/>
      <c r="F90" s="171" t="s">
        <v>119</v>
      </c>
      <c r="G90" s="171" t="s">
        <v>7944</v>
      </c>
      <c r="H90" s="171" t="s">
        <v>7905</v>
      </c>
      <c r="I90" s="171" t="s">
        <v>7944</v>
      </c>
      <c r="J90" s="196"/>
      <c r="K90" s="171"/>
      <c r="L90" s="128"/>
      <c r="M90" s="38"/>
      <c r="N90" s="38"/>
      <c r="O90" s="38"/>
      <c r="P90" s="38"/>
      <c r="Q90" s="38"/>
      <c r="R90" s="38"/>
      <c r="S90" s="38"/>
      <c r="T90" s="38"/>
      <c r="U90" s="38"/>
      <c r="V90" s="38"/>
    </row>
    <row r="91" customFormat="false" ht="14.25" hidden="false" customHeight="false" outlineLevel="0" collapsed="false">
      <c r="A91" s="167" t="n">
        <v>90</v>
      </c>
      <c r="B91" s="169" t="s">
        <v>2005</v>
      </c>
      <c r="C91" s="391" t="s">
        <v>3435</v>
      </c>
      <c r="D91" s="169" t="s">
        <v>2702</v>
      </c>
      <c r="E91" s="171"/>
      <c r="F91" s="171" t="s">
        <v>119</v>
      </c>
      <c r="G91" s="171" t="s">
        <v>7945</v>
      </c>
      <c r="H91" s="171" t="s">
        <v>7905</v>
      </c>
      <c r="I91" s="171" t="s">
        <v>7945</v>
      </c>
      <c r="J91" s="196"/>
      <c r="K91" s="171"/>
      <c r="L91" s="128"/>
      <c r="M91" s="38"/>
      <c r="N91" s="38"/>
      <c r="O91" s="38"/>
      <c r="P91" s="38"/>
      <c r="Q91" s="38"/>
      <c r="R91" s="38"/>
      <c r="S91" s="38"/>
      <c r="T91" s="38"/>
      <c r="U91" s="38"/>
      <c r="V91" s="38"/>
    </row>
    <row r="92" customFormat="false" ht="14.25" hidden="false" customHeight="false" outlineLevel="0" collapsed="false">
      <c r="A92" s="177" t="n">
        <v>91</v>
      </c>
      <c r="B92" s="179" t="s">
        <v>2005</v>
      </c>
      <c r="C92" s="393" t="s">
        <v>3002</v>
      </c>
      <c r="D92" s="179" t="s">
        <v>2072</v>
      </c>
      <c r="E92" s="196"/>
      <c r="F92" s="196"/>
      <c r="G92" s="196"/>
      <c r="H92" s="196"/>
      <c r="I92" s="196"/>
      <c r="J92" s="196"/>
      <c r="K92" s="181"/>
      <c r="L92" s="173"/>
      <c r="M92" s="38"/>
      <c r="N92" s="38"/>
      <c r="O92" s="38"/>
      <c r="P92" s="38"/>
      <c r="Q92" s="38"/>
      <c r="R92" s="38"/>
      <c r="S92" s="38"/>
      <c r="T92" s="38"/>
      <c r="U92" s="38"/>
      <c r="V92" s="38"/>
    </row>
    <row r="93" customFormat="false" ht="14.25" hidden="false" customHeight="false" outlineLevel="0" collapsed="false">
      <c r="A93" s="177" t="n">
        <v>92</v>
      </c>
      <c r="B93" s="179" t="s">
        <v>2005</v>
      </c>
      <c r="C93" s="393" t="s">
        <v>3004</v>
      </c>
      <c r="D93" s="179" t="s">
        <v>2076</v>
      </c>
      <c r="E93" s="196"/>
      <c r="F93" s="196"/>
      <c r="G93" s="196"/>
      <c r="H93" s="196"/>
      <c r="I93" s="196"/>
      <c r="J93" s="196"/>
      <c r="K93" s="196"/>
      <c r="L93" s="173"/>
      <c r="M93" s="38"/>
      <c r="N93" s="38"/>
      <c r="O93" s="38"/>
      <c r="P93" s="38"/>
      <c r="Q93" s="38"/>
      <c r="R93" s="38"/>
      <c r="S93" s="38"/>
      <c r="T93" s="38"/>
      <c r="U93" s="38"/>
      <c r="V93" s="38"/>
    </row>
    <row r="94" customFormat="false" ht="14.25" hidden="false" customHeight="false" outlineLevel="0" collapsed="false">
      <c r="A94" s="177" t="n">
        <v>93</v>
      </c>
      <c r="B94" s="179" t="s">
        <v>2005</v>
      </c>
      <c r="C94" s="393" t="s">
        <v>3595</v>
      </c>
      <c r="D94" s="179" t="s">
        <v>2087</v>
      </c>
      <c r="E94" s="196"/>
      <c r="F94" s="196"/>
      <c r="G94" s="196"/>
      <c r="H94" s="196"/>
      <c r="I94" s="196"/>
      <c r="J94" s="196"/>
      <c r="K94" s="196"/>
      <c r="L94" s="173"/>
      <c r="M94" s="38"/>
      <c r="N94" s="38"/>
      <c r="O94" s="38"/>
      <c r="P94" s="38"/>
      <c r="Q94" s="38"/>
      <c r="R94" s="38"/>
      <c r="S94" s="38"/>
      <c r="T94" s="38"/>
      <c r="U94" s="38"/>
      <c r="V94" s="38"/>
    </row>
    <row r="95" customFormat="false" ht="14.25" hidden="false" customHeight="false" outlineLevel="0" collapsed="false">
      <c r="A95" s="167" t="n">
        <v>94</v>
      </c>
      <c r="B95" s="169" t="s">
        <v>2005</v>
      </c>
      <c r="C95" s="391" t="s">
        <v>4617</v>
      </c>
      <c r="D95" s="169" t="s">
        <v>2087</v>
      </c>
      <c r="E95" s="171"/>
      <c r="F95" s="171" t="s">
        <v>119</v>
      </c>
      <c r="G95" s="171" t="s">
        <v>7946</v>
      </c>
      <c r="H95" s="171" t="s">
        <v>7905</v>
      </c>
      <c r="I95" s="171" t="s">
        <v>7946</v>
      </c>
      <c r="J95" s="171"/>
      <c r="K95" s="171"/>
      <c r="L95" s="128"/>
      <c r="M95" s="38"/>
      <c r="N95" s="38"/>
      <c r="O95" s="38"/>
      <c r="P95" s="38"/>
      <c r="Q95" s="38"/>
      <c r="R95" s="38"/>
      <c r="S95" s="38"/>
      <c r="T95" s="38"/>
      <c r="U95" s="38"/>
      <c r="V95" s="38"/>
    </row>
    <row r="96" customFormat="false" ht="14.25" hidden="false" customHeight="false" outlineLevel="0" collapsed="false">
      <c r="A96" s="177" t="n">
        <v>95</v>
      </c>
      <c r="B96" s="179" t="s">
        <v>2005</v>
      </c>
      <c r="C96" s="393" t="s">
        <v>4619</v>
      </c>
      <c r="D96" s="179" t="s">
        <v>2087</v>
      </c>
      <c r="E96" s="196"/>
      <c r="F96" s="196"/>
      <c r="G96" s="196"/>
      <c r="H96" s="196"/>
      <c r="I96" s="196"/>
      <c r="J96" s="196"/>
      <c r="K96" s="196"/>
      <c r="L96" s="173"/>
      <c r="M96" s="38"/>
      <c r="N96" s="38"/>
      <c r="O96" s="38"/>
      <c r="P96" s="38"/>
      <c r="Q96" s="38"/>
      <c r="R96" s="38"/>
      <c r="S96" s="38"/>
      <c r="T96" s="38"/>
      <c r="U96" s="38"/>
      <c r="V96" s="38"/>
    </row>
    <row r="97" customFormat="false" ht="14.25" hidden="false" customHeight="false" outlineLevel="0" collapsed="false">
      <c r="A97" s="177" t="n">
        <v>96</v>
      </c>
      <c r="B97" s="179" t="s">
        <v>2005</v>
      </c>
      <c r="C97" s="393" t="s">
        <v>3921</v>
      </c>
      <c r="D97" s="179" t="s">
        <v>2072</v>
      </c>
      <c r="E97" s="196"/>
      <c r="F97" s="171"/>
      <c r="G97" s="171"/>
      <c r="H97" s="171"/>
      <c r="I97" s="171"/>
      <c r="J97" s="171"/>
      <c r="K97" s="181"/>
      <c r="L97" s="128"/>
      <c r="M97" s="38"/>
      <c r="N97" s="38"/>
      <c r="O97" s="38"/>
      <c r="P97" s="38"/>
      <c r="Q97" s="38"/>
      <c r="R97" s="38"/>
      <c r="S97" s="38"/>
      <c r="T97" s="38"/>
      <c r="U97" s="38"/>
      <c r="V97" s="38"/>
    </row>
    <row r="98" customFormat="false" ht="14.25" hidden="false" customHeight="false" outlineLevel="0" collapsed="false">
      <c r="A98" s="167" t="n">
        <v>97</v>
      </c>
      <c r="B98" s="169" t="s">
        <v>2005</v>
      </c>
      <c r="C98" s="391" t="s">
        <v>4621</v>
      </c>
      <c r="D98" s="169" t="s">
        <v>2109</v>
      </c>
      <c r="E98" s="196"/>
      <c r="F98" s="171" t="s">
        <v>119</v>
      </c>
      <c r="G98" s="171" t="s">
        <v>4621</v>
      </c>
      <c r="H98" s="171" t="s">
        <v>7905</v>
      </c>
      <c r="I98" s="171" t="s">
        <v>4621</v>
      </c>
      <c r="J98" s="171"/>
      <c r="K98" s="171"/>
      <c r="L98" s="128"/>
      <c r="M98" s="38"/>
      <c r="N98" s="38"/>
      <c r="O98" s="38"/>
      <c r="P98" s="38"/>
      <c r="Q98" s="38"/>
      <c r="R98" s="38"/>
      <c r="S98" s="38"/>
      <c r="T98" s="38"/>
      <c r="U98" s="38"/>
      <c r="V98" s="38"/>
    </row>
    <row r="99" customFormat="false" ht="14.25" hidden="false" customHeight="false" outlineLevel="0" collapsed="false">
      <c r="A99" s="167" t="n">
        <v>98</v>
      </c>
      <c r="B99" s="169" t="s">
        <v>2005</v>
      </c>
      <c r="C99" s="391" t="s">
        <v>4623</v>
      </c>
      <c r="D99" s="169" t="s">
        <v>2087</v>
      </c>
      <c r="E99" s="196"/>
      <c r="F99" s="171" t="s">
        <v>119</v>
      </c>
      <c r="G99" s="171" t="s">
        <v>7947</v>
      </c>
      <c r="H99" s="171" t="s">
        <v>7905</v>
      </c>
      <c r="I99" s="171" t="s">
        <v>7947</v>
      </c>
      <c r="J99" s="171"/>
      <c r="K99" s="171"/>
      <c r="L99" s="128"/>
      <c r="M99" s="38"/>
      <c r="N99" s="38"/>
      <c r="O99" s="38"/>
      <c r="P99" s="38"/>
      <c r="Q99" s="38"/>
      <c r="R99" s="38"/>
      <c r="S99" s="38"/>
      <c r="T99" s="38"/>
      <c r="U99" s="38"/>
      <c r="V99" s="38"/>
    </row>
    <row r="100" customFormat="false" ht="14.25" hidden="false" customHeight="false" outlineLevel="0" collapsed="false">
      <c r="A100" s="167" t="n">
        <v>99</v>
      </c>
      <c r="B100" s="169" t="s">
        <v>2005</v>
      </c>
      <c r="C100" s="391" t="s">
        <v>4625</v>
      </c>
      <c r="D100" s="169" t="s">
        <v>2087</v>
      </c>
      <c r="E100" s="196"/>
      <c r="F100" s="171" t="s">
        <v>119</v>
      </c>
      <c r="G100" s="171" t="s">
        <v>7948</v>
      </c>
      <c r="H100" s="171" t="s">
        <v>7905</v>
      </c>
      <c r="I100" s="171" t="s">
        <v>7948</v>
      </c>
      <c r="J100" s="171"/>
      <c r="K100" s="171"/>
      <c r="L100" s="128"/>
      <c r="M100" s="38"/>
      <c r="N100" s="38"/>
      <c r="O100" s="38"/>
      <c r="P100" s="38"/>
      <c r="Q100" s="38"/>
      <c r="R100" s="38"/>
      <c r="S100" s="38"/>
      <c r="T100" s="38"/>
      <c r="U100" s="38"/>
      <c r="V100" s="38"/>
    </row>
    <row r="101" customFormat="false" ht="14.25" hidden="false" customHeight="false" outlineLevel="0" collapsed="false">
      <c r="A101" s="167" t="n">
        <v>100</v>
      </c>
      <c r="B101" s="169" t="s">
        <v>2005</v>
      </c>
      <c r="C101" s="391" t="s">
        <v>4627</v>
      </c>
      <c r="D101" s="169" t="s">
        <v>2087</v>
      </c>
      <c r="E101" s="196"/>
      <c r="F101" s="171" t="s">
        <v>119</v>
      </c>
      <c r="G101" s="171" t="s">
        <v>7949</v>
      </c>
      <c r="H101" s="171" t="s">
        <v>7905</v>
      </c>
      <c r="I101" s="171" t="s">
        <v>7949</v>
      </c>
      <c r="J101" s="171"/>
      <c r="K101" s="171"/>
      <c r="L101" s="128"/>
      <c r="M101" s="38"/>
      <c r="N101" s="38"/>
      <c r="O101" s="38"/>
      <c r="P101" s="38"/>
      <c r="Q101" s="38"/>
      <c r="R101" s="38"/>
      <c r="S101" s="38"/>
      <c r="T101" s="38"/>
      <c r="U101" s="38"/>
      <c r="V101" s="38"/>
    </row>
    <row r="102" customFormat="false" ht="14.25" hidden="false" customHeight="false" outlineLevel="0" collapsed="false">
      <c r="A102" s="167" t="n">
        <v>101</v>
      </c>
      <c r="B102" s="169" t="s">
        <v>2005</v>
      </c>
      <c r="C102" s="391" t="s">
        <v>4629</v>
      </c>
      <c r="D102" s="169" t="s">
        <v>2076</v>
      </c>
      <c r="E102" s="196"/>
      <c r="F102" s="171" t="s">
        <v>119</v>
      </c>
      <c r="G102" s="171" t="s">
        <v>7950</v>
      </c>
      <c r="H102" s="171" t="s">
        <v>7905</v>
      </c>
      <c r="I102" s="171" t="s">
        <v>7950</v>
      </c>
      <c r="J102" s="171"/>
      <c r="K102" s="171"/>
      <c r="L102" s="128"/>
      <c r="M102" s="38"/>
      <c r="N102" s="38"/>
      <c r="O102" s="38"/>
      <c r="P102" s="38"/>
      <c r="Q102" s="38"/>
      <c r="R102" s="38"/>
      <c r="S102" s="38"/>
      <c r="T102" s="38"/>
      <c r="U102" s="38"/>
      <c r="V102" s="38"/>
    </row>
    <row r="103" customFormat="false" ht="14.25" hidden="false" customHeight="false" outlineLevel="0" collapsed="false">
      <c r="A103" s="167" t="n">
        <v>102</v>
      </c>
      <c r="B103" s="169" t="s">
        <v>2005</v>
      </c>
      <c r="C103" s="391" t="s">
        <v>4631</v>
      </c>
      <c r="D103" s="169" t="s">
        <v>2255</v>
      </c>
      <c r="E103" s="196"/>
      <c r="F103" s="171" t="s">
        <v>119</v>
      </c>
      <c r="G103" s="171" t="s">
        <v>7951</v>
      </c>
      <c r="H103" s="171" t="s">
        <v>7905</v>
      </c>
      <c r="I103" s="171" t="s">
        <v>7951</v>
      </c>
      <c r="J103" s="171"/>
      <c r="K103" s="171"/>
      <c r="L103" s="128"/>
      <c r="M103" s="38"/>
      <c r="N103" s="38"/>
      <c r="O103" s="38"/>
      <c r="P103" s="38"/>
      <c r="Q103" s="38"/>
      <c r="R103" s="38"/>
      <c r="S103" s="38"/>
      <c r="T103" s="38"/>
      <c r="U103" s="38"/>
      <c r="V103" s="38"/>
    </row>
    <row r="104" customFormat="false" ht="14.25" hidden="false" customHeight="false" outlineLevel="0" collapsed="false">
      <c r="A104" s="167" t="n">
        <v>103</v>
      </c>
      <c r="B104" s="169" t="s">
        <v>2005</v>
      </c>
      <c r="C104" s="391" t="s">
        <v>4633</v>
      </c>
      <c r="D104" s="169" t="s">
        <v>2087</v>
      </c>
      <c r="E104" s="196"/>
      <c r="F104" s="171" t="s">
        <v>119</v>
      </c>
      <c r="G104" s="171" t="s">
        <v>7952</v>
      </c>
      <c r="H104" s="171" t="s">
        <v>7905</v>
      </c>
      <c r="I104" s="171" t="s">
        <v>7952</v>
      </c>
      <c r="J104" s="171"/>
      <c r="K104" s="171"/>
      <c r="L104" s="128"/>
      <c r="M104" s="38"/>
      <c r="N104" s="38"/>
      <c r="O104" s="38"/>
      <c r="P104" s="38"/>
      <c r="Q104" s="38"/>
      <c r="R104" s="38"/>
      <c r="S104" s="38"/>
      <c r="T104" s="38"/>
      <c r="U104" s="38"/>
      <c r="V104" s="38"/>
    </row>
    <row r="105" customFormat="false" ht="14.25" hidden="false" customHeight="false" outlineLevel="0" collapsed="false">
      <c r="A105" s="167" t="n">
        <v>104</v>
      </c>
      <c r="B105" s="169" t="s">
        <v>2005</v>
      </c>
      <c r="C105" s="391" t="s">
        <v>4635</v>
      </c>
      <c r="D105" s="169" t="s">
        <v>2087</v>
      </c>
      <c r="E105" s="196"/>
      <c r="F105" s="171" t="s">
        <v>119</v>
      </c>
      <c r="G105" s="171" t="s">
        <v>7953</v>
      </c>
      <c r="H105" s="171" t="s">
        <v>7905</v>
      </c>
      <c r="I105" s="171" t="s">
        <v>7953</v>
      </c>
      <c r="J105" s="171"/>
      <c r="K105" s="171"/>
      <c r="L105" s="128"/>
      <c r="M105" s="38"/>
      <c r="N105" s="38"/>
      <c r="O105" s="38"/>
      <c r="P105" s="38"/>
      <c r="Q105" s="38"/>
      <c r="R105" s="38"/>
      <c r="S105" s="38"/>
      <c r="T105" s="38"/>
      <c r="U105" s="38"/>
      <c r="V105" s="38"/>
    </row>
    <row r="106" customFormat="false" ht="14.25" hidden="false" customHeight="false" outlineLevel="0" collapsed="false">
      <c r="A106" s="167" t="n">
        <v>105</v>
      </c>
      <c r="B106" s="169" t="s">
        <v>2005</v>
      </c>
      <c r="C106" s="391" t="s">
        <v>4637</v>
      </c>
      <c r="D106" s="169" t="s">
        <v>2164</v>
      </c>
      <c r="E106" s="196"/>
      <c r="F106" s="171" t="s">
        <v>119</v>
      </c>
      <c r="G106" s="171" t="s">
        <v>7954</v>
      </c>
      <c r="H106" s="171" t="s">
        <v>7905</v>
      </c>
      <c r="I106" s="171" t="s">
        <v>7954</v>
      </c>
      <c r="J106" s="171"/>
      <c r="K106" s="171"/>
      <c r="L106" s="128"/>
      <c r="M106" s="38"/>
      <c r="N106" s="38"/>
      <c r="O106" s="38"/>
      <c r="P106" s="38"/>
      <c r="Q106" s="38"/>
      <c r="R106" s="38"/>
      <c r="S106" s="38"/>
      <c r="T106" s="38"/>
      <c r="U106" s="38"/>
      <c r="V106" s="38"/>
    </row>
    <row r="107" customFormat="false" ht="14.25" hidden="false" customHeight="false" outlineLevel="0" collapsed="false">
      <c r="A107" s="167" t="n">
        <v>106</v>
      </c>
      <c r="B107" s="169" t="s">
        <v>2005</v>
      </c>
      <c r="C107" s="391" t="s">
        <v>4639</v>
      </c>
      <c r="D107" s="169" t="s">
        <v>2087</v>
      </c>
      <c r="E107" s="196"/>
      <c r="F107" s="171" t="s">
        <v>119</v>
      </c>
      <c r="G107" s="171" t="s">
        <v>7955</v>
      </c>
      <c r="H107" s="171" t="s">
        <v>7905</v>
      </c>
      <c r="I107" s="171" t="s">
        <v>7955</v>
      </c>
      <c r="J107" s="171"/>
      <c r="K107" s="171"/>
      <c r="L107" s="128"/>
      <c r="M107" s="38"/>
      <c r="N107" s="38"/>
      <c r="O107" s="38"/>
      <c r="P107" s="38"/>
      <c r="Q107" s="38"/>
      <c r="R107" s="38"/>
      <c r="S107" s="38"/>
      <c r="T107" s="38"/>
      <c r="U107" s="38"/>
      <c r="V107" s="38"/>
    </row>
    <row r="108" customFormat="false" ht="14.25" hidden="false" customHeight="false" outlineLevel="0" collapsed="false">
      <c r="A108" s="167" t="n">
        <v>107</v>
      </c>
      <c r="B108" s="169" t="s">
        <v>2005</v>
      </c>
      <c r="C108" s="391" t="s">
        <v>4641</v>
      </c>
      <c r="D108" s="169" t="s">
        <v>2076</v>
      </c>
      <c r="E108" s="196"/>
      <c r="F108" s="171" t="s">
        <v>119</v>
      </c>
      <c r="G108" s="171" t="s">
        <v>7956</v>
      </c>
      <c r="H108" s="171" t="s">
        <v>7905</v>
      </c>
      <c r="I108" s="171" t="s">
        <v>7956</v>
      </c>
      <c r="J108" s="171"/>
      <c r="K108" s="171"/>
      <c r="L108" s="128"/>
      <c r="M108" s="38"/>
      <c r="N108" s="38"/>
      <c r="O108" s="38"/>
      <c r="P108" s="38"/>
      <c r="Q108" s="38"/>
      <c r="R108" s="38"/>
      <c r="S108" s="38"/>
      <c r="T108" s="38"/>
      <c r="U108" s="38"/>
      <c r="V108" s="38"/>
    </row>
    <row r="109" customFormat="false" ht="14.25" hidden="false" customHeight="false" outlineLevel="0" collapsed="false">
      <c r="A109" s="167" t="n">
        <v>108</v>
      </c>
      <c r="B109" s="169" t="s">
        <v>2005</v>
      </c>
      <c r="C109" s="391" t="s">
        <v>4643</v>
      </c>
      <c r="D109" s="169" t="s">
        <v>2325</v>
      </c>
      <c r="E109" s="196"/>
      <c r="F109" s="171" t="s">
        <v>119</v>
      </c>
      <c r="G109" s="171" t="s">
        <v>7957</v>
      </c>
      <c r="H109" s="171" t="s">
        <v>7905</v>
      </c>
      <c r="I109" s="171" t="s">
        <v>7957</v>
      </c>
      <c r="J109" s="171"/>
      <c r="K109" s="171"/>
      <c r="L109" s="128"/>
      <c r="M109" s="38"/>
      <c r="N109" s="38"/>
      <c r="O109" s="38"/>
      <c r="P109" s="38"/>
      <c r="Q109" s="38"/>
      <c r="R109" s="38"/>
      <c r="S109" s="38"/>
      <c r="T109" s="38"/>
      <c r="U109" s="38"/>
      <c r="V109" s="38"/>
    </row>
    <row r="110" customFormat="false" ht="14.25" hidden="false" customHeight="false" outlineLevel="0" collapsed="false">
      <c r="A110" s="167" t="n">
        <v>109</v>
      </c>
      <c r="B110" s="169" t="s">
        <v>2005</v>
      </c>
      <c r="C110" s="391" t="s">
        <v>4645</v>
      </c>
      <c r="D110" s="169" t="s">
        <v>2164</v>
      </c>
      <c r="E110" s="196"/>
      <c r="F110" s="171" t="s">
        <v>119</v>
      </c>
      <c r="G110" s="171" t="s">
        <v>4645</v>
      </c>
      <c r="H110" s="171" t="s">
        <v>7905</v>
      </c>
      <c r="I110" s="171" t="s">
        <v>4645</v>
      </c>
      <c r="J110" s="171"/>
      <c r="K110" s="171"/>
      <c r="L110" s="128"/>
      <c r="M110" s="38"/>
      <c r="N110" s="38"/>
      <c r="O110" s="38"/>
      <c r="P110" s="38"/>
      <c r="Q110" s="38"/>
      <c r="R110" s="38"/>
      <c r="S110" s="38"/>
      <c r="T110" s="38"/>
      <c r="U110" s="38"/>
      <c r="V110" s="38"/>
    </row>
    <row r="111" customFormat="false" ht="14.25" hidden="false" customHeight="false" outlineLevel="0" collapsed="false">
      <c r="A111" s="167" t="n">
        <v>110</v>
      </c>
      <c r="B111" s="169" t="s">
        <v>2005</v>
      </c>
      <c r="C111" s="391" t="s">
        <v>4647</v>
      </c>
      <c r="D111" s="169" t="s">
        <v>2164</v>
      </c>
      <c r="E111" s="196"/>
      <c r="F111" s="171" t="s">
        <v>119</v>
      </c>
      <c r="G111" s="171" t="s">
        <v>7958</v>
      </c>
      <c r="H111" s="171" t="s">
        <v>7905</v>
      </c>
      <c r="I111" s="171" t="s">
        <v>7958</v>
      </c>
      <c r="J111" s="257"/>
      <c r="K111" s="257"/>
      <c r="L111" s="128"/>
      <c r="M111" s="38"/>
      <c r="N111" s="38"/>
      <c r="O111" s="38"/>
      <c r="P111" s="38"/>
      <c r="Q111" s="38"/>
      <c r="R111" s="38"/>
      <c r="S111" s="38"/>
      <c r="T111" s="38"/>
      <c r="U111" s="38"/>
      <c r="V111" s="38"/>
    </row>
    <row r="112" customFormat="false" ht="14.25" hidden="false" customHeight="false" outlineLevel="0" collapsed="false">
      <c r="A112" s="177" t="n">
        <v>111</v>
      </c>
      <c r="B112" s="179" t="s">
        <v>2005</v>
      </c>
      <c r="C112" s="393" t="s">
        <v>4649</v>
      </c>
      <c r="D112" s="179" t="s">
        <v>2164</v>
      </c>
      <c r="E112" s="212"/>
      <c r="F112" s="257"/>
      <c r="G112" s="257"/>
      <c r="H112" s="257"/>
      <c r="I112" s="257"/>
      <c r="J112" s="257"/>
      <c r="K112" s="257"/>
      <c r="L112" s="128"/>
      <c r="M112" s="38"/>
      <c r="N112" s="38"/>
      <c r="O112" s="38"/>
      <c r="P112" s="38"/>
      <c r="Q112" s="38"/>
      <c r="R112" s="38"/>
      <c r="S112" s="38"/>
      <c r="T112" s="38"/>
      <c r="U112" s="38"/>
      <c r="V112" s="38"/>
    </row>
    <row r="113" customFormat="false" ht="14.25" hidden="false" customHeight="false" outlineLevel="0" collapsed="false">
      <c r="A113" s="167" t="n">
        <v>112</v>
      </c>
      <c r="B113" s="169" t="s">
        <v>2005</v>
      </c>
      <c r="C113" s="391" t="s">
        <v>4653</v>
      </c>
      <c r="D113" s="169" t="s">
        <v>2096</v>
      </c>
      <c r="E113" s="196"/>
      <c r="F113" s="257" t="s">
        <v>119</v>
      </c>
      <c r="G113" s="257" t="s">
        <v>7959</v>
      </c>
      <c r="H113" s="257" t="s">
        <v>7905</v>
      </c>
      <c r="I113" s="257" t="s">
        <v>7959</v>
      </c>
      <c r="J113" s="257"/>
      <c r="K113" s="554" t="s">
        <v>7960</v>
      </c>
      <c r="L113" s="445" t="s">
        <v>7206</v>
      </c>
      <c r="M113" s="38"/>
      <c r="N113" s="38"/>
      <c r="O113" s="38"/>
      <c r="P113" s="38"/>
      <c r="Q113" s="38"/>
      <c r="R113" s="38"/>
      <c r="S113" s="38"/>
      <c r="T113" s="38"/>
      <c r="U113" s="38"/>
      <c r="V113" s="38"/>
    </row>
    <row r="114" customFormat="false" ht="14.25" hidden="false" customHeight="false" outlineLevel="0" collapsed="false">
      <c r="A114" s="177" t="n">
        <v>113</v>
      </c>
      <c r="B114" s="179" t="s">
        <v>2005</v>
      </c>
      <c r="C114" s="393" t="s">
        <v>4655</v>
      </c>
      <c r="D114" s="179" t="s">
        <v>2381</v>
      </c>
      <c r="E114" s="212"/>
      <c r="F114" s="257"/>
      <c r="G114" s="257"/>
      <c r="H114" s="257"/>
      <c r="I114" s="257"/>
      <c r="J114" s="257"/>
      <c r="K114" s="257"/>
      <c r="L114" s="128"/>
      <c r="M114" s="38"/>
      <c r="N114" s="38"/>
      <c r="O114" s="38"/>
      <c r="P114" s="38"/>
      <c r="Q114" s="38"/>
      <c r="R114" s="38"/>
      <c r="S114" s="38"/>
      <c r="T114" s="38"/>
      <c r="U114" s="38"/>
      <c r="V114" s="38"/>
    </row>
    <row r="115" customFormat="false" ht="14.25" hidden="false" customHeight="false" outlineLevel="0" collapsed="false">
      <c r="A115" s="177" t="n">
        <v>114</v>
      </c>
      <c r="B115" s="179" t="s">
        <v>2005</v>
      </c>
      <c r="C115" s="393" t="s">
        <v>4657</v>
      </c>
      <c r="D115" s="179" t="s">
        <v>2381</v>
      </c>
      <c r="E115" s="212"/>
      <c r="F115" s="257"/>
      <c r="G115" s="257"/>
      <c r="H115" s="257"/>
      <c r="I115" s="257"/>
      <c r="J115" s="257"/>
      <c r="K115" s="257"/>
      <c r="L115" s="128"/>
      <c r="M115" s="38"/>
      <c r="N115" s="38"/>
      <c r="O115" s="38"/>
      <c r="P115" s="38"/>
      <c r="Q115" s="38"/>
      <c r="R115" s="38"/>
      <c r="S115" s="38"/>
      <c r="T115" s="38"/>
      <c r="U115" s="38"/>
      <c r="V115" s="38"/>
    </row>
    <row r="116" customFormat="false" ht="14.25" hidden="false" customHeight="false" outlineLevel="0" collapsed="false">
      <c r="A116" s="167" t="n">
        <v>115</v>
      </c>
      <c r="B116" s="169" t="s">
        <v>2005</v>
      </c>
      <c r="C116" s="391" t="s">
        <v>4651</v>
      </c>
      <c r="D116" s="169" t="s">
        <v>2125</v>
      </c>
      <c r="E116" s="196"/>
      <c r="F116" s="257" t="s">
        <v>119</v>
      </c>
      <c r="G116" s="257" t="s">
        <v>7961</v>
      </c>
      <c r="H116" s="257" t="s">
        <v>7905</v>
      </c>
      <c r="I116" s="257" t="s">
        <v>7961</v>
      </c>
      <c r="J116" s="257"/>
      <c r="K116" s="257"/>
      <c r="L116" s="128"/>
      <c r="M116" s="38"/>
      <c r="N116" s="38"/>
      <c r="O116" s="38"/>
      <c r="P116" s="38"/>
      <c r="Q116" s="38"/>
      <c r="R116" s="38"/>
      <c r="S116" s="38"/>
      <c r="T116" s="38"/>
      <c r="U116" s="38"/>
      <c r="V116" s="38"/>
    </row>
    <row r="117" customFormat="false" ht="14.25" hidden="false" customHeight="false" outlineLevel="0" collapsed="false">
      <c r="A117" s="167" t="n">
        <v>116</v>
      </c>
      <c r="B117" s="169" t="s">
        <v>2005</v>
      </c>
      <c r="C117" s="391" t="s">
        <v>4659</v>
      </c>
      <c r="D117" s="169" t="s">
        <v>2125</v>
      </c>
      <c r="E117" s="196"/>
      <c r="F117" s="257" t="s">
        <v>119</v>
      </c>
      <c r="G117" s="257" t="s">
        <v>7962</v>
      </c>
      <c r="H117" s="257" t="s">
        <v>7905</v>
      </c>
      <c r="I117" s="257" t="s">
        <v>7962</v>
      </c>
      <c r="J117" s="257"/>
      <c r="K117" s="257"/>
      <c r="L117" s="128"/>
      <c r="M117" s="38"/>
      <c r="N117" s="38"/>
      <c r="O117" s="38"/>
      <c r="P117" s="38"/>
      <c r="Q117" s="38"/>
      <c r="R117" s="38"/>
      <c r="S117" s="38"/>
      <c r="T117" s="38"/>
      <c r="U117" s="38"/>
      <c r="V117" s="38"/>
    </row>
    <row r="118" customFormat="false" ht="14.25" hidden="false" customHeight="false" outlineLevel="0" collapsed="false">
      <c r="A118" s="167" t="n">
        <v>117</v>
      </c>
      <c r="B118" s="169" t="s">
        <v>2005</v>
      </c>
      <c r="C118" s="391" t="s">
        <v>3583</v>
      </c>
      <c r="D118" s="169" t="s">
        <v>2076</v>
      </c>
      <c r="E118" s="196"/>
      <c r="F118" s="171" t="s">
        <v>119</v>
      </c>
      <c r="G118" s="171" t="s">
        <v>7963</v>
      </c>
      <c r="H118" s="171" t="s">
        <v>7905</v>
      </c>
      <c r="I118" s="171" t="s">
        <v>7963</v>
      </c>
      <c r="J118" s="171"/>
      <c r="K118" s="171"/>
      <c r="L118" s="128"/>
      <c r="M118" s="38"/>
      <c r="N118" s="38"/>
      <c r="O118" s="38"/>
      <c r="P118" s="38"/>
      <c r="Q118" s="38"/>
      <c r="R118" s="38"/>
      <c r="S118" s="38"/>
      <c r="T118" s="38"/>
      <c r="U118" s="38"/>
      <c r="V118" s="38"/>
    </row>
    <row r="119" customFormat="false" ht="14.25" hidden="false" customHeight="false" outlineLevel="0" collapsed="false">
      <c r="A119" s="177" t="n">
        <v>118</v>
      </c>
      <c r="B119" s="179" t="s">
        <v>2005</v>
      </c>
      <c r="C119" s="393" t="s">
        <v>4662</v>
      </c>
      <c r="D119" s="179" t="s">
        <v>2087</v>
      </c>
      <c r="E119" s="196"/>
      <c r="F119" s="171"/>
      <c r="G119" s="171"/>
      <c r="H119" s="171"/>
      <c r="I119" s="171"/>
      <c r="J119" s="171"/>
      <c r="K119" s="171"/>
      <c r="L119" s="128"/>
      <c r="M119" s="38"/>
      <c r="N119" s="38"/>
      <c r="O119" s="38"/>
      <c r="P119" s="38"/>
      <c r="Q119" s="38"/>
      <c r="R119" s="38"/>
      <c r="S119" s="38"/>
      <c r="T119" s="38"/>
      <c r="U119" s="38"/>
      <c r="V119" s="38"/>
    </row>
    <row r="120" customFormat="false" ht="14.25" hidden="false" customHeight="false" outlineLevel="0" collapsed="false">
      <c r="A120" s="167" t="n">
        <v>119</v>
      </c>
      <c r="B120" s="169" t="s">
        <v>2005</v>
      </c>
      <c r="C120" s="391" t="s">
        <v>3475</v>
      </c>
      <c r="D120" s="169" t="s">
        <v>2325</v>
      </c>
      <c r="E120" s="196"/>
      <c r="F120" s="171" t="s">
        <v>119</v>
      </c>
      <c r="G120" s="171" t="s">
        <v>7543</v>
      </c>
      <c r="H120" s="171" t="s">
        <v>7905</v>
      </c>
      <c r="I120" s="171" t="s">
        <v>7543</v>
      </c>
      <c r="J120" s="171"/>
      <c r="K120" s="171"/>
      <c r="L120" s="128"/>
      <c r="M120" s="38"/>
      <c r="N120" s="38"/>
      <c r="O120" s="38"/>
      <c r="P120" s="38"/>
      <c r="Q120" s="38"/>
      <c r="R120" s="38"/>
      <c r="S120" s="38"/>
      <c r="T120" s="38"/>
      <c r="U120" s="38"/>
      <c r="V120" s="38"/>
    </row>
    <row r="121" customFormat="false" ht="14.25" hidden="false" customHeight="false" outlineLevel="0" collapsed="false">
      <c r="A121" s="167" t="n">
        <v>120</v>
      </c>
      <c r="B121" s="169" t="s">
        <v>2005</v>
      </c>
      <c r="C121" s="391" t="s">
        <v>3477</v>
      </c>
      <c r="D121" s="169" t="s">
        <v>2325</v>
      </c>
      <c r="E121" s="196"/>
      <c r="F121" s="171" t="s">
        <v>119</v>
      </c>
      <c r="G121" s="171" t="s">
        <v>3477</v>
      </c>
      <c r="H121" s="171" t="s">
        <v>7905</v>
      </c>
      <c r="I121" s="171" t="s">
        <v>3477</v>
      </c>
      <c r="J121" s="171"/>
      <c r="K121" s="171"/>
      <c r="L121" s="128"/>
      <c r="M121" s="38"/>
      <c r="N121" s="38"/>
      <c r="O121" s="38"/>
      <c r="P121" s="38"/>
      <c r="Q121" s="38"/>
      <c r="R121" s="38"/>
      <c r="S121" s="38"/>
      <c r="T121" s="38"/>
      <c r="U121" s="38"/>
      <c r="V121" s="38"/>
    </row>
    <row r="122" customFormat="false" ht="14.25" hidden="false" customHeight="false" outlineLevel="0" collapsed="false">
      <c r="A122" s="167" t="n">
        <v>121</v>
      </c>
      <c r="B122" s="169" t="s">
        <v>2005</v>
      </c>
      <c r="C122" s="391" t="s">
        <v>3479</v>
      </c>
      <c r="D122" s="169" t="s">
        <v>2087</v>
      </c>
      <c r="E122" s="196"/>
      <c r="F122" s="171" t="s">
        <v>119</v>
      </c>
      <c r="G122" s="171" t="s">
        <v>7545</v>
      </c>
      <c r="H122" s="171" t="s">
        <v>7905</v>
      </c>
      <c r="I122" s="171" t="s">
        <v>7545</v>
      </c>
      <c r="J122" s="171"/>
      <c r="K122" s="171"/>
      <c r="L122" s="128"/>
      <c r="M122" s="38"/>
      <c r="N122" s="38"/>
      <c r="O122" s="38"/>
      <c r="P122" s="38"/>
      <c r="Q122" s="38"/>
      <c r="R122" s="38"/>
      <c r="S122" s="38"/>
      <c r="T122" s="38"/>
      <c r="U122" s="38"/>
      <c r="V122" s="38"/>
    </row>
    <row r="123" customFormat="false" ht="14.25" hidden="false" customHeight="false" outlineLevel="0" collapsed="false">
      <c r="A123" s="177" t="n">
        <v>122</v>
      </c>
      <c r="B123" s="179" t="s">
        <v>2005</v>
      </c>
      <c r="C123" s="393" t="s">
        <v>3198</v>
      </c>
      <c r="D123" s="179" t="s">
        <v>2072</v>
      </c>
      <c r="E123" s="196"/>
      <c r="F123" s="196"/>
      <c r="G123" s="196"/>
      <c r="H123" s="196"/>
      <c r="I123" s="196"/>
      <c r="J123" s="196"/>
      <c r="K123" s="181"/>
      <c r="L123" s="173"/>
      <c r="M123" s="38"/>
      <c r="N123" s="38"/>
      <c r="O123" s="38"/>
      <c r="P123" s="38"/>
      <c r="Q123" s="38"/>
      <c r="R123" s="38"/>
      <c r="S123" s="38"/>
      <c r="T123" s="38"/>
      <c r="U123" s="38"/>
      <c r="V123" s="38"/>
    </row>
    <row r="124" customFormat="false" ht="14.25" hidden="false" customHeight="false" outlineLevel="0" collapsed="false">
      <c r="A124" s="177" t="n">
        <v>123</v>
      </c>
      <c r="B124" s="179" t="s">
        <v>2005</v>
      </c>
      <c r="C124" s="393" t="s">
        <v>3202</v>
      </c>
      <c r="D124" s="179" t="s">
        <v>2096</v>
      </c>
      <c r="E124" s="196"/>
      <c r="F124" s="196"/>
      <c r="G124" s="196"/>
      <c r="H124" s="196"/>
      <c r="I124" s="196"/>
      <c r="J124" s="196"/>
      <c r="K124" s="196"/>
      <c r="L124" s="173"/>
      <c r="M124" s="38"/>
      <c r="N124" s="38"/>
      <c r="O124" s="38"/>
      <c r="P124" s="38"/>
      <c r="Q124" s="38"/>
      <c r="R124" s="38"/>
      <c r="S124" s="38"/>
      <c r="T124" s="38"/>
      <c r="U124" s="38"/>
      <c r="V124" s="38"/>
    </row>
    <row r="125" customFormat="false" ht="14.25" hidden="false" customHeight="false" outlineLevel="0" collapsed="false">
      <c r="A125" s="177" t="n">
        <v>124</v>
      </c>
      <c r="B125" s="179" t="s">
        <v>2005</v>
      </c>
      <c r="C125" s="393" t="s">
        <v>3204</v>
      </c>
      <c r="D125" s="179" t="s">
        <v>3205</v>
      </c>
      <c r="E125" s="196"/>
      <c r="F125" s="196"/>
      <c r="G125" s="196"/>
      <c r="H125" s="196"/>
      <c r="I125" s="196"/>
      <c r="J125" s="196"/>
      <c r="K125" s="196"/>
      <c r="L125" s="173"/>
      <c r="M125" s="38"/>
      <c r="N125" s="38"/>
      <c r="O125" s="38"/>
      <c r="P125" s="38"/>
      <c r="Q125" s="38"/>
      <c r="R125" s="38"/>
      <c r="S125" s="38"/>
      <c r="T125" s="38"/>
      <c r="U125" s="38"/>
      <c r="V125" s="38"/>
    </row>
    <row r="126" customFormat="false" ht="14.25" hidden="false" customHeight="false" outlineLevel="0" collapsed="false">
      <c r="A126" s="177" t="n">
        <v>125</v>
      </c>
      <c r="B126" s="179" t="s">
        <v>2005</v>
      </c>
      <c r="C126" s="393" t="s">
        <v>3207</v>
      </c>
      <c r="D126" s="179" t="s">
        <v>3205</v>
      </c>
      <c r="E126" s="196"/>
      <c r="F126" s="196"/>
      <c r="G126" s="196"/>
      <c r="H126" s="196"/>
      <c r="I126" s="196"/>
      <c r="J126" s="196"/>
      <c r="K126" s="196"/>
      <c r="L126" s="173"/>
      <c r="M126" s="38"/>
      <c r="N126" s="38"/>
      <c r="O126" s="38"/>
      <c r="P126" s="38"/>
      <c r="Q126" s="38"/>
      <c r="R126" s="38"/>
      <c r="S126" s="38"/>
      <c r="T126" s="38"/>
      <c r="U126" s="38"/>
      <c r="V126" s="38"/>
    </row>
    <row r="127" customFormat="false" ht="14.25" hidden="false" customHeight="false" outlineLevel="0" collapsed="false">
      <c r="A127" s="177" t="n">
        <v>126</v>
      </c>
      <c r="B127" s="179" t="s">
        <v>2005</v>
      </c>
      <c r="C127" s="393" t="s">
        <v>3209</v>
      </c>
      <c r="D127" s="179" t="s">
        <v>3205</v>
      </c>
      <c r="E127" s="196"/>
      <c r="F127" s="196"/>
      <c r="G127" s="196"/>
      <c r="H127" s="196"/>
      <c r="I127" s="196"/>
      <c r="J127" s="196"/>
      <c r="K127" s="196"/>
      <c r="L127" s="173"/>
      <c r="M127" s="38"/>
      <c r="N127" s="38"/>
      <c r="O127" s="38"/>
      <c r="P127" s="38"/>
      <c r="Q127" s="38"/>
      <c r="R127" s="38"/>
      <c r="S127" s="38"/>
      <c r="T127" s="38"/>
      <c r="U127" s="38"/>
      <c r="V127" s="38"/>
    </row>
    <row r="128" customFormat="false" ht="14.25" hidden="false" customHeight="false" outlineLevel="0" collapsed="false">
      <c r="A128" s="177" t="n">
        <v>127</v>
      </c>
      <c r="B128" s="179" t="s">
        <v>2005</v>
      </c>
      <c r="C128" s="393" t="s">
        <v>3211</v>
      </c>
      <c r="D128" s="179" t="s">
        <v>3205</v>
      </c>
      <c r="E128" s="196"/>
      <c r="F128" s="196"/>
      <c r="G128" s="196"/>
      <c r="H128" s="196"/>
      <c r="I128" s="196"/>
      <c r="J128" s="196"/>
      <c r="K128" s="196"/>
      <c r="L128" s="173"/>
      <c r="M128" s="38"/>
      <c r="N128" s="38"/>
      <c r="O128" s="38"/>
      <c r="P128" s="38"/>
      <c r="Q128" s="38"/>
      <c r="R128" s="38"/>
      <c r="S128" s="38"/>
      <c r="T128" s="38"/>
      <c r="U128" s="38"/>
      <c r="V128" s="38"/>
    </row>
    <row r="129" customFormat="false" ht="14.25" hidden="false" customHeight="false" outlineLevel="0" collapsed="false">
      <c r="A129" s="177" t="n">
        <v>128</v>
      </c>
      <c r="B129" s="179" t="s">
        <v>2005</v>
      </c>
      <c r="C129" s="393" t="s">
        <v>3213</v>
      </c>
      <c r="D129" s="179" t="s">
        <v>2381</v>
      </c>
      <c r="E129" s="196"/>
      <c r="F129" s="196"/>
      <c r="G129" s="196"/>
      <c r="H129" s="196"/>
      <c r="I129" s="196"/>
      <c r="J129" s="196"/>
      <c r="K129" s="196"/>
      <c r="L129" s="173"/>
      <c r="M129" s="38"/>
      <c r="N129" s="38"/>
      <c r="O129" s="38"/>
      <c r="P129" s="38"/>
      <c r="Q129" s="38"/>
      <c r="R129" s="38"/>
      <c r="S129" s="38"/>
      <c r="T129" s="38"/>
      <c r="U129" s="38"/>
      <c r="V129" s="38"/>
    </row>
    <row r="130" customFormat="false" ht="14.25" hidden="false" customHeight="false" outlineLevel="0" collapsed="false">
      <c r="A130" s="177" t="n">
        <v>129</v>
      </c>
      <c r="B130" s="179" t="s">
        <v>2005</v>
      </c>
      <c r="C130" s="393" t="s">
        <v>3215</v>
      </c>
      <c r="D130" s="179" t="s">
        <v>2106</v>
      </c>
      <c r="E130" s="196"/>
      <c r="F130" s="196"/>
      <c r="G130" s="196"/>
      <c r="H130" s="196"/>
      <c r="I130" s="196"/>
      <c r="J130" s="196"/>
      <c r="K130" s="196"/>
      <c r="L130" s="173"/>
      <c r="M130" s="38"/>
      <c r="N130" s="38"/>
      <c r="O130" s="38"/>
      <c r="P130" s="38"/>
      <c r="Q130" s="38"/>
      <c r="R130" s="38"/>
      <c r="S130" s="38"/>
      <c r="T130" s="38"/>
      <c r="U130" s="38"/>
      <c r="V130" s="38"/>
    </row>
    <row r="131" customFormat="false" ht="14.25" hidden="false" customHeight="false" outlineLevel="0" collapsed="false">
      <c r="A131" s="177" t="n">
        <v>130</v>
      </c>
      <c r="B131" s="179" t="s">
        <v>2005</v>
      </c>
      <c r="C131" s="393" t="s">
        <v>3217</v>
      </c>
      <c r="D131" s="179" t="s">
        <v>2381</v>
      </c>
      <c r="E131" s="196"/>
      <c r="F131" s="196"/>
      <c r="G131" s="196"/>
      <c r="H131" s="196"/>
      <c r="I131" s="196"/>
      <c r="J131" s="196"/>
      <c r="K131" s="196"/>
      <c r="L131" s="173"/>
      <c r="M131" s="38"/>
      <c r="N131" s="38"/>
      <c r="O131" s="38"/>
      <c r="P131" s="38"/>
      <c r="Q131" s="38"/>
      <c r="R131" s="38"/>
      <c r="S131" s="38"/>
      <c r="T131" s="38"/>
      <c r="U131" s="38"/>
      <c r="V131" s="38"/>
    </row>
    <row r="132" customFormat="false" ht="14.25" hidden="false" customHeight="false" outlineLevel="0" collapsed="false">
      <c r="A132" s="177" t="n">
        <v>131</v>
      </c>
      <c r="B132" s="179" t="s">
        <v>2005</v>
      </c>
      <c r="C132" s="393" t="s">
        <v>3219</v>
      </c>
      <c r="D132" s="179" t="s">
        <v>2381</v>
      </c>
      <c r="E132" s="196"/>
      <c r="F132" s="196"/>
      <c r="G132" s="196"/>
      <c r="H132" s="196"/>
      <c r="I132" s="196"/>
      <c r="J132" s="196"/>
      <c r="K132" s="196"/>
      <c r="L132" s="173"/>
      <c r="M132" s="38"/>
      <c r="N132" s="38"/>
      <c r="O132" s="38"/>
      <c r="P132" s="38"/>
      <c r="Q132" s="38"/>
      <c r="R132" s="38"/>
      <c r="S132" s="38"/>
      <c r="T132" s="38"/>
      <c r="U132" s="38"/>
      <c r="V132" s="38"/>
    </row>
    <row r="133" customFormat="false" ht="14.25" hidden="false" customHeight="false" outlineLevel="0" collapsed="false">
      <c r="A133" s="177" t="n">
        <v>132</v>
      </c>
      <c r="B133" s="179" t="s">
        <v>2005</v>
      </c>
      <c r="C133" s="393" t="s">
        <v>3221</v>
      </c>
      <c r="D133" s="179" t="s">
        <v>2106</v>
      </c>
      <c r="E133" s="196"/>
      <c r="F133" s="196"/>
      <c r="G133" s="196"/>
      <c r="H133" s="196"/>
      <c r="I133" s="196"/>
      <c r="J133" s="196"/>
      <c r="K133" s="196"/>
      <c r="L133" s="173"/>
      <c r="M133" s="38"/>
      <c r="N133" s="38"/>
      <c r="O133" s="38"/>
      <c r="P133" s="38"/>
      <c r="Q133" s="38"/>
      <c r="R133" s="38"/>
      <c r="S133" s="38"/>
      <c r="T133" s="38"/>
      <c r="U133" s="38"/>
      <c r="V133" s="38"/>
    </row>
    <row r="134" customFormat="false" ht="14.25" hidden="false" customHeight="false" outlineLevel="0" collapsed="false">
      <c r="A134" s="177" t="n">
        <v>133</v>
      </c>
      <c r="B134" s="179" t="s">
        <v>2005</v>
      </c>
      <c r="C134" s="393" t="s">
        <v>3223</v>
      </c>
      <c r="D134" s="179" t="s">
        <v>2381</v>
      </c>
      <c r="E134" s="196"/>
      <c r="F134" s="196"/>
      <c r="G134" s="196"/>
      <c r="H134" s="196"/>
      <c r="I134" s="196"/>
      <c r="J134" s="196"/>
      <c r="K134" s="196"/>
      <c r="L134" s="173"/>
      <c r="M134" s="38"/>
      <c r="N134" s="38"/>
      <c r="O134" s="38"/>
      <c r="P134" s="38"/>
      <c r="Q134" s="38"/>
      <c r="R134" s="38"/>
      <c r="S134" s="38"/>
      <c r="T134" s="38"/>
      <c r="U134" s="38"/>
      <c r="V134" s="38"/>
    </row>
    <row r="135" customFormat="false" ht="14.25" hidden="false" customHeight="false" outlineLevel="0" collapsed="false">
      <c r="A135" s="177" t="n">
        <v>134</v>
      </c>
      <c r="B135" s="179" t="s">
        <v>2005</v>
      </c>
      <c r="C135" s="393" t="s">
        <v>3225</v>
      </c>
      <c r="D135" s="179" t="s">
        <v>2155</v>
      </c>
      <c r="E135" s="196"/>
      <c r="F135" s="196"/>
      <c r="G135" s="196"/>
      <c r="H135" s="196"/>
      <c r="I135" s="196"/>
      <c r="J135" s="196"/>
      <c r="K135" s="196"/>
      <c r="L135" s="173"/>
      <c r="M135" s="38"/>
      <c r="N135" s="38"/>
      <c r="O135" s="38"/>
      <c r="P135" s="38"/>
      <c r="Q135" s="38"/>
      <c r="R135" s="38"/>
      <c r="S135" s="38"/>
      <c r="T135" s="38"/>
      <c r="U135" s="38"/>
      <c r="V135" s="38"/>
    </row>
    <row r="136" customFormat="false" ht="14.25" hidden="false" customHeight="false" outlineLevel="0" collapsed="false">
      <c r="A136" s="177" t="n">
        <v>135</v>
      </c>
      <c r="B136" s="179" t="s">
        <v>2005</v>
      </c>
      <c r="C136" s="393" t="s">
        <v>3227</v>
      </c>
      <c r="D136" s="179" t="s">
        <v>2155</v>
      </c>
      <c r="E136" s="196"/>
      <c r="F136" s="196"/>
      <c r="G136" s="196"/>
      <c r="H136" s="196"/>
      <c r="I136" s="196"/>
      <c r="J136" s="196"/>
      <c r="K136" s="196"/>
      <c r="L136" s="173"/>
      <c r="M136" s="38"/>
      <c r="N136" s="38"/>
      <c r="O136" s="38"/>
      <c r="P136" s="38"/>
      <c r="Q136" s="38"/>
      <c r="R136" s="38"/>
      <c r="S136" s="38"/>
      <c r="T136" s="38"/>
      <c r="U136" s="38"/>
      <c r="V136" s="38"/>
    </row>
    <row r="137" customFormat="false" ht="14.25" hidden="false" customHeight="false" outlineLevel="0" collapsed="false">
      <c r="A137" s="177" t="n">
        <v>136</v>
      </c>
      <c r="B137" s="179" t="s">
        <v>2005</v>
      </c>
      <c r="C137" s="393" t="s">
        <v>3229</v>
      </c>
      <c r="D137" s="179" t="s">
        <v>2381</v>
      </c>
      <c r="E137" s="196"/>
      <c r="F137" s="196"/>
      <c r="G137" s="196"/>
      <c r="H137" s="196"/>
      <c r="I137" s="196"/>
      <c r="J137" s="196"/>
      <c r="K137" s="196"/>
      <c r="L137" s="173"/>
      <c r="M137" s="38"/>
      <c r="N137" s="38"/>
      <c r="O137" s="38"/>
      <c r="P137" s="38"/>
      <c r="Q137" s="38"/>
      <c r="R137" s="38"/>
      <c r="S137" s="38"/>
      <c r="T137" s="38"/>
      <c r="U137" s="38"/>
      <c r="V137" s="38"/>
    </row>
    <row r="138" customFormat="false" ht="14.25" hidden="false" customHeight="false" outlineLevel="0" collapsed="false">
      <c r="A138" s="177" t="n">
        <v>137</v>
      </c>
      <c r="B138" s="179" t="s">
        <v>2005</v>
      </c>
      <c r="C138" s="393" t="s">
        <v>3231</v>
      </c>
      <c r="D138" s="179" t="s">
        <v>2381</v>
      </c>
      <c r="E138" s="196"/>
      <c r="F138" s="196"/>
      <c r="G138" s="196"/>
      <c r="H138" s="196"/>
      <c r="I138" s="196"/>
      <c r="J138" s="196"/>
      <c r="K138" s="196"/>
      <c r="L138" s="173"/>
      <c r="M138" s="38"/>
      <c r="N138" s="38"/>
      <c r="O138" s="38"/>
      <c r="P138" s="38"/>
      <c r="Q138" s="38"/>
      <c r="R138" s="38"/>
      <c r="S138" s="38"/>
      <c r="T138" s="38"/>
      <c r="U138" s="38"/>
      <c r="V138" s="38"/>
    </row>
    <row r="139" customFormat="false" ht="28.5" hidden="false" customHeight="false" outlineLevel="0" collapsed="false">
      <c r="A139" s="233" t="n">
        <v>138</v>
      </c>
      <c r="B139" s="234" t="s">
        <v>2005</v>
      </c>
      <c r="C139" s="397" t="s">
        <v>4689</v>
      </c>
      <c r="D139" s="234" t="s">
        <v>2269</v>
      </c>
      <c r="E139" s="196"/>
      <c r="F139" s="196" t="s">
        <v>119</v>
      </c>
      <c r="G139" s="196" t="s">
        <v>181</v>
      </c>
      <c r="H139" s="196" t="s">
        <v>7905</v>
      </c>
      <c r="I139" s="196" t="s">
        <v>181</v>
      </c>
      <c r="J139" s="196"/>
      <c r="K139" s="196"/>
      <c r="L139" s="173" t="s">
        <v>7964</v>
      </c>
      <c r="M139" s="38"/>
      <c r="N139" s="38"/>
      <c r="O139" s="38"/>
      <c r="P139" s="38"/>
      <c r="Q139" s="38"/>
      <c r="R139" s="38"/>
      <c r="S139" s="38"/>
      <c r="T139" s="38"/>
      <c r="U139" s="38"/>
      <c r="V139" s="38"/>
    </row>
    <row r="140" s="2" customFormat="true" ht="14.25" hidden="false" customHeight="false" outlineLevel="0" collapsed="false">
      <c r="A140" s="177" t="n">
        <v>139</v>
      </c>
      <c r="B140" s="179" t="s">
        <v>2005</v>
      </c>
      <c r="C140" s="393" t="s">
        <v>3306</v>
      </c>
      <c r="D140" s="179" t="s">
        <v>2072</v>
      </c>
      <c r="E140" s="196"/>
      <c r="F140" s="196"/>
      <c r="G140" s="196"/>
      <c r="H140" s="196"/>
      <c r="I140" s="196"/>
      <c r="J140" s="196"/>
      <c r="K140" s="208"/>
      <c r="L140" s="173"/>
      <c r="M140" s="38"/>
      <c r="N140" s="38"/>
      <c r="O140" s="38"/>
      <c r="P140" s="38"/>
      <c r="Q140" s="38"/>
      <c r="R140" s="38"/>
      <c r="S140" s="38"/>
      <c r="T140" s="38"/>
      <c r="U140" s="38"/>
      <c r="V140" s="38"/>
    </row>
    <row r="141" s="2" customFormat="true" ht="14.25" hidden="false" customHeight="false" outlineLevel="0" collapsed="false">
      <c r="A141" s="177" t="n">
        <v>140</v>
      </c>
      <c r="B141" s="179" t="s">
        <v>2005</v>
      </c>
      <c r="C141" s="393" t="s">
        <v>3308</v>
      </c>
      <c r="D141" s="179" t="s">
        <v>2072</v>
      </c>
      <c r="E141" s="196"/>
      <c r="F141" s="196"/>
      <c r="G141" s="196"/>
      <c r="H141" s="196"/>
      <c r="I141" s="196"/>
      <c r="J141" s="196"/>
      <c r="K141" s="208"/>
      <c r="L141" s="173"/>
      <c r="M141" s="38"/>
      <c r="N141" s="38"/>
      <c r="O141" s="38"/>
      <c r="P141" s="38"/>
      <c r="Q141" s="38"/>
      <c r="R141" s="38"/>
      <c r="S141" s="38"/>
      <c r="T141" s="38"/>
      <c r="U141" s="38"/>
      <c r="V141" s="38"/>
    </row>
    <row r="142" customFormat="false" ht="14.25" hidden="false" customHeight="false" outlineLevel="0" collapsed="false">
      <c r="A142" s="177" t="n">
        <v>141</v>
      </c>
      <c r="B142" s="179" t="s">
        <v>2005</v>
      </c>
      <c r="C142" s="393" t="s">
        <v>3310</v>
      </c>
      <c r="D142" s="179" t="s">
        <v>2072</v>
      </c>
      <c r="E142" s="196"/>
      <c r="F142" s="196"/>
      <c r="G142" s="196"/>
      <c r="H142" s="196"/>
      <c r="I142" s="196"/>
      <c r="J142" s="196"/>
      <c r="K142" s="208"/>
      <c r="L142" s="173"/>
      <c r="M142" s="38"/>
      <c r="N142" s="38"/>
      <c r="O142" s="38"/>
      <c r="P142" s="38"/>
      <c r="Q142" s="38"/>
      <c r="R142" s="38"/>
      <c r="S142" s="38"/>
      <c r="T142" s="38"/>
      <c r="U142" s="38"/>
      <c r="V142" s="38"/>
    </row>
    <row r="143" customFormat="false" ht="14.25" hidden="false" customHeight="false" outlineLevel="0" collapsed="false">
      <c r="A143" s="167" t="n">
        <v>142</v>
      </c>
      <c r="B143" s="169" t="s">
        <v>2005</v>
      </c>
      <c r="C143" s="391" t="s">
        <v>2119</v>
      </c>
      <c r="D143" s="169" t="s">
        <v>2120</v>
      </c>
      <c r="E143" s="196"/>
      <c r="F143" s="196"/>
      <c r="G143" s="196"/>
      <c r="H143" s="196"/>
      <c r="I143" s="196"/>
      <c r="J143" s="196"/>
      <c r="K143" s="196"/>
      <c r="L143" s="173"/>
      <c r="M143" s="38"/>
      <c r="N143" s="38"/>
      <c r="O143" s="38"/>
      <c r="P143" s="38"/>
      <c r="Q143" s="38"/>
      <c r="R143" s="38"/>
      <c r="S143" s="38"/>
      <c r="T143" s="38"/>
      <c r="U143" s="38"/>
      <c r="V143" s="38"/>
    </row>
    <row r="144" customFormat="false" ht="14.25" hidden="false" customHeight="false" outlineLevel="0" collapsed="false">
      <c r="A144" s="177" t="n">
        <v>143</v>
      </c>
      <c r="B144" s="179" t="s">
        <v>2005</v>
      </c>
      <c r="C144" s="393" t="s">
        <v>2276</v>
      </c>
      <c r="D144" s="179" t="s">
        <v>2120</v>
      </c>
      <c r="E144" s="196"/>
      <c r="F144" s="196"/>
      <c r="G144" s="196"/>
      <c r="H144" s="196"/>
      <c r="I144" s="196"/>
      <c r="J144" s="196"/>
      <c r="K144" s="196" t="n">
        <v>1</v>
      </c>
      <c r="L144" s="173"/>
      <c r="M144" s="38"/>
      <c r="N144" s="38"/>
      <c r="O144" s="38"/>
      <c r="P144" s="38"/>
      <c r="Q144" s="38"/>
      <c r="R144" s="38"/>
      <c r="S144" s="38"/>
      <c r="T144" s="38"/>
      <c r="U144" s="38"/>
      <c r="V144" s="38"/>
    </row>
    <row r="145" customFormat="false" ht="14.25" hidden="false" customHeight="false" outlineLevel="0" collapsed="false">
      <c r="A145" s="177" t="n">
        <v>144</v>
      </c>
      <c r="B145" s="179" t="s">
        <v>2005</v>
      </c>
      <c r="C145" s="393" t="s">
        <v>2263</v>
      </c>
      <c r="D145" s="179" t="s">
        <v>2264</v>
      </c>
      <c r="E145" s="196"/>
      <c r="F145" s="196"/>
      <c r="G145" s="196"/>
      <c r="H145" s="196"/>
      <c r="I145" s="196"/>
      <c r="J145" s="196"/>
      <c r="K145" s="196"/>
      <c r="L145" s="173"/>
      <c r="M145" s="38"/>
      <c r="N145" s="38"/>
      <c r="O145" s="38"/>
      <c r="P145" s="38"/>
      <c r="Q145" s="38"/>
      <c r="R145" s="38"/>
      <c r="S145" s="38"/>
      <c r="T145" s="38"/>
      <c r="U145" s="38"/>
      <c r="V145" s="38"/>
    </row>
    <row r="146" customFormat="false" ht="14.25" hidden="false" customHeight="false" outlineLevel="0" collapsed="false">
      <c r="A146" s="177" t="n">
        <v>145</v>
      </c>
      <c r="B146" s="179" t="s">
        <v>2005</v>
      </c>
      <c r="C146" s="393" t="s">
        <v>2278</v>
      </c>
      <c r="D146" s="179" t="s">
        <v>2125</v>
      </c>
      <c r="E146" s="196"/>
      <c r="F146" s="196"/>
      <c r="G146" s="196"/>
      <c r="H146" s="196"/>
      <c r="I146" s="196"/>
      <c r="J146" s="196"/>
      <c r="K146" s="196"/>
      <c r="L146" s="173"/>
      <c r="M146" s="38"/>
      <c r="N146" s="38"/>
      <c r="O146" s="38"/>
      <c r="P146" s="38"/>
      <c r="Q146" s="38"/>
      <c r="R146" s="38"/>
      <c r="S146" s="38"/>
      <c r="T146" s="38"/>
      <c r="U146" s="38"/>
      <c r="V146" s="38"/>
    </row>
    <row r="147" customFormat="false" ht="14.25" hidden="false" customHeight="false" outlineLevel="0" collapsed="false">
      <c r="A147" s="167" t="n">
        <v>146</v>
      </c>
      <c r="B147" s="169" t="s">
        <v>2005</v>
      </c>
      <c r="C147" s="391" t="s">
        <v>2280</v>
      </c>
      <c r="D147" s="169" t="s">
        <v>2096</v>
      </c>
      <c r="E147" s="196"/>
      <c r="F147" s="196"/>
      <c r="G147" s="196"/>
      <c r="H147" s="171" t="s">
        <v>7902</v>
      </c>
      <c r="I147" s="171" t="s">
        <v>6713</v>
      </c>
      <c r="J147" s="171" t="s">
        <v>7903</v>
      </c>
      <c r="K147" s="434" t="s">
        <v>7965</v>
      </c>
      <c r="L147" s="173"/>
      <c r="M147" s="38"/>
      <c r="N147" s="38"/>
      <c r="O147" s="38"/>
      <c r="P147" s="38"/>
      <c r="Q147" s="38"/>
      <c r="R147" s="38"/>
      <c r="S147" s="38"/>
      <c r="T147" s="38"/>
      <c r="U147" s="38"/>
      <c r="V147" s="38"/>
    </row>
    <row r="148" customFormat="false" ht="14.25" hidden="false" customHeight="false" outlineLevel="0" collapsed="false">
      <c r="A148" s="167" t="n">
        <v>147</v>
      </c>
      <c r="B148" s="169" t="s">
        <v>2005</v>
      </c>
      <c r="C148" s="391" t="s">
        <v>2282</v>
      </c>
      <c r="D148" s="169" t="s">
        <v>2096</v>
      </c>
      <c r="E148" s="196"/>
      <c r="F148" s="196"/>
      <c r="G148" s="196"/>
      <c r="H148" s="196"/>
      <c r="I148" s="196"/>
      <c r="J148" s="196"/>
      <c r="K148" s="196" t="s">
        <v>6715</v>
      </c>
      <c r="L148" s="173"/>
      <c r="M148" s="38"/>
      <c r="N148" s="38"/>
      <c r="O148" s="38"/>
      <c r="P148" s="38"/>
      <c r="Q148" s="38"/>
      <c r="R148" s="38"/>
      <c r="S148" s="38"/>
      <c r="T148" s="38"/>
      <c r="U148" s="38"/>
      <c r="V148" s="38"/>
    </row>
    <row r="149" customFormat="false" ht="14.25" hidden="false" customHeight="false" outlineLevel="0" collapsed="false">
      <c r="A149" s="486" t="n">
        <v>139</v>
      </c>
      <c r="B149" s="487" t="s">
        <v>2005</v>
      </c>
      <c r="C149" s="488" t="s">
        <v>3967</v>
      </c>
      <c r="D149" s="487" t="s">
        <v>2072</v>
      </c>
      <c r="E149" s="196"/>
      <c r="F149" s="196"/>
      <c r="G149" s="196"/>
      <c r="H149" s="196"/>
      <c r="I149" s="196"/>
      <c r="J149" s="196"/>
      <c r="K149" s="208"/>
      <c r="L149" s="173"/>
      <c r="M149" s="38"/>
      <c r="N149" s="38"/>
      <c r="O149" s="38"/>
      <c r="P149" s="38"/>
      <c r="Q149" s="38"/>
      <c r="R149" s="38"/>
      <c r="S149" s="38"/>
      <c r="T149" s="38"/>
      <c r="U149" s="38"/>
      <c r="V149" s="38"/>
    </row>
    <row r="150" customFormat="false" ht="14.25" hidden="false" customHeight="false" outlineLevel="0" collapsed="false">
      <c r="A150" s="486" t="n">
        <v>140</v>
      </c>
      <c r="B150" s="487" t="s">
        <v>2005</v>
      </c>
      <c r="C150" s="488" t="s">
        <v>6238</v>
      </c>
      <c r="D150" s="487" t="s">
        <v>2072</v>
      </c>
      <c r="E150" s="196"/>
      <c r="F150" s="196"/>
      <c r="G150" s="196"/>
      <c r="H150" s="196"/>
      <c r="I150" s="196"/>
      <c r="J150" s="196"/>
      <c r="K150" s="208"/>
      <c r="L150" s="173"/>
      <c r="M150" s="38"/>
      <c r="N150" s="38"/>
      <c r="O150" s="38"/>
      <c r="P150" s="38"/>
      <c r="Q150" s="38"/>
      <c r="R150" s="38"/>
      <c r="S150" s="38"/>
      <c r="T150" s="38"/>
      <c r="U150" s="38"/>
      <c r="V150" s="38"/>
    </row>
  </sheetData>
  <autoFilter ref="A1:L150"/>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1.xml><?xml version="1.0" encoding="utf-8"?>
<worksheet xmlns="http://schemas.openxmlformats.org/spreadsheetml/2006/main" xmlns:r="http://schemas.openxmlformats.org/officeDocument/2006/relationships">
  <sheetPr filterMode="false">
    <tabColor rgb="FFFF0000"/>
    <pageSetUpPr fitToPage="false"/>
  </sheetPr>
  <dimension ref="A1:V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G11" activeCellId="0" sqref="G11"/>
    </sheetView>
  </sheetViews>
  <sheetFormatPr defaultRowHeight="14.25" zeroHeight="false" outlineLevelRow="0" outlineLevelCol="0"/>
  <cols>
    <col collapsed="false" customWidth="true" hidden="false" outlineLevel="0" max="1" min="1" style="0" width="4.8"/>
    <col collapsed="false" customWidth="true" hidden="false" outlineLevel="0" max="2" min="2" style="0" width="18"/>
    <col collapsed="false" customWidth="true" hidden="false" outlineLevel="0" max="3" min="3" style="0" width="28.45"/>
    <col collapsed="false" customWidth="true" hidden="false" outlineLevel="0" max="4" min="4" style="0" width="12.8"/>
    <col collapsed="false" customWidth="true" hidden="false" outlineLevel="0" max="5" min="5" style="0" width="8.79"/>
    <col collapsed="false" customWidth="true" hidden="false" outlineLevel="0" max="6" min="6" style="0" width="26.47"/>
    <col collapsed="false" customWidth="true" hidden="false" outlineLevel="0" max="7" min="7" style="0" width="27.46"/>
    <col collapsed="false" customWidth="true" hidden="false" outlineLevel="0" max="8" min="8" style="0" width="68.47"/>
    <col collapsed="false" customWidth="true" hidden="false" outlineLevel="0" max="9" min="9" style="0" width="27.46"/>
    <col collapsed="false" customWidth="true" hidden="false" outlineLevel="0" max="10" min="10" style="0" width="102.79"/>
    <col collapsed="false" customWidth="true" hidden="false" outlineLevel="0" max="11" min="11" style="0" width="86.12"/>
    <col collapsed="false" customWidth="true" hidden="false" outlineLevel="0" max="12" min="12" style="0" width="59.79"/>
    <col collapsed="false" customWidth="true" hidden="false" outlineLevel="0" max="1025" min="13"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71.25" hidden="false" customHeight="false" outlineLevel="0" collapsed="false">
      <c r="A2" s="243" t="n">
        <v>1</v>
      </c>
      <c r="B2" s="174" t="s">
        <v>2032</v>
      </c>
      <c r="C2" s="561" t="s">
        <v>4765</v>
      </c>
      <c r="D2" s="171" t="s">
        <v>2072</v>
      </c>
      <c r="E2" s="128" t="s">
        <v>2033</v>
      </c>
      <c r="F2" s="171" t="s">
        <v>97</v>
      </c>
      <c r="G2" s="171" t="s">
        <v>7966</v>
      </c>
      <c r="H2" s="201" t="s">
        <v>7967</v>
      </c>
      <c r="I2" s="201" t="s">
        <v>4765</v>
      </c>
      <c r="J2" s="186" t="s">
        <v>7968</v>
      </c>
      <c r="K2" s="181" t="s">
        <v>7969</v>
      </c>
      <c r="L2" s="226" t="s">
        <v>7970</v>
      </c>
      <c r="M2" s="38"/>
      <c r="N2" s="38"/>
      <c r="O2" s="38"/>
      <c r="P2" s="38"/>
      <c r="Q2" s="38"/>
      <c r="R2" s="38"/>
      <c r="S2" s="38"/>
      <c r="T2" s="38"/>
      <c r="U2" s="38"/>
      <c r="V2" s="38"/>
    </row>
    <row r="3" customFormat="false" ht="14.25" hidden="false" customHeight="false" outlineLevel="0" collapsed="false">
      <c r="A3" s="243" t="n">
        <v>2</v>
      </c>
      <c r="B3" s="174" t="s">
        <v>2032</v>
      </c>
      <c r="C3" s="561" t="s">
        <v>4767</v>
      </c>
      <c r="D3" s="171" t="s">
        <v>2893</v>
      </c>
      <c r="E3" s="128" t="s">
        <v>2033</v>
      </c>
      <c r="F3" s="171" t="s">
        <v>97</v>
      </c>
      <c r="G3" s="171" t="s">
        <v>7966</v>
      </c>
      <c r="H3" s="171" t="s">
        <v>7971</v>
      </c>
      <c r="I3" s="171" t="s">
        <v>7966</v>
      </c>
      <c r="J3" s="128" t="s">
        <v>7968</v>
      </c>
      <c r="K3" s="171"/>
      <c r="L3" s="128"/>
      <c r="M3" s="38"/>
      <c r="N3" s="38"/>
      <c r="O3" s="38"/>
      <c r="P3" s="38"/>
      <c r="Q3" s="38"/>
      <c r="R3" s="38"/>
      <c r="S3" s="38"/>
      <c r="T3" s="38"/>
      <c r="U3" s="38"/>
      <c r="V3" s="38"/>
    </row>
    <row r="4" customFormat="false" ht="14.25" hidden="false" customHeight="false" outlineLevel="0" collapsed="false">
      <c r="A4" s="243" t="n">
        <v>3</v>
      </c>
      <c r="B4" s="174" t="s">
        <v>2032</v>
      </c>
      <c r="C4" s="561" t="s">
        <v>4769</v>
      </c>
      <c r="D4" s="171" t="s">
        <v>2087</v>
      </c>
      <c r="E4" s="128" t="s">
        <v>2033</v>
      </c>
      <c r="F4" s="171" t="s">
        <v>96</v>
      </c>
      <c r="G4" s="171" t="s">
        <v>7972</v>
      </c>
      <c r="H4" s="171" t="s">
        <v>7973</v>
      </c>
      <c r="I4" s="171" t="s">
        <v>7972</v>
      </c>
      <c r="J4" s="202" t="s">
        <v>7494</v>
      </c>
      <c r="K4" s="171"/>
      <c r="L4" s="128"/>
      <c r="M4" s="38"/>
      <c r="N4" s="38"/>
      <c r="O4" s="38"/>
      <c r="P4" s="38"/>
      <c r="Q4" s="38"/>
      <c r="R4" s="38"/>
      <c r="S4" s="38"/>
      <c r="T4" s="38"/>
      <c r="U4" s="38"/>
      <c r="V4" s="38"/>
    </row>
    <row r="5" customFormat="false" ht="57" hidden="false" customHeight="false" outlineLevel="0" collapsed="false">
      <c r="A5" s="243" t="n">
        <v>4</v>
      </c>
      <c r="B5" s="174" t="s">
        <v>2032</v>
      </c>
      <c r="C5" s="561" t="s">
        <v>4771</v>
      </c>
      <c r="D5" s="171" t="s">
        <v>2087</v>
      </c>
      <c r="E5" s="174"/>
      <c r="F5" s="174"/>
      <c r="G5" s="201"/>
      <c r="H5" s="201"/>
      <c r="I5" s="201"/>
      <c r="J5" s="183"/>
      <c r="K5" s="201"/>
      <c r="L5" s="174" t="s">
        <v>7974</v>
      </c>
      <c r="M5" s="38"/>
      <c r="N5" s="38"/>
      <c r="O5" s="38"/>
      <c r="P5" s="38"/>
      <c r="Q5" s="38"/>
      <c r="R5" s="38"/>
      <c r="S5" s="38"/>
      <c r="T5" s="38"/>
      <c r="U5" s="38"/>
      <c r="V5" s="38"/>
    </row>
    <row r="6" customFormat="false" ht="99.75" hidden="false" customHeight="false" outlineLevel="0" collapsed="false">
      <c r="A6" s="243" t="n">
        <v>5</v>
      </c>
      <c r="B6" s="174" t="s">
        <v>2032</v>
      </c>
      <c r="C6" s="561" t="s">
        <v>2095</v>
      </c>
      <c r="D6" s="171" t="s">
        <v>2096</v>
      </c>
      <c r="E6" s="128" t="s">
        <v>2033</v>
      </c>
      <c r="F6" s="128" t="s">
        <v>7975</v>
      </c>
      <c r="G6" s="128" t="s">
        <v>7976</v>
      </c>
      <c r="H6" s="128" t="s">
        <v>7977</v>
      </c>
      <c r="I6" s="128" t="s">
        <v>7976</v>
      </c>
      <c r="J6" s="202" t="s">
        <v>7494</v>
      </c>
      <c r="K6" s="562" t="s">
        <v>7978</v>
      </c>
      <c r="L6" s="563" t="s">
        <v>7979</v>
      </c>
      <c r="M6" s="38"/>
      <c r="N6" s="38"/>
      <c r="O6" s="38"/>
      <c r="P6" s="38"/>
      <c r="Q6" s="38"/>
      <c r="R6" s="38"/>
      <c r="S6" s="38"/>
      <c r="T6" s="38"/>
      <c r="U6" s="38"/>
      <c r="V6" s="38"/>
    </row>
    <row r="7" customFormat="false" ht="14.25" hidden="false" customHeight="false" outlineLevel="0" collapsed="false">
      <c r="A7" s="243" t="n">
        <v>6</v>
      </c>
      <c r="B7" s="174" t="s">
        <v>2032</v>
      </c>
      <c r="C7" s="561" t="s">
        <v>2098</v>
      </c>
      <c r="D7" s="171" t="s">
        <v>2096</v>
      </c>
      <c r="E7" s="174"/>
      <c r="F7" s="171" t="s">
        <v>114</v>
      </c>
      <c r="G7" s="171" t="s">
        <v>7343</v>
      </c>
      <c r="H7" s="171" t="s">
        <v>7980</v>
      </c>
      <c r="I7" s="171" t="s">
        <v>7343</v>
      </c>
      <c r="J7" s="202" t="s">
        <v>7494</v>
      </c>
      <c r="K7" s="171"/>
      <c r="L7" s="128"/>
      <c r="M7" s="38"/>
      <c r="N7" s="38"/>
      <c r="O7" s="38"/>
      <c r="P7" s="38"/>
      <c r="Q7" s="38"/>
      <c r="R7" s="38"/>
      <c r="S7" s="38"/>
      <c r="T7" s="38"/>
      <c r="U7" s="38"/>
      <c r="V7" s="38"/>
    </row>
    <row r="8" customFormat="false" ht="42.75" hidden="false" customHeight="false" outlineLevel="0" collapsed="false">
      <c r="A8" s="243" t="n">
        <v>7</v>
      </c>
      <c r="B8" s="171" t="s">
        <v>2032</v>
      </c>
      <c r="C8" s="244" t="s">
        <v>4773</v>
      </c>
      <c r="D8" s="171" t="s">
        <v>2667</v>
      </c>
      <c r="E8" s="128" t="s">
        <v>2033</v>
      </c>
      <c r="F8" s="128" t="s">
        <v>7981</v>
      </c>
      <c r="G8" s="128" t="s">
        <v>7982</v>
      </c>
      <c r="H8" s="128" t="s">
        <v>7983</v>
      </c>
      <c r="I8" s="128" t="s">
        <v>7982</v>
      </c>
      <c r="J8" s="202" t="s">
        <v>7494</v>
      </c>
      <c r="K8" s="293" t="s">
        <v>7984</v>
      </c>
      <c r="L8" s="563" t="s">
        <v>7985</v>
      </c>
      <c r="M8" s="38"/>
      <c r="N8" s="38"/>
      <c r="O8" s="38"/>
      <c r="P8" s="38"/>
      <c r="Q8" s="38"/>
      <c r="R8" s="38"/>
      <c r="S8" s="38"/>
      <c r="T8" s="38"/>
      <c r="U8" s="38"/>
      <c r="V8" s="38"/>
    </row>
    <row r="9" customFormat="false" ht="14.25" hidden="false" customHeight="false" outlineLevel="0" collapsed="false">
      <c r="A9" s="243" t="n">
        <v>8</v>
      </c>
      <c r="B9" s="174" t="s">
        <v>2032</v>
      </c>
      <c r="C9" s="561" t="s">
        <v>4775</v>
      </c>
      <c r="D9" s="171" t="s">
        <v>2096</v>
      </c>
      <c r="E9" s="174"/>
      <c r="F9" s="171" t="s">
        <v>114</v>
      </c>
      <c r="G9" s="171" t="s">
        <v>7986</v>
      </c>
      <c r="H9" s="171" t="s">
        <v>7980</v>
      </c>
      <c r="I9" s="171" t="s">
        <v>7986</v>
      </c>
      <c r="J9" s="202" t="s">
        <v>7494</v>
      </c>
      <c r="K9" s="128" t="s">
        <v>7987</v>
      </c>
      <c r="L9" s="128"/>
      <c r="M9" s="38"/>
      <c r="N9" s="38"/>
      <c r="O9" s="38"/>
      <c r="P9" s="38"/>
      <c r="Q9" s="38"/>
      <c r="R9" s="38"/>
      <c r="S9" s="38"/>
      <c r="T9" s="38"/>
      <c r="U9" s="38"/>
      <c r="V9" s="38"/>
    </row>
    <row r="10" customFormat="false" ht="14.25" hidden="false" customHeight="false" outlineLevel="0" collapsed="false">
      <c r="A10" s="243" t="n">
        <v>9</v>
      </c>
      <c r="B10" s="174" t="s">
        <v>2032</v>
      </c>
      <c r="C10" s="244" t="s">
        <v>2764</v>
      </c>
      <c r="D10" s="171" t="s">
        <v>2072</v>
      </c>
      <c r="E10" s="174" t="s">
        <v>2033</v>
      </c>
      <c r="F10" s="171"/>
      <c r="G10" s="171"/>
      <c r="H10" s="171"/>
      <c r="I10" s="171"/>
      <c r="J10" s="128"/>
      <c r="K10" s="181"/>
      <c r="L10" s="128"/>
      <c r="M10" s="38"/>
      <c r="N10" s="38"/>
      <c r="O10" s="38"/>
      <c r="P10" s="38"/>
      <c r="Q10" s="38"/>
      <c r="R10" s="38"/>
      <c r="S10" s="38"/>
      <c r="T10" s="38"/>
      <c r="U10" s="38"/>
      <c r="V10" s="38"/>
    </row>
    <row r="11" customFormat="false" ht="14.25" hidden="false" customHeight="false" outlineLevel="0" collapsed="false">
      <c r="A11" s="243" t="n">
        <v>10</v>
      </c>
      <c r="B11" s="171" t="s">
        <v>2032</v>
      </c>
      <c r="C11" s="244" t="s">
        <v>2766</v>
      </c>
      <c r="D11" s="171" t="s">
        <v>2893</v>
      </c>
      <c r="E11" s="128" t="s">
        <v>2033</v>
      </c>
      <c r="F11" s="171" t="s">
        <v>114</v>
      </c>
      <c r="G11" s="171" t="s">
        <v>7988</v>
      </c>
      <c r="H11" s="171" t="s">
        <v>7980</v>
      </c>
      <c r="I11" s="171" t="s">
        <v>7988</v>
      </c>
      <c r="J11" s="202" t="s">
        <v>7494</v>
      </c>
      <c r="K11" s="171"/>
      <c r="L11" s="128" t="s">
        <v>7989</v>
      </c>
      <c r="M11" s="38"/>
      <c r="N11" s="38"/>
      <c r="O11" s="38"/>
      <c r="P11" s="38"/>
      <c r="Q11" s="38"/>
      <c r="R11" s="38"/>
      <c r="S11" s="38"/>
      <c r="T11" s="38"/>
      <c r="U11" s="38"/>
      <c r="V11" s="38"/>
    </row>
    <row r="12" customFormat="false" ht="14.25" hidden="false" customHeight="false" outlineLevel="0" collapsed="false">
      <c r="A12" s="243" t="n">
        <v>11</v>
      </c>
      <c r="B12" s="174" t="s">
        <v>2032</v>
      </c>
      <c r="C12" s="561" t="s">
        <v>3652</v>
      </c>
      <c r="D12" s="171" t="s">
        <v>2072</v>
      </c>
      <c r="E12" s="174"/>
      <c r="F12" s="174"/>
      <c r="G12" s="201"/>
      <c r="H12" s="201"/>
      <c r="I12" s="201"/>
      <c r="J12" s="469"/>
      <c r="K12" s="208"/>
      <c r="L12" s="174"/>
      <c r="M12" s="38"/>
      <c r="N12" s="38"/>
      <c r="O12" s="38"/>
      <c r="P12" s="38"/>
      <c r="Q12" s="38"/>
      <c r="R12" s="38"/>
      <c r="S12" s="38"/>
      <c r="T12" s="38"/>
      <c r="U12" s="38"/>
      <c r="V12" s="38"/>
    </row>
    <row r="13" customFormat="false" ht="14.25" hidden="false" customHeight="false" outlineLevel="0" collapsed="false">
      <c r="A13" s="243" t="n">
        <v>12</v>
      </c>
      <c r="B13" s="174" t="s">
        <v>2032</v>
      </c>
      <c r="C13" s="561" t="s">
        <v>2881</v>
      </c>
      <c r="D13" s="171" t="s">
        <v>2072</v>
      </c>
      <c r="E13" s="174"/>
      <c r="F13" s="174"/>
      <c r="G13" s="201"/>
      <c r="H13" s="201"/>
      <c r="I13" s="201"/>
      <c r="J13" s="174"/>
      <c r="K13" s="181"/>
      <c r="L13" s="174"/>
      <c r="M13" s="38"/>
      <c r="N13" s="38"/>
      <c r="O13" s="38"/>
      <c r="P13" s="38"/>
      <c r="Q13" s="38"/>
      <c r="R13" s="38"/>
      <c r="S13" s="38"/>
      <c r="T13" s="38"/>
      <c r="U13" s="38"/>
      <c r="V13" s="38"/>
    </row>
    <row r="14" customFormat="false" ht="14.25" hidden="false" customHeight="false" outlineLevel="0" collapsed="false">
      <c r="A14" s="243" t="n">
        <v>13</v>
      </c>
      <c r="B14" s="174" t="s">
        <v>2032</v>
      </c>
      <c r="C14" s="561" t="s">
        <v>2111</v>
      </c>
      <c r="D14" s="171" t="s">
        <v>2109</v>
      </c>
      <c r="E14" s="174"/>
      <c r="F14" s="201" t="s">
        <v>94</v>
      </c>
      <c r="G14" s="201" t="s">
        <v>7990</v>
      </c>
      <c r="H14" s="201" t="s">
        <v>7991</v>
      </c>
      <c r="I14" s="201" t="s">
        <v>7990</v>
      </c>
      <c r="J14" s="202" t="s">
        <v>7494</v>
      </c>
      <c r="K14" s="201"/>
      <c r="L14" s="174"/>
      <c r="M14" s="38"/>
      <c r="N14" s="38"/>
      <c r="O14" s="38"/>
      <c r="P14" s="38"/>
      <c r="Q14" s="38"/>
      <c r="R14" s="38"/>
      <c r="S14" s="38"/>
      <c r="T14" s="38"/>
      <c r="U14" s="38"/>
      <c r="V14" s="38"/>
    </row>
    <row r="15" customFormat="false" ht="14.25" hidden="false" customHeight="false" outlineLevel="0" collapsed="false">
      <c r="A15" s="243" t="n">
        <v>14</v>
      </c>
      <c r="B15" s="174" t="s">
        <v>2032</v>
      </c>
      <c r="C15" s="561" t="s">
        <v>4777</v>
      </c>
      <c r="D15" s="171" t="s">
        <v>2087</v>
      </c>
      <c r="E15" s="128" t="s">
        <v>2033</v>
      </c>
      <c r="F15" s="171" t="s">
        <v>96</v>
      </c>
      <c r="G15" s="171" t="s">
        <v>7992</v>
      </c>
      <c r="H15" s="171" t="s">
        <v>7973</v>
      </c>
      <c r="I15" s="171" t="s">
        <v>7992</v>
      </c>
      <c r="J15" s="202" t="s">
        <v>7494</v>
      </c>
      <c r="K15" s="171"/>
      <c r="L15" s="128"/>
      <c r="M15" s="38"/>
      <c r="N15" s="38"/>
      <c r="O15" s="38"/>
      <c r="P15" s="38"/>
      <c r="Q15" s="38"/>
      <c r="R15" s="38"/>
      <c r="S15" s="38"/>
      <c r="T15" s="38"/>
      <c r="U15" s="38"/>
      <c r="V15" s="38"/>
    </row>
    <row r="16" customFormat="false" ht="14.25" hidden="false" customHeight="false" outlineLevel="0" collapsed="false">
      <c r="A16" s="243" t="n">
        <v>15</v>
      </c>
      <c r="B16" s="174" t="s">
        <v>2032</v>
      </c>
      <c r="C16" s="561" t="s">
        <v>4779</v>
      </c>
      <c r="D16" s="171" t="s">
        <v>2141</v>
      </c>
      <c r="E16" s="174"/>
      <c r="F16" s="201"/>
      <c r="G16" s="201"/>
      <c r="H16" s="201"/>
      <c r="I16" s="201"/>
      <c r="J16" s="174"/>
      <c r="K16" s="201"/>
      <c r="L16" s="174"/>
      <c r="M16" s="38"/>
      <c r="N16" s="38"/>
      <c r="O16" s="38"/>
      <c r="P16" s="38"/>
      <c r="Q16" s="38"/>
      <c r="R16" s="38"/>
      <c r="S16" s="38"/>
      <c r="T16" s="38"/>
      <c r="U16" s="38"/>
      <c r="V16" s="38"/>
    </row>
    <row r="17" customFormat="false" ht="14.25" hidden="false" customHeight="false" outlineLevel="0" collapsed="false">
      <c r="A17" s="243" t="n">
        <v>16</v>
      </c>
      <c r="B17" s="174" t="s">
        <v>2032</v>
      </c>
      <c r="C17" s="561" t="s">
        <v>3078</v>
      </c>
      <c r="D17" s="171" t="s">
        <v>2072</v>
      </c>
      <c r="E17" s="174"/>
      <c r="F17" s="174"/>
      <c r="G17" s="201"/>
      <c r="H17" s="201"/>
      <c r="I17" s="201"/>
      <c r="J17" s="174"/>
      <c r="K17" s="208"/>
      <c r="L17" s="174"/>
      <c r="M17" s="38"/>
      <c r="N17" s="38"/>
      <c r="O17" s="38"/>
      <c r="P17" s="38"/>
      <c r="Q17" s="38"/>
      <c r="R17" s="38"/>
      <c r="S17" s="38"/>
      <c r="T17" s="38"/>
      <c r="U17" s="38"/>
      <c r="V17" s="38"/>
    </row>
    <row r="18" customFormat="false" ht="14.25" hidden="false" customHeight="false" outlineLevel="0" collapsed="false">
      <c r="A18" s="243" t="n">
        <v>17</v>
      </c>
      <c r="B18" s="174" t="s">
        <v>2032</v>
      </c>
      <c r="C18" s="561" t="s">
        <v>2071</v>
      </c>
      <c r="D18" s="171" t="s">
        <v>2072</v>
      </c>
      <c r="E18" s="174"/>
      <c r="F18" s="171" t="s">
        <v>114</v>
      </c>
      <c r="G18" s="171" t="s">
        <v>7774</v>
      </c>
      <c r="H18" s="201" t="s">
        <v>6673</v>
      </c>
      <c r="I18" s="201" t="s">
        <v>2071</v>
      </c>
      <c r="J18" s="45"/>
      <c r="K18" s="208" t="s">
        <v>7993</v>
      </c>
      <c r="L18" s="564" t="s">
        <v>7994</v>
      </c>
      <c r="M18" s="38"/>
      <c r="N18" s="38"/>
      <c r="O18" s="38"/>
      <c r="P18" s="38"/>
      <c r="Q18" s="38"/>
      <c r="R18" s="38"/>
      <c r="S18" s="38"/>
      <c r="T18" s="38"/>
      <c r="U18" s="38"/>
      <c r="V18" s="38"/>
    </row>
    <row r="19" customFormat="false" ht="14.25" hidden="false" customHeight="false" outlineLevel="0" collapsed="false">
      <c r="A19" s="243" t="n">
        <v>18</v>
      </c>
      <c r="B19" s="171" t="s">
        <v>2032</v>
      </c>
      <c r="C19" s="244" t="s">
        <v>2075</v>
      </c>
      <c r="D19" s="171" t="s">
        <v>2076</v>
      </c>
      <c r="E19" s="174"/>
      <c r="F19" s="171" t="s">
        <v>114</v>
      </c>
      <c r="G19" s="171" t="s">
        <v>7774</v>
      </c>
      <c r="H19" s="171" t="s">
        <v>7980</v>
      </c>
      <c r="I19" s="171" t="s">
        <v>7774</v>
      </c>
      <c r="J19" s="202" t="s">
        <v>7494</v>
      </c>
      <c r="K19" s="171"/>
      <c r="L19" s="128"/>
      <c r="M19" s="38"/>
      <c r="N19" s="38"/>
      <c r="O19" s="38"/>
      <c r="P19" s="38"/>
      <c r="Q19" s="38"/>
      <c r="R19" s="38"/>
      <c r="S19" s="38"/>
      <c r="T19" s="38"/>
      <c r="U19" s="38"/>
      <c r="V19" s="38"/>
    </row>
    <row r="20" customFormat="false" ht="28.5" hidden="false" customHeight="false" outlineLevel="0" collapsed="false">
      <c r="A20" s="243" t="n">
        <v>19</v>
      </c>
      <c r="B20" s="174" t="s">
        <v>2032</v>
      </c>
      <c r="C20" s="561" t="s">
        <v>4781</v>
      </c>
      <c r="D20" s="171" t="s">
        <v>2381</v>
      </c>
      <c r="E20" s="128" t="s">
        <v>2033</v>
      </c>
      <c r="F20" s="128" t="s">
        <v>7995</v>
      </c>
      <c r="G20" s="128" t="s">
        <v>7996</v>
      </c>
      <c r="H20" s="128" t="s">
        <v>7997</v>
      </c>
      <c r="I20" s="128" t="s">
        <v>7996</v>
      </c>
      <c r="J20" s="202" t="s">
        <v>7494</v>
      </c>
      <c r="K20" s="293" t="s">
        <v>7998</v>
      </c>
      <c r="L20" s="563" t="s">
        <v>7999</v>
      </c>
      <c r="M20" s="38"/>
      <c r="N20" s="38"/>
      <c r="O20" s="38"/>
      <c r="P20" s="38"/>
      <c r="Q20" s="38"/>
      <c r="R20" s="38"/>
      <c r="S20" s="38"/>
      <c r="T20" s="38"/>
      <c r="U20" s="38"/>
      <c r="V20" s="38"/>
    </row>
    <row r="21" customFormat="false" ht="42.75" hidden="false" customHeight="false" outlineLevel="0" collapsed="false">
      <c r="A21" s="243" t="n">
        <v>20</v>
      </c>
      <c r="B21" s="174" t="s">
        <v>2032</v>
      </c>
      <c r="C21" s="561" t="s">
        <v>4783</v>
      </c>
      <c r="D21" s="171" t="s">
        <v>2381</v>
      </c>
      <c r="E21" s="128" t="s">
        <v>2033</v>
      </c>
      <c r="F21" s="128" t="s">
        <v>8000</v>
      </c>
      <c r="G21" s="128" t="s">
        <v>8001</v>
      </c>
      <c r="H21" s="128" t="s">
        <v>8002</v>
      </c>
      <c r="I21" s="128" t="s">
        <v>8001</v>
      </c>
      <c r="J21" s="202" t="s">
        <v>7494</v>
      </c>
      <c r="K21" s="225" t="s">
        <v>8003</v>
      </c>
      <c r="L21" s="395" t="s">
        <v>8004</v>
      </c>
      <c r="M21" s="38"/>
      <c r="N21" s="38"/>
      <c r="O21" s="38"/>
      <c r="P21" s="38"/>
      <c r="Q21" s="38"/>
      <c r="R21" s="38"/>
      <c r="S21" s="38"/>
      <c r="T21" s="38"/>
      <c r="U21" s="38"/>
      <c r="V21" s="38"/>
    </row>
    <row r="22" customFormat="false" ht="14.25" hidden="false" customHeight="false" outlineLevel="0" collapsed="false">
      <c r="A22" s="243" t="n">
        <v>21</v>
      </c>
      <c r="B22" s="174" t="s">
        <v>2032</v>
      </c>
      <c r="C22" s="561" t="s">
        <v>2595</v>
      </c>
      <c r="D22" s="171" t="s">
        <v>2106</v>
      </c>
      <c r="E22" s="128" t="s">
        <v>2033</v>
      </c>
      <c r="F22" s="171" t="s">
        <v>96</v>
      </c>
      <c r="G22" s="171" t="s">
        <v>8005</v>
      </c>
      <c r="H22" s="171" t="s">
        <v>7973</v>
      </c>
      <c r="I22" s="171" t="s">
        <v>8005</v>
      </c>
      <c r="J22" s="202" t="s">
        <v>7494</v>
      </c>
      <c r="K22" s="171"/>
      <c r="L22" s="128"/>
      <c r="M22" s="38"/>
      <c r="N22" s="38"/>
      <c r="O22" s="38"/>
      <c r="P22" s="38"/>
      <c r="Q22" s="38"/>
      <c r="R22" s="38"/>
      <c r="S22" s="38"/>
      <c r="T22" s="38"/>
      <c r="U22" s="38"/>
      <c r="V22" s="38"/>
    </row>
    <row r="23" customFormat="false" ht="14.25" hidden="false" customHeight="false" outlineLevel="0" collapsed="false">
      <c r="A23" s="243" t="n">
        <v>22</v>
      </c>
      <c r="B23" s="174" t="s">
        <v>2032</v>
      </c>
      <c r="C23" s="561" t="s">
        <v>3075</v>
      </c>
      <c r="D23" s="171" t="s">
        <v>3076</v>
      </c>
      <c r="E23" s="174"/>
      <c r="F23" s="174"/>
      <c r="G23" s="201"/>
      <c r="H23" s="201"/>
      <c r="I23" s="201"/>
      <c r="J23" s="226"/>
      <c r="K23" s="201"/>
      <c r="L23" s="174"/>
      <c r="M23" s="38"/>
      <c r="N23" s="38"/>
      <c r="O23" s="38"/>
      <c r="P23" s="38"/>
      <c r="Q23" s="38"/>
      <c r="R23" s="38"/>
      <c r="S23" s="38"/>
      <c r="T23" s="38"/>
      <c r="U23" s="38"/>
      <c r="V23" s="38"/>
    </row>
    <row r="24" customFormat="false" ht="42.75" hidden="false" customHeight="false" outlineLevel="0" collapsed="false">
      <c r="A24" s="243" t="n">
        <v>23</v>
      </c>
      <c r="B24" s="174" t="s">
        <v>2032</v>
      </c>
      <c r="C24" s="561" t="s">
        <v>2760</v>
      </c>
      <c r="D24" s="171" t="s">
        <v>2072</v>
      </c>
      <c r="E24" s="128" t="s">
        <v>2033</v>
      </c>
      <c r="F24" s="128" t="s">
        <v>8006</v>
      </c>
      <c r="G24" s="128" t="s">
        <v>8007</v>
      </c>
      <c r="H24" s="174" t="s">
        <v>8008</v>
      </c>
      <c r="I24" s="201" t="s">
        <v>2760</v>
      </c>
      <c r="J24" s="202" t="s">
        <v>7494</v>
      </c>
      <c r="K24" s="181" t="s">
        <v>8009</v>
      </c>
      <c r="L24" s="563" t="s">
        <v>8010</v>
      </c>
      <c r="M24" s="38"/>
      <c r="N24" s="38"/>
      <c r="O24" s="38"/>
      <c r="P24" s="38"/>
      <c r="Q24" s="38"/>
      <c r="R24" s="38"/>
      <c r="S24" s="38"/>
      <c r="T24" s="38"/>
      <c r="U24" s="38"/>
      <c r="V24" s="38"/>
    </row>
    <row r="25" customFormat="false" ht="99.75" hidden="false" customHeight="false" outlineLevel="0" collapsed="false">
      <c r="A25" s="243" t="n">
        <v>24</v>
      </c>
      <c r="B25" s="171" t="s">
        <v>2032</v>
      </c>
      <c r="C25" s="244" t="s">
        <v>2762</v>
      </c>
      <c r="D25" s="171" t="s">
        <v>2076</v>
      </c>
      <c r="E25" s="128" t="s">
        <v>2033</v>
      </c>
      <c r="F25" s="128" t="s">
        <v>8011</v>
      </c>
      <c r="G25" s="128" t="s">
        <v>8012</v>
      </c>
      <c r="H25" s="128" t="s">
        <v>8013</v>
      </c>
      <c r="I25" s="128" t="s">
        <v>8012</v>
      </c>
      <c r="J25" s="202" t="s">
        <v>7494</v>
      </c>
      <c r="K25" s="225" t="s">
        <v>8014</v>
      </c>
      <c r="L25" s="563" t="s">
        <v>8015</v>
      </c>
      <c r="M25" s="38"/>
      <c r="N25" s="38"/>
      <c r="O25" s="38"/>
      <c r="P25" s="38"/>
      <c r="Q25" s="38"/>
      <c r="R25" s="38"/>
      <c r="S25" s="38"/>
      <c r="T25" s="38"/>
      <c r="U25" s="38"/>
      <c r="V25" s="38"/>
    </row>
    <row r="26" customFormat="false" ht="14.25" hidden="false" customHeight="false" outlineLevel="0" collapsed="false">
      <c r="A26" s="243" t="n">
        <v>25</v>
      </c>
      <c r="B26" s="171" t="s">
        <v>2032</v>
      </c>
      <c r="C26" s="244" t="s">
        <v>2976</v>
      </c>
      <c r="D26" s="171" t="s">
        <v>2072</v>
      </c>
      <c r="E26" s="174"/>
      <c r="F26" s="171" t="s">
        <v>115</v>
      </c>
      <c r="G26" s="171" t="s">
        <v>8016</v>
      </c>
      <c r="H26" s="201" t="s">
        <v>8017</v>
      </c>
      <c r="I26" s="201" t="s">
        <v>2760</v>
      </c>
      <c r="J26" s="128"/>
      <c r="K26" s="181" t="s">
        <v>8018</v>
      </c>
      <c r="L26" s="128"/>
      <c r="M26" s="38"/>
      <c r="N26" s="38"/>
      <c r="O26" s="38"/>
      <c r="P26" s="38"/>
      <c r="Q26" s="38"/>
      <c r="R26" s="38"/>
      <c r="S26" s="38"/>
      <c r="T26" s="38"/>
      <c r="U26" s="38"/>
      <c r="V26" s="38"/>
    </row>
    <row r="27" customFormat="false" ht="14.25" hidden="false" customHeight="false" outlineLevel="0" collapsed="false">
      <c r="A27" s="243" t="n">
        <v>26</v>
      </c>
      <c r="B27" s="171" t="s">
        <v>2032</v>
      </c>
      <c r="C27" s="244" t="s">
        <v>2978</v>
      </c>
      <c r="D27" s="171" t="s">
        <v>2076</v>
      </c>
      <c r="E27" s="174"/>
      <c r="F27" s="171" t="s">
        <v>115</v>
      </c>
      <c r="G27" s="171" t="s">
        <v>8016</v>
      </c>
      <c r="H27" s="171" t="s">
        <v>8019</v>
      </c>
      <c r="I27" s="171" t="s">
        <v>8016</v>
      </c>
      <c r="J27" s="202" t="s">
        <v>7494</v>
      </c>
      <c r="K27" s="171"/>
      <c r="L27" s="128"/>
      <c r="M27" s="38"/>
      <c r="N27" s="38"/>
      <c r="O27" s="38"/>
      <c r="P27" s="38"/>
      <c r="Q27" s="38"/>
      <c r="R27" s="38"/>
      <c r="S27" s="38"/>
      <c r="T27" s="38"/>
      <c r="U27" s="38"/>
      <c r="V27" s="38"/>
    </row>
    <row r="28" customFormat="false" ht="28.5" hidden="false" customHeight="false" outlineLevel="0" collapsed="false">
      <c r="A28" s="243" t="n">
        <v>27</v>
      </c>
      <c r="B28" s="171" t="s">
        <v>2032</v>
      </c>
      <c r="C28" s="244" t="s">
        <v>4787</v>
      </c>
      <c r="D28" s="171" t="s">
        <v>2072</v>
      </c>
      <c r="E28" s="128" t="s">
        <v>2033</v>
      </c>
      <c r="F28" s="565" t="s">
        <v>114</v>
      </c>
      <c r="G28" s="201" t="s">
        <v>8020</v>
      </c>
      <c r="H28" s="565" t="s">
        <v>7980</v>
      </c>
      <c r="I28" s="201" t="s">
        <v>8020</v>
      </c>
      <c r="J28" s="202" t="s">
        <v>7494</v>
      </c>
      <c r="K28" s="181" t="s">
        <v>8021</v>
      </c>
      <c r="L28" s="563" t="s">
        <v>8022</v>
      </c>
      <c r="M28" s="38"/>
      <c r="N28" s="38"/>
      <c r="O28" s="38"/>
      <c r="P28" s="38"/>
      <c r="Q28" s="38"/>
      <c r="R28" s="38"/>
      <c r="S28" s="38"/>
      <c r="T28" s="38"/>
      <c r="U28" s="38"/>
      <c r="V28" s="38"/>
    </row>
    <row r="29" customFormat="false" ht="14.25" hidden="false" customHeight="false" outlineLevel="0" collapsed="false">
      <c r="A29" s="243" t="n">
        <v>28</v>
      </c>
      <c r="B29" s="171" t="s">
        <v>2032</v>
      </c>
      <c r="C29" s="244" t="s">
        <v>2968</v>
      </c>
      <c r="D29" s="171" t="s">
        <v>2087</v>
      </c>
      <c r="E29" s="174"/>
      <c r="F29" s="565" t="s">
        <v>114</v>
      </c>
      <c r="G29" s="201" t="s">
        <v>8023</v>
      </c>
      <c r="H29" s="565" t="s">
        <v>7980</v>
      </c>
      <c r="I29" s="201" t="s">
        <v>8023</v>
      </c>
      <c r="J29" s="202" t="s">
        <v>7494</v>
      </c>
      <c r="K29" s="201"/>
      <c r="L29" s="174"/>
      <c r="M29" s="38"/>
      <c r="N29" s="38"/>
      <c r="O29" s="38"/>
      <c r="P29" s="38"/>
      <c r="Q29" s="38"/>
      <c r="R29" s="38"/>
      <c r="S29" s="38"/>
      <c r="T29" s="38"/>
      <c r="U29" s="38"/>
      <c r="V29" s="38"/>
    </row>
    <row r="30" customFormat="false" ht="14.25" hidden="false" customHeight="false" outlineLevel="0" collapsed="false">
      <c r="A30" s="243" t="n">
        <v>29</v>
      </c>
      <c r="B30" s="171" t="s">
        <v>2032</v>
      </c>
      <c r="C30" s="244" t="s">
        <v>4789</v>
      </c>
      <c r="D30" s="171" t="s">
        <v>2702</v>
      </c>
      <c r="E30" s="174"/>
      <c r="F30" s="565"/>
      <c r="G30" s="201"/>
      <c r="H30" s="201"/>
      <c r="I30" s="201"/>
      <c r="J30" s="174"/>
      <c r="K30" s="201"/>
      <c r="L30" s="174"/>
      <c r="M30" s="38"/>
      <c r="N30" s="38"/>
      <c r="O30" s="38"/>
      <c r="P30" s="38"/>
      <c r="Q30" s="38"/>
      <c r="R30" s="38"/>
      <c r="S30" s="38"/>
      <c r="T30" s="38"/>
      <c r="U30" s="38"/>
      <c r="V30" s="38"/>
    </row>
    <row r="31" customFormat="false" ht="28.5" hidden="false" customHeight="false" outlineLevel="0" collapsed="false">
      <c r="A31" s="243" t="n">
        <v>30</v>
      </c>
      <c r="B31" s="171" t="s">
        <v>2032</v>
      </c>
      <c r="C31" s="244" t="s">
        <v>2669</v>
      </c>
      <c r="D31" s="171" t="s">
        <v>2072</v>
      </c>
      <c r="E31" s="174"/>
      <c r="F31" s="565" t="s">
        <v>96</v>
      </c>
      <c r="G31" s="201" t="s">
        <v>8024</v>
      </c>
      <c r="H31" s="565" t="s">
        <v>7973</v>
      </c>
      <c r="I31" s="201" t="s">
        <v>8024</v>
      </c>
      <c r="J31" s="202" t="s">
        <v>7494</v>
      </c>
      <c r="K31" s="181" t="s">
        <v>8025</v>
      </c>
      <c r="L31" s="563" t="s">
        <v>8026</v>
      </c>
      <c r="M31" s="38"/>
      <c r="N31" s="38"/>
      <c r="O31" s="38"/>
      <c r="P31" s="38"/>
      <c r="Q31" s="38"/>
      <c r="R31" s="38"/>
      <c r="S31" s="38"/>
      <c r="T31" s="38"/>
      <c r="U31" s="38"/>
      <c r="V31" s="38"/>
    </row>
    <row r="32" customFormat="false" ht="14.25" hidden="false" customHeight="false" outlineLevel="0" collapsed="false">
      <c r="A32" s="243" t="n">
        <v>31</v>
      </c>
      <c r="B32" s="171" t="s">
        <v>2032</v>
      </c>
      <c r="C32" s="244" t="s">
        <v>4792</v>
      </c>
      <c r="D32" s="171" t="s">
        <v>2681</v>
      </c>
      <c r="E32" s="174"/>
      <c r="F32" s="565"/>
      <c r="G32" s="201"/>
      <c r="H32" s="201"/>
      <c r="I32" s="201"/>
      <c r="J32" s="226"/>
      <c r="K32" s="201"/>
      <c r="L32" s="174"/>
      <c r="M32" s="38"/>
      <c r="N32" s="38"/>
      <c r="O32" s="38"/>
      <c r="P32" s="38"/>
      <c r="Q32" s="38"/>
      <c r="R32" s="38"/>
      <c r="S32" s="38"/>
      <c r="T32" s="38"/>
      <c r="U32" s="38"/>
      <c r="V32" s="38"/>
    </row>
    <row r="33" customFormat="false" ht="42.75" hidden="false" customHeight="false" outlineLevel="0" collapsed="false">
      <c r="A33" s="243" t="n">
        <v>32</v>
      </c>
      <c r="B33" s="174" t="s">
        <v>2032</v>
      </c>
      <c r="C33" s="561" t="s">
        <v>4794</v>
      </c>
      <c r="D33" s="171" t="s">
        <v>2101</v>
      </c>
      <c r="E33" s="128" t="s">
        <v>2033</v>
      </c>
      <c r="F33" s="128" t="s">
        <v>7981</v>
      </c>
      <c r="G33" s="128" t="s">
        <v>8027</v>
      </c>
      <c r="H33" s="128" t="s">
        <v>7983</v>
      </c>
      <c r="I33" s="128" t="s">
        <v>8027</v>
      </c>
      <c r="J33" s="202" t="s">
        <v>7494</v>
      </c>
      <c r="K33" s="201"/>
      <c r="L33" s="563" t="s">
        <v>8028</v>
      </c>
      <c r="M33" s="38"/>
      <c r="N33" s="38"/>
      <c r="O33" s="38"/>
      <c r="P33" s="38"/>
      <c r="Q33" s="38"/>
      <c r="R33" s="38"/>
      <c r="S33" s="38"/>
      <c r="T33" s="38"/>
      <c r="U33" s="38"/>
      <c r="V33" s="38"/>
    </row>
    <row r="34" customFormat="false" ht="14.25" hidden="false" customHeight="false" outlineLevel="0" collapsed="false">
      <c r="A34" s="243" t="n">
        <v>33</v>
      </c>
      <c r="B34" s="174" t="s">
        <v>2032</v>
      </c>
      <c r="C34" s="561" t="s">
        <v>2119</v>
      </c>
      <c r="D34" s="171" t="s">
        <v>2120</v>
      </c>
      <c r="E34" s="174"/>
      <c r="F34" s="174"/>
      <c r="G34" s="174"/>
      <c r="H34" s="201"/>
      <c r="I34" s="174"/>
      <c r="J34" s="174"/>
      <c r="K34" s="201"/>
      <c r="L34" s="174"/>
      <c r="M34" s="38"/>
      <c r="N34" s="38"/>
      <c r="O34" s="38"/>
      <c r="P34" s="38"/>
      <c r="Q34" s="38"/>
      <c r="R34" s="38"/>
      <c r="S34" s="38"/>
      <c r="T34" s="38"/>
      <c r="U34" s="38"/>
      <c r="V34" s="38"/>
    </row>
    <row r="35" customFormat="false" ht="14.25" hidden="false" customHeight="false" outlineLevel="0" collapsed="false">
      <c r="A35" s="243" t="n">
        <v>34</v>
      </c>
      <c r="B35" s="174" t="s">
        <v>2032</v>
      </c>
      <c r="C35" s="561" t="s">
        <v>2276</v>
      </c>
      <c r="D35" s="171" t="s">
        <v>2120</v>
      </c>
      <c r="E35" s="174"/>
      <c r="F35" s="174"/>
      <c r="G35" s="201"/>
      <c r="H35" s="201"/>
      <c r="I35" s="174"/>
      <c r="J35" s="174"/>
      <c r="K35" s="217" t="n">
        <v>1</v>
      </c>
      <c r="L35" s="174"/>
      <c r="M35" s="38"/>
      <c r="N35" s="38"/>
      <c r="O35" s="38"/>
      <c r="P35" s="38"/>
      <c r="Q35" s="38"/>
      <c r="R35" s="38"/>
      <c r="S35" s="38"/>
      <c r="T35" s="38"/>
      <c r="U35" s="38"/>
      <c r="V35" s="38"/>
    </row>
    <row r="36" customFormat="false" ht="14.25" hidden="false" customHeight="false" outlineLevel="0" collapsed="false">
      <c r="A36" s="243" t="n">
        <v>35</v>
      </c>
      <c r="B36" s="174" t="s">
        <v>2032</v>
      </c>
      <c r="C36" s="255" t="s">
        <v>2278</v>
      </c>
      <c r="D36" s="171" t="s">
        <v>2125</v>
      </c>
      <c r="E36" s="174"/>
      <c r="F36" s="128"/>
      <c r="G36" s="201"/>
      <c r="H36" s="171"/>
      <c r="I36" s="174"/>
      <c r="J36" s="174"/>
      <c r="K36" s="201"/>
      <c r="L36" s="174"/>
      <c r="M36" s="38"/>
      <c r="N36" s="38"/>
      <c r="O36" s="38"/>
      <c r="P36" s="38"/>
      <c r="Q36" s="38"/>
      <c r="R36" s="38"/>
      <c r="S36" s="38"/>
      <c r="T36" s="38"/>
      <c r="U36" s="38"/>
      <c r="V36" s="38"/>
    </row>
    <row r="37" customFormat="false" ht="14.25" hidden="false" customHeight="false" outlineLevel="0" collapsed="false">
      <c r="A37" s="243" t="n">
        <v>36</v>
      </c>
      <c r="B37" s="128" t="s">
        <v>2032</v>
      </c>
      <c r="C37" s="244" t="s">
        <v>2280</v>
      </c>
      <c r="D37" s="171" t="s">
        <v>2096</v>
      </c>
      <c r="E37" s="174"/>
      <c r="F37" s="171"/>
      <c r="G37" s="174"/>
      <c r="H37" s="201" t="s">
        <v>7967</v>
      </c>
      <c r="I37" s="201" t="s">
        <v>4765</v>
      </c>
      <c r="J37" s="186" t="s">
        <v>7968</v>
      </c>
      <c r="K37" s="434" t="s">
        <v>8029</v>
      </c>
      <c r="L37" s="128"/>
      <c r="M37" s="38"/>
      <c r="N37" s="38"/>
      <c r="O37" s="38"/>
      <c r="P37" s="38"/>
      <c r="Q37" s="38"/>
      <c r="R37" s="38"/>
      <c r="S37" s="38"/>
      <c r="T37" s="38"/>
      <c r="U37" s="38"/>
      <c r="V37" s="38"/>
    </row>
    <row r="38" customFormat="false" ht="14.25" hidden="false" customHeight="false" outlineLevel="0" collapsed="false">
      <c r="A38" s="243" t="n">
        <v>37</v>
      </c>
      <c r="B38" s="128" t="s">
        <v>2032</v>
      </c>
      <c r="C38" s="244" t="s">
        <v>2282</v>
      </c>
      <c r="D38" s="171" t="s">
        <v>2096</v>
      </c>
      <c r="E38" s="174"/>
      <c r="F38" s="171"/>
      <c r="G38" s="174"/>
      <c r="H38" s="128"/>
      <c r="I38" s="171"/>
      <c r="J38" s="128"/>
      <c r="K38" s="171" t="s">
        <v>6715</v>
      </c>
      <c r="L38" s="128"/>
      <c r="M38" s="38"/>
      <c r="N38" s="38"/>
      <c r="O38" s="38"/>
      <c r="P38" s="38"/>
      <c r="Q38" s="38"/>
      <c r="R38" s="38"/>
      <c r="S38" s="38"/>
      <c r="T38" s="38"/>
      <c r="U38" s="38"/>
      <c r="V38" s="38"/>
    </row>
  </sheetData>
  <autoFilter ref="A1:L38"/>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2.xml><?xml version="1.0" encoding="utf-8"?>
<worksheet xmlns="http://schemas.openxmlformats.org/spreadsheetml/2006/main" xmlns:r="http://schemas.openxmlformats.org/officeDocument/2006/relationships">
  <sheetPr filterMode="false">
    <tabColor rgb="FFFF0000"/>
    <pageSetUpPr fitToPage="false"/>
  </sheetPr>
  <dimension ref="A1:F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27.99"/>
    <col collapsed="false" customWidth="true" hidden="false" outlineLevel="0" max="2" min="2" style="0" width="8.47"/>
    <col collapsed="false" customWidth="true" hidden="false" outlineLevel="0" max="3" min="3" style="0" width="7.8"/>
    <col collapsed="false" customWidth="true" hidden="false" outlineLevel="0" max="4" min="4" style="0" width="13.13"/>
    <col collapsed="false" customWidth="true" hidden="false" outlineLevel="0" max="5" min="5" style="0" width="22.01"/>
    <col collapsed="false" customWidth="true" hidden="false" outlineLevel="0" max="1025" min="6" style="0" width="14.46"/>
  </cols>
  <sheetData>
    <row r="1" customFormat="false" ht="14.25" hidden="false" customHeight="false" outlineLevel="0" collapsed="false">
      <c r="A1" s="38" t="s">
        <v>8030</v>
      </c>
      <c r="F1" s="38" t="s">
        <v>1954</v>
      </c>
    </row>
    <row r="2" customFormat="false" ht="14.25" hidden="false" customHeight="false" outlineLevel="0" collapsed="false">
      <c r="A2" s="52" t="s">
        <v>1122</v>
      </c>
      <c r="B2" s="52" t="s">
        <v>654</v>
      </c>
      <c r="C2" s="52" t="s">
        <v>8031</v>
      </c>
      <c r="D2" s="52" t="s">
        <v>8032</v>
      </c>
      <c r="E2" s="52" t="s">
        <v>8033</v>
      </c>
      <c r="F2" s="38" t="s">
        <v>2033</v>
      </c>
    </row>
    <row r="3" customFormat="false" ht="14.25" hidden="false" customHeight="false" outlineLevel="0" collapsed="false">
      <c r="A3" s="52" t="s">
        <v>1122</v>
      </c>
      <c r="B3" s="52" t="s">
        <v>1083</v>
      </c>
      <c r="C3" s="52"/>
      <c r="D3" s="52"/>
      <c r="E3" s="52"/>
      <c r="F3" s="38" t="s">
        <v>2033</v>
      </c>
    </row>
    <row r="4" customFormat="false" ht="14.25" hidden="false" customHeight="false" outlineLevel="0" collapsed="false">
      <c r="A4" s="52" t="s">
        <v>1122</v>
      </c>
      <c r="B4" s="52" t="s">
        <v>637</v>
      </c>
      <c r="C4" s="52" t="s">
        <v>8031</v>
      </c>
      <c r="D4" s="52" t="s">
        <v>8034</v>
      </c>
      <c r="E4" s="52" t="s">
        <v>8035</v>
      </c>
      <c r="F4" s="38" t="s">
        <v>2033</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tabColor rgb="FFD9EAD3"/>
    <pageSetUpPr fitToPage="false"/>
  </sheetPr>
  <dimension ref="A1:W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1" activeCellId="0" sqref="B1"/>
    </sheetView>
  </sheetViews>
  <sheetFormatPr defaultRowHeight="13.8" zeroHeight="false" outlineLevelRow="0" outlineLevelCol="0"/>
  <cols>
    <col collapsed="false" customWidth="true" hidden="false" outlineLevel="0" max="1" min="1" style="0" width="5.13"/>
    <col collapsed="false" customWidth="true" hidden="false" outlineLevel="0" max="2" min="2" style="0" width="8.79"/>
    <col collapsed="false" customWidth="true" hidden="false" outlineLevel="0" max="3" min="3" style="0" width="26.47"/>
    <col collapsed="false" customWidth="true" hidden="false" outlineLevel="0" max="4" min="4" style="0" width="15"/>
    <col collapsed="false" customWidth="true" hidden="false" outlineLevel="0" max="5" min="5" style="0" width="9.8"/>
    <col collapsed="false" customWidth="true" hidden="false" outlineLevel="0" max="6" min="6" style="0" width="42.33"/>
    <col collapsed="false" customWidth="true" hidden="false" outlineLevel="0" max="7" min="7" style="0" width="29.13"/>
    <col collapsed="false" customWidth="true" hidden="false" outlineLevel="0" max="8" min="8" style="0" width="42.33"/>
    <col collapsed="false" customWidth="true" hidden="false" outlineLevel="0" max="9" min="9" style="0" width="23.8"/>
    <col collapsed="false" customWidth="true" hidden="false" outlineLevel="0" max="10" min="10" style="0" width="86.65"/>
    <col collapsed="false" customWidth="true" hidden="false" outlineLevel="0" max="11" min="11" style="0" width="35.39"/>
    <col collapsed="false" customWidth="true" hidden="false" outlineLevel="0" max="12" min="12" style="0" width="35.32"/>
    <col collapsed="false" customWidth="true" hidden="false" outlineLevel="0" max="13" min="13" style="0" width="33.89"/>
    <col collapsed="false" customWidth="true" hidden="false" outlineLevel="0" max="14" min="14" style="0" width="20.25"/>
    <col collapsed="false" customWidth="true" hidden="false" outlineLevel="0" max="1025" min="15" style="0" width="14.46"/>
  </cols>
  <sheetData>
    <row r="1" customFormat="false" ht="35.5" hidden="false" customHeight="false" outlineLevel="0" collapsed="false">
      <c r="A1" s="241" t="s">
        <v>6659</v>
      </c>
      <c r="B1" s="413" t="s">
        <v>6660</v>
      </c>
      <c r="C1" s="241" t="s">
        <v>6661</v>
      </c>
      <c r="D1" s="413" t="s">
        <v>6662</v>
      </c>
      <c r="E1" s="240" t="s">
        <v>1954</v>
      </c>
      <c r="F1" s="240" t="s">
        <v>6663</v>
      </c>
      <c r="G1" s="240" t="s">
        <v>6664</v>
      </c>
      <c r="H1" s="240" t="s">
        <v>6665</v>
      </c>
      <c r="I1" s="239" t="s">
        <v>6666</v>
      </c>
      <c r="J1" s="240" t="s">
        <v>6667</v>
      </c>
      <c r="K1" s="242" t="s">
        <v>6668</v>
      </c>
      <c r="L1" s="242" t="s">
        <v>6669</v>
      </c>
      <c r="M1" s="242" t="s">
        <v>6670</v>
      </c>
      <c r="N1" s="378"/>
      <c r="O1" s="378"/>
      <c r="P1" s="378"/>
      <c r="Q1" s="378"/>
      <c r="R1" s="378"/>
      <c r="S1" s="378"/>
      <c r="T1" s="378"/>
      <c r="U1" s="378"/>
      <c r="V1" s="378"/>
    </row>
    <row r="2" customFormat="false" ht="13.8" hidden="false" customHeight="false" outlineLevel="0" collapsed="false">
      <c r="A2" s="167" t="n">
        <v>1</v>
      </c>
      <c r="B2" s="168" t="s">
        <v>1961</v>
      </c>
      <c r="C2" s="168" t="s">
        <v>3078</v>
      </c>
      <c r="D2" s="169" t="s">
        <v>2072</v>
      </c>
      <c r="E2" s="174" t="s">
        <v>1962</v>
      </c>
      <c r="F2" s="257" t="s">
        <v>82</v>
      </c>
      <c r="G2" s="257" t="s">
        <v>4853</v>
      </c>
      <c r="H2" s="183" t="s">
        <v>8036</v>
      </c>
      <c r="I2" s="171" t="s">
        <v>3078</v>
      </c>
      <c r="J2" s="183" t="s">
        <v>8037</v>
      </c>
      <c r="K2" s="181" t="s">
        <v>8038</v>
      </c>
      <c r="L2" s="181"/>
      <c r="M2" s="183"/>
      <c r="N2" s="378"/>
      <c r="O2" s="378"/>
      <c r="P2" s="378"/>
      <c r="Q2" s="378"/>
      <c r="R2" s="378"/>
      <c r="S2" s="378"/>
      <c r="T2" s="378"/>
      <c r="U2" s="378"/>
      <c r="V2" s="378"/>
    </row>
    <row r="3" customFormat="false" ht="13.8" hidden="false" customHeight="false" outlineLevel="0" collapsed="false">
      <c r="A3" s="167" t="n">
        <v>2</v>
      </c>
      <c r="B3" s="168" t="s">
        <v>1961</v>
      </c>
      <c r="C3" s="168" t="s">
        <v>4853</v>
      </c>
      <c r="D3" s="169" t="s">
        <v>2076</v>
      </c>
      <c r="E3" s="174" t="s">
        <v>1962</v>
      </c>
      <c r="F3" s="257" t="s">
        <v>82</v>
      </c>
      <c r="G3" s="257" t="s">
        <v>4853</v>
      </c>
      <c r="H3" s="257" t="s">
        <v>8039</v>
      </c>
      <c r="I3" s="171" t="s">
        <v>4853</v>
      </c>
      <c r="J3" s="183"/>
      <c r="K3" s="128"/>
      <c r="L3" s="128"/>
      <c r="M3" s="208"/>
      <c r="N3" s="378"/>
      <c r="O3" s="378"/>
      <c r="P3" s="378"/>
      <c r="Q3" s="378"/>
      <c r="R3" s="378"/>
      <c r="S3" s="378"/>
      <c r="T3" s="378"/>
      <c r="U3" s="378"/>
      <c r="V3" s="378"/>
    </row>
    <row r="4" customFormat="false" ht="13.8" hidden="false" customHeight="false" outlineLevel="0" collapsed="false">
      <c r="A4" s="177" t="n">
        <v>3</v>
      </c>
      <c r="B4" s="178" t="s">
        <v>1961</v>
      </c>
      <c r="C4" s="179" t="s">
        <v>4855</v>
      </c>
      <c r="D4" s="179" t="s">
        <v>2325</v>
      </c>
      <c r="E4" s="182"/>
      <c r="F4" s="257"/>
      <c r="G4" s="257"/>
      <c r="H4" s="257"/>
      <c r="I4" s="171"/>
      <c r="J4" s="183"/>
      <c r="K4" s="128"/>
      <c r="L4" s="128"/>
      <c r="M4" s="208"/>
      <c r="N4" s="378"/>
      <c r="O4" s="378"/>
      <c r="P4" s="378"/>
      <c r="Q4" s="378"/>
      <c r="R4" s="378"/>
      <c r="S4" s="378"/>
      <c r="T4" s="378"/>
      <c r="U4" s="378"/>
      <c r="V4" s="378"/>
    </row>
    <row r="5" customFormat="false" ht="13.8" hidden="false" customHeight="false" outlineLevel="0" collapsed="false">
      <c r="A5" s="566" t="n">
        <v>4</v>
      </c>
      <c r="B5" s="567" t="s">
        <v>1961</v>
      </c>
      <c r="C5" s="567" t="s">
        <v>4857</v>
      </c>
      <c r="D5" s="568" t="s">
        <v>2076</v>
      </c>
      <c r="E5" s="210"/>
      <c r="F5" s="257"/>
      <c r="G5" s="257"/>
      <c r="H5" s="257"/>
      <c r="I5" s="171"/>
      <c r="J5" s="183"/>
      <c r="K5" s="171"/>
      <c r="L5" s="171"/>
      <c r="M5" s="128"/>
      <c r="N5" s="378"/>
      <c r="O5" s="378"/>
      <c r="P5" s="378"/>
      <c r="Q5" s="378"/>
      <c r="R5" s="378"/>
      <c r="S5" s="378"/>
      <c r="T5" s="378"/>
      <c r="U5" s="378"/>
      <c r="V5" s="378"/>
    </row>
    <row r="6" customFormat="false" ht="13.8" hidden="false" customHeight="false" outlineLevel="0" collapsed="false">
      <c r="A6" s="167" t="n">
        <v>5</v>
      </c>
      <c r="B6" s="168" t="s">
        <v>1961</v>
      </c>
      <c r="C6" s="168" t="s">
        <v>4859</v>
      </c>
      <c r="D6" s="169" t="s">
        <v>2087</v>
      </c>
      <c r="E6" s="569"/>
      <c r="F6" s="257" t="s">
        <v>82</v>
      </c>
      <c r="G6" s="257" t="s">
        <v>5019</v>
      </c>
      <c r="H6" s="257" t="s">
        <v>8039</v>
      </c>
      <c r="I6" s="171" t="s">
        <v>5019</v>
      </c>
      <c r="J6" s="183"/>
      <c r="K6" s="171"/>
      <c r="L6" s="171"/>
      <c r="M6" s="171"/>
      <c r="N6" s="378"/>
      <c r="O6" s="378"/>
      <c r="P6" s="378"/>
      <c r="Q6" s="378"/>
      <c r="R6" s="378"/>
      <c r="S6" s="378"/>
      <c r="T6" s="378"/>
      <c r="U6" s="378"/>
      <c r="V6" s="378"/>
    </row>
    <row r="7" customFormat="false" ht="13.8" hidden="false" customHeight="false" outlineLevel="0" collapsed="false">
      <c r="A7" s="177" t="n">
        <v>6</v>
      </c>
      <c r="B7" s="178" t="s">
        <v>1961</v>
      </c>
      <c r="C7" s="179" t="s">
        <v>4861</v>
      </c>
      <c r="D7" s="179" t="s">
        <v>2087</v>
      </c>
      <c r="E7" s="182"/>
      <c r="F7" s="257"/>
      <c r="G7" s="257"/>
      <c r="H7" s="257"/>
      <c r="I7" s="171"/>
      <c r="J7" s="183"/>
      <c r="K7" s="171"/>
      <c r="L7" s="171"/>
      <c r="M7" s="171"/>
      <c r="N7" s="378"/>
      <c r="O7" s="378"/>
      <c r="P7" s="378"/>
      <c r="Q7" s="378"/>
      <c r="R7" s="378"/>
      <c r="S7" s="378"/>
      <c r="T7" s="378"/>
      <c r="U7" s="378"/>
      <c r="V7" s="378"/>
    </row>
    <row r="8" customFormat="false" ht="13.8" hidden="false" customHeight="false" outlineLevel="0" collapsed="false">
      <c r="A8" s="167" t="n">
        <v>7</v>
      </c>
      <c r="B8" s="168" t="s">
        <v>1961</v>
      </c>
      <c r="C8" s="168" t="s">
        <v>4848</v>
      </c>
      <c r="D8" s="169" t="s">
        <v>2087</v>
      </c>
      <c r="E8" s="569"/>
      <c r="F8" s="570" t="s">
        <v>6631</v>
      </c>
      <c r="G8" s="257" t="s">
        <v>4847</v>
      </c>
      <c r="H8" s="257" t="s">
        <v>6631</v>
      </c>
      <c r="I8" s="171" t="s">
        <v>4847</v>
      </c>
      <c r="J8" s="183" t="s">
        <v>8040</v>
      </c>
      <c r="K8" s="128"/>
      <c r="L8" s="128"/>
      <c r="M8" s="128" t="s">
        <v>8041</v>
      </c>
      <c r="N8" s="378"/>
      <c r="O8" s="378"/>
      <c r="P8" s="378"/>
      <c r="Q8" s="378"/>
      <c r="R8" s="378"/>
      <c r="S8" s="378"/>
      <c r="T8" s="378"/>
      <c r="U8" s="378"/>
      <c r="V8" s="378"/>
    </row>
    <row r="9" customFormat="false" ht="13.8" hidden="false" customHeight="false" outlineLevel="0" collapsed="false">
      <c r="A9" s="167" t="n">
        <v>8</v>
      </c>
      <c r="B9" s="168" t="s">
        <v>1961</v>
      </c>
      <c r="C9" s="168" t="s">
        <v>4863</v>
      </c>
      <c r="D9" s="169" t="s">
        <v>2702</v>
      </c>
      <c r="E9" s="569"/>
      <c r="F9" s="570" t="s">
        <v>6631</v>
      </c>
      <c r="G9" s="257" t="s">
        <v>8042</v>
      </c>
      <c r="H9" s="257" t="s">
        <v>6631</v>
      </c>
      <c r="I9" s="171" t="s">
        <v>8042</v>
      </c>
      <c r="J9" s="183" t="s">
        <v>8040</v>
      </c>
      <c r="K9" s="128"/>
      <c r="L9" s="128"/>
      <c r="M9" s="128"/>
      <c r="N9" s="378"/>
      <c r="O9" s="378"/>
      <c r="P9" s="378"/>
      <c r="Q9" s="378"/>
      <c r="R9" s="378"/>
      <c r="S9" s="378"/>
      <c r="T9" s="378"/>
      <c r="U9" s="378"/>
      <c r="V9" s="378"/>
    </row>
    <row r="10" customFormat="false" ht="13.8" hidden="false" customHeight="false" outlineLevel="0" collapsed="false">
      <c r="A10" s="167" t="n">
        <v>9</v>
      </c>
      <c r="B10" s="168" t="s">
        <v>1961</v>
      </c>
      <c r="C10" s="168" t="s">
        <v>4414</v>
      </c>
      <c r="D10" s="169" t="s">
        <v>2702</v>
      </c>
      <c r="E10" s="182"/>
      <c r="F10" s="571" t="s">
        <v>6631</v>
      </c>
      <c r="G10" s="183" t="s">
        <v>8043</v>
      </c>
      <c r="H10" s="183" t="s">
        <v>6631</v>
      </c>
      <c r="I10" s="128" t="s">
        <v>8043</v>
      </c>
      <c r="J10" s="183" t="s">
        <v>8040</v>
      </c>
      <c r="K10" s="207"/>
      <c r="L10" s="207"/>
      <c r="M10" s="183"/>
      <c r="N10" s="378"/>
      <c r="O10" s="378"/>
      <c r="P10" s="378"/>
      <c r="Q10" s="378"/>
      <c r="R10" s="378"/>
      <c r="S10" s="378"/>
      <c r="T10" s="378"/>
      <c r="U10" s="378"/>
      <c r="V10" s="378"/>
    </row>
    <row r="11" customFormat="false" ht="13.8" hidden="false" customHeight="false" outlineLevel="0" collapsed="false">
      <c r="A11" s="177" t="n">
        <v>10</v>
      </c>
      <c r="B11" s="178" t="s">
        <v>1961</v>
      </c>
      <c r="C11" s="178" t="s">
        <v>4416</v>
      </c>
      <c r="D11" s="179" t="s">
        <v>2702</v>
      </c>
      <c r="E11" s="182"/>
      <c r="F11" s="183"/>
      <c r="G11" s="183"/>
      <c r="H11" s="183"/>
      <c r="I11" s="128"/>
      <c r="J11" s="183"/>
      <c r="K11" s="128"/>
      <c r="L11" s="128"/>
      <c r="M11" s="128"/>
      <c r="N11" s="378"/>
      <c r="O11" s="378"/>
      <c r="P11" s="378"/>
      <c r="Q11" s="378"/>
      <c r="R11" s="378"/>
      <c r="S11" s="378"/>
      <c r="T11" s="378"/>
      <c r="U11" s="378"/>
      <c r="V11" s="378"/>
    </row>
    <row r="12" customFormat="false" ht="13.8" hidden="false" customHeight="false" outlineLevel="0" collapsed="false">
      <c r="A12" s="167" t="n">
        <v>11</v>
      </c>
      <c r="B12" s="168" t="s">
        <v>1961</v>
      </c>
      <c r="C12" s="168" t="s">
        <v>4418</v>
      </c>
      <c r="D12" s="169" t="s">
        <v>2702</v>
      </c>
      <c r="E12" s="182"/>
      <c r="F12" s="571" t="s">
        <v>6631</v>
      </c>
      <c r="G12" s="183" t="s">
        <v>8044</v>
      </c>
      <c r="H12" s="183" t="s">
        <v>6631</v>
      </c>
      <c r="I12" s="128" t="s">
        <v>8044</v>
      </c>
      <c r="J12" s="183" t="s">
        <v>8040</v>
      </c>
      <c r="K12" s="207"/>
      <c r="L12" s="207"/>
      <c r="M12" s="128"/>
      <c r="N12" s="378"/>
      <c r="O12" s="378"/>
      <c r="P12" s="378"/>
      <c r="Q12" s="378"/>
      <c r="R12" s="378"/>
      <c r="S12" s="378"/>
      <c r="T12" s="378"/>
      <c r="U12" s="378"/>
      <c r="V12" s="378"/>
    </row>
    <row r="13" customFormat="false" ht="13.8" hidden="false" customHeight="false" outlineLevel="0" collapsed="false">
      <c r="A13" s="177" t="n">
        <v>12</v>
      </c>
      <c r="B13" s="178" t="s">
        <v>1961</v>
      </c>
      <c r="C13" s="178" t="s">
        <v>4868</v>
      </c>
      <c r="D13" s="179" t="s">
        <v>2702</v>
      </c>
      <c r="E13" s="230"/>
      <c r="F13" s="183"/>
      <c r="G13" s="183"/>
      <c r="H13" s="183"/>
      <c r="I13" s="128"/>
      <c r="J13" s="183"/>
      <c r="K13" s="128"/>
      <c r="L13" s="128"/>
      <c r="M13" s="128"/>
      <c r="N13" s="378"/>
      <c r="O13" s="378"/>
      <c r="P13" s="378"/>
      <c r="Q13" s="378"/>
      <c r="R13" s="378"/>
      <c r="S13" s="378"/>
      <c r="T13" s="378"/>
      <c r="U13" s="378"/>
      <c r="V13" s="378"/>
    </row>
    <row r="14" customFormat="false" ht="13.8" hidden="false" customHeight="false" outlineLevel="0" collapsed="false">
      <c r="A14" s="167" t="n">
        <v>13</v>
      </c>
      <c r="B14" s="168" t="s">
        <v>1961</v>
      </c>
      <c r="C14" s="168" t="s">
        <v>4870</v>
      </c>
      <c r="D14" s="169" t="s">
        <v>2702</v>
      </c>
      <c r="E14" s="572"/>
      <c r="F14" s="570" t="s">
        <v>6631</v>
      </c>
      <c r="G14" s="257" t="s">
        <v>8045</v>
      </c>
      <c r="H14" s="257" t="s">
        <v>6631</v>
      </c>
      <c r="I14" s="171" t="s">
        <v>8045</v>
      </c>
      <c r="J14" s="183" t="s">
        <v>8040</v>
      </c>
      <c r="K14" s="171"/>
      <c r="L14" s="171"/>
      <c r="M14" s="171"/>
      <c r="N14" s="378"/>
      <c r="O14" s="378"/>
      <c r="P14" s="378"/>
      <c r="Q14" s="378"/>
      <c r="R14" s="378"/>
      <c r="S14" s="378"/>
      <c r="T14" s="378"/>
      <c r="U14" s="378"/>
      <c r="V14" s="378"/>
    </row>
    <row r="15" s="2" customFormat="true" ht="13.8" hidden="false" customHeight="false" outlineLevel="0" collapsed="false">
      <c r="A15" s="177"/>
      <c r="B15" s="178" t="s">
        <v>1961</v>
      </c>
      <c r="C15" s="178" t="s">
        <v>4872</v>
      </c>
      <c r="D15" s="179" t="s">
        <v>2141</v>
      </c>
      <c r="E15" s="230"/>
      <c r="F15" s="183"/>
      <c r="G15" s="183"/>
      <c r="H15" s="183"/>
      <c r="I15" s="128"/>
      <c r="J15" s="183"/>
      <c r="K15" s="128"/>
      <c r="L15" s="128"/>
      <c r="M15" s="128"/>
      <c r="N15" s="378"/>
      <c r="O15" s="378"/>
      <c r="P15" s="378"/>
      <c r="Q15" s="378"/>
      <c r="R15" s="378"/>
      <c r="S15" s="378"/>
      <c r="T15" s="378"/>
      <c r="U15" s="378"/>
      <c r="V15" s="378"/>
    </row>
    <row r="16" customFormat="false" ht="13.8" hidden="false" customHeight="false" outlineLevel="0" collapsed="false">
      <c r="A16" s="177" t="n">
        <v>14</v>
      </c>
      <c r="B16" s="178" t="s">
        <v>1961</v>
      </c>
      <c r="C16" s="178" t="s">
        <v>4420</v>
      </c>
      <c r="D16" s="179" t="s">
        <v>2141</v>
      </c>
      <c r="E16" s="182"/>
      <c r="F16" s="183"/>
      <c r="G16" s="183"/>
      <c r="H16" s="183"/>
      <c r="I16" s="128"/>
      <c r="J16" s="183"/>
      <c r="K16" s="128"/>
      <c r="L16" s="128"/>
      <c r="M16" s="128"/>
      <c r="N16" s="378"/>
      <c r="O16" s="378"/>
      <c r="P16" s="378"/>
      <c r="Q16" s="378"/>
      <c r="R16" s="378"/>
      <c r="S16" s="378"/>
      <c r="T16" s="378"/>
      <c r="U16" s="378"/>
      <c r="V16" s="378"/>
    </row>
    <row r="17" customFormat="false" ht="13.8" hidden="false" customHeight="false" outlineLevel="0" collapsed="false">
      <c r="A17" s="177" t="n">
        <v>15</v>
      </c>
      <c r="B17" s="178" t="s">
        <v>1961</v>
      </c>
      <c r="C17" s="178" t="s">
        <v>4875</v>
      </c>
      <c r="D17" s="179" t="s">
        <v>2141</v>
      </c>
      <c r="E17" s="210"/>
      <c r="F17" s="257" t="s">
        <v>8046</v>
      </c>
      <c r="G17" s="257"/>
      <c r="H17" s="257"/>
      <c r="I17" s="171"/>
      <c r="J17" s="183"/>
      <c r="K17" s="171"/>
      <c r="L17" s="171"/>
      <c r="M17" s="128"/>
      <c r="N17" s="378"/>
      <c r="O17" s="378"/>
      <c r="P17" s="378"/>
      <c r="Q17" s="378"/>
      <c r="R17" s="378"/>
      <c r="S17" s="378"/>
      <c r="T17" s="378"/>
      <c r="U17" s="378"/>
      <c r="V17" s="378"/>
    </row>
    <row r="18" customFormat="false" ht="24.05" hidden="false" customHeight="false" outlineLevel="0" collapsed="false">
      <c r="A18" s="167" t="n">
        <v>16</v>
      </c>
      <c r="B18" s="168" t="s">
        <v>1961</v>
      </c>
      <c r="C18" s="168" t="s">
        <v>2095</v>
      </c>
      <c r="D18" s="169" t="s">
        <v>2096</v>
      </c>
      <c r="E18" s="569"/>
      <c r="F18" s="183" t="s">
        <v>82</v>
      </c>
      <c r="G18" s="183" t="s">
        <v>6690</v>
      </c>
      <c r="H18" s="183" t="s">
        <v>8039</v>
      </c>
      <c r="I18" s="128" t="s">
        <v>6690</v>
      </c>
      <c r="J18" s="573" t="s">
        <v>8047</v>
      </c>
      <c r="K18" s="183" t="s">
        <v>8048</v>
      </c>
      <c r="L18" s="183"/>
      <c r="M18" s="128"/>
      <c r="N18" s="378"/>
      <c r="O18" s="378"/>
      <c r="P18" s="378"/>
      <c r="Q18" s="378"/>
      <c r="R18" s="378"/>
      <c r="S18" s="378"/>
      <c r="T18" s="378"/>
      <c r="U18" s="378"/>
      <c r="V18" s="378"/>
    </row>
    <row r="19" customFormat="false" ht="13.8" hidden="false" customHeight="false" outlineLevel="0" collapsed="false">
      <c r="A19" s="167" t="n">
        <v>17</v>
      </c>
      <c r="B19" s="168" t="s">
        <v>1961</v>
      </c>
      <c r="C19" s="168" t="s">
        <v>2098</v>
      </c>
      <c r="D19" s="169" t="s">
        <v>2096</v>
      </c>
      <c r="E19" s="569"/>
      <c r="F19" s="183" t="s">
        <v>82</v>
      </c>
      <c r="G19" s="183" t="s">
        <v>6692</v>
      </c>
      <c r="H19" s="183" t="s">
        <v>8039</v>
      </c>
      <c r="I19" s="128" t="s">
        <v>6692</v>
      </c>
      <c r="J19" s="573"/>
      <c r="K19" s="183" t="s">
        <v>8049</v>
      </c>
      <c r="L19" s="183"/>
      <c r="M19" s="128"/>
      <c r="N19" s="378"/>
      <c r="O19" s="378"/>
      <c r="P19" s="378"/>
      <c r="Q19" s="378"/>
      <c r="R19" s="378"/>
      <c r="S19" s="378"/>
      <c r="T19" s="378"/>
      <c r="U19" s="378"/>
      <c r="V19" s="378"/>
    </row>
    <row r="20" customFormat="false" ht="13.8" hidden="false" customHeight="false" outlineLevel="0" collapsed="false">
      <c r="A20" s="177" t="n">
        <v>18</v>
      </c>
      <c r="B20" s="178" t="s">
        <v>1961</v>
      </c>
      <c r="C20" s="179" t="s">
        <v>4877</v>
      </c>
      <c r="D20" s="179" t="s">
        <v>2087</v>
      </c>
      <c r="E20" s="182"/>
      <c r="F20" s="183"/>
      <c r="G20" s="183"/>
      <c r="H20" s="183"/>
      <c r="I20" s="128"/>
      <c r="J20" s="183"/>
      <c r="K20" s="128"/>
      <c r="L20" s="128"/>
      <c r="M20" s="201"/>
      <c r="N20" s="378"/>
      <c r="O20" s="378"/>
      <c r="P20" s="378"/>
      <c r="Q20" s="378"/>
      <c r="R20" s="378"/>
      <c r="S20" s="378"/>
      <c r="T20" s="378"/>
      <c r="U20" s="378"/>
      <c r="V20" s="378"/>
    </row>
    <row r="21" customFormat="false" ht="13.8" hidden="false" customHeight="false" outlineLevel="0" collapsed="false">
      <c r="A21" s="167" t="n">
        <v>19</v>
      </c>
      <c r="B21" s="168" t="s">
        <v>1961</v>
      </c>
      <c r="C21" s="168" t="s">
        <v>4879</v>
      </c>
      <c r="D21" s="169" t="s">
        <v>2132</v>
      </c>
      <c r="E21" s="182"/>
      <c r="F21" s="571" t="s">
        <v>6633</v>
      </c>
      <c r="G21" s="183" t="s">
        <v>4879</v>
      </c>
      <c r="H21" s="316" t="s">
        <v>6633</v>
      </c>
      <c r="I21" s="183" t="s">
        <v>4879</v>
      </c>
      <c r="J21" s="316" t="s">
        <v>8050</v>
      </c>
      <c r="K21" s="207" t="s">
        <v>8051</v>
      </c>
      <c r="L21" s="207"/>
      <c r="M21" s="201" t="s">
        <v>8052</v>
      </c>
      <c r="N21" s="378"/>
      <c r="O21" s="378"/>
      <c r="P21" s="378"/>
      <c r="Q21" s="378"/>
      <c r="R21" s="378"/>
      <c r="S21" s="378"/>
      <c r="T21" s="378"/>
      <c r="U21" s="378"/>
      <c r="V21" s="378"/>
    </row>
    <row r="22" customFormat="false" ht="13.8" hidden="false" customHeight="false" outlineLevel="0" collapsed="false">
      <c r="A22" s="167" t="n">
        <v>20</v>
      </c>
      <c r="B22" s="168" t="s">
        <v>1961</v>
      </c>
      <c r="C22" s="168" t="s">
        <v>4881</v>
      </c>
      <c r="D22" s="169" t="s">
        <v>2120</v>
      </c>
      <c r="E22" s="182"/>
      <c r="F22" s="571" t="s">
        <v>6633</v>
      </c>
      <c r="G22" s="183" t="s">
        <v>4881</v>
      </c>
      <c r="H22" s="183" t="s">
        <v>6633</v>
      </c>
      <c r="I22" s="183" t="s">
        <v>4881</v>
      </c>
      <c r="J22" s="316" t="s">
        <v>8050</v>
      </c>
      <c r="K22" s="389" t="s">
        <v>8053</v>
      </c>
      <c r="L22" s="389"/>
      <c r="M22" s="128"/>
      <c r="N22" s="378"/>
      <c r="O22" s="378"/>
      <c r="P22" s="378"/>
      <c r="Q22" s="378"/>
      <c r="R22" s="378"/>
      <c r="S22" s="378"/>
      <c r="T22" s="378"/>
      <c r="U22" s="378"/>
      <c r="V22" s="378"/>
    </row>
    <row r="23" customFormat="false" ht="13.8" hidden="false" customHeight="false" outlineLevel="0" collapsed="false">
      <c r="A23" s="167" t="n">
        <v>21</v>
      </c>
      <c r="B23" s="168" t="s">
        <v>1961</v>
      </c>
      <c r="C23" s="168" t="s">
        <v>4883</v>
      </c>
      <c r="D23" s="169" t="s">
        <v>2120</v>
      </c>
      <c r="E23" s="182"/>
      <c r="F23" s="571" t="s">
        <v>6633</v>
      </c>
      <c r="G23" s="183" t="s">
        <v>4883</v>
      </c>
      <c r="H23" s="183" t="s">
        <v>6633</v>
      </c>
      <c r="I23" s="183" t="s">
        <v>4883</v>
      </c>
      <c r="J23" s="316" t="s">
        <v>8050</v>
      </c>
      <c r="K23" s="574" t="s">
        <v>8054</v>
      </c>
      <c r="L23" s="574"/>
      <c r="M23" s="128"/>
      <c r="N23" s="378"/>
      <c r="O23" s="378"/>
      <c r="P23" s="378"/>
      <c r="Q23" s="378"/>
      <c r="R23" s="378"/>
      <c r="S23" s="378"/>
      <c r="T23" s="378"/>
      <c r="U23" s="378"/>
      <c r="V23" s="378"/>
    </row>
    <row r="24" customFormat="false" ht="13.8" hidden="false" customHeight="false" outlineLevel="0" collapsed="false">
      <c r="A24" s="177" t="n">
        <v>22</v>
      </c>
      <c r="B24" s="178" t="s">
        <v>1961</v>
      </c>
      <c r="C24" s="178" t="s">
        <v>4885</v>
      </c>
      <c r="D24" s="179" t="s">
        <v>2132</v>
      </c>
      <c r="E24" s="210"/>
      <c r="F24" s="257" t="s">
        <v>8046</v>
      </c>
      <c r="G24" s="257"/>
      <c r="H24" s="257"/>
      <c r="I24" s="171"/>
      <c r="J24" s="226"/>
      <c r="K24" s="171"/>
      <c r="L24" s="171"/>
      <c r="M24" s="128"/>
      <c r="N24" s="378"/>
      <c r="O24" s="378"/>
      <c r="P24" s="378"/>
      <c r="Q24" s="378"/>
      <c r="R24" s="378"/>
      <c r="S24" s="378"/>
      <c r="T24" s="378"/>
      <c r="U24" s="378"/>
      <c r="V24" s="378"/>
    </row>
    <row r="25" customFormat="false" ht="13.8" hidden="false" customHeight="false" outlineLevel="0" collapsed="false">
      <c r="A25" s="177" t="n">
        <v>23</v>
      </c>
      <c r="B25" s="178" t="s">
        <v>1961</v>
      </c>
      <c r="C25" s="178" t="s">
        <v>4887</v>
      </c>
      <c r="D25" s="179" t="s">
        <v>2120</v>
      </c>
      <c r="E25" s="210"/>
      <c r="F25" s="257" t="s">
        <v>8046</v>
      </c>
      <c r="G25" s="257"/>
      <c r="H25" s="257"/>
      <c r="I25" s="171"/>
      <c r="J25" s="208"/>
      <c r="K25" s="171"/>
      <c r="L25" s="171"/>
      <c r="M25" s="128"/>
      <c r="N25" s="378"/>
      <c r="O25" s="378"/>
      <c r="P25" s="378"/>
      <c r="Q25" s="378"/>
      <c r="R25" s="378"/>
      <c r="S25" s="378"/>
      <c r="T25" s="378"/>
      <c r="U25" s="378"/>
      <c r="V25" s="378"/>
    </row>
    <row r="26" customFormat="false" ht="13.8" hidden="false" customHeight="false" outlineLevel="0" collapsed="false">
      <c r="A26" s="177" t="n">
        <v>24</v>
      </c>
      <c r="B26" s="178" t="s">
        <v>1961</v>
      </c>
      <c r="C26" s="178" t="s">
        <v>4889</v>
      </c>
      <c r="D26" s="179" t="s">
        <v>2120</v>
      </c>
      <c r="E26" s="210"/>
      <c r="F26" s="257" t="s">
        <v>8046</v>
      </c>
      <c r="G26" s="257"/>
      <c r="H26" s="257"/>
      <c r="I26" s="171"/>
      <c r="J26" s="183"/>
      <c r="K26" s="171"/>
      <c r="L26" s="171"/>
      <c r="M26" s="128"/>
      <c r="N26" s="378"/>
      <c r="O26" s="378"/>
      <c r="P26" s="378"/>
      <c r="Q26" s="378"/>
      <c r="R26" s="378"/>
      <c r="S26" s="378"/>
      <c r="T26" s="378"/>
      <c r="U26" s="378"/>
      <c r="V26" s="378"/>
    </row>
    <row r="27" customFormat="false" ht="13.8" hidden="false" customHeight="false" outlineLevel="0" collapsed="false">
      <c r="A27" s="177" t="n">
        <v>25</v>
      </c>
      <c r="B27" s="178" t="s">
        <v>1961</v>
      </c>
      <c r="C27" s="178" t="s">
        <v>4891</v>
      </c>
      <c r="D27" s="179" t="s">
        <v>2155</v>
      </c>
      <c r="E27" s="182"/>
      <c r="F27" s="183" t="s">
        <v>8046</v>
      </c>
      <c r="G27" s="183"/>
      <c r="H27" s="183"/>
      <c r="I27" s="128"/>
      <c r="J27" s="183"/>
      <c r="K27" s="128"/>
      <c r="L27" s="128"/>
      <c r="M27" s="128"/>
      <c r="N27" s="378"/>
      <c r="O27" s="378"/>
      <c r="P27" s="378"/>
      <c r="Q27" s="378"/>
      <c r="R27" s="378"/>
      <c r="S27" s="378"/>
      <c r="T27" s="378"/>
      <c r="U27" s="378"/>
      <c r="V27" s="378"/>
    </row>
    <row r="28" customFormat="false" ht="13.8" hidden="false" customHeight="false" outlineLevel="0" collapsed="false">
      <c r="A28" s="177" t="n">
        <v>26</v>
      </c>
      <c r="B28" s="178" t="s">
        <v>1961</v>
      </c>
      <c r="C28" s="178" t="s">
        <v>4893</v>
      </c>
      <c r="D28" s="179" t="s">
        <v>2155</v>
      </c>
      <c r="E28" s="210"/>
      <c r="F28" s="257" t="s">
        <v>8046</v>
      </c>
      <c r="G28" s="257"/>
      <c r="H28" s="257"/>
      <c r="I28" s="171"/>
      <c r="J28" s="183"/>
      <c r="K28" s="171"/>
      <c r="L28" s="171"/>
      <c r="M28" s="128"/>
      <c r="N28" s="378"/>
      <c r="O28" s="378"/>
      <c r="P28" s="378"/>
      <c r="Q28" s="378"/>
      <c r="R28" s="378"/>
      <c r="S28" s="378"/>
      <c r="T28" s="378"/>
      <c r="U28" s="378"/>
      <c r="V28" s="378"/>
    </row>
    <row r="29" customFormat="false" ht="13.8" hidden="false" customHeight="false" outlineLevel="0" collapsed="false">
      <c r="A29" s="177" t="n">
        <v>27</v>
      </c>
      <c r="B29" s="178" t="s">
        <v>1961</v>
      </c>
      <c r="C29" s="178" t="s">
        <v>4895</v>
      </c>
      <c r="D29" s="179" t="s">
        <v>2155</v>
      </c>
      <c r="E29" s="210"/>
      <c r="F29" s="257" t="s">
        <v>8046</v>
      </c>
      <c r="G29" s="257"/>
      <c r="H29" s="257"/>
      <c r="I29" s="171"/>
      <c r="J29" s="183"/>
      <c r="K29" s="171"/>
      <c r="L29" s="171"/>
      <c r="M29" s="128"/>
      <c r="N29" s="378"/>
      <c r="O29" s="378"/>
      <c r="P29" s="378"/>
      <c r="Q29" s="378"/>
      <c r="R29" s="378"/>
      <c r="S29" s="378"/>
      <c r="T29" s="378"/>
      <c r="U29" s="378"/>
      <c r="V29" s="378"/>
    </row>
    <row r="30" customFormat="false" ht="13.8" hidden="false" customHeight="false" outlineLevel="0" collapsed="false">
      <c r="A30" s="177" t="n">
        <v>28</v>
      </c>
      <c r="B30" s="178" t="s">
        <v>1961</v>
      </c>
      <c r="C30" s="178" t="s">
        <v>4897</v>
      </c>
      <c r="D30" s="179" t="s">
        <v>2155</v>
      </c>
      <c r="E30" s="182"/>
      <c r="F30" s="183" t="s">
        <v>8046</v>
      </c>
      <c r="G30" s="183"/>
      <c r="H30" s="183"/>
      <c r="I30" s="128"/>
      <c r="J30" s="183"/>
      <c r="K30" s="128"/>
      <c r="L30" s="128"/>
      <c r="M30" s="128"/>
      <c r="N30" s="378"/>
      <c r="O30" s="378"/>
      <c r="P30" s="378"/>
      <c r="Q30" s="378"/>
      <c r="R30" s="378"/>
      <c r="S30" s="378"/>
      <c r="T30" s="378"/>
      <c r="U30" s="378"/>
      <c r="V30" s="378"/>
    </row>
    <row r="31" customFormat="false" ht="13.8" hidden="false" customHeight="false" outlineLevel="0" collapsed="false">
      <c r="A31" s="167" t="n">
        <v>29</v>
      </c>
      <c r="B31" s="168" t="s">
        <v>1961</v>
      </c>
      <c r="C31" s="168" t="s">
        <v>4899</v>
      </c>
      <c r="D31" s="169" t="s">
        <v>2109</v>
      </c>
      <c r="E31" s="182"/>
      <c r="F31" s="183" t="s">
        <v>82</v>
      </c>
      <c r="G31" s="183" t="s">
        <v>8055</v>
      </c>
      <c r="H31" s="183" t="s">
        <v>8039</v>
      </c>
      <c r="I31" s="128" t="s">
        <v>8055</v>
      </c>
      <c r="J31" s="573"/>
      <c r="K31" s="207"/>
      <c r="L31" s="207"/>
      <c r="M31" s="183"/>
      <c r="N31" s="378"/>
      <c r="O31" s="378"/>
      <c r="P31" s="378"/>
      <c r="Q31" s="378"/>
      <c r="R31" s="378"/>
      <c r="S31" s="378"/>
      <c r="T31" s="378"/>
      <c r="U31" s="378"/>
      <c r="V31" s="378"/>
    </row>
    <row r="32" customFormat="false" ht="13.8" hidden="false" customHeight="false" outlineLevel="0" collapsed="false">
      <c r="A32" s="167" t="n">
        <v>30</v>
      </c>
      <c r="B32" s="168" t="s">
        <v>1961</v>
      </c>
      <c r="C32" s="168" t="s">
        <v>2113</v>
      </c>
      <c r="D32" s="169" t="s">
        <v>2109</v>
      </c>
      <c r="E32" s="210"/>
      <c r="F32" s="183" t="s">
        <v>82</v>
      </c>
      <c r="G32" s="183" t="s">
        <v>8055</v>
      </c>
      <c r="H32" s="183" t="s">
        <v>8039</v>
      </c>
      <c r="I32" s="128" t="s">
        <v>8055</v>
      </c>
      <c r="J32" s="183"/>
      <c r="K32" s="128"/>
      <c r="L32" s="128"/>
      <c r="M32" s="128"/>
      <c r="N32" s="378"/>
      <c r="O32" s="378"/>
      <c r="P32" s="378"/>
      <c r="Q32" s="378"/>
      <c r="R32" s="378"/>
      <c r="S32" s="378"/>
      <c r="T32" s="378"/>
      <c r="U32" s="378"/>
      <c r="V32" s="378"/>
    </row>
    <row r="33" customFormat="false" ht="13.8" hidden="false" customHeight="false" outlineLevel="0" collapsed="false">
      <c r="A33" s="167" t="n">
        <v>31</v>
      </c>
      <c r="B33" s="168" t="s">
        <v>1961</v>
      </c>
      <c r="C33" s="168" t="s">
        <v>4556</v>
      </c>
      <c r="D33" s="169" t="s">
        <v>2342</v>
      </c>
      <c r="E33" s="182"/>
      <c r="F33" s="183" t="s">
        <v>82</v>
      </c>
      <c r="G33" s="183" t="s">
        <v>8056</v>
      </c>
      <c r="H33" s="183" t="s">
        <v>8039</v>
      </c>
      <c r="I33" s="128" t="s">
        <v>8056</v>
      </c>
      <c r="J33" s="573"/>
      <c r="K33" s="207"/>
      <c r="L33" s="207"/>
      <c r="M33" s="183"/>
      <c r="N33" s="378"/>
      <c r="O33" s="378"/>
      <c r="P33" s="378"/>
      <c r="Q33" s="378"/>
      <c r="R33" s="378"/>
      <c r="S33" s="378"/>
      <c r="T33" s="378"/>
      <c r="U33" s="378"/>
      <c r="V33" s="378"/>
    </row>
    <row r="34" customFormat="false" ht="13.8" hidden="false" customHeight="false" outlineLevel="0" collapsed="false">
      <c r="A34" s="177" t="n">
        <v>32</v>
      </c>
      <c r="B34" s="178" t="s">
        <v>1961</v>
      </c>
      <c r="C34" s="179" t="s">
        <v>4903</v>
      </c>
      <c r="D34" s="179" t="s">
        <v>2141</v>
      </c>
      <c r="E34" s="210"/>
      <c r="F34" s="272"/>
      <c r="G34" s="272"/>
      <c r="H34" s="171"/>
      <c r="I34" s="171"/>
      <c r="J34" s="171"/>
      <c r="K34" s="171"/>
      <c r="L34" s="171"/>
      <c r="M34" s="128"/>
      <c r="N34" s="378"/>
      <c r="O34" s="378"/>
      <c r="P34" s="378"/>
      <c r="Q34" s="378"/>
      <c r="R34" s="378"/>
      <c r="S34" s="378"/>
      <c r="T34" s="378"/>
      <c r="U34" s="378"/>
      <c r="V34" s="378"/>
    </row>
    <row r="35" customFormat="false" ht="13.8" hidden="false" customHeight="false" outlineLevel="0" collapsed="false">
      <c r="A35" s="167" t="n">
        <v>33</v>
      </c>
      <c r="B35" s="168" t="s">
        <v>1961</v>
      </c>
      <c r="C35" s="169" t="s">
        <v>2245</v>
      </c>
      <c r="D35" s="169" t="s">
        <v>2246</v>
      </c>
      <c r="E35" s="182"/>
      <c r="F35" s="183" t="s">
        <v>82</v>
      </c>
      <c r="G35" s="183" t="s">
        <v>2245</v>
      </c>
      <c r="H35" s="257" t="s">
        <v>8039</v>
      </c>
      <c r="I35" s="257" t="s">
        <v>2245</v>
      </c>
      <c r="J35" s="573"/>
      <c r="K35" s="207"/>
      <c r="L35" s="207"/>
      <c r="M35" s="183"/>
      <c r="N35" s="378"/>
      <c r="O35" s="378"/>
      <c r="P35" s="378"/>
      <c r="Q35" s="378"/>
      <c r="R35" s="378"/>
      <c r="S35" s="378"/>
      <c r="T35" s="378"/>
      <c r="U35" s="378"/>
      <c r="V35" s="378"/>
    </row>
    <row r="36" customFormat="false" ht="13.8" hidden="false" customHeight="false" outlineLevel="0" collapsed="false">
      <c r="A36" s="177" t="n">
        <v>34</v>
      </c>
      <c r="B36" s="178" t="s">
        <v>1961</v>
      </c>
      <c r="C36" s="179" t="s">
        <v>4702</v>
      </c>
      <c r="D36" s="179" t="s">
        <v>2087</v>
      </c>
      <c r="E36" s="210"/>
      <c r="F36" s="257" t="s">
        <v>8046</v>
      </c>
      <c r="G36" s="257"/>
      <c r="H36" s="257"/>
      <c r="I36" s="171"/>
      <c r="J36" s="183"/>
      <c r="K36" s="171"/>
      <c r="L36" s="171"/>
      <c r="M36" s="128"/>
      <c r="N36" s="378"/>
      <c r="O36" s="378"/>
      <c r="P36" s="378"/>
      <c r="Q36" s="378"/>
      <c r="R36" s="378"/>
      <c r="S36" s="378"/>
      <c r="T36" s="378"/>
      <c r="U36" s="378"/>
      <c r="V36" s="378"/>
    </row>
    <row r="37" customFormat="false" ht="13.8" hidden="false" customHeight="false" outlineLevel="0" collapsed="false">
      <c r="A37" s="177" t="n">
        <v>35</v>
      </c>
      <c r="B37" s="178" t="s">
        <v>1961</v>
      </c>
      <c r="C37" s="179" t="s">
        <v>4160</v>
      </c>
      <c r="D37" s="179" t="s">
        <v>2087</v>
      </c>
      <c r="E37" s="182"/>
      <c r="F37" s="183" t="s">
        <v>8046</v>
      </c>
      <c r="G37" s="183"/>
      <c r="H37" s="183"/>
      <c r="I37" s="128"/>
      <c r="J37" s="183"/>
      <c r="K37" s="128"/>
      <c r="L37" s="128"/>
      <c r="M37" s="128"/>
      <c r="N37" s="378"/>
      <c r="O37" s="378"/>
      <c r="P37" s="378"/>
      <c r="Q37" s="378"/>
      <c r="R37" s="378"/>
      <c r="S37" s="378"/>
      <c r="T37" s="378"/>
      <c r="U37" s="378"/>
      <c r="V37" s="378"/>
    </row>
    <row r="38" customFormat="false" ht="13.8" hidden="false" customHeight="false" outlineLevel="0" collapsed="false">
      <c r="A38" s="177" t="n">
        <v>36</v>
      </c>
      <c r="B38" s="178" t="s">
        <v>1961</v>
      </c>
      <c r="C38" s="179" t="s">
        <v>4831</v>
      </c>
      <c r="D38" s="179" t="s">
        <v>2087</v>
      </c>
      <c r="E38" s="182"/>
      <c r="F38" s="183" t="s">
        <v>8046</v>
      </c>
      <c r="G38" s="183"/>
      <c r="H38" s="183"/>
      <c r="I38" s="128"/>
      <c r="J38" s="183"/>
      <c r="K38" s="128"/>
      <c r="L38" s="128"/>
      <c r="M38" s="128"/>
      <c r="N38" s="378"/>
      <c r="O38" s="378"/>
      <c r="P38" s="378"/>
      <c r="Q38" s="378"/>
      <c r="R38" s="378"/>
      <c r="S38" s="378"/>
      <c r="T38" s="378"/>
      <c r="U38" s="378"/>
      <c r="V38" s="378"/>
    </row>
    <row r="39" customFormat="false" ht="13.8" hidden="false" customHeight="false" outlineLevel="0" collapsed="false">
      <c r="A39" s="177" t="n">
        <v>37</v>
      </c>
      <c r="B39" s="178" t="s">
        <v>1961</v>
      </c>
      <c r="C39" s="179" t="s">
        <v>4905</v>
      </c>
      <c r="D39" s="179" t="s">
        <v>2702</v>
      </c>
      <c r="E39" s="210"/>
      <c r="F39" s="257" t="s">
        <v>8046</v>
      </c>
      <c r="G39" s="257"/>
      <c r="H39" s="257"/>
      <c r="I39" s="171"/>
      <c r="J39" s="183"/>
      <c r="K39" s="171"/>
      <c r="L39" s="171"/>
      <c r="M39" s="128"/>
      <c r="N39" s="378"/>
      <c r="O39" s="378"/>
      <c r="P39" s="378"/>
      <c r="Q39" s="378"/>
      <c r="R39" s="378"/>
      <c r="S39" s="378"/>
      <c r="T39" s="378"/>
      <c r="U39" s="378"/>
      <c r="V39" s="378"/>
    </row>
    <row r="40" customFormat="false" ht="13.8" hidden="false" customHeight="false" outlineLevel="0" collapsed="false">
      <c r="A40" s="177" t="n">
        <v>38</v>
      </c>
      <c r="B40" s="178" t="s">
        <v>1961</v>
      </c>
      <c r="C40" s="179" t="s">
        <v>4486</v>
      </c>
      <c r="D40" s="179" t="s">
        <v>2087</v>
      </c>
      <c r="E40" s="210"/>
      <c r="F40" s="257" t="s">
        <v>8046</v>
      </c>
      <c r="G40" s="257"/>
      <c r="H40" s="257"/>
      <c r="I40" s="171"/>
      <c r="J40" s="183"/>
      <c r="K40" s="171"/>
      <c r="L40" s="171"/>
      <c r="M40" s="128"/>
      <c r="N40" s="378"/>
      <c r="O40" s="378"/>
      <c r="P40" s="378"/>
      <c r="Q40" s="378"/>
      <c r="R40" s="378"/>
      <c r="S40" s="378"/>
      <c r="T40" s="378"/>
      <c r="U40" s="378"/>
      <c r="V40" s="378"/>
    </row>
    <row r="41" customFormat="false" ht="13.8" hidden="false" customHeight="false" outlineLevel="0" collapsed="false">
      <c r="A41" s="177" t="n">
        <v>39</v>
      </c>
      <c r="B41" s="178" t="s">
        <v>1961</v>
      </c>
      <c r="C41" s="179" t="s">
        <v>4907</v>
      </c>
      <c r="D41" s="179" t="s">
        <v>2381</v>
      </c>
      <c r="E41" s="210"/>
      <c r="F41" s="257" t="s">
        <v>8046</v>
      </c>
      <c r="G41" s="257"/>
      <c r="H41" s="257"/>
      <c r="I41" s="171"/>
      <c r="J41" s="183"/>
      <c r="K41" s="171"/>
      <c r="L41" s="171"/>
      <c r="M41" s="128"/>
      <c r="N41" s="378"/>
      <c r="O41" s="378"/>
      <c r="P41" s="378"/>
      <c r="Q41" s="378"/>
      <c r="R41" s="378"/>
      <c r="S41" s="378"/>
      <c r="T41" s="378"/>
      <c r="U41" s="378"/>
      <c r="V41" s="378"/>
    </row>
    <row r="42" customFormat="false" ht="13.8" hidden="false" customHeight="false" outlineLevel="0" collapsed="false">
      <c r="A42" s="177" t="n">
        <v>40</v>
      </c>
      <c r="B42" s="178" t="s">
        <v>1961</v>
      </c>
      <c r="C42" s="179" t="s">
        <v>4909</v>
      </c>
      <c r="D42" s="179" t="s">
        <v>2087</v>
      </c>
      <c r="E42" s="210"/>
      <c r="F42" s="257" t="s">
        <v>8046</v>
      </c>
      <c r="G42" s="257"/>
      <c r="H42" s="257"/>
      <c r="I42" s="171"/>
      <c r="J42" s="183"/>
      <c r="K42" s="171"/>
      <c r="L42" s="171"/>
      <c r="M42" s="128"/>
      <c r="N42" s="378"/>
      <c r="O42" s="378"/>
      <c r="P42" s="378"/>
      <c r="Q42" s="378"/>
      <c r="R42" s="378"/>
      <c r="S42" s="378"/>
      <c r="T42" s="378"/>
      <c r="U42" s="378"/>
      <c r="V42" s="378"/>
    </row>
    <row r="43" customFormat="false" ht="13.8" hidden="false" customHeight="false" outlineLevel="0" collapsed="false">
      <c r="A43" s="177" t="n">
        <v>41</v>
      </c>
      <c r="B43" s="178" t="s">
        <v>1961</v>
      </c>
      <c r="C43" s="179" t="s">
        <v>4911</v>
      </c>
      <c r="D43" s="179" t="s">
        <v>2132</v>
      </c>
      <c r="E43" s="210"/>
      <c r="F43" s="257" t="s">
        <v>8046</v>
      </c>
      <c r="G43" s="257"/>
      <c r="H43" s="257"/>
      <c r="I43" s="171"/>
      <c r="J43" s="183"/>
      <c r="K43" s="171"/>
      <c r="L43" s="171"/>
      <c r="M43" s="128"/>
      <c r="N43" s="378"/>
      <c r="O43" s="378"/>
      <c r="P43" s="378"/>
      <c r="Q43" s="378"/>
      <c r="R43" s="378"/>
      <c r="S43" s="378"/>
      <c r="T43" s="378"/>
      <c r="U43" s="378"/>
      <c r="V43" s="378"/>
    </row>
    <row r="44" customFormat="false" ht="13.8" hidden="false" customHeight="false" outlineLevel="0" collapsed="false">
      <c r="A44" s="177" t="n">
        <v>42</v>
      </c>
      <c r="B44" s="178" t="s">
        <v>1961</v>
      </c>
      <c r="C44" s="179" t="s">
        <v>4913</v>
      </c>
      <c r="D44" s="179" t="s">
        <v>2120</v>
      </c>
      <c r="E44" s="210"/>
      <c r="F44" s="257" t="s">
        <v>8046</v>
      </c>
      <c r="G44" s="257"/>
      <c r="H44" s="257"/>
      <c r="I44" s="171"/>
      <c r="J44" s="183"/>
      <c r="K44" s="171"/>
      <c r="L44" s="171"/>
      <c r="M44" s="128"/>
      <c r="N44" s="378"/>
      <c r="O44" s="378"/>
      <c r="P44" s="378"/>
      <c r="Q44" s="378"/>
      <c r="R44" s="378"/>
      <c r="S44" s="378"/>
      <c r="T44" s="378"/>
      <c r="U44" s="378"/>
      <c r="V44" s="378"/>
    </row>
    <row r="45" customFormat="false" ht="13.8" hidden="false" customHeight="false" outlineLevel="0" collapsed="false">
      <c r="A45" s="177" t="n">
        <v>43</v>
      </c>
      <c r="B45" s="178" t="s">
        <v>1961</v>
      </c>
      <c r="C45" s="179" t="s">
        <v>4915</v>
      </c>
      <c r="D45" s="179" t="s">
        <v>2120</v>
      </c>
      <c r="E45" s="210"/>
      <c r="F45" s="257" t="s">
        <v>8046</v>
      </c>
      <c r="G45" s="257"/>
      <c r="H45" s="257"/>
      <c r="I45" s="171"/>
      <c r="J45" s="183"/>
      <c r="K45" s="171"/>
      <c r="L45" s="171"/>
      <c r="M45" s="128"/>
      <c r="N45" s="378"/>
      <c r="O45" s="378"/>
      <c r="P45" s="378"/>
      <c r="Q45" s="378"/>
      <c r="R45" s="378"/>
      <c r="S45" s="378"/>
      <c r="T45" s="378"/>
      <c r="U45" s="378"/>
      <c r="V45" s="378"/>
    </row>
    <row r="46" customFormat="false" ht="13.8" hidden="false" customHeight="false" outlineLevel="0" collapsed="false">
      <c r="A46" s="177" t="n">
        <v>44</v>
      </c>
      <c r="B46" s="178" t="s">
        <v>1961</v>
      </c>
      <c r="C46" s="179" t="s">
        <v>3455</v>
      </c>
      <c r="D46" s="179" t="s">
        <v>2325</v>
      </c>
      <c r="E46" s="210"/>
      <c r="F46" s="257" t="s">
        <v>8046</v>
      </c>
      <c r="G46" s="257"/>
      <c r="H46" s="257"/>
      <c r="I46" s="171"/>
      <c r="J46" s="183"/>
      <c r="K46" s="171"/>
      <c r="L46" s="171"/>
      <c r="M46" s="128"/>
      <c r="N46" s="378"/>
      <c r="O46" s="378"/>
      <c r="P46" s="378"/>
      <c r="Q46" s="378"/>
      <c r="R46" s="378"/>
      <c r="S46" s="378"/>
      <c r="T46" s="378"/>
      <c r="U46" s="378"/>
      <c r="V46" s="378"/>
    </row>
    <row r="47" customFormat="false" ht="13.8" hidden="false" customHeight="false" outlineLevel="0" collapsed="false">
      <c r="A47" s="177" t="n">
        <v>45</v>
      </c>
      <c r="B47" s="178" t="s">
        <v>1961</v>
      </c>
      <c r="C47" s="179" t="s">
        <v>4917</v>
      </c>
      <c r="D47" s="179" t="s">
        <v>2681</v>
      </c>
      <c r="E47" s="210"/>
      <c r="F47" s="257" t="s">
        <v>8046</v>
      </c>
      <c r="G47" s="257"/>
      <c r="H47" s="257"/>
      <c r="I47" s="171"/>
      <c r="J47" s="183"/>
      <c r="K47" s="171"/>
      <c r="L47" s="171"/>
      <c r="M47" s="128"/>
      <c r="N47" s="378"/>
      <c r="O47" s="378"/>
      <c r="P47" s="378"/>
      <c r="Q47" s="378"/>
      <c r="R47" s="378"/>
      <c r="S47" s="378"/>
      <c r="T47" s="378"/>
      <c r="U47" s="378"/>
      <c r="V47" s="378"/>
    </row>
    <row r="48" customFormat="false" ht="13.8" hidden="false" customHeight="false" outlineLevel="0" collapsed="false">
      <c r="A48" s="177" t="n">
        <v>46</v>
      </c>
      <c r="B48" s="178" t="s">
        <v>1961</v>
      </c>
      <c r="C48" s="179" t="s">
        <v>4919</v>
      </c>
      <c r="D48" s="179" t="s">
        <v>2141</v>
      </c>
      <c r="E48" s="182"/>
      <c r="F48" s="183"/>
      <c r="G48" s="183"/>
      <c r="H48" s="183"/>
      <c r="I48" s="128"/>
      <c r="J48" s="183"/>
      <c r="K48" s="128"/>
      <c r="L48" s="128"/>
      <c r="M48" s="128"/>
      <c r="N48" s="378"/>
      <c r="O48" s="378"/>
      <c r="P48" s="378"/>
      <c r="Q48" s="378"/>
      <c r="R48" s="378"/>
      <c r="S48" s="378"/>
      <c r="T48" s="378"/>
      <c r="U48" s="378"/>
      <c r="V48" s="378"/>
    </row>
    <row r="49" customFormat="false" ht="13.8" hidden="false" customHeight="false" outlineLevel="0" collapsed="false">
      <c r="A49" s="177" t="n">
        <v>47</v>
      </c>
      <c r="B49" s="178" t="s">
        <v>1961</v>
      </c>
      <c r="C49" s="179" t="s">
        <v>4921</v>
      </c>
      <c r="D49" s="179" t="s">
        <v>2087</v>
      </c>
      <c r="E49" s="210"/>
      <c r="F49" s="257"/>
      <c r="G49" s="257"/>
      <c r="H49" s="257"/>
      <c r="I49" s="171"/>
      <c r="J49" s="183"/>
      <c r="K49" s="171"/>
      <c r="L49" s="171"/>
      <c r="M49" s="128"/>
      <c r="N49" s="378"/>
      <c r="O49" s="378"/>
      <c r="P49" s="378"/>
      <c r="Q49" s="378"/>
      <c r="R49" s="378"/>
      <c r="S49" s="378"/>
      <c r="T49" s="378"/>
      <c r="U49" s="378"/>
      <c r="V49" s="378"/>
    </row>
    <row r="50" customFormat="false" ht="13.8" hidden="false" customHeight="false" outlineLevel="0" collapsed="false">
      <c r="A50" s="177" t="n">
        <v>48</v>
      </c>
      <c r="B50" s="178" t="s">
        <v>1961</v>
      </c>
      <c r="C50" s="179" t="s">
        <v>4923</v>
      </c>
      <c r="D50" s="179" t="s">
        <v>2096</v>
      </c>
      <c r="E50" s="210"/>
      <c r="F50" s="257"/>
      <c r="G50" s="257"/>
      <c r="H50" s="257"/>
      <c r="I50" s="171"/>
      <c r="J50" s="183"/>
      <c r="K50" s="171"/>
      <c r="L50" s="171"/>
      <c r="M50" s="128"/>
      <c r="N50" s="378"/>
      <c r="O50" s="378"/>
      <c r="P50" s="378"/>
      <c r="Q50" s="378"/>
      <c r="R50" s="378"/>
      <c r="S50" s="378"/>
      <c r="T50" s="378"/>
      <c r="U50" s="378"/>
      <c r="V50" s="378"/>
    </row>
    <row r="51" customFormat="false" ht="13.8" hidden="false" customHeight="false" outlineLevel="0" collapsed="false">
      <c r="A51" s="177" t="n">
        <v>49</v>
      </c>
      <c r="B51" s="178" t="s">
        <v>1961</v>
      </c>
      <c r="C51" s="179" t="s">
        <v>4925</v>
      </c>
      <c r="D51" s="179" t="s">
        <v>2155</v>
      </c>
      <c r="E51" s="210"/>
      <c r="F51" s="257"/>
      <c r="G51" s="257"/>
      <c r="H51" s="257"/>
      <c r="I51" s="171"/>
      <c r="J51" s="183"/>
      <c r="K51" s="171"/>
      <c r="L51" s="171"/>
      <c r="M51" s="128"/>
      <c r="N51" s="378"/>
      <c r="O51" s="378"/>
      <c r="P51" s="378"/>
      <c r="Q51" s="378"/>
      <c r="R51" s="378"/>
      <c r="S51" s="378"/>
      <c r="T51" s="378"/>
      <c r="U51" s="378"/>
      <c r="V51" s="378"/>
    </row>
    <row r="52" customFormat="false" ht="13.8" hidden="false" customHeight="false" outlineLevel="0" collapsed="false">
      <c r="A52" s="177" t="n">
        <v>50</v>
      </c>
      <c r="B52" s="178" t="s">
        <v>1961</v>
      </c>
      <c r="C52" s="179" t="s">
        <v>4927</v>
      </c>
      <c r="D52" s="179" t="s">
        <v>2096</v>
      </c>
      <c r="E52" s="210"/>
      <c r="F52" s="257"/>
      <c r="G52" s="257"/>
      <c r="H52" s="257"/>
      <c r="I52" s="171"/>
      <c r="J52" s="183"/>
      <c r="K52" s="171"/>
      <c r="L52" s="171"/>
      <c r="M52" s="128" t="s">
        <v>8046</v>
      </c>
      <c r="N52" s="378"/>
      <c r="O52" s="378"/>
      <c r="P52" s="378"/>
      <c r="Q52" s="378"/>
      <c r="R52" s="378"/>
      <c r="S52" s="378"/>
      <c r="T52" s="378"/>
      <c r="U52" s="378"/>
      <c r="V52" s="378"/>
    </row>
    <row r="53" customFormat="false" ht="13.8" hidden="false" customHeight="false" outlineLevel="0" collapsed="false">
      <c r="A53" s="177" t="n">
        <v>51</v>
      </c>
      <c r="B53" s="178" t="s">
        <v>1961</v>
      </c>
      <c r="C53" s="179" t="s">
        <v>4929</v>
      </c>
      <c r="D53" s="179" t="s">
        <v>2155</v>
      </c>
      <c r="E53" s="182"/>
      <c r="F53" s="183"/>
      <c r="G53" s="183"/>
      <c r="H53" s="183"/>
      <c r="I53" s="128"/>
      <c r="J53" s="183"/>
      <c r="K53" s="128"/>
      <c r="L53" s="128"/>
      <c r="M53" s="128"/>
      <c r="N53" s="378"/>
      <c r="O53" s="378"/>
      <c r="P53" s="378"/>
      <c r="Q53" s="378"/>
      <c r="R53" s="378"/>
      <c r="S53" s="378"/>
      <c r="T53" s="378"/>
      <c r="U53" s="378"/>
      <c r="V53" s="378"/>
      <c r="W53" s="378"/>
    </row>
    <row r="54" customFormat="false" ht="13.8" hidden="false" customHeight="false" outlineLevel="0" collapsed="false">
      <c r="A54" s="177" t="n">
        <v>52</v>
      </c>
      <c r="B54" s="178" t="s">
        <v>1961</v>
      </c>
      <c r="C54" s="179" t="s">
        <v>4931</v>
      </c>
      <c r="D54" s="179" t="s">
        <v>2096</v>
      </c>
      <c r="E54" s="182"/>
      <c r="F54" s="183"/>
      <c r="G54" s="183"/>
      <c r="H54" s="183"/>
      <c r="I54" s="128"/>
      <c r="J54" s="183"/>
      <c r="K54" s="128"/>
      <c r="L54" s="128"/>
      <c r="M54" s="128"/>
      <c r="N54" s="378"/>
      <c r="O54" s="378"/>
      <c r="P54" s="378"/>
      <c r="Q54" s="378"/>
      <c r="R54" s="378"/>
      <c r="S54" s="378"/>
      <c r="T54" s="378"/>
      <c r="U54" s="378"/>
      <c r="V54" s="378"/>
      <c r="W54" s="378"/>
    </row>
    <row r="55" customFormat="false" ht="13.8" hidden="false" customHeight="false" outlineLevel="0" collapsed="false">
      <c r="A55" s="167" t="n">
        <v>53</v>
      </c>
      <c r="B55" s="168" t="s">
        <v>1961</v>
      </c>
      <c r="C55" s="169" t="s">
        <v>4933</v>
      </c>
      <c r="D55" s="169" t="s">
        <v>2141</v>
      </c>
      <c r="E55" s="182"/>
      <c r="F55" s="575" t="s">
        <v>6635</v>
      </c>
      <c r="G55" s="128" t="s">
        <v>8057</v>
      </c>
      <c r="H55" s="129" t="s">
        <v>6635</v>
      </c>
      <c r="I55" s="128" t="s">
        <v>8057</v>
      </c>
      <c r="J55" s="193" t="s">
        <v>8058</v>
      </c>
      <c r="K55" s="128" t="s">
        <v>6687</v>
      </c>
      <c r="L55" s="575" t="s">
        <v>6635</v>
      </c>
      <c r="M55" s="128" t="s">
        <v>8059</v>
      </c>
      <c r="N55" s="378"/>
      <c r="O55" s="378"/>
      <c r="P55" s="378"/>
      <c r="Q55" s="378"/>
      <c r="R55" s="378"/>
      <c r="S55" s="378"/>
      <c r="T55" s="378"/>
      <c r="U55" s="378"/>
      <c r="V55" s="378"/>
      <c r="W55" s="378"/>
    </row>
    <row r="56" customFormat="false" ht="13.8" hidden="false" customHeight="false" outlineLevel="0" collapsed="false">
      <c r="A56" s="167" t="n">
        <v>54</v>
      </c>
      <c r="B56" s="168" t="s">
        <v>1961</v>
      </c>
      <c r="C56" s="169" t="s">
        <v>4935</v>
      </c>
      <c r="D56" s="169" t="s">
        <v>2141</v>
      </c>
      <c r="E56" s="210"/>
      <c r="F56" s="575" t="s">
        <v>6635</v>
      </c>
      <c r="G56" s="174" t="s">
        <v>8060</v>
      </c>
      <c r="H56" s="129" t="s">
        <v>6635</v>
      </c>
      <c r="I56" s="171" t="s">
        <v>8060</v>
      </c>
      <c r="J56" s="193" t="s">
        <v>8058</v>
      </c>
      <c r="K56" s="171"/>
      <c r="L56" s="171"/>
      <c r="M56" s="128" t="s">
        <v>8059</v>
      </c>
      <c r="N56" s="378"/>
      <c r="O56" s="378"/>
      <c r="P56" s="378"/>
      <c r="Q56" s="378"/>
      <c r="R56" s="378"/>
      <c r="S56" s="378"/>
      <c r="T56" s="378"/>
      <c r="U56" s="378"/>
      <c r="V56" s="378"/>
      <c r="W56" s="378"/>
    </row>
    <row r="57" customFormat="false" ht="13.8" hidden="false" customHeight="false" outlineLevel="0" collapsed="false">
      <c r="A57" s="167" t="n">
        <v>55</v>
      </c>
      <c r="B57" s="168" t="s">
        <v>1961</v>
      </c>
      <c r="C57" s="169" t="s">
        <v>4936</v>
      </c>
      <c r="D57" s="169" t="s">
        <v>2141</v>
      </c>
      <c r="E57" s="210"/>
      <c r="F57" s="575" t="s">
        <v>6635</v>
      </c>
      <c r="G57" s="174" t="s">
        <v>8061</v>
      </c>
      <c r="H57" s="129" t="s">
        <v>6635</v>
      </c>
      <c r="I57" s="171" t="s">
        <v>8061</v>
      </c>
      <c r="J57" s="193" t="s">
        <v>8058</v>
      </c>
      <c r="K57" s="171"/>
      <c r="L57" s="171"/>
      <c r="M57" s="128" t="s">
        <v>8059</v>
      </c>
      <c r="N57" s="378"/>
      <c r="O57" s="378"/>
      <c r="P57" s="378"/>
      <c r="Q57" s="378"/>
      <c r="R57" s="378"/>
      <c r="S57" s="378"/>
      <c r="T57" s="378"/>
      <c r="U57" s="378"/>
      <c r="V57" s="378"/>
      <c r="W57" s="378"/>
    </row>
    <row r="58" customFormat="false" ht="13.8" hidden="false" customHeight="false" outlineLevel="0" collapsed="false">
      <c r="A58" s="177" t="n">
        <v>56</v>
      </c>
      <c r="B58" s="178" t="s">
        <v>1961</v>
      </c>
      <c r="C58" s="179" t="s">
        <v>4938</v>
      </c>
      <c r="D58" s="179" t="s">
        <v>2141</v>
      </c>
      <c r="E58" s="210"/>
      <c r="F58" s="171"/>
      <c r="G58" s="171"/>
      <c r="H58" s="171"/>
      <c r="I58" s="171"/>
      <c r="J58" s="128"/>
      <c r="K58" s="171"/>
      <c r="L58" s="171"/>
      <c r="M58" s="128" t="s">
        <v>8059</v>
      </c>
      <c r="N58" s="378"/>
      <c r="O58" s="378"/>
      <c r="P58" s="378"/>
      <c r="Q58" s="378"/>
      <c r="R58" s="378"/>
      <c r="S58" s="378"/>
      <c r="T58" s="378"/>
      <c r="U58" s="378"/>
      <c r="V58" s="378"/>
      <c r="W58" s="378"/>
    </row>
    <row r="59" customFormat="false" ht="13.8" hidden="false" customHeight="false" outlineLevel="0" collapsed="false">
      <c r="A59" s="167" t="n">
        <v>57</v>
      </c>
      <c r="B59" s="168" t="s">
        <v>1961</v>
      </c>
      <c r="C59" s="169" t="s">
        <v>4940</v>
      </c>
      <c r="D59" s="169" t="s">
        <v>2101</v>
      </c>
      <c r="E59" s="210"/>
      <c r="F59" s="575" t="s">
        <v>6635</v>
      </c>
      <c r="G59" s="171" t="s">
        <v>8062</v>
      </c>
      <c r="H59" s="129" t="s">
        <v>6635</v>
      </c>
      <c r="I59" s="171" t="s">
        <v>8062</v>
      </c>
      <c r="J59" s="193" t="s">
        <v>8058</v>
      </c>
      <c r="K59" s="171"/>
      <c r="L59" s="171"/>
      <c r="M59" s="128" t="s">
        <v>8059</v>
      </c>
      <c r="N59" s="378"/>
      <c r="O59" s="378"/>
      <c r="P59" s="378"/>
      <c r="Q59" s="378"/>
      <c r="R59" s="378"/>
      <c r="S59" s="378"/>
      <c r="T59" s="378"/>
      <c r="U59" s="378"/>
      <c r="V59" s="378"/>
      <c r="W59" s="378"/>
    </row>
    <row r="60" customFormat="false" ht="13.8" hidden="false" customHeight="false" outlineLevel="0" collapsed="false">
      <c r="A60" s="167" t="n">
        <v>58</v>
      </c>
      <c r="B60" s="168" t="s">
        <v>1961</v>
      </c>
      <c r="C60" s="169" t="s">
        <v>4942</v>
      </c>
      <c r="D60" s="169" t="s">
        <v>2101</v>
      </c>
      <c r="E60" s="210"/>
      <c r="F60" s="575" t="s">
        <v>6635</v>
      </c>
      <c r="G60" s="171" t="s">
        <v>4942</v>
      </c>
      <c r="H60" s="129" t="s">
        <v>6635</v>
      </c>
      <c r="I60" s="171" t="s">
        <v>8063</v>
      </c>
      <c r="J60" s="193" t="s">
        <v>8058</v>
      </c>
      <c r="K60" s="171"/>
      <c r="L60" s="171"/>
      <c r="M60" s="128" t="s">
        <v>8059</v>
      </c>
      <c r="N60" s="378"/>
      <c r="O60" s="378"/>
      <c r="P60" s="378"/>
      <c r="Q60" s="378"/>
      <c r="R60" s="378"/>
      <c r="S60" s="378"/>
      <c r="T60" s="378"/>
      <c r="U60" s="378"/>
      <c r="V60" s="378"/>
      <c r="W60" s="378"/>
    </row>
    <row r="61" customFormat="false" ht="13.8" hidden="false" customHeight="false" outlineLevel="0" collapsed="false">
      <c r="A61" s="167" t="n">
        <v>59</v>
      </c>
      <c r="B61" s="168" t="s">
        <v>1961</v>
      </c>
      <c r="C61" s="169" t="s">
        <v>4944</v>
      </c>
      <c r="D61" s="169" t="s">
        <v>2101</v>
      </c>
      <c r="E61" s="210"/>
      <c r="F61" s="575" t="s">
        <v>6635</v>
      </c>
      <c r="G61" s="171" t="s">
        <v>4944</v>
      </c>
      <c r="H61" s="129" t="s">
        <v>6635</v>
      </c>
      <c r="I61" s="171" t="s">
        <v>4944</v>
      </c>
      <c r="J61" s="193" t="s">
        <v>8058</v>
      </c>
      <c r="K61" s="171"/>
      <c r="L61" s="171"/>
      <c r="M61" s="128" t="s">
        <v>8059</v>
      </c>
      <c r="N61" s="378"/>
      <c r="O61" s="378"/>
      <c r="P61" s="378"/>
      <c r="Q61" s="378"/>
      <c r="R61" s="378"/>
      <c r="S61" s="378"/>
      <c r="T61" s="378"/>
      <c r="U61" s="378"/>
      <c r="V61" s="378"/>
      <c r="W61" s="378"/>
    </row>
    <row r="62" customFormat="false" ht="13.8" hidden="false" customHeight="false" outlineLevel="0" collapsed="false">
      <c r="A62" s="167" t="n">
        <v>60</v>
      </c>
      <c r="B62" s="168" t="s">
        <v>1961</v>
      </c>
      <c r="C62" s="169" t="s">
        <v>4946</v>
      </c>
      <c r="D62" s="169" t="s">
        <v>2101</v>
      </c>
      <c r="E62" s="210"/>
      <c r="F62" s="575" t="s">
        <v>6635</v>
      </c>
      <c r="G62" s="171" t="s">
        <v>4946</v>
      </c>
      <c r="H62" s="129" t="s">
        <v>6635</v>
      </c>
      <c r="I62" s="171" t="s">
        <v>4946</v>
      </c>
      <c r="J62" s="193" t="s">
        <v>8058</v>
      </c>
      <c r="K62" s="171"/>
      <c r="L62" s="171"/>
      <c r="M62" s="128" t="s">
        <v>8059</v>
      </c>
      <c r="N62" s="378"/>
      <c r="O62" s="378"/>
      <c r="P62" s="378"/>
      <c r="Q62" s="378"/>
      <c r="R62" s="378"/>
      <c r="S62" s="378"/>
      <c r="T62" s="378"/>
      <c r="U62" s="378"/>
      <c r="V62" s="378"/>
      <c r="W62" s="378"/>
    </row>
    <row r="63" customFormat="false" ht="13.8" hidden="false" customHeight="false" outlineLevel="0" collapsed="false">
      <c r="A63" s="167" t="n">
        <v>61</v>
      </c>
      <c r="B63" s="168" t="s">
        <v>1961</v>
      </c>
      <c r="C63" s="169" t="s">
        <v>4948</v>
      </c>
      <c r="D63" s="169" t="s">
        <v>2101</v>
      </c>
      <c r="E63" s="182"/>
      <c r="F63" s="575" t="s">
        <v>6635</v>
      </c>
      <c r="G63" s="171" t="s">
        <v>8064</v>
      </c>
      <c r="H63" s="129" t="s">
        <v>6635</v>
      </c>
      <c r="I63" s="128" t="s">
        <v>8065</v>
      </c>
      <c r="J63" s="193" t="s">
        <v>8058</v>
      </c>
      <c r="K63" s="128"/>
      <c r="L63" s="128"/>
      <c r="M63" s="128" t="s">
        <v>8059</v>
      </c>
      <c r="N63" s="378"/>
      <c r="O63" s="378"/>
      <c r="P63" s="378"/>
      <c r="Q63" s="378"/>
      <c r="R63" s="378"/>
      <c r="S63" s="378"/>
      <c r="T63" s="378"/>
      <c r="U63" s="378"/>
      <c r="V63" s="378"/>
      <c r="W63" s="378"/>
    </row>
    <row r="64" customFormat="false" ht="13.8" hidden="false" customHeight="false" outlineLevel="0" collapsed="false">
      <c r="A64" s="167" t="n">
        <v>62</v>
      </c>
      <c r="B64" s="168" t="s">
        <v>1961</v>
      </c>
      <c r="C64" s="169" t="s">
        <v>4950</v>
      </c>
      <c r="D64" s="169" t="s">
        <v>2101</v>
      </c>
      <c r="E64" s="182"/>
      <c r="F64" s="575" t="s">
        <v>6635</v>
      </c>
      <c r="G64" s="171" t="s">
        <v>8066</v>
      </c>
      <c r="H64" s="129" t="s">
        <v>6635</v>
      </c>
      <c r="I64" s="128" t="s">
        <v>8067</v>
      </c>
      <c r="J64" s="193" t="s">
        <v>8058</v>
      </c>
      <c r="K64" s="128"/>
      <c r="L64" s="128"/>
      <c r="M64" s="128" t="s">
        <v>8059</v>
      </c>
      <c r="N64" s="378"/>
      <c r="O64" s="378"/>
      <c r="P64" s="378"/>
      <c r="Q64" s="378"/>
      <c r="R64" s="378"/>
      <c r="S64" s="378"/>
      <c r="T64" s="378"/>
      <c r="U64" s="378"/>
      <c r="V64" s="378"/>
      <c r="W64" s="378"/>
    </row>
    <row r="65" customFormat="false" ht="13.8" hidden="false" customHeight="false" outlineLevel="0" collapsed="false">
      <c r="A65" s="177" t="n">
        <v>63</v>
      </c>
      <c r="B65" s="178" t="s">
        <v>1961</v>
      </c>
      <c r="C65" s="179" t="s">
        <v>4952</v>
      </c>
      <c r="D65" s="179" t="s">
        <v>2101</v>
      </c>
      <c r="E65" s="210"/>
      <c r="F65" s="196"/>
      <c r="G65" s="196"/>
      <c r="H65" s="196"/>
      <c r="I65" s="171"/>
      <c r="J65" s="193" t="s">
        <v>8058</v>
      </c>
      <c r="K65" s="171"/>
      <c r="L65" s="171"/>
      <c r="M65" s="128" t="s">
        <v>8059</v>
      </c>
      <c r="N65" s="378"/>
      <c r="O65" s="378"/>
      <c r="P65" s="378"/>
      <c r="Q65" s="378"/>
      <c r="R65" s="378"/>
      <c r="S65" s="378"/>
      <c r="T65" s="378"/>
      <c r="U65" s="378"/>
      <c r="V65" s="378"/>
      <c r="W65" s="378"/>
    </row>
    <row r="66" customFormat="false" ht="13.8" hidden="false" customHeight="false" outlineLevel="0" collapsed="false">
      <c r="A66" s="167" t="n">
        <v>64</v>
      </c>
      <c r="B66" s="168" t="s">
        <v>1961</v>
      </c>
      <c r="C66" s="169" t="s">
        <v>2839</v>
      </c>
      <c r="D66" s="169" t="s">
        <v>2141</v>
      </c>
      <c r="E66" s="210"/>
      <c r="F66" s="575" t="s">
        <v>6635</v>
      </c>
      <c r="G66" s="174" t="s">
        <v>8068</v>
      </c>
      <c r="H66" s="129" t="s">
        <v>6635</v>
      </c>
      <c r="I66" s="171" t="s">
        <v>8068</v>
      </c>
      <c r="J66" s="193" t="s">
        <v>8058</v>
      </c>
      <c r="K66" s="171"/>
      <c r="L66" s="171"/>
      <c r="M66" s="128" t="s">
        <v>8059</v>
      </c>
      <c r="N66" s="378"/>
      <c r="O66" s="378"/>
      <c r="P66" s="378"/>
      <c r="Q66" s="378"/>
      <c r="R66" s="378"/>
      <c r="S66" s="378"/>
      <c r="T66" s="378"/>
      <c r="U66" s="378"/>
      <c r="V66" s="378"/>
      <c r="W66" s="378"/>
    </row>
    <row r="67" customFormat="false" ht="13.8" hidden="false" customHeight="false" outlineLevel="0" collapsed="false">
      <c r="A67" s="167" t="n">
        <v>65</v>
      </c>
      <c r="B67" s="168" t="s">
        <v>1961</v>
      </c>
      <c r="C67" s="169" t="s">
        <v>2117</v>
      </c>
      <c r="D67" s="169" t="s">
        <v>2141</v>
      </c>
      <c r="E67" s="182" t="s">
        <v>1962</v>
      </c>
      <c r="F67" s="575" t="s">
        <v>6635</v>
      </c>
      <c r="G67" s="128" t="s">
        <v>8069</v>
      </c>
      <c r="H67" s="129" t="s">
        <v>6635</v>
      </c>
      <c r="I67" s="128" t="s">
        <v>8069</v>
      </c>
      <c r="J67" s="193" t="s">
        <v>8058</v>
      </c>
      <c r="K67" s="128"/>
      <c r="L67" s="128"/>
      <c r="M67" s="128" t="s">
        <v>8059</v>
      </c>
      <c r="N67" s="378"/>
      <c r="O67" s="378"/>
      <c r="P67" s="378"/>
      <c r="Q67" s="378"/>
      <c r="R67" s="378"/>
      <c r="S67" s="378"/>
      <c r="T67" s="378"/>
      <c r="U67" s="378"/>
      <c r="V67" s="378"/>
      <c r="W67" s="378"/>
    </row>
    <row r="68" customFormat="false" ht="13.8" hidden="false" customHeight="false" outlineLevel="0" collapsed="false">
      <c r="A68" s="177" t="n">
        <v>66</v>
      </c>
      <c r="B68" s="178" t="s">
        <v>1961</v>
      </c>
      <c r="C68" s="179" t="s">
        <v>4954</v>
      </c>
      <c r="D68" s="179" t="s">
        <v>2087</v>
      </c>
      <c r="E68" s="210"/>
      <c r="F68" s="272"/>
      <c r="G68" s="272"/>
      <c r="H68" s="272"/>
      <c r="I68" s="171"/>
      <c r="J68" s="183"/>
      <c r="K68" s="171"/>
      <c r="L68" s="171"/>
      <c r="M68" s="128" t="s">
        <v>8059</v>
      </c>
      <c r="N68" s="378"/>
      <c r="O68" s="378"/>
      <c r="P68" s="378"/>
      <c r="Q68" s="378"/>
      <c r="R68" s="378"/>
      <c r="S68" s="378"/>
      <c r="T68" s="378"/>
      <c r="U68" s="378"/>
      <c r="V68" s="378"/>
      <c r="W68" s="378"/>
    </row>
    <row r="69" customFormat="false" ht="13.8" hidden="false" customHeight="false" outlineLevel="0" collapsed="false">
      <c r="A69" s="177" t="n">
        <v>67</v>
      </c>
      <c r="B69" s="178" t="s">
        <v>1961</v>
      </c>
      <c r="C69" s="179" t="s">
        <v>3081</v>
      </c>
      <c r="D69" s="179" t="s">
        <v>2101</v>
      </c>
      <c r="E69" s="210"/>
      <c r="F69" s="196"/>
      <c r="G69" s="196"/>
      <c r="H69" s="196"/>
      <c r="I69" s="171"/>
      <c r="J69" s="257"/>
      <c r="K69" s="128"/>
      <c r="L69" s="128"/>
      <c r="M69" s="128" t="s">
        <v>8059</v>
      </c>
      <c r="N69" s="378"/>
      <c r="O69" s="378"/>
      <c r="P69" s="378"/>
      <c r="Q69" s="378"/>
      <c r="R69" s="378"/>
      <c r="S69" s="378"/>
      <c r="T69" s="378"/>
      <c r="U69" s="378"/>
      <c r="V69" s="378"/>
    </row>
    <row r="70" customFormat="false" ht="13.8" hidden="false" customHeight="false" outlineLevel="0" collapsed="false">
      <c r="A70" s="167" t="n">
        <v>68</v>
      </c>
      <c r="B70" s="168" t="s">
        <v>1961</v>
      </c>
      <c r="C70" s="169" t="s">
        <v>2841</v>
      </c>
      <c r="D70" s="169" t="s">
        <v>2076</v>
      </c>
      <c r="E70" s="210"/>
      <c r="F70" s="575" t="s">
        <v>6635</v>
      </c>
      <c r="G70" s="128" t="s">
        <v>8070</v>
      </c>
      <c r="H70" s="129" t="s">
        <v>6635</v>
      </c>
      <c r="I70" s="171" t="s">
        <v>8070</v>
      </c>
      <c r="J70" s="193" t="s">
        <v>8058</v>
      </c>
      <c r="K70" s="128"/>
      <c r="L70" s="128"/>
      <c r="M70" s="128" t="s">
        <v>8059</v>
      </c>
      <c r="N70" s="378"/>
      <c r="O70" s="378"/>
      <c r="P70" s="378"/>
      <c r="Q70" s="378"/>
      <c r="R70" s="378"/>
      <c r="S70" s="378"/>
      <c r="T70" s="378"/>
      <c r="U70" s="378"/>
      <c r="V70" s="378"/>
    </row>
    <row r="71" customFormat="false" ht="13.8" hidden="false" customHeight="false" outlineLevel="0" collapsed="false">
      <c r="A71" s="167" t="n">
        <v>69</v>
      </c>
      <c r="B71" s="168" t="s">
        <v>1961</v>
      </c>
      <c r="C71" s="169" t="s">
        <v>4956</v>
      </c>
      <c r="D71" s="169" t="s">
        <v>2109</v>
      </c>
      <c r="E71" s="210" t="s">
        <v>1962</v>
      </c>
      <c r="F71" s="575" t="s">
        <v>6635</v>
      </c>
      <c r="G71" s="174" t="s">
        <v>2111</v>
      </c>
      <c r="H71" s="129" t="s">
        <v>6635</v>
      </c>
      <c r="I71" s="171" t="s">
        <v>2111</v>
      </c>
      <c r="J71" s="193" t="s">
        <v>8058</v>
      </c>
      <c r="K71" s="171"/>
      <c r="L71" s="171"/>
      <c r="M71" s="128" t="s">
        <v>8059</v>
      </c>
      <c r="N71" s="378"/>
      <c r="O71" s="378"/>
      <c r="P71" s="378"/>
      <c r="Q71" s="378"/>
      <c r="R71" s="378"/>
      <c r="S71" s="378"/>
      <c r="T71" s="378"/>
      <c r="U71" s="378"/>
      <c r="V71" s="378"/>
    </row>
    <row r="72" customFormat="false" ht="13.8" hidden="false" customHeight="false" outlineLevel="0" collapsed="false">
      <c r="A72" s="177" t="n">
        <v>70</v>
      </c>
      <c r="B72" s="178" t="s">
        <v>1961</v>
      </c>
      <c r="C72" s="179" t="s">
        <v>4958</v>
      </c>
      <c r="D72" s="179" t="s">
        <v>2087</v>
      </c>
      <c r="E72" s="210"/>
      <c r="F72" s="171"/>
      <c r="G72" s="171"/>
      <c r="H72" s="171"/>
      <c r="I72" s="171"/>
      <c r="J72" s="171"/>
      <c r="K72" s="171"/>
      <c r="L72" s="171"/>
      <c r="M72" s="171"/>
      <c r="N72" s="378"/>
      <c r="O72" s="378"/>
      <c r="P72" s="378"/>
      <c r="Q72" s="378"/>
      <c r="R72" s="378"/>
      <c r="S72" s="378"/>
      <c r="T72" s="378"/>
      <c r="U72" s="378"/>
      <c r="V72" s="378"/>
    </row>
    <row r="73" customFormat="false" ht="13.8" hidden="false" customHeight="false" outlineLevel="0" collapsed="false">
      <c r="A73" s="167" t="n">
        <v>71</v>
      </c>
      <c r="B73" s="168" t="s">
        <v>1961</v>
      </c>
      <c r="C73" s="169" t="s">
        <v>3050</v>
      </c>
      <c r="D73" s="169" t="s">
        <v>2255</v>
      </c>
      <c r="E73" s="182"/>
      <c r="F73" s="571" t="s">
        <v>6633</v>
      </c>
      <c r="G73" s="183" t="s">
        <v>8071</v>
      </c>
      <c r="H73" s="183" t="s">
        <v>6633</v>
      </c>
      <c r="I73" s="183" t="s">
        <v>8071</v>
      </c>
      <c r="J73" s="316" t="s">
        <v>8050</v>
      </c>
      <c r="K73" s="171"/>
      <c r="L73" s="171"/>
      <c r="M73" s="128"/>
      <c r="N73" s="378"/>
      <c r="O73" s="378"/>
      <c r="P73" s="378"/>
      <c r="Q73" s="378"/>
      <c r="R73" s="378"/>
      <c r="S73" s="378"/>
      <c r="T73" s="378"/>
      <c r="U73" s="378"/>
      <c r="V73" s="378"/>
    </row>
    <row r="74" customFormat="false" ht="13.8" hidden="false" customHeight="false" outlineLevel="0" collapsed="false">
      <c r="A74" s="167" t="n">
        <v>72</v>
      </c>
      <c r="B74" s="169" t="s">
        <v>1961</v>
      </c>
      <c r="C74" s="169" t="s">
        <v>4961</v>
      </c>
      <c r="D74" s="169" t="s">
        <v>2255</v>
      </c>
      <c r="E74" s="182"/>
      <c r="F74" s="571" t="s">
        <v>6633</v>
      </c>
      <c r="G74" s="183" t="s">
        <v>8072</v>
      </c>
      <c r="H74" s="183" t="s">
        <v>6633</v>
      </c>
      <c r="I74" s="183" t="s">
        <v>8072</v>
      </c>
      <c r="J74" s="316" t="s">
        <v>8050</v>
      </c>
      <c r="K74" s="171"/>
      <c r="L74" s="171"/>
      <c r="M74" s="171"/>
      <c r="N74" s="378"/>
      <c r="O74" s="378"/>
      <c r="P74" s="378"/>
      <c r="Q74" s="378"/>
      <c r="R74" s="378"/>
      <c r="S74" s="378"/>
      <c r="T74" s="378"/>
      <c r="U74" s="378"/>
      <c r="V74" s="378"/>
    </row>
    <row r="75" customFormat="false" ht="13.8" hidden="false" customHeight="false" outlineLevel="0" collapsed="false">
      <c r="A75" s="177" t="n">
        <v>73</v>
      </c>
      <c r="B75" s="179" t="s">
        <v>1961</v>
      </c>
      <c r="C75" s="179" t="s">
        <v>4963</v>
      </c>
      <c r="D75" s="179" t="s">
        <v>2255</v>
      </c>
      <c r="E75" s="182"/>
      <c r="F75" s="570"/>
      <c r="G75" s="257"/>
      <c r="H75" s="257"/>
      <c r="I75" s="257"/>
      <c r="J75" s="183"/>
      <c r="K75" s="171"/>
      <c r="L75" s="171"/>
      <c r="M75" s="171"/>
      <c r="N75" s="378"/>
      <c r="O75" s="378"/>
      <c r="P75" s="378"/>
      <c r="Q75" s="378"/>
      <c r="R75" s="378"/>
      <c r="S75" s="378"/>
      <c r="T75" s="378"/>
      <c r="U75" s="378"/>
      <c r="V75" s="378"/>
    </row>
    <row r="76" customFormat="false" ht="13.8" hidden="false" customHeight="false" outlineLevel="0" collapsed="false">
      <c r="A76" s="167" t="n">
        <v>74</v>
      </c>
      <c r="B76" s="168" t="s">
        <v>1961</v>
      </c>
      <c r="C76" s="169" t="s">
        <v>2100</v>
      </c>
      <c r="D76" s="169" t="s">
        <v>2101</v>
      </c>
      <c r="E76" s="182"/>
      <c r="F76" s="571" t="s">
        <v>6633</v>
      </c>
      <c r="G76" s="183" t="s">
        <v>8073</v>
      </c>
      <c r="H76" s="183" t="s">
        <v>6633</v>
      </c>
      <c r="I76" s="183" t="s">
        <v>8073</v>
      </c>
      <c r="J76" s="316" t="s">
        <v>8050</v>
      </c>
      <c r="K76" s="171"/>
      <c r="L76" s="171"/>
      <c r="M76" s="183"/>
      <c r="N76" s="378"/>
      <c r="O76" s="378"/>
      <c r="P76" s="378"/>
      <c r="Q76" s="378"/>
      <c r="R76" s="378"/>
      <c r="S76" s="378"/>
      <c r="T76" s="378"/>
      <c r="U76" s="378"/>
      <c r="V76" s="378"/>
    </row>
    <row r="77" customFormat="false" ht="13.8" hidden="false" customHeight="false" outlineLevel="0" collapsed="false">
      <c r="A77" s="177" t="n">
        <v>75</v>
      </c>
      <c r="B77" s="178" t="s">
        <v>1961</v>
      </c>
      <c r="C77" s="179" t="s">
        <v>4066</v>
      </c>
      <c r="D77" s="179" t="s">
        <v>2072</v>
      </c>
      <c r="E77" s="210"/>
      <c r="F77" s="257" t="s">
        <v>8046</v>
      </c>
      <c r="G77" s="257"/>
      <c r="H77" s="257"/>
      <c r="I77" s="171"/>
      <c r="J77" s="183"/>
      <c r="K77" s="171"/>
      <c r="L77" s="171"/>
      <c r="M77" s="171"/>
      <c r="N77" s="378"/>
      <c r="O77" s="378"/>
      <c r="P77" s="378"/>
      <c r="Q77" s="378"/>
      <c r="R77" s="378"/>
      <c r="S77" s="378"/>
      <c r="T77" s="378"/>
      <c r="U77" s="378"/>
      <c r="V77" s="378"/>
    </row>
    <row r="78" customFormat="false" ht="13.8" hidden="false" customHeight="false" outlineLevel="0" collapsed="false">
      <c r="A78" s="177" t="n">
        <v>76</v>
      </c>
      <c r="B78" s="178" t="s">
        <v>1961</v>
      </c>
      <c r="C78" s="179" t="s">
        <v>4966</v>
      </c>
      <c r="D78" s="179" t="s">
        <v>2325</v>
      </c>
      <c r="E78" s="210"/>
      <c r="F78" s="257"/>
      <c r="G78" s="257"/>
      <c r="H78" s="257"/>
      <c r="I78" s="171"/>
      <c r="J78" s="183"/>
      <c r="K78" s="210"/>
      <c r="L78" s="210"/>
      <c r="M78" s="171"/>
      <c r="N78" s="378"/>
      <c r="O78" s="378"/>
      <c r="P78" s="378"/>
      <c r="Q78" s="378"/>
      <c r="R78" s="378"/>
      <c r="S78" s="378"/>
      <c r="T78" s="378"/>
      <c r="U78" s="378"/>
      <c r="V78" s="378"/>
    </row>
    <row r="79" customFormat="false" ht="13.8" hidden="false" customHeight="false" outlineLevel="0" collapsed="false">
      <c r="A79" s="177" t="n">
        <v>77</v>
      </c>
      <c r="B79" s="178" t="s">
        <v>1961</v>
      </c>
      <c r="C79" s="179" t="s">
        <v>4968</v>
      </c>
      <c r="D79" s="179" t="s">
        <v>2325</v>
      </c>
      <c r="E79" s="210"/>
      <c r="F79" s="257"/>
      <c r="G79" s="257"/>
      <c r="H79" s="257"/>
      <c r="I79" s="171"/>
      <c r="J79" s="183"/>
      <c r="K79" s="210"/>
      <c r="L79" s="210"/>
      <c r="M79" s="171"/>
      <c r="N79" s="378"/>
      <c r="O79" s="378"/>
      <c r="P79" s="378"/>
      <c r="Q79" s="378"/>
      <c r="R79" s="378"/>
      <c r="S79" s="378"/>
      <c r="T79" s="378"/>
      <c r="U79" s="378"/>
      <c r="V79" s="378"/>
    </row>
    <row r="80" customFormat="false" ht="13.8" hidden="false" customHeight="false" outlineLevel="0" collapsed="false">
      <c r="A80" s="177" t="n">
        <v>78</v>
      </c>
      <c r="B80" s="178" t="s">
        <v>1961</v>
      </c>
      <c r="C80" s="179" t="s">
        <v>4451</v>
      </c>
      <c r="D80" s="179" t="s">
        <v>2096</v>
      </c>
      <c r="E80" s="182"/>
      <c r="F80" s="183"/>
      <c r="G80" s="183"/>
      <c r="H80" s="171"/>
      <c r="I80" s="171"/>
      <c r="J80" s="171"/>
      <c r="K80" s="210"/>
      <c r="L80" s="210"/>
      <c r="M80" s="171"/>
      <c r="N80" s="378"/>
      <c r="O80" s="378"/>
      <c r="P80" s="378"/>
      <c r="Q80" s="378"/>
      <c r="R80" s="378"/>
      <c r="S80" s="378"/>
      <c r="T80" s="378"/>
      <c r="U80" s="378"/>
      <c r="V80" s="378"/>
    </row>
    <row r="81" customFormat="false" ht="13.8" hidden="false" customHeight="false" outlineLevel="0" collapsed="false">
      <c r="A81" s="177" t="n">
        <v>79</v>
      </c>
      <c r="B81" s="178" t="s">
        <v>1961</v>
      </c>
      <c r="C81" s="179" t="s">
        <v>4971</v>
      </c>
      <c r="D81" s="179" t="s">
        <v>2269</v>
      </c>
      <c r="E81" s="182"/>
      <c r="F81" s="183"/>
      <c r="G81" s="183"/>
      <c r="H81" s="183"/>
      <c r="I81" s="128"/>
      <c r="J81" s="183"/>
      <c r="K81" s="128"/>
      <c r="L81" s="128"/>
      <c r="M81" s="128"/>
      <c r="N81" s="378"/>
      <c r="O81" s="378"/>
      <c r="P81" s="378"/>
      <c r="Q81" s="378"/>
      <c r="R81" s="378"/>
      <c r="S81" s="378"/>
      <c r="T81" s="378"/>
      <c r="U81" s="378"/>
      <c r="V81" s="378"/>
    </row>
    <row r="82" customFormat="false" ht="13.8" hidden="false" customHeight="false" outlineLevel="0" collapsed="false">
      <c r="A82" s="177" t="n">
        <v>80</v>
      </c>
      <c r="B82" s="178" t="s">
        <v>1961</v>
      </c>
      <c r="C82" s="179" t="s">
        <v>4973</v>
      </c>
      <c r="D82" s="179" t="s">
        <v>2272</v>
      </c>
      <c r="E82" s="182"/>
      <c r="F82" s="183"/>
      <c r="G82" s="183"/>
      <c r="H82" s="183"/>
      <c r="I82" s="128"/>
      <c r="J82" s="183"/>
      <c r="K82" s="128"/>
      <c r="L82" s="128"/>
      <c r="M82" s="128"/>
      <c r="N82" s="378"/>
      <c r="O82" s="378"/>
      <c r="P82" s="378"/>
      <c r="Q82" s="378"/>
      <c r="R82" s="378"/>
      <c r="S82" s="378"/>
      <c r="T82" s="378"/>
      <c r="U82" s="378"/>
      <c r="V82" s="378"/>
    </row>
    <row r="83" customFormat="false" ht="13.8" hidden="false" customHeight="false" outlineLevel="0" collapsed="false">
      <c r="A83" s="167" t="n">
        <v>81</v>
      </c>
      <c r="B83" s="168" t="s">
        <v>1961</v>
      </c>
      <c r="C83" s="169" t="s">
        <v>2276</v>
      </c>
      <c r="D83" s="169" t="s">
        <v>2120</v>
      </c>
      <c r="E83" s="182"/>
      <c r="F83" s="183"/>
      <c r="G83" s="183"/>
      <c r="H83" s="183"/>
      <c r="I83" s="128"/>
      <c r="J83" s="183"/>
      <c r="K83" s="128" t="n">
        <v>1</v>
      </c>
      <c r="L83" s="128"/>
      <c r="M83" s="128"/>
      <c r="N83" s="378"/>
      <c r="O83" s="378"/>
      <c r="P83" s="378"/>
      <c r="Q83" s="378"/>
      <c r="R83" s="378"/>
      <c r="S83" s="378"/>
      <c r="T83" s="378"/>
      <c r="U83" s="378"/>
      <c r="V83" s="378"/>
    </row>
    <row r="84" customFormat="false" ht="13.8" hidden="false" customHeight="false" outlineLevel="0" collapsed="false">
      <c r="A84" s="177" t="n">
        <v>82</v>
      </c>
      <c r="B84" s="178" t="s">
        <v>1961</v>
      </c>
      <c r="C84" s="179" t="s">
        <v>2278</v>
      </c>
      <c r="D84" s="179" t="s">
        <v>2125</v>
      </c>
      <c r="E84" s="182"/>
      <c r="F84" s="183"/>
      <c r="G84" s="183"/>
      <c r="H84" s="183"/>
      <c r="I84" s="128"/>
      <c r="J84" s="183"/>
      <c r="K84" s="128"/>
      <c r="L84" s="128"/>
      <c r="M84" s="128"/>
      <c r="N84" s="378"/>
      <c r="O84" s="378"/>
      <c r="P84" s="378"/>
      <c r="Q84" s="378"/>
      <c r="R84" s="378"/>
      <c r="S84" s="378"/>
      <c r="T84" s="378"/>
      <c r="U84" s="378"/>
      <c r="V84" s="378"/>
    </row>
    <row r="85" customFormat="false" ht="13.8" hidden="false" customHeight="false" outlineLevel="0" collapsed="false">
      <c r="A85" s="167" t="n">
        <v>83</v>
      </c>
      <c r="B85" s="168" t="s">
        <v>1961</v>
      </c>
      <c r="C85" s="169" t="s">
        <v>2280</v>
      </c>
      <c r="D85" s="169" t="s">
        <v>2096</v>
      </c>
      <c r="E85" s="569"/>
      <c r="F85" s="183"/>
      <c r="G85" s="183"/>
      <c r="H85" s="183" t="s">
        <v>8036</v>
      </c>
      <c r="I85" s="171" t="s">
        <v>6713</v>
      </c>
      <c r="J85" s="183" t="s">
        <v>8037</v>
      </c>
      <c r="K85" s="208" t="s">
        <v>8074</v>
      </c>
      <c r="L85" s="208"/>
      <c r="M85" s="128"/>
      <c r="N85" s="378"/>
      <c r="O85" s="378"/>
      <c r="P85" s="378"/>
      <c r="Q85" s="378"/>
      <c r="R85" s="378"/>
      <c r="S85" s="378"/>
      <c r="T85" s="378"/>
      <c r="U85" s="378"/>
      <c r="V85" s="378"/>
    </row>
    <row r="86" customFormat="false" ht="13.8" hidden="false" customHeight="false" outlineLevel="0" collapsed="false">
      <c r="A86" s="167" t="n">
        <v>84</v>
      </c>
      <c r="B86" s="168" t="s">
        <v>1961</v>
      </c>
      <c r="C86" s="169" t="s">
        <v>2282</v>
      </c>
      <c r="D86" s="169" t="s">
        <v>2096</v>
      </c>
      <c r="E86" s="569"/>
      <c r="F86" s="183"/>
      <c r="G86" s="183"/>
      <c r="H86" s="171"/>
      <c r="I86" s="171"/>
      <c r="J86" s="171"/>
      <c r="K86" s="208" t="s">
        <v>6715</v>
      </c>
      <c r="L86" s="208"/>
      <c r="M86" s="128"/>
      <c r="N86" s="378"/>
      <c r="O86" s="378"/>
      <c r="P86" s="378"/>
      <c r="Q86" s="378"/>
      <c r="R86" s="378"/>
      <c r="S86" s="378"/>
      <c r="T86" s="378"/>
      <c r="U86" s="378"/>
      <c r="V86" s="378"/>
    </row>
  </sheetData>
  <autoFilter ref="A1:M86"/>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4.xml><?xml version="1.0" encoding="utf-8"?>
<worksheet xmlns="http://schemas.openxmlformats.org/spreadsheetml/2006/main" xmlns:r="http://schemas.openxmlformats.org/officeDocument/2006/relationships">
  <sheetPr filterMode="false">
    <tabColor rgb="FF333333"/>
    <pageSetUpPr fitToPage="false"/>
  </sheetPr>
  <dimension ref="A1:V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5" activeCellId="0" sqref="A5"/>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14.81"/>
    <col collapsed="false" customWidth="true" hidden="false" outlineLevel="0" max="3" min="3" style="0" width="26.47"/>
    <col collapsed="false" customWidth="true" hidden="false" outlineLevel="0" max="4" min="4" style="0" width="13.02"/>
    <col collapsed="false" customWidth="true" hidden="false" outlineLevel="0" max="5" min="5" style="0" width="11.12"/>
    <col collapsed="false" customWidth="true" hidden="false" outlineLevel="0" max="6" min="6" style="0" width="22.46"/>
    <col collapsed="false" customWidth="true" hidden="false" outlineLevel="0" max="7" min="7" style="0" width="18.47"/>
    <col collapsed="false" customWidth="true" hidden="false" outlineLevel="0" max="8" min="8" style="0" width="27.46"/>
    <col collapsed="false" customWidth="true" hidden="false" outlineLevel="0" max="9" min="9" style="0" width="23.8"/>
    <col collapsed="false" customWidth="true" hidden="false" outlineLevel="0" max="10" min="10" style="0" width="21.13"/>
    <col collapsed="false" customWidth="true" hidden="false" outlineLevel="0" max="11" min="11" style="0" width="24.46"/>
    <col collapsed="false" customWidth="true" hidden="false" outlineLevel="0" max="12" min="12" style="0" width="71.8"/>
    <col collapsed="false" customWidth="true" hidden="false" outlineLevel="0" max="13" min="13" style="0" width="28.12"/>
    <col collapsed="false" customWidth="true" hidden="false" outlineLevel="0" max="1025" min="14" style="0" width="14.46"/>
  </cols>
  <sheetData>
    <row r="1" customFormat="false" ht="28.5" hidden="false" customHeight="false" outlineLevel="0" collapsed="false">
      <c r="A1" s="239" t="s">
        <v>6659</v>
      </c>
      <c r="B1" s="240" t="s">
        <v>6660</v>
      </c>
      <c r="C1" s="239" t="s">
        <v>6661</v>
      </c>
      <c r="D1" s="413" t="s">
        <v>6662</v>
      </c>
      <c r="E1" s="240" t="s">
        <v>1954</v>
      </c>
      <c r="F1" s="240" t="s">
        <v>6663</v>
      </c>
      <c r="G1" s="240" t="s">
        <v>6664</v>
      </c>
      <c r="H1" s="240" t="s">
        <v>6665</v>
      </c>
      <c r="I1" s="239" t="s">
        <v>6666</v>
      </c>
      <c r="J1" s="240" t="s">
        <v>6667</v>
      </c>
      <c r="K1" s="242" t="s">
        <v>6668</v>
      </c>
      <c r="L1" s="242" t="s">
        <v>6670</v>
      </c>
      <c r="M1" s="230"/>
      <c r="N1" s="230"/>
      <c r="O1" s="230"/>
      <c r="P1" s="230"/>
      <c r="Q1" s="230"/>
      <c r="R1" s="230"/>
      <c r="S1" s="230"/>
      <c r="T1" s="230"/>
      <c r="U1" s="230"/>
      <c r="V1" s="230"/>
    </row>
    <row r="2" customFormat="false" ht="71.25" hidden="false" customHeight="false" outlineLevel="0" collapsed="false">
      <c r="A2" s="576" t="n">
        <v>1</v>
      </c>
      <c r="B2" s="528" t="s">
        <v>2061</v>
      </c>
      <c r="C2" s="528" t="s">
        <v>3078</v>
      </c>
      <c r="D2" s="528" t="s">
        <v>2072</v>
      </c>
      <c r="E2" s="577"/>
      <c r="F2" s="128" t="s">
        <v>163</v>
      </c>
      <c r="G2" s="128" t="s">
        <v>6672</v>
      </c>
      <c r="H2" s="128"/>
      <c r="I2" s="128" t="s">
        <v>6672</v>
      </c>
      <c r="J2" s="128"/>
      <c r="K2" s="297"/>
      <c r="L2" s="183" t="s">
        <v>8075</v>
      </c>
      <c r="M2" s="578"/>
      <c r="N2" s="268"/>
      <c r="O2" s="401"/>
      <c r="P2" s="401"/>
      <c r="Q2" s="401"/>
      <c r="R2" s="401"/>
      <c r="S2" s="401"/>
      <c r="T2" s="401"/>
      <c r="U2" s="401"/>
      <c r="V2" s="401"/>
    </row>
    <row r="3" customFormat="false" ht="14.25" hidden="false" customHeight="false" outlineLevel="0" collapsed="false">
      <c r="A3" s="177" t="n">
        <v>2</v>
      </c>
      <c r="B3" s="179" t="s">
        <v>2061</v>
      </c>
      <c r="C3" s="179" t="s">
        <v>5001</v>
      </c>
      <c r="D3" s="179" t="s">
        <v>2087</v>
      </c>
      <c r="E3" s="182"/>
      <c r="F3" s="128"/>
      <c r="G3" s="171"/>
      <c r="H3" s="171"/>
      <c r="I3" s="171"/>
      <c r="J3" s="171"/>
      <c r="K3" s="171"/>
      <c r="L3" s="171"/>
      <c r="M3" s="230"/>
      <c r="N3" s="200"/>
      <c r="O3" s="230"/>
      <c r="P3" s="230"/>
      <c r="Q3" s="230"/>
      <c r="R3" s="230"/>
      <c r="S3" s="230"/>
      <c r="T3" s="230"/>
      <c r="U3" s="230"/>
      <c r="V3" s="230"/>
    </row>
    <row r="4" customFormat="false" ht="14.25" hidden="false" customHeight="false" outlineLevel="0" collapsed="false">
      <c r="A4" s="167" t="n">
        <v>3</v>
      </c>
      <c r="B4" s="169" t="s">
        <v>2061</v>
      </c>
      <c r="C4" s="169" t="s">
        <v>4492</v>
      </c>
      <c r="D4" s="169" t="s">
        <v>2087</v>
      </c>
      <c r="E4" s="569"/>
      <c r="F4" s="128" t="s">
        <v>163</v>
      </c>
      <c r="G4" s="171" t="s">
        <v>8076</v>
      </c>
      <c r="H4" s="171" t="s">
        <v>8077</v>
      </c>
      <c r="I4" s="200" t="s">
        <v>8076</v>
      </c>
      <c r="J4" s="171"/>
      <c r="K4" s="171"/>
      <c r="L4" s="171"/>
      <c r="M4" s="230"/>
      <c r="N4" s="200"/>
      <c r="O4" s="230"/>
      <c r="P4" s="230"/>
      <c r="Q4" s="230"/>
      <c r="R4" s="230"/>
      <c r="S4" s="230"/>
      <c r="T4" s="230"/>
      <c r="U4" s="230"/>
      <c r="V4" s="230"/>
    </row>
    <row r="5" customFormat="false" ht="14.25" hidden="false" customHeight="false" outlineLevel="0" collapsed="false">
      <c r="A5" s="167" t="n">
        <v>4</v>
      </c>
      <c r="B5" s="169" t="s">
        <v>2061</v>
      </c>
      <c r="C5" s="169" t="s">
        <v>4500</v>
      </c>
      <c r="D5" s="169" t="s">
        <v>2087</v>
      </c>
      <c r="E5" s="569"/>
      <c r="F5" s="128" t="s">
        <v>163</v>
      </c>
      <c r="G5" s="171" t="s">
        <v>8078</v>
      </c>
      <c r="H5" s="171" t="s">
        <v>8079</v>
      </c>
      <c r="I5" s="171" t="s">
        <v>8078</v>
      </c>
      <c r="J5" s="171"/>
      <c r="K5" s="171"/>
      <c r="L5" s="171"/>
      <c r="M5" s="230"/>
      <c r="N5" s="200"/>
      <c r="O5" s="230"/>
      <c r="P5" s="230"/>
      <c r="Q5" s="230"/>
      <c r="R5" s="230"/>
      <c r="S5" s="230"/>
      <c r="T5" s="230"/>
      <c r="U5" s="230"/>
      <c r="V5" s="230"/>
    </row>
    <row r="6" customFormat="false" ht="14.25" hidden="false" customHeight="false" outlineLevel="0" collapsed="false">
      <c r="A6" s="177" t="n">
        <v>5</v>
      </c>
      <c r="B6" s="179" t="s">
        <v>2061</v>
      </c>
      <c r="C6" s="179" t="s">
        <v>2095</v>
      </c>
      <c r="D6" s="179" t="s">
        <v>2096</v>
      </c>
      <c r="E6" s="569"/>
      <c r="F6" s="207"/>
      <c r="G6" s="389"/>
      <c r="H6" s="389"/>
      <c r="I6" s="389"/>
      <c r="J6" s="171"/>
      <c r="K6" s="171"/>
      <c r="L6" s="128" t="s">
        <v>8080</v>
      </c>
      <c r="M6" s="246"/>
      <c r="N6" s="200"/>
      <c r="O6" s="230"/>
      <c r="P6" s="230"/>
      <c r="Q6" s="230"/>
      <c r="R6" s="230"/>
      <c r="S6" s="230"/>
      <c r="T6" s="230"/>
      <c r="U6" s="230"/>
      <c r="V6" s="230"/>
    </row>
    <row r="7" customFormat="false" ht="14.25" hidden="false" customHeight="false" outlineLevel="0" collapsed="false">
      <c r="A7" s="579" t="n">
        <v>6</v>
      </c>
      <c r="B7" s="169" t="s">
        <v>2061</v>
      </c>
      <c r="C7" s="169" t="s">
        <v>2098</v>
      </c>
      <c r="D7" s="169" t="s">
        <v>2096</v>
      </c>
      <c r="E7" s="569"/>
      <c r="F7" s="128" t="s">
        <v>163</v>
      </c>
      <c r="G7" s="171" t="s">
        <v>7189</v>
      </c>
      <c r="H7" s="171" t="s">
        <v>8077</v>
      </c>
      <c r="I7" s="171" t="s">
        <v>7189</v>
      </c>
      <c r="J7" s="171"/>
      <c r="K7" s="554" t="s">
        <v>8081</v>
      </c>
      <c r="L7" s="445" t="s">
        <v>7206</v>
      </c>
      <c r="M7" s="230"/>
      <c r="N7" s="200"/>
      <c r="O7" s="230"/>
      <c r="P7" s="230"/>
      <c r="Q7" s="230"/>
      <c r="R7" s="230"/>
      <c r="S7" s="230"/>
      <c r="T7" s="230"/>
      <c r="U7" s="230"/>
      <c r="V7" s="230"/>
    </row>
    <row r="8" customFormat="false" ht="14.25" hidden="false" customHeight="false" outlineLevel="0" collapsed="false">
      <c r="A8" s="177" t="n">
        <v>7</v>
      </c>
      <c r="B8" s="179" t="s">
        <v>2061</v>
      </c>
      <c r="C8" s="179" t="s">
        <v>5003</v>
      </c>
      <c r="D8" s="179" t="s">
        <v>2132</v>
      </c>
      <c r="E8" s="182"/>
      <c r="F8" s="128"/>
      <c r="G8" s="171"/>
      <c r="H8" s="171"/>
      <c r="I8" s="171"/>
      <c r="J8" s="171"/>
      <c r="K8" s="171"/>
      <c r="L8" s="171"/>
      <c r="M8" s="230"/>
      <c r="N8" s="200"/>
      <c r="O8" s="230"/>
      <c r="P8" s="230"/>
      <c r="Q8" s="230"/>
      <c r="R8" s="230"/>
      <c r="S8" s="230"/>
      <c r="T8" s="230"/>
      <c r="U8" s="230"/>
      <c r="V8" s="230"/>
    </row>
    <row r="9" customFormat="false" ht="14.25" hidden="false" customHeight="false" outlineLevel="0" collapsed="false">
      <c r="A9" s="177" t="n">
        <v>8</v>
      </c>
      <c r="B9" s="179" t="s">
        <v>2061</v>
      </c>
      <c r="C9" s="179" t="s">
        <v>5005</v>
      </c>
      <c r="D9" s="179" t="s">
        <v>2155</v>
      </c>
      <c r="E9" s="211"/>
      <c r="F9" s="128"/>
      <c r="G9" s="171"/>
      <c r="H9" s="171"/>
      <c r="I9" s="171"/>
      <c r="J9" s="171"/>
      <c r="K9" s="200"/>
      <c r="L9" s="171"/>
      <c r="M9" s="230"/>
      <c r="N9" s="200"/>
      <c r="O9" s="230"/>
      <c r="P9" s="230"/>
      <c r="Q9" s="230"/>
      <c r="R9" s="230"/>
      <c r="S9" s="230"/>
      <c r="T9" s="230"/>
      <c r="U9" s="230"/>
      <c r="V9" s="230"/>
    </row>
    <row r="10" customFormat="false" ht="14.25" hidden="false" customHeight="false" outlineLevel="0" collapsed="false">
      <c r="A10" s="177" t="n">
        <v>9</v>
      </c>
      <c r="B10" s="179" t="s">
        <v>2061</v>
      </c>
      <c r="C10" s="179" t="s">
        <v>5007</v>
      </c>
      <c r="D10" s="179" t="s">
        <v>2155</v>
      </c>
      <c r="E10" s="211"/>
      <c r="F10" s="128"/>
      <c r="G10" s="171"/>
      <c r="H10" s="171"/>
      <c r="I10" s="171"/>
      <c r="J10" s="171"/>
      <c r="K10" s="171"/>
      <c r="L10" s="171"/>
      <c r="M10" s="230"/>
      <c r="N10" s="200"/>
      <c r="O10" s="230"/>
      <c r="P10" s="230"/>
      <c r="Q10" s="230"/>
      <c r="R10" s="230"/>
      <c r="S10" s="230"/>
      <c r="T10" s="230"/>
      <c r="U10" s="230"/>
      <c r="V10" s="230"/>
    </row>
    <row r="11" customFormat="false" ht="14.25" hidden="false" customHeight="false" outlineLevel="0" collapsed="false">
      <c r="A11" s="177" t="n">
        <v>10</v>
      </c>
      <c r="B11" s="179" t="s">
        <v>2061</v>
      </c>
      <c r="C11" s="179" t="s">
        <v>2263</v>
      </c>
      <c r="D11" s="179" t="s">
        <v>2893</v>
      </c>
      <c r="E11" s="182"/>
      <c r="F11" s="128" t="s">
        <v>8046</v>
      </c>
      <c r="G11" s="171" t="s">
        <v>8046</v>
      </c>
      <c r="H11" s="171"/>
      <c r="I11" s="171"/>
      <c r="J11" s="171"/>
      <c r="K11" s="196"/>
      <c r="L11" s="171" t="s">
        <v>8046</v>
      </c>
      <c r="M11" s="230"/>
      <c r="N11" s="200"/>
      <c r="O11" s="230"/>
      <c r="P11" s="230"/>
      <c r="Q11" s="230"/>
      <c r="R11" s="230"/>
      <c r="S11" s="230"/>
      <c r="T11" s="230"/>
      <c r="U11" s="230"/>
      <c r="V11" s="230"/>
    </row>
    <row r="12" customFormat="false" ht="14.25" hidden="false" customHeight="false" outlineLevel="0" collapsed="false">
      <c r="A12" s="579" t="n">
        <v>11</v>
      </c>
      <c r="B12" s="169" t="s">
        <v>2061</v>
      </c>
      <c r="C12" s="169" t="s">
        <v>2276</v>
      </c>
      <c r="D12" s="169" t="s">
        <v>2120</v>
      </c>
      <c r="E12" s="569"/>
      <c r="F12" s="128" t="s">
        <v>8046</v>
      </c>
      <c r="G12" s="171" t="s">
        <v>8046</v>
      </c>
      <c r="H12" s="171"/>
      <c r="I12" s="171"/>
      <c r="J12" s="171"/>
      <c r="K12" s="171" t="n">
        <v>1</v>
      </c>
      <c r="L12" s="171"/>
      <c r="M12" s="230"/>
      <c r="N12" s="200"/>
      <c r="O12" s="230"/>
      <c r="P12" s="230"/>
      <c r="Q12" s="230"/>
      <c r="R12" s="230"/>
      <c r="S12" s="230"/>
      <c r="T12" s="230"/>
      <c r="U12" s="230"/>
      <c r="V12" s="230"/>
    </row>
    <row r="13" customFormat="false" ht="14.25" hidden="false" customHeight="false" outlineLevel="0" collapsed="false">
      <c r="A13" s="580" t="n">
        <v>12</v>
      </c>
      <c r="B13" s="581" t="s">
        <v>2061</v>
      </c>
      <c r="C13" s="581" t="s">
        <v>2278</v>
      </c>
      <c r="D13" s="581" t="s">
        <v>2125</v>
      </c>
      <c r="E13" s="182"/>
      <c r="F13" s="171"/>
      <c r="G13" s="171"/>
      <c r="H13" s="171"/>
      <c r="I13" s="171"/>
      <c r="J13" s="171"/>
      <c r="K13" s="171"/>
      <c r="L13" s="171"/>
      <c r="M13" s="230"/>
      <c r="N13" s="200"/>
      <c r="O13" s="230"/>
      <c r="P13" s="230"/>
      <c r="Q13" s="230"/>
      <c r="R13" s="230"/>
      <c r="S13" s="230"/>
      <c r="T13" s="230"/>
      <c r="U13" s="230"/>
      <c r="V13" s="230"/>
    </row>
    <row r="14" customFormat="false" ht="14.25" hidden="false" customHeight="false" outlineLevel="0" collapsed="false">
      <c r="A14" s="167" t="n">
        <v>13</v>
      </c>
      <c r="B14" s="169" t="s">
        <v>2061</v>
      </c>
      <c r="C14" s="169" t="s">
        <v>2280</v>
      </c>
      <c r="D14" s="169" t="s">
        <v>2096</v>
      </c>
      <c r="E14" s="569"/>
      <c r="F14" s="171"/>
      <c r="G14" s="171"/>
      <c r="H14" s="171"/>
      <c r="I14" s="171"/>
      <c r="J14" s="378"/>
      <c r="K14" s="171" t="s">
        <v>6715</v>
      </c>
      <c r="L14" s="171" t="s">
        <v>7243</v>
      </c>
      <c r="M14" s="230"/>
      <c r="N14" s="200"/>
      <c r="O14" s="230"/>
      <c r="P14" s="230"/>
      <c r="Q14" s="230"/>
      <c r="R14" s="230"/>
      <c r="S14" s="230"/>
      <c r="T14" s="230"/>
      <c r="U14" s="230"/>
      <c r="V14" s="230"/>
    </row>
    <row r="15" customFormat="false" ht="14.25" hidden="false" customHeight="false" outlineLevel="0" collapsed="false">
      <c r="A15" s="167" t="n">
        <v>14</v>
      </c>
      <c r="B15" s="169" t="s">
        <v>2061</v>
      </c>
      <c r="C15" s="169" t="s">
        <v>2282</v>
      </c>
      <c r="D15" s="169" t="s">
        <v>2096</v>
      </c>
      <c r="E15" s="569"/>
      <c r="F15" s="171"/>
      <c r="G15" s="171"/>
      <c r="H15" s="171"/>
      <c r="I15" s="171"/>
      <c r="J15" s="257"/>
      <c r="K15" s="171" t="s">
        <v>6715</v>
      </c>
      <c r="L15" s="171" t="s">
        <v>8082</v>
      </c>
      <c r="M15" s="582"/>
      <c r="N15" s="200"/>
      <c r="O15" s="230"/>
      <c r="P15" s="230"/>
      <c r="Q15" s="230"/>
      <c r="R15" s="230"/>
      <c r="S15" s="230"/>
      <c r="T15" s="230"/>
      <c r="U15" s="230"/>
      <c r="V15" s="230"/>
    </row>
    <row r="16" customFormat="false" ht="14.25" hidden="false" customHeight="false" outlineLevel="0" collapsed="false"/>
    <row r="17" customFormat="false" ht="14.25" hidden="false" customHeight="false" outlineLevel="0" collapsed="false"/>
    <row r="18" customFormat="false" ht="14.25" hidden="false" customHeight="false" outlineLevel="0" collapsed="false"/>
    <row r="19"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tabColor rgb="FFCCFFCC"/>
    <pageSetUpPr fitToPage="false"/>
  </sheetPr>
  <dimension ref="A1:V21"/>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pane xSplit="0" ySplit="1" topLeftCell="A2" activePane="bottomLeft" state="frozen"/>
      <selection pane="topLeft" activeCell="C1" activeCellId="0" sqref="C1"/>
      <selection pane="bottomLeft" activeCell="C4" activeCellId="0" sqref="C4"/>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14.81"/>
    <col collapsed="false" customWidth="true" hidden="false" outlineLevel="0" max="3" min="3" style="0" width="26.47"/>
    <col collapsed="false" customWidth="true" hidden="false" outlineLevel="0" max="4" min="4" style="0" width="13.02"/>
    <col collapsed="false" customWidth="true" hidden="false" outlineLevel="0" max="5" min="5" style="0" width="15.46"/>
    <col collapsed="false" customWidth="true" hidden="false" outlineLevel="0" max="6" min="6" style="0" width="22.46"/>
    <col collapsed="false" customWidth="true" hidden="false" outlineLevel="0" max="7" min="7" style="0" width="17"/>
    <col collapsed="false" customWidth="true" hidden="false" outlineLevel="0" max="8" min="8" style="0" width="34"/>
    <col collapsed="false" customWidth="true" hidden="false" outlineLevel="0" max="9" min="9" style="0" width="23.8"/>
    <col collapsed="false" customWidth="true" hidden="false" outlineLevel="0" max="10" min="10" style="0" width="52.8"/>
    <col collapsed="false" customWidth="true" hidden="false" outlineLevel="0" max="11" min="11" style="0" width="75.14"/>
    <col collapsed="false" customWidth="true" hidden="false" outlineLevel="0" max="12" min="12" style="0" width="35.46"/>
    <col collapsed="false" customWidth="true" hidden="false" outlineLevel="0" max="1025" min="1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230"/>
      <c r="N1" s="230"/>
      <c r="O1" s="230"/>
      <c r="P1" s="230"/>
      <c r="Q1" s="230"/>
      <c r="R1" s="230"/>
      <c r="S1" s="230"/>
      <c r="T1" s="230"/>
      <c r="U1" s="230"/>
      <c r="V1" s="230"/>
    </row>
    <row r="2" customFormat="false" ht="14.25" hidden="false" customHeight="false" outlineLevel="0" collapsed="false">
      <c r="A2" s="167" t="n">
        <v>1</v>
      </c>
      <c r="B2" s="168" t="s">
        <v>84</v>
      </c>
      <c r="C2" s="168" t="s">
        <v>3078</v>
      </c>
      <c r="D2" s="169" t="s">
        <v>2072</v>
      </c>
      <c r="E2" s="196" t="s">
        <v>1962</v>
      </c>
      <c r="F2" s="128" t="s">
        <v>61</v>
      </c>
      <c r="G2" s="128" t="s">
        <v>4853</v>
      </c>
      <c r="H2" s="128" t="s">
        <v>8036</v>
      </c>
      <c r="I2" s="128" t="s">
        <v>3078</v>
      </c>
      <c r="J2" s="7" t="s">
        <v>8083</v>
      </c>
      <c r="K2" s="208" t="s">
        <v>8084</v>
      </c>
      <c r="L2" s="252" t="s">
        <v>8085</v>
      </c>
      <c r="M2" s="230"/>
      <c r="N2" s="230"/>
      <c r="O2" s="230"/>
      <c r="P2" s="230"/>
      <c r="Q2" s="230"/>
      <c r="R2" s="230"/>
      <c r="S2" s="230"/>
      <c r="T2" s="230"/>
      <c r="U2" s="230"/>
      <c r="V2" s="230"/>
    </row>
    <row r="3" customFormat="false" ht="14.25" hidden="false" customHeight="false" outlineLevel="0" collapsed="false">
      <c r="A3" s="167" t="n">
        <v>2</v>
      </c>
      <c r="B3" s="168" t="s">
        <v>84</v>
      </c>
      <c r="C3" s="169" t="s">
        <v>4853</v>
      </c>
      <c r="D3" s="169" t="s">
        <v>2076</v>
      </c>
      <c r="E3" s="196" t="s">
        <v>1962</v>
      </c>
      <c r="F3" s="128" t="s">
        <v>61</v>
      </c>
      <c r="G3" s="173" t="s">
        <v>4853</v>
      </c>
      <c r="H3" s="128" t="s">
        <v>8086</v>
      </c>
      <c r="I3" s="128" t="s">
        <v>4853</v>
      </c>
      <c r="J3" s="128"/>
      <c r="K3" s="208"/>
      <c r="L3" s="255"/>
      <c r="M3" s="230"/>
      <c r="N3" s="230"/>
      <c r="O3" s="230"/>
      <c r="P3" s="230"/>
      <c r="Q3" s="230"/>
      <c r="R3" s="230"/>
      <c r="S3" s="230"/>
      <c r="T3" s="230"/>
      <c r="U3" s="230"/>
      <c r="V3" s="230"/>
    </row>
    <row r="4" customFormat="false" ht="14.25" hidden="false" customHeight="false" outlineLevel="0" collapsed="false">
      <c r="A4" s="167" t="n">
        <v>3</v>
      </c>
      <c r="B4" s="168" t="s">
        <v>84</v>
      </c>
      <c r="C4" s="168" t="s">
        <v>2071</v>
      </c>
      <c r="D4" s="169" t="s">
        <v>2072</v>
      </c>
      <c r="E4" s="196" t="s">
        <v>1962</v>
      </c>
      <c r="F4" s="128" t="s">
        <v>61</v>
      </c>
      <c r="G4" s="128" t="s">
        <v>2071</v>
      </c>
      <c r="H4" s="128" t="s">
        <v>6673</v>
      </c>
      <c r="I4" s="128" t="s">
        <v>2071</v>
      </c>
      <c r="J4" s="7" t="s">
        <v>8087</v>
      </c>
      <c r="K4" s="128" t="s">
        <v>6676</v>
      </c>
      <c r="L4" s="252" t="s">
        <v>8085</v>
      </c>
      <c r="M4" s="230"/>
      <c r="N4" s="230"/>
      <c r="O4" s="230"/>
      <c r="P4" s="230"/>
      <c r="Q4" s="230"/>
      <c r="R4" s="230"/>
      <c r="S4" s="230"/>
      <c r="T4" s="230"/>
      <c r="U4" s="230"/>
      <c r="V4" s="230"/>
    </row>
    <row r="5" customFormat="false" ht="14.25" hidden="false" customHeight="false" outlineLevel="0" collapsed="false">
      <c r="A5" s="167" t="n">
        <v>4</v>
      </c>
      <c r="B5" s="169" t="s">
        <v>84</v>
      </c>
      <c r="C5" s="169" t="s">
        <v>2075</v>
      </c>
      <c r="D5" s="169" t="s">
        <v>2076</v>
      </c>
      <c r="E5" s="196" t="s">
        <v>1962</v>
      </c>
      <c r="F5" s="128" t="s">
        <v>61</v>
      </c>
      <c r="G5" s="128" t="s">
        <v>6672</v>
      </c>
      <c r="H5" s="128" t="s">
        <v>8086</v>
      </c>
      <c r="I5" s="128" t="s">
        <v>6672</v>
      </c>
      <c r="J5" s="128"/>
      <c r="K5" s="171"/>
      <c r="L5" s="255"/>
      <c r="M5" s="230"/>
      <c r="N5" s="230"/>
      <c r="O5" s="230"/>
      <c r="P5" s="230"/>
      <c r="Q5" s="230"/>
      <c r="R5" s="230"/>
      <c r="S5" s="230"/>
      <c r="T5" s="230"/>
      <c r="U5" s="230"/>
      <c r="V5" s="230"/>
    </row>
    <row r="6" customFormat="false" ht="14.25" hidden="false" customHeight="false" outlineLevel="0" collapsed="false">
      <c r="A6" s="167" t="n">
        <v>5</v>
      </c>
      <c r="B6" s="168" t="s">
        <v>84</v>
      </c>
      <c r="C6" s="168" t="s">
        <v>4976</v>
      </c>
      <c r="D6" s="169" t="s">
        <v>2087</v>
      </c>
      <c r="E6" s="196"/>
      <c r="F6" s="128" t="s">
        <v>61</v>
      </c>
      <c r="G6" s="128" t="s">
        <v>8088</v>
      </c>
      <c r="H6" s="128" t="s">
        <v>8086</v>
      </c>
      <c r="I6" s="128" t="s">
        <v>8088</v>
      </c>
      <c r="J6" s="171"/>
      <c r="K6" s="171"/>
      <c r="L6" s="255"/>
      <c r="M6" s="230"/>
      <c r="N6" s="230"/>
      <c r="O6" s="230"/>
      <c r="P6" s="230"/>
      <c r="Q6" s="230"/>
      <c r="R6" s="230"/>
      <c r="S6" s="230"/>
      <c r="T6" s="230"/>
      <c r="U6" s="230"/>
      <c r="V6" s="230"/>
    </row>
    <row r="7" customFormat="false" ht="14.25" hidden="false" customHeight="false" outlineLevel="0" collapsed="false">
      <c r="A7" s="177" t="n">
        <v>6</v>
      </c>
      <c r="B7" s="178" t="s">
        <v>84</v>
      </c>
      <c r="C7" s="178" t="s">
        <v>4041</v>
      </c>
      <c r="D7" s="179" t="s">
        <v>2096</v>
      </c>
      <c r="E7" s="128"/>
      <c r="F7" s="128" t="s">
        <v>8046</v>
      </c>
      <c r="G7" s="171"/>
      <c r="H7" s="171"/>
      <c r="I7" s="171"/>
      <c r="J7" s="171"/>
      <c r="K7" s="171"/>
      <c r="L7" s="255"/>
      <c r="M7" s="230"/>
      <c r="N7" s="230"/>
      <c r="O7" s="230"/>
      <c r="P7" s="230"/>
      <c r="Q7" s="230"/>
      <c r="R7" s="230"/>
      <c r="S7" s="230"/>
      <c r="T7" s="230"/>
      <c r="U7" s="230"/>
      <c r="V7" s="230"/>
    </row>
    <row r="8" customFormat="false" ht="14.25" hidden="false" customHeight="false" outlineLevel="0" collapsed="false">
      <c r="A8" s="177" t="n">
        <v>7</v>
      </c>
      <c r="B8" s="178" t="s">
        <v>84</v>
      </c>
      <c r="C8" s="178" t="s">
        <v>4043</v>
      </c>
      <c r="D8" s="179" t="s">
        <v>2096</v>
      </c>
      <c r="E8" s="128"/>
      <c r="F8" s="128" t="s">
        <v>8046</v>
      </c>
      <c r="G8" s="171"/>
      <c r="H8" s="171"/>
      <c r="I8" s="171"/>
      <c r="J8" s="171"/>
      <c r="K8" s="171"/>
      <c r="L8" s="255"/>
      <c r="M8" s="230"/>
      <c r="N8" s="230"/>
      <c r="O8" s="230"/>
      <c r="P8" s="230"/>
      <c r="Q8" s="230"/>
      <c r="R8" s="230"/>
      <c r="S8" s="230"/>
      <c r="T8" s="230"/>
      <c r="U8" s="230"/>
      <c r="V8" s="230"/>
    </row>
    <row r="9" customFormat="false" ht="14.25" hidden="false" customHeight="false" outlineLevel="0" collapsed="false">
      <c r="A9" s="167" t="n">
        <v>8</v>
      </c>
      <c r="B9" s="169" t="s">
        <v>84</v>
      </c>
      <c r="C9" s="169" t="s">
        <v>4980</v>
      </c>
      <c r="D9" s="169" t="s">
        <v>2155</v>
      </c>
      <c r="E9" s="196" t="s">
        <v>1962</v>
      </c>
      <c r="F9" s="128" t="s">
        <v>61</v>
      </c>
      <c r="G9" s="171" t="s">
        <v>8089</v>
      </c>
      <c r="H9" s="171" t="s">
        <v>8090</v>
      </c>
      <c r="I9" s="171" t="s">
        <v>8089</v>
      </c>
      <c r="J9" s="196" t="s">
        <v>8091</v>
      </c>
      <c r="K9" s="196" t="s">
        <v>8092</v>
      </c>
      <c r="L9" s="255"/>
      <c r="M9" s="230"/>
      <c r="N9" s="230"/>
      <c r="O9" s="230"/>
      <c r="P9" s="230"/>
      <c r="Q9" s="230"/>
      <c r="R9" s="230"/>
      <c r="S9" s="230"/>
      <c r="T9" s="230"/>
      <c r="U9" s="230"/>
      <c r="V9" s="230"/>
    </row>
    <row r="10" customFormat="false" ht="14.25" hidden="false" customHeight="false" outlineLevel="0" collapsed="false">
      <c r="A10" s="167" t="n">
        <v>9</v>
      </c>
      <c r="B10" s="169" t="s">
        <v>84</v>
      </c>
      <c r="C10" s="169" t="s">
        <v>4982</v>
      </c>
      <c r="D10" s="169" t="s">
        <v>2155</v>
      </c>
      <c r="E10" s="196" t="s">
        <v>1962</v>
      </c>
      <c r="F10" s="128" t="s">
        <v>61</v>
      </c>
      <c r="G10" s="171" t="s">
        <v>8089</v>
      </c>
      <c r="H10" s="171" t="s">
        <v>8090</v>
      </c>
      <c r="I10" s="171" t="s">
        <v>8089</v>
      </c>
      <c r="J10" s="196" t="s">
        <v>8091</v>
      </c>
      <c r="K10" s="196" t="s">
        <v>8092</v>
      </c>
      <c r="L10" s="255"/>
      <c r="M10" s="230"/>
      <c r="N10" s="230"/>
      <c r="O10" s="230"/>
      <c r="P10" s="230"/>
      <c r="Q10" s="230"/>
      <c r="R10" s="230"/>
      <c r="S10" s="230"/>
      <c r="T10" s="230"/>
      <c r="U10" s="230"/>
      <c r="V10" s="230"/>
    </row>
    <row r="11" customFormat="false" ht="14.25" hidden="false" customHeight="false" outlineLevel="0" collapsed="false">
      <c r="A11" s="177" t="n">
        <v>10</v>
      </c>
      <c r="B11" s="178" t="s">
        <v>84</v>
      </c>
      <c r="C11" s="178" t="s">
        <v>3898</v>
      </c>
      <c r="D11" s="179" t="s">
        <v>2155</v>
      </c>
      <c r="E11" s="128"/>
      <c r="F11" s="128" t="s">
        <v>8046</v>
      </c>
      <c r="G11" s="171"/>
      <c r="H11" s="171"/>
      <c r="I11" s="171"/>
      <c r="J11" s="171"/>
      <c r="K11" s="171"/>
      <c r="L11" s="255"/>
      <c r="M11" s="230"/>
      <c r="N11" s="230"/>
      <c r="O11" s="230"/>
      <c r="P11" s="230"/>
      <c r="Q11" s="230"/>
      <c r="R11" s="230"/>
      <c r="S11" s="230"/>
      <c r="T11" s="230"/>
      <c r="U11" s="230"/>
      <c r="V11" s="230"/>
    </row>
    <row r="12" customFormat="false" ht="14.25" hidden="false" customHeight="false" outlineLevel="0" collapsed="false">
      <c r="A12" s="167" t="n">
        <v>11</v>
      </c>
      <c r="B12" s="168" t="s">
        <v>84</v>
      </c>
      <c r="C12" s="168" t="s">
        <v>2095</v>
      </c>
      <c r="D12" s="169" t="s">
        <v>2096</v>
      </c>
      <c r="E12" s="196"/>
      <c r="F12" s="128" t="s">
        <v>61</v>
      </c>
      <c r="G12" s="128" t="s">
        <v>6690</v>
      </c>
      <c r="H12" s="128" t="s">
        <v>8086</v>
      </c>
      <c r="I12" s="128" t="s">
        <v>6690</v>
      </c>
      <c r="K12" s="171" t="s">
        <v>8093</v>
      </c>
      <c r="L12" s="128"/>
      <c r="M12" s="230"/>
      <c r="N12" s="230"/>
      <c r="O12" s="230"/>
      <c r="P12" s="230"/>
      <c r="Q12" s="230"/>
      <c r="R12" s="230"/>
      <c r="S12" s="230"/>
      <c r="T12" s="230"/>
      <c r="U12" s="230"/>
      <c r="V12" s="230"/>
    </row>
    <row r="13" customFormat="false" ht="14.25" hidden="false" customHeight="false" outlineLevel="0" collapsed="false">
      <c r="A13" s="167" t="n">
        <v>12</v>
      </c>
      <c r="B13" s="168" t="s">
        <v>84</v>
      </c>
      <c r="C13" s="168" t="s">
        <v>2098</v>
      </c>
      <c r="D13" s="169" t="s">
        <v>2096</v>
      </c>
      <c r="E13" s="196"/>
      <c r="F13" s="128" t="s">
        <v>61</v>
      </c>
      <c r="G13" s="128" t="s">
        <v>6692</v>
      </c>
      <c r="H13" s="128" t="s">
        <v>8086</v>
      </c>
      <c r="I13" s="128" t="s">
        <v>6692</v>
      </c>
      <c r="K13" s="128" t="s">
        <v>8094</v>
      </c>
      <c r="L13" s="128"/>
      <c r="M13" s="230"/>
      <c r="N13" s="230"/>
      <c r="O13" s="230"/>
      <c r="P13" s="230"/>
      <c r="Q13" s="230"/>
      <c r="R13" s="230"/>
      <c r="S13" s="230"/>
      <c r="T13" s="230"/>
      <c r="U13" s="230"/>
      <c r="V13" s="230"/>
    </row>
    <row r="14" customFormat="false" ht="14.25" hidden="false" customHeight="false" outlineLevel="0" collapsed="false">
      <c r="A14" s="167" t="n">
        <v>13</v>
      </c>
      <c r="B14" s="168" t="s">
        <v>84</v>
      </c>
      <c r="C14" s="168" t="s">
        <v>2276</v>
      </c>
      <c r="D14" s="169" t="s">
        <v>2120</v>
      </c>
      <c r="E14" s="196"/>
      <c r="F14" s="128" t="s">
        <v>8046</v>
      </c>
      <c r="G14" s="171"/>
      <c r="H14" s="171"/>
      <c r="I14" s="171"/>
      <c r="J14" s="171"/>
      <c r="K14" s="171" t="n">
        <v>1</v>
      </c>
      <c r="L14" s="255"/>
      <c r="M14" s="230"/>
      <c r="N14" s="230"/>
      <c r="O14" s="230"/>
      <c r="P14" s="230"/>
      <c r="Q14" s="230"/>
      <c r="R14" s="230"/>
      <c r="S14" s="230"/>
      <c r="T14" s="230"/>
      <c r="U14" s="230"/>
      <c r="V14" s="230"/>
    </row>
    <row r="15" customFormat="false" ht="14.25" hidden="false" customHeight="false" outlineLevel="0" collapsed="false">
      <c r="A15" s="177" t="n">
        <v>14</v>
      </c>
      <c r="B15" s="178" t="s">
        <v>84</v>
      </c>
      <c r="C15" s="178" t="s">
        <v>2278</v>
      </c>
      <c r="D15" s="179" t="s">
        <v>2125</v>
      </c>
      <c r="E15" s="128"/>
      <c r="F15" s="128" t="s">
        <v>8046</v>
      </c>
      <c r="G15" s="171"/>
      <c r="H15" s="171"/>
      <c r="I15" s="171"/>
      <c r="J15" s="171"/>
      <c r="K15" s="230"/>
      <c r="L15" s="255"/>
      <c r="M15" s="230"/>
      <c r="N15" s="230"/>
      <c r="O15" s="230"/>
      <c r="P15" s="230"/>
      <c r="Q15" s="230"/>
      <c r="R15" s="230"/>
      <c r="S15" s="230"/>
      <c r="T15" s="230"/>
      <c r="U15" s="230"/>
      <c r="V15" s="230"/>
    </row>
    <row r="16" customFormat="false" ht="14.25" hidden="false" customHeight="false" outlineLevel="0" collapsed="false">
      <c r="A16" s="167" t="n">
        <v>15</v>
      </c>
      <c r="B16" s="169" t="s">
        <v>84</v>
      </c>
      <c r="C16" s="169" t="s">
        <v>2280</v>
      </c>
      <c r="D16" s="169" t="s">
        <v>2096</v>
      </c>
      <c r="E16" s="389"/>
      <c r="F16" s="171"/>
      <c r="G16" s="171"/>
      <c r="H16" s="171"/>
      <c r="I16" s="171"/>
      <c r="J16" s="128"/>
      <c r="K16" s="171" t="s">
        <v>6715</v>
      </c>
      <c r="L16" s="255"/>
      <c r="M16" s="230"/>
      <c r="N16" s="230"/>
      <c r="O16" s="230"/>
      <c r="P16" s="230"/>
      <c r="Q16" s="230"/>
      <c r="R16" s="230"/>
      <c r="S16" s="230"/>
      <c r="T16" s="230"/>
      <c r="U16" s="230"/>
      <c r="V16" s="230"/>
    </row>
    <row r="17" customFormat="false" ht="14.25" hidden="false" customHeight="false" outlineLevel="0" collapsed="false">
      <c r="A17" s="440" t="n">
        <v>16</v>
      </c>
      <c r="B17" s="169" t="s">
        <v>84</v>
      </c>
      <c r="C17" s="169" t="s">
        <v>2282</v>
      </c>
      <c r="D17" s="169" t="s">
        <v>2096</v>
      </c>
      <c r="E17" s="389"/>
      <c r="F17" s="171"/>
      <c r="G17" s="171"/>
      <c r="H17" s="171"/>
      <c r="I17" s="171"/>
      <c r="J17" s="128"/>
      <c r="K17" s="171" t="s">
        <v>6715</v>
      </c>
      <c r="L17" s="255"/>
      <c r="M17" s="230"/>
      <c r="N17" s="230"/>
      <c r="O17" s="230"/>
      <c r="P17" s="230"/>
      <c r="Q17" s="230"/>
      <c r="R17" s="230"/>
      <c r="S17" s="230"/>
      <c r="T17" s="230"/>
      <c r="U17" s="230"/>
      <c r="V17" s="230"/>
    </row>
    <row r="18" customFormat="false" ht="14.25" hidden="false" customHeight="false" outlineLevel="0" collapsed="false"/>
    <row r="19" customFormat="false" ht="14.25" hidden="false" customHeight="false" outlineLevel="0" collapsed="false"/>
    <row r="20"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conditionalFormatting sqref="K11:K13">
    <cfRule type="expression" priority="2" aboveAverage="0" equalAverage="0" bottom="0" percent="0" rank="0" text="" dxfId="0">
      <formula>LEN(TRIM(K11))&gt;0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tabColor rgb="FFFF0000"/>
    <pageSetUpPr fitToPage="false"/>
  </sheetPr>
  <dimension ref="A1:N1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47" activeCellId="0" sqref="F47"/>
    </sheetView>
  </sheetViews>
  <sheetFormatPr defaultRowHeight="14.25" zeroHeight="false" outlineLevelRow="0" outlineLevelCol="0"/>
  <cols>
    <col collapsed="false" customWidth="true" hidden="false" outlineLevel="0" max="1" min="1" style="0" width="5.13"/>
    <col collapsed="false" customWidth="true" hidden="false" outlineLevel="0" max="2" min="2" style="0" width="17"/>
    <col collapsed="false" customWidth="true" hidden="false" outlineLevel="0" max="3" min="3" style="0" width="33.79"/>
    <col collapsed="false" customWidth="true" hidden="false" outlineLevel="0" max="4" min="4" style="0" width="13.82"/>
    <col collapsed="false" customWidth="true" hidden="false" outlineLevel="0" max="5" min="5" style="0" width="10.46"/>
    <col collapsed="false" customWidth="true" hidden="false" outlineLevel="0" max="6" min="6" style="0" width="27.12"/>
    <col collapsed="false" customWidth="true" hidden="false" outlineLevel="0" max="7" min="7" style="0" width="24.8"/>
    <col collapsed="false" customWidth="true" hidden="false" outlineLevel="0" max="8" min="8" style="0" width="48.46"/>
    <col collapsed="false" customWidth="true" hidden="false" outlineLevel="0" max="9" min="9" style="0" width="25.14"/>
    <col collapsed="false" customWidth="true" hidden="false" outlineLevel="0" max="10" min="10" style="0" width="64.82"/>
    <col collapsed="false" customWidth="true" hidden="false" outlineLevel="0" max="11" min="11" style="0" width="61"/>
    <col collapsed="false" customWidth="true" hidden="false" outlineLevel="0" max="12" min="12" style="0" width="97.8"/>
    <col collapsed="false" customWidth="true" hidden="false" outlineLevel="0" max="13" min="13" style="0" width="14.46"/>
    <col collapsed="false" customWidth="true" hidden="false" outlineLevel="0" max="14" min="14" style="0" width="35.12"/>
    <col collapsed="false" customWidth="true" hidden="false" outlineLevel="0" max="1025" min="15"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N1" s="52"/>
    </row>
    <row r="2" customFormat="false" ht="409.5" hidden="false" customHeight="false" outlineLevel="0" collapsed="false">
      <c r="A2" s="233" t="n">
        <v>1</v>
      </c>
      <c r="B2" s="234" t="s">
        <v>2007</v>
      </c>
      <c r="C2" s="397" t="s">
        <v>2764</v>
      </c>
      <c r="D2" s="234" t="s">
        <v>2072</v>
      </c>
      <c r="E2" s="128" t="s">
        <v>6700</v>
      </c>
      <c r="F2" s="128" t="s">
        <v>8095</v>
      </c>
      <c r="G2" s="128" t="s">
        <v>8096</v>
      </c>
      <c r="H2" s="128" t="s">
        <v>8097</v>
      </c>
      <c r="I2" s="128" t="s">
        <v>8098</v>
      </c>
      <c r="J2" s="183" t="s">
        <v>8099</v>
      </c>
      <c r="K2" s="297" t="s">
        <v>8100</v>
      </c>
      <c r="L2" s="377" t="s">
        <v>8101</v>
      </c>
      <c r="M2" s="38"/>
      <c r="N2" s="526"/>
    </row>
    <row r="3" customFormat="false" ht="57" hidden="false" customHeight="false" outlineLevel="0" collapsed="false">
      <c r="A3" s="454" t="n">
        <v>2</v>
      </c>
      <c r="B3" s="457" t="s">
        <v>2007</v>
      </c>
      <c r="C3" s="490" t="s">
        <v>2766</v>
      </c>
      <c r="D3" s="457" t="s">
        <v>2893</v>
      </c>
      <c r="E3" s="193" t="s">
        <v>1971</v>
      </c>
      <c r="F3" s="128" t="s">
        <v>8095</v>
      </c>
      <c r="G3" s="128" t="s">
        <v>8096</v>
      </c>
      <c r="H3" s="128" t="s">
        <v>8102</v>
      </c>
      <c r="I3" s="128" t="s">
        <v>8096</v>
      </c>
      <c r="J3" s="171"/>
      <c r="K3" s="171"/>
      <c r="L3" s="193" t="s">
        <v>8103</v>
      </c>
      <c r="M3" s="38"/>
      <c r="N3" s="38"/>
    </row>
    <row r="4" customFormat="false" ht="14.25" hidden="false" customHeight="false" outlineLevel="0" collapsed="false">
      <c r="A4" s="243" t="n">
        <v>3</v>
      </c>
      <c r="B4" s="128" t="s">
        <v>2007</v>
      </c>
      <c r="C4" s="255" t="s">
        <v>5028</v>
      </c>
      <c r="D4" s="171" t="s">
        <v>2893</v>
      </c>
      <c r="E4" s="128"/>
      <c r="F4" s="128"/>
      <c r="G4" s="128"/>
      <c r="H4" s="128"/>
      <c r="I4" s="171"/>
      <c r="J4" s="171"/>
      <c r="K4" s="171"/>
      <c r="M4" s="38"/>
      <c r="N4" s="38"/>
    </row>
    <row r="5" customFormat="false" ht="28.5" hidden="false" customHeight="false" outlineLevel="0" collapsed="false">
      <c r="A5" s="243" t="n">
        <v>4</v>
      </c>
      <c r="B5" s="171" t="s">
        <v>2007</v>
      </c>
      <c r="C5" s="244" t="s">
        <v>5030</v>
      </c>
      <c r="D5" s="171" t="s">
        <v>2076</v>
      </c>
      <c r="E5" s="128" t="s">
        <v>2033</v>
      </c>
      <c r="F5" s="174" t="s">
        <v>8104</v>
      </c>
      <c r="G5" s="128" t="s">
        <v>8105</v>
      </c>
      <c r="H5" s="174" t="s">
        <v>8106</v>
      </c>
      <c r="I5" s="128" t="s">
        <v>8105</v>
      </c>
      <c r="J5" s="583" t="s">
        <v>8107</v>
      </c>
      <c r="K5" s="171"/>
      <c r="L5" s="434" t="s">
        <v>8108</v>
      </c>
      <c r="M5" s="38"/>
      <c r="N5" s="38"/>
    </row>
    <row r="6" customFormat="false" ht="14.25" hidden="false" customHeight="false" outlineLevel="0" collapsed="false">
      <c r="A6" s="243" t="n">
        <v>5</v>
      </c>
      <c r="B6" s="128" t="s">
        <v>2007</v>
      </c>
      <c r="C6" s="255" t="s">
        <v>5032</v>
      </c>
      <c r="D6" s="171" t="s">
        <v>2087</v>
      </c>
      <c r="E6" s="128" t="s">
        <v>2033</v>
      </c>
      <c r="F6" s="201" t="s">
        <v>94</v>
      </c>
      <c r="G6" s="128" t="s">
        <v>8109</v>
      </c>
      <c r="H6" s="201" t="s">
        <v>7991</v>
      </c>
      <c r="I6" s="128" t="s">
        <v>8109</v>
      </c>
      <c r="J6" s="171"/>
      <c r="K6" s="171"/>
      <c r="L6" s="128"/>
      <c r="M6" s="38"/>
      <c r="N6" s="38"/>
    </row>
    <row r="7" customFormat="false" ht="14.25" hidden="false" customHeight="false" outlineLevel="0" collapsed="false">
      <c r="A7" s="243" t="n">
        <v>6</v>
      </c>
      <c r="B7" s="171" t="s">
        <v>2007</v>
      </c>
      <c r="C7" s="244" t="s">
        <v>5034</v>
      </c>
      <c r="D7" s="171" t="s">
        <v>2076</v>
      </c>
      <c r="E7" s="128" t="s">
        <v>2033</v>
      </c>
      <c r="F7" s="201" t="s">
        <v>94</v>
      </c>
      <c r="G7" s="171" t="s">
        <v>8110</v>
      </c>
      <c r="H7" s="201" t="s">
        <v>7991</v>
      </c>
      <c r="I7" s="171" t="s">
        <v>8110</v>
      </c>
      <c r="J7" s="171"/>
      <c r="K7" s="171"/>
      <c r="L7" s="128"/>
      <c r="M7" s="38"/>
      <c r="N7" s="38"/>
    </row>
    <row r="8" customFormat="false" ht="14.25" hidden="false" customHeight="false" outlineLevel="0" collapsed="false">
      <c r="A8" s="243" t="n">
        <v>7</v>
      </c>
      <c r="B8" s="171" t="s">
        <v>2007</v>
      </c>
      <c r="C8" s="244" t="s">
        <v>5036</v>
      </c>
      <c r="D8" s="171" t="s">
        <v>2087</v>
      </c>
      <c r="E8" s="128" t="s">
        <v>2033</v>
      </c>
      <c r="F8" s="201" t="s">
        <v>94</v>
      </c>
      <c r="G8" s="171" t="s">
        <v>8111</v>
      </c>
      <c r="H8" s="201" t="s">
        <v>7991</v>
      </c>
      <c r="I8" s="171" t="s">
        <v>8111</v>
      </c>
      <c r="J8" s="171"/>
      <c r="K8" s="171"/>
      <c r="L8" s="128"/>
      <c r="M8" s="38"/>
      <c r="N8" s="38"/>
    </row>
    <row r="9" customFormat="false" ht="14.25" hidden="false" customHeight="false" outlineLevel="0" collapsed="false">
      <c r="A9" s="243" t="n">
        <v>8</v>
      </c>
      <c r="B9" s="128" t="s">
        <v>2007</v>
      </c>
      <c r="C9" s="255" t="s">
        <v>5038</v>
      </c>
      <c r="D9" s="171" t="s">
        <v>2087</v>
      </c>
      <c r="E9" s="128"/>
      <c r="F9" s="128"/>
      <c r="G9" s="171"/>
      <c r="H9" s="171"/>
      <c r="I9" s="171"/>
      <c r="J9" s="171"/>
      <c r="K9" s="171"/>
      <c r="L9" s="128"/>
      <c r="M9" s="38"/>
      <c r="N9" s="38"/>
    </row>
    <row r="10" customFormat="false" ht="14.25" hidden="false" customHeight="false" outlineLevel="0" collapsed="false">
      <c r="A10" s="243" t="n">
        <v>9</v>
      </c>
      <c r="B10" s="128" t="s">
        <v>2007</v>
      </c>
      <c r="C10" s="501" t="s">
        <v>5040</v>
      </c>
      <c r="D10" s="171" t="s">
        <v>2264</v>
      </c>
      <c r="E10" s="128"/>
      <c r="F10" s="128"/>
      <c r="G10" s="171"/>
      <c r="H10" s="171"/>
      <c r="I10" s="171"/>
      <c r="J10" s="171"/>
      <c r="K10" s="171"/>
      <c r="L10" s="128"/>
      <c r="M10" s="38"/>
      <c r="N10" s="38"/>
    </row>
    <row r="11" customFormat="false" ht="14.25" hidden="false" customHeight="false" outlineLevel="0" collapsed="false">
      <c r="A11" s="243" t="n">
        <v>10</v>
      </c>
      <c r="B11" s="171" t="s">
        <v>2007</v>
      </c>
      <c r="C11" s="244" t="s">
        <v>2948</v>
      </c>
      <c r="D11" s="171" t="s">
        <v>2087</v>
      </c>
      <c r="E11" s="128"/>
      <c r="F11" s="128"/>
      <c r="G11" s="171"/>
      <c r="H11" s="171"/>
      <c r="I11" s="171"/>
      <c r="J11" s="171"/>
      <c r="K11" s="171"/>
      <c r="L11" s="128"/>
      <c r="M11" s="38"/>
      <c r="N11" s="38"/>
    </row>
    <row r="12" customFormat="false" ht="14.25" hidden="false" customHeight="false" outlineLevel="0" collapsed="false">
      <c r="A12" s="243" t="n">
        <v>11</v>
      </c>
      <c r="B12" s="171" t="s">
        <v>2007</v>
      </c>
      <c r="C12" s="244" t="s">
        <v>2950</v>
      </c>
      <c r="D12" s="171" t="s">
        <v>2087</v>
      </c>
      <c r="E12" s="128"/>
      <c r="F12" s="128" t="s">
        <v>94</v>
      </c>
      <c r="G12" s="171" t="s">
        <v>8112</v>
      </c>
      <c r="H12" s="128" t="s">
        <v>7991</v>
      </c>
      <c r="I12" s="171" t="s">
        <v>8112</v>
      </c>
      <c r="J12" s="171"/>
      <c r="K12" s="171"/>
      <c r="L12" s="128"/>
      <c r="M12" s="38"/>
      <c r="N12" s="38"/>
    </row>
    <row r="13" customFormat="false" ht="14.25" hidden="false" customHeight="false" outlineLevel="0" collapsed="false">
      <c r="A13" s="243" t="n">
        <v>12</v>
      </c>
      <c r="B13" s="171" t="s">
        <v>2007</v>
      </c>
      <c r="C13" s="244" t="s">
        <v>2869</v>
      </c>
      <c r="D13" s="171" t="s">
        <v>2072</v>
      </c>
      <c r="E13" s="128"/>
      <c r="F13" s="128" t="s">
        <v>94</v>
      </c>
      <c r="G13" s="171" t="s">
        <v>8113</v>
      </c>
      <c r="H13" s="128" t="s">
        <v>7991</v>
      </c>
      <c r="I13" s="171" t="s">
        <v>8113</v>
      </c>
      <c r="J13" s="171"/>
      <c r="K13" s="181" t="s">
        <v>8114</v>
      </c>
      <c r="L13" s="377" t="s">
        <v>8115</v>
      </c>
      <c r="M13" s="38"/>
      <c r="N13" s="38"/>
    </row>
    <row r="14" customFormat="false" ht="14.25" hidden="false" customHeight="false" outlineLevel="0" collapsed="false">
      <c r="A14" s="243" t="n">
        <v>13</v>
      </c>
      <c r="B14" s="171" t="s">
        <v>2007</v>
      </c>
      <c r="C14" s="244" t="s">
        <v>2873</v>
      </c>
      <c r="D14" s="171" t="s">
        <v>2076</v>
      </c>
      <c r="E14" s="128"/>
      <c r="F14" s="128" t="s">
        <v>94</v>
      </c>
      <c r="G14" s="171" t="s">
        <v>7752</v>
      </c>
      <c r="H14" s="128" t="s">
        <v>7991</v>
      </c>
      <c r="I14" s="171" t="s">
        <v>7752</v>
      </c>
      <c r="J14" s="171"/>
      <c r="K14" s="171"/>
      <c r="L14" s="128"/>
      <c r="M14" s="38"/>
      <c r="N14" s="38"/>
    </row>
    <row r="15" customFormat="false" ht="14.25" hidden="false" customHeight="false" outlineLevel="0" collapsed="false">
      <c r="A15" s="243" t="n">
        <v>14</v>
      </c>
      <c r="B15" s="171" t="s">
        <v>2007</v>
      </c>
      <c r="C15" s="244" t="s">
        <v>5042</v>
      </c>
      <c r="D15" s="171" t="s">
        <v>2076</v>
      </c>
      <c r="E15" s="128"/>
      <c r="F15" s="128" t="s">
        <v>94</v>
      </c>
      <c r="G15" s="171" t="s">
        <v>7753</v>
      </c>
      <c r="H15" s="128" t="s">
        <v>7991</v>
      </c>
      <c r="I15" s="171" t="s">
        <v>7753</v>
      </c>
      <c r="J15" s="171"/>
      <c r="K15" s="171"/>
      <c r="L15" s="128"/>
      <c r="M15" s="38"/>
      <c r="N15" s="38"/>
    </row>
    <row r="16" customFormat="false" ht="14.25" hidden="false" customHeight="false" outlineLevel="0" collapsed="false">
      <c r="A16" s="243" t="n">
        <v>15</v>
      </c>
      <c r="B16" s="128" t="s">
        <v>2007</v>
      </c>
      <c r="C16" s="255" t="s">
        <v>5044</v>
      </c>
      <c r="D16" s="171" t="s">
        <v>2087</v>
      </c>
      <c r="E16" s="128"/>
      <c r="F16" s="128" t="s">
        <v>94</v>
      </c>
      <c r="G16" s="171" t="s">
        <v>8116</v>
      </c>
      <c r="H16" s="128" t="s">
        <v>7991</v>
      </c>
      <c r="I16" s="171" t="s">
        <v>8116</v>
      </c>
      <c r="J16" s="171"/>
      <c r="K16" s="171"/>
      <c r="L16" s="128"/>
      <c r="M16" s="38"/>
      <c r="N16" s="38"/>
    </row>
    <row r="17" customFormat="false" ht="14.25" hidden="false" customHeight="false" outlineLevel="0" collapsed="false">
      <c r="A17" s="243" t="n">
        <v>16</v>
      </c>
      <c r="B17" s="128" t="s">
        <v>2007</v>
      </c>
      <c r="C17" s="255" t="s">
        <v>2996</v>
      </c>
      <c r="D17" s="171" t="s">
        <v>2087</v>
      </c>
      <c r="E17" s="128"/>
      <c r="F17" s="128" t="s">
        <v>94</v>
      </c>
      <c r="G17" s="171" t="s">
        <v>8117</v>
      </c>
      <c r="H17" s="128" t="s">
        <v>7991</v>
      </c>
      <c r="I17" s="171" t="s">
        <v>8117</v>
      </c>
      <c r="J17" s="171"/>
      <c r="K17" s="171"/>
      <c r="L17" s="128"/>
      <c r="M17" s="38"/>
      <c r="N17" s="38"/>
    </row>
    <row r="18" customFormat="false" ht="28.5" hidden="false" customHeight="false" outlineLevel="0" collapsed="false">
      <c r="A18" s="243" t="n">
        <v>17</v>
      </c>
      <c r="B18" s="128" t="s">
        <v>2007</v>
      </c>
      <c r="C18" s="255" t="s">
        <v>5047</v>
      </c>
      <c r="D18" s="171" t="s">
        <v>2087</v>
      </c>
      <c r="E18" s="128"/>
      <c r="F18" s="128" t="s">
        <v>8118</v>
      </c>
      <c r="G18" s="128" t="s">
        <v>8119</v>
      </c>
      <c r="H18" s="128" t="s">
        <v>8120</v>
      </c>
      <c r="I18" s="128" t="s">
        <v>8119</v>
      </c>
      <c r="J18" s="171"/>
      <c r="K18" s="584"/>
      <c r="L18" s="128"/>
      <c r="M18" s="38"/>
      <c r="N18" s="38"/>
    </row>
    <row r="19" customFormat="false" ht="14.25" hidden="false" customHeight="false" outlineLevel="0" collapsed="false">
      <c r="A19" s="243" t="n">
        <v>18</v>
      </c>
      <c r="B19" s="128" t="s">
        <v>2007</v>
      </c>
      <c r="C19" s="255" t="s">
        <v>5049</v>
      </c>
      <c r="D19" s="171" t="s">
        <v>2325</v>
      </c>
      <c r="E19" s="128"/>
      <c r="F19" s="128"/>
      <c r="G19" s="128"/>
      <c r="H19" s="171"/>
      <c r="I19" s="171"/>
      <c r="J19" s="171"/>
      <c r="K19" s="171"/>
      <c r="L19" s="128"/>
      <c r="M19" s="38"/>
      <c r="N19" s="38"/>
    </row>
    <row r="20" customFormat="false" ht="256.5" hidden="false" customHeight="false" outlineLevel="0" collapsed="false">
      <c r="A20" s="243" t="n">
        <v>19</v>
      </c>
      <c r="B20" s="171" t="s">
        <v>2007</v>
      </c>
      <c r="C20" s="244" t="s">
        <v>2095</v>
      </c>
      <c r="D20" s="171" t="s">
        <v>2096</v>
      </c>
      <c r="E20" s="193" t="s">
        <v>1971</v>
      </c>
      <c r="F20" s="193" t="s">
        <v>8121</v>
      </c>
      <c r="G20" s="128" t="s">
        <v>8122</v>
      </c>
      <c r="H20" s="128" t="s">
        <v>8123</v>
      </c>
      <c r="I20" s="128"/>
      <c r="J20" s="528" t="s">
        <v>8124</v>
      </c>
      <c r="K20" s="528" t="s">
        <v>8125</v>
      </c>
      <c r="L20" s="528" t="s">
        <v>8126</v>
      </c>
      <c r="M20" s="38"/>
      <c r="N20" s="298"/>
    </row>
    <row r="21" customFormat="false" ht="28.5" hidden="false" customHeight="false" outlineLevel="0" collapsed="false">
      <c r="A21" s="243" t="n">
        <v>20</v>
      </c>
      <c r="B21" s="171" t="s">
        <v>2007</v>
      </c>
      <c r="C21" s="506" t="s">
        <v>2098</v>
      </c>
      <c r="D21" s="171" t="s">
        <v>2096</v>
      </c>
      <c r="E21" s="193" t="s">
        <v>1971</v>
      </c>
      <c r="F21" s="128" t="s">
        <v>8118</v>
      </c>
      <c r="G21" s="128" t="s">
        <v>8127</v>
      </c>
      <c r="H21" s="128" t="s">
        <v>8120</v>
      </c>
      <c r="I21" s="128" t="s">
        <v>8127</v>
      </c>
      <c r="J21" s="171"/>
      <c r="K21" s="136" t="s">
        <v>8128</v>
      </c>
      <c r="L21" s="128" t="s">
        <v>8129</v>
      </c>
      <c r="M21" s="38"/>
      <c r="N21" s="38"/>
    </row>
    <row r="22" customFormat="false" ht="14.25" hidden="false" customHeight="false" outlineLevel="0" collapsed="false">
      <c r="A22" s="243" t="n">
        <v>21</v>
      </c>
      <c r="B22" s="171" t="s">
        <v>2007</v>
      </c>
      <c r="C22" s="244" t="s">
        <v>4773</v>
      </c>
      <c r="D22" s="171" t="s">
        <v>2667</v>
      </c>
      <c r="E22" s="193" t="s">
        <v>1971</v>
      </c>
      <c r="F22" s="201" t="s">
        <v>94</v>
      </c>
      <c r="G22" s="128" t="s">
        <v>8130</v>
      </c>
      <c r="H22" s="201" t="s">
        <v>7991</v>
      </c>
      <c r="I22" s="128" t="s">
        <v>8130</v>
      </c>
      <c r="J22" s="171"/>
      <c r="K22" s="171"/>
      <c r="L22" s="128"/>
      <c r="M22" s="38"/>
      <c r="N22" s="38"/>
    </row>
    <row r="23" customFormat="false" ht="28.5" hidden="false" customHeight="false" outlineLevel="0" collapsed="false">
      <c r="A23" s="243" t="n">
        <v>22</v>
      </c>
      <c r="B23" s="171" t="s">
        <v>2007</v>
      </c>
      <c r="C23" s="244" t="s">
        <v>5051</v>
      </c>
      <c r="D23" s="171" t="s">
        <v>2076</v>
      </c>
      <c r="E23" s="128" t="s">
        <v>2033</v>
      </c>
      <c r="F23" s="128" t="s">
        <v>8118</v>
      </c>
      <c r="G23" s="128" t="s">
        <v>8131</v>
      </c>
      <c r="H23" s="128" t="s">
        <v>8120</v>
      </c>
      <c r="I23" s="128" t="s">
        <v>8131</v>
      </c>
      <c r="J23" s="171"/>
      <c r="K23" s="171"/>
      <c r="L23" s="128" t="s">
        <v>8132</v>
      </c>
      <c r="M23" s="38"/>
      <c r="N23" s="38"/>
    </row>
    <row r="24" customFormat="false" ht="14.25" hidden="false" customHeight="false" outlineLevel="0" collapsed="false">
      <c r="A24" s="243" t="n">
        <v>23</v>
      </c>
      <c r="B24" s="128" t="s">
        <v>2007</v>
      </c>
      <c r="C24" s="255" t="s">
        <v>5053</v>
      </c>
      <c r="D24" s="171" t="s">
        <v>2087</v>
      </c>
      <c r="E24" s="128"/>
      <c r="F24" s="128"/>
      <c r="G24" s="128"/>
      <c r="H24" s="171"/>
      <c r="I24" s="171"/>
      <c r="J24" s="171"/>
      <c r="K24" s="171"/>
      <c r="L24" s="128"/>
      <c r="M24" s="38"/>
      <c r="N24" s="38"/>
    </row>
    <row r="25" customFormat="false" ht="28.5" hidden="false" customHeight="false" outlineLevel="0" collapsed="false">
      <c r="A25" s="243" t="n">
        <v>24</v>
      </c>
      <c r="B25" s="128" t="s">
        <v>2007</v>
      </c>
      <c r="C25" s="255" t="s">
        <v>5055</v>
      </c>
      <c r="D25" s="171" t="s">
        <v>2087</v>
      </c>
      <c r="E25" s="128" t="s">
        <v>2033</v>
      </c>
      <c r="F25" s="128" t="s">
        <v>8133</v>
      </c>
      <c r="G25" s="128" t="s">
        <v>8134</v>
      </c>
      <c r="H25" s="128" t="s">
        <v>8135</v>
      </c>
      <c r="I25" s="128" t="s">
        <v>8134</v>
      </c>
      <c r="J25" s="171"/>
      <c r="K25" s="171"/>
      <c r="L25" s="128" t="s">
        <v>8136</v>
      </c>
      <c r="M25" s="38"/>
      <c r="N25" s="38"/>
    </row>
    <row r="26" customFormat="false" ht="14.25" hidden="false" customHeight="false" outlineLevel="0" collapsed="false">
      <c r="A26" s="243" t="n">
        <v>25</v>
      </c>
      <c r="B26" s="128" t="s">
        <v>2007</v>
      </c>
      <c r="C26" s="255" t="s">
        <v>5057</v>
      </c>
      <c r="D26" s="171" t="s">
        <v>2076</v>
      </c>
      <c r="E26" s="193" t="s">
        <v>1971</v>
      </c>
      <c r="F26" s="201" t="s">
        <v>94</v>
      </c>
      <c r="G26" s="128" t="s">
        <v>8137</v>
      </c>
      <c r="H26" s="201" t="s">
        <v>7991</v>
      </c>
      <c r="I26" s="128" t="s">
        <v>8137</v>
      </c>
      <c r="J26" s="171"/>
      <c r="K26" s="171"/>
      <c r="L26" s="128"/>
      <c r="M26" s="38"/>
      <c r="N26" s="38"/>
    </row>
    <row r="27" customFormat="false" ht="14.25" hidden="false" customHeight="false" outlineLevel="0" collapsed="false">
      <c r="A27" s="243" t="n">
        <v>26</v>
      </c>
      <c r="B27" s="128" t="s">
        <v>2007</v>
      </c>
      <c r="C27" s="255" t="s">
        <v>5059</v>
      </c>
      <c r="D27" s="171" t="s">
        <v>2076</v>
      </c>
      <c r="E27" s="128"/>
      <c r="F27" s="128" t="s">
        <v>113</v>
      </c>
      <c r="G27" s="171" t="s">
        <v>8138</v>
      </c>
      <c r="H27" s="128" t="s">
        <v>8139</v>
      </c>
      <c r="I27" s="171" t="s">
        <v>8138</v>
      </c>
      <c r="J27" s="171"/>
      <c r="K27" s="171"/>
      <c r="L27" s="128"/>
      <c r="M27" s="38"/>
      <c r="N27" s="38"/>
    </row>
    <row r="28" customFormat="false" ht="71.25" hidden="false" customHeight="false" outlineLevel="0" collapsed="false">
      <c r="A28" s="243" t="n">
        <v>27</v>
      </c>
      <c r="B28" s="128" t="s">
        <v>2007</v>
      </c>
      <c r="C28" s="255" t="s">
        <v>5061</v>
      </c>
      <c r="D28" s="171" t="s">
        <v>2096</v>
      </c>
      <c r="E28" s="128" t="s">
        <v>2033</v>
      </c>
      <c r="F28" s="128" t="s">
        <v>8140</v>
      </c>
      <c r="G28" s="128" t="s">
        <v>8141</v>
      </c>
      <c r="H28" s="128" t="s">
        <v>8142</v>
      </c>
      <c r="I28" s="128" t="s">
        <v>8141</v>
      </c>
      <c r="J28" s="171"/>
      <c r="K28" s="528" t="s">
        <v>8143</v>
      </c>
      <c r="L28" s="528" t="s">
        <v>8144</v>
      </c>
      <c r="M28" s="38"/>
      <c r="N28" s="38"/>
    </row>
    <row r="29" customFormat="false" ht="14.25" hidden="false" customHeight="false" outlineLevel="0" collapsed="false">
      <c r="A29" s="243" t="n">
        <v>28</v>
      </c>
      <c r="B29" s="171" t="s">
        <v>2007</v>
      </c>
      <c r="C29" s="244" t="s">
        <v>5063</v>
      </c>
      <c r="D29" s="171" t="s">
        <v>2120</v>
      </c>
      <c r="E29" s="128"/>
      <c r="F29" s="128" t="s">
        <v>113</v>
      </c>
      <c r="G29" s="171" t="s">
        <v>8145</v>
      </c>
      <c r="H29" s="171" t="s">
        <v>8139</v>
      </c>
      <c r="I29" s="171"/>
      <c r="J29" s="171"/>
      <c r="K29" s="171"/>
      <c r="L29" s="585" t="s">
        <v>8146</v>
      </c>
      <c r="M29" s="38"/>
      <c r="N29" s="38"/>
    </row>
    <row r="30" customFormat="false" ht="14.25" hidden="false" customHeight="false" outlineLevel="0" collapsed="false">
      <c r="A30" s="243" t="n">
        <v>29</v>
      </c>
      <c r="B30" s="171" t="s">
        <v>2007</v>
      </c>
      <c r="C30" s="244" t="s">
        <v>3721</v>
      </c>
      <c r="D30" s="171" t="s">
        <v>2132</v>
      </c>
      <c r="E30" s="128"/>
      <c r="F30" s="128" t="s">
        <v>94</v>
      </c>
      <c r="G30" s="171" t="s">
        <v>8147</v>
      </c>
      <c r="H30" s="128" t="s">
        <v>7991</v>
      </c>
      <c r="I30" s="171" t="s">
        <v>8147</v>
      </c>
      <c r="J30" s="171"/>
      <c r="K30" s="171"/>
      <c r="L30" s="128"/>
      <c r="M30" s="38"/>
      <c r="N30" s="38"/>
    </row>
    <row r="31" customFormat="false" ht="14.25" hidden="false" customHeight="false" outlineLevel="0" collapsed="false">
      <c r="A31" s="243" t="n">
        <v>30</v>
      </c>
      <c r="B31" s="171" t="s">
        <v>2007</v>
      </c>
      <c r="C31" s="244" t="s">
        <v>5066</v>
      </c>
      <c r="D31" s="171" t="s">
        <v>2132</v>
      </c>
      <c r="E31" s="128" t="s">
        <v>2033</v>
      </c>
      <c r="F31" s="128" t="s">
        <v>94</v>
      </c>
      <c r="G31" s="171" t="s">
        <v>8148</v>
      </c>
      <c r="H31" s="128" t="s">
        <v>7991</v>
      </c>
      <c r="I31" s="171" t="s">
        <v>8148</v>
      </c>
      <c r="J31" s="171"/>
      <c r="K31" s="171"/>
      <c r="L31" s="128"/>
      <c r="M31" s="38"/>
      <c r="N31" s="38"/>
    </row>
    <row r="32" customFormat="false" ht="14.25" hidden="false" customHeight="false" outlineLevel="0" collapsed="false">
      <c r="A32" s="243" t="n">
        <v>31</v>
      </c>
      <c r="B32" s="171" t="s">
        <v>2007</v>
      </c>
      <c r="C32" s="244" t="s">
        <v>5068</v>
      </c>
      <c r="D32" s="171" t="s">
        <v>2076</v>
      </c>
      <c r="E32" s="128"/>
      <c r="F32" s="128" t="s">
        <v>94</v>
      </c>
      <c r="G32" s="201" t="s">
        <v>8149</v>
      </c>
      <c r="H32" s="128" t="s">
        <v>7991</v>
      </c>
      <c r="I32" s="201" t="s">
        <v>8149</v>
      </c>
      <c r="J32" s="171"/>
      <c r="K32" s="171"/>
      <c r="L32" s="128"/>
      <c r="M32" s="38"/>
      <c r="N32" s="38"/>
    </row>
    <row r="33" customFormat="false" ht="14.25" hidden="false" customHeight="false" outlineLevel="0" collapsed="false">
      <c r="A33" s="243" t="n">
        <v>32</v>
      </c>
      <c r="B33" s="171" t="s">
        <v>2007</v>
      </c>
      <c r="C33" s="244" t="s">
        <v>5070</v>
      </c>
      <c r="D33" s="171" t="s">
        <v>2072</v>
      </c>
      <c r="E33" s="128"/>
      <c r="F33" s="128" t="s">
        <v>94</v>
      </c>
      <c r="G33" s="171" t="s">
        <v>8150</v>
      </c>
      <c r="H33" s="171" t="s">
        <v>8151</v>
      </c>
      <c r="I33" s="171" t="s">
        <v>2071</v>
      </c>
      <c r="J33" s="171" t="s">
        <v>8152</v>
      </c>
      <c r="K33" s="181" t="s">
        <v>8153</v>
      </c>
      <c r="L33" s="128"/>
      <c r="M33" s="38"/>
      <c r="N33" s="38"/>
    </row>
    <row r="34" customFormat="false" ht="14.25" hidden="false" customHeight="false" outlineLevel="0" collapsed="false">
      <c r="A34" s="243" t="n">
        <v>33</v>
      </c>
      <c r="B34" s="171" t="s">
        <v>2007</v>
      </c>
      <c r="C34" s="244" t="s">
        <v>5072</v>
      </c>
      <c r="D34" s="171" t="s">
        <v>2076</v>
      </c>
      <c r="E34" s="128"/>
      <c r="F34" s="128" t="s">
        <v>94</v>
      </c>
      <c r="G34" s="171" t="s">
        <v>8150</v>
      </c>
      <c r="H34" s="128" t="s">
        <v>7991</v>
      </c>
      <c r="I34" s="171" t="s">
        <v>8150</v>
      </c>
      <c r="J34" s="171"/>
      <c r="K34" s="171"/>
      <c r="L34" s="128"/>
      <c r="M34" s="38"/>
      <c r="N34" s="38"/>
    </row>
    <row r="35" customFormat="false" ht="14.25" hidden="false" customHeight="false" outlineLevel="0" collapsed="false">
      <c r="A35" s="243" t="n">
        <v>34</v>
      </c>
      <c r="B35" s="171" t="s">
        <v>2007</v>
      </c>
      <c r="C35" s="244" t="s">
        <v>2341</v>
      </c>
      <c r="D35" s="171" t="s">
        <v>2342</v>
      </c>
      <c r="E35" s="128"/>
      <c r="F35" s="128"/>
      <c r="G35" s="171"/>
      <c r="H35" s="171"/>
      <c r="I35" s="171"/>
      <c r="J35" s="171"/>
      <c r="K35" s="171"/>
      <c r="L35" s="128"/>
      <c r="M35" s="38"/>
      <c r="N35" s="38"/>
    </row>
    <row r="36" customFormat="false" ht="14.25" hidden="false" customHeight="false" outlineLevel="0" collapsed="false">
      <c r="A36" s="243" t="n">
        <v>35</v>
      </c>
      <c r="B36" s="128" t="s">
        <v>2007</v>
      </c>
      <c r="C36" s="255" t="s">
        <v>2316</v>
      </c>
      <c r="D36" s="171" t="s">
        <v>2072</v>
      </c>
      <c r="E36" s="128"/>
      <c r="F36" s="128"/>
      <c r="G36" s="171"/>
      <c r="H36" s="171"/>
      <c r="I36" s="171"/>
      <c r="J36" s="171"/>
      <c r="K36" s="171"/>
      <c r="L36" s="128"/>
      <c r="M36" s="38"/>
      <c r="N36" s="38"/>
    </row>
    <row r="37" customFormat="false" ht="14.25" hidden="false" customHeight="false" outlineLevel="0" collapsed="false">
      <c r="A37" s="243" t="n">
        <v>36</v>
      </c>
      <c r="B37" s="128" t="s">
        <v>2007</v>
      </c>
      <c r="C37" s="255" t="s">
        <v>2320</v>
      </c>
      <c r="D37" s="171" t="s">
        <v>2072</v>
      </c>
      <c r="E37" s="128" t="s">
        <v>2033</v>
      </c>
      <c r="F37" s="128" t="s">
        <v>94</v>
      </c>
      <c r="G37" s="171" t="s">
        <v>8154</v>
      </c>
      <c r="H37" s="128" t="s">
        <v>6673</v>
      </c>
      <c r="I37" s="171" t="s">
        <v>2071</v>
      </c>
      <c r="J37" s="171" t="s">
        <v>8155</v>
      </c>
      <c r="K37" s="181" t="s">
        <v>8156</v>
      </c>
      <c r="L37" s="128"/>
      <c r="M37" s="38"/>
      <c r="N37" s="38"/>
    </row>
    <row r="38" customFormat="false" ht="14.25" hidden="false" customHeight="false" outlineLevel="0" collapsed="false">
      <c r="A38" s="243" t="n">
        <v>37</v>
      </c>
      <c r="B38" s="128" t="s">
        <v>2007</v>
      </c>
      <c r="C38" s="255" t="s">
        <v>2322</v>
      </c>
      <c r="D38" s="171" t="s">
        <v>2076</v>
      </c>
      <c r="E38" s="128" t="s">
        <v>2033</v>
      </c>
      <c r="F38" s="128" t="s">
        <v>94</v>
      </c>
      <c r="G38" s="171" t="s">
        <v>8154</v>
      </c>
      <c r="H38" s="128" t="s">
        <v>7991</v>
      </c>
      <c r="I38" s="171" t="s">
        <v>8154</v>
      </c>
      <c r="J38" s="171"/>
      <c r="K38" s="171"/>
      <c r="L38" s="128"/>
      <c r="M38" s="38"/>
      <c r="N38" s="38"/>
    </row>
    <row r="39" customFormat="false" ht="14.25" hidden="false" customHeight="false" outlineLevel="0" collapsed="false">
      <c r="A39" s="243" t="n">
        <v>38</v>
      </c>
      <c r="B39" s="128" t="s">
        <v>2007</v>
      </c>
      <c r="C39" s="255" t="s">
        <v>2329</v>
      </c>
      <c r="D39" s="171" t="s">
        <v>2101</v>
      </c>
      <c r="E39" s="128"/>
      <c r="F39" s="128"/>
      <c r="G39" s="171"/>
      <c r="H39" s="171"/>
      <c r="I39" s="171"/>
      <c r="J39" s="171"/>
      <c r="K39" s="171"/>
      <c r="L39" s="128"/>
      <c r="M39" s="38"/>
      <c r="N39" s="38"/>
    </row>
    <row r="40" customFormat="false" ht="14.25" hidden="false" customHeight="false" outlineLevel="0" collapsed="false">
      <c r="A40" s="243" t="n">
        <v>39</v>
      </c>
      <c r="B40" s="128" t="s">
        <v>2007</v>
      </c>
      <c r="C40" s="255" t="s">
        <v>5079</v>
      </c>
      <c r="D40" s="171" t="s">
        <v>2246</v>
      </c>
      <c r="E40" s="128"/>
      <c r="F40" s="128"/>
      <c r="G40" s="171"/>
      <c r="H40" s="171"/>
      <c r="I40" s="171"/>
      <c r="J40" s="171"/>
      <c r="K40" s="171"/>
      <c r="L40" s="128"/>
      <c r="M40" s="38"/>
      <c r="N40" s="38"/>
    </row>
    <row r="41" customFormat="false" ht="14.25" hidden="false" customHeight="false" outlineLevel="0" collapsed="false">
      <c r="A41" s="243" t="n">
        <v>40</v>
      </c>
      <c r="B41" s="128" t="s">
        <v>2007</v>
      </c>
      <c r="C41" s="255" t="s">
        <v>2337</v>
      </c>
      <c r="D41" s="171" t="s">
        <v>2109</v>
      </c>
      <c r="E41" s="128"/>
      <c r="F41" s="128" t="s">
        <v>113</v>
      </c>
      <c r="G41" s="171" t="s">
        <v>3890</v>
      </c>
      <c r="H41" s="128" t="s">
        <v>7991</v>
      </c>
      <c r="I41" s="171" t="s">
        <v>8154</v>
      </c>
      <c r="J41" s="171"/>
      <c r="K41" s="171"/>
      <c r="L41" s="128"/>
      <c r="M41" s="38"/>
      <c r="N41" s="38"/>
    </row>
    <row r="42" customFormat="false" ht="14.25" hidden="false" customHeight="false" outlineLevel="0" collapsed="false">
      <c r="A42" s="243" t="n">
        <v>41</v>
      </c>
      <c r="B42" s="128" t="s">
        <v>2007</v>
      </c>
      <c r="C42" s="244" t="s">
        <v>5082</v>
      </c>
      <c r="D42" s="171" t="s">
        <v>2087</v>
      </c>
      <c r="E42" s="128" t="s">
        <v>2033</v>
      </c>
      <c r="F42" s="128" t="s">
        <v>94</v>
      </c>
      <c r="G42" s="171" t="s">
        <v>8157</v>
      </c>
      <c r="H42" s="128" t="s">
        <v>7991</v>
      </c>
      <c r="I42" s="171" t="s">
        <v>8157</v>
      </c>
      <c r="J42" s="171"/>
      <c r="K42" s="171"/>
      <c r="L42" s="128"/>
      <c r="M42" s="38"/>
      <c r="N42" s="38"/>
    </row>
    <row r="43" customFormat="false" ht="14.25" hidden="false" customHeight="false" outlineLevel="0" collapsed="false">
      <c r="A43" s="243" t="n">
        <v>42</v>
      </c>
      <c r="B43" s="128" t="s">
        <v>2007</v>
      </c>
      <c r="C43" s="255" t="s">
        <v>5084</v>
      </c>
      <c r="D43" s="171" t="s">
        <v>2264</v>
      </c>
      <c r="E43" s="128"/>
      <c r="F43" s="128" t="s">
        <v>94</v>
      </c>
      <c r="G43" s="171" t="s">
        <v>8158</v>
      </c>
      <c r="H43" s="128" t="s">
        <v>7991</v>
      </c>
      <c r="I43" s="171" t="s">
        <v>8158</v>
      </c>
      <c r="J43" s="171"/>
      <c r="K43" s="171"/>
      <c r="L43" s="128"/>
      <c r="M43" s="38"/>
      <c r="N43" s="38"/>
    </row>
    <row r="44" customFormat="false" ht="14.25" hidden="false" customHeight="false" outlineLevel="0" collapsed="false">
      <c r="A44" s="243" t="n">
        <v>43</v>
      </c>
      <c r="B44" s="128" t="s">
        <v>2007</v>
      </c>
      <c r="C44" s="255" t="s">
        <v>5086</v>
      </c>
      <c r="D44" s="171" t="s">
        <v>2072</v>
      </c>
      <c r="E44" s="128"/>
      <c r="F44" s="128"/>
      <c r="G44" s="171"/>
      <c r="H44" s="171"/>
      <c r="I44" s="171"/>
      <c r="J44" s="171"/>
      <c r="K44" s="171"/>
      <c r="L44" s="128"/>
      <c r="M44" s="38"/>
      <c r="N44" s="38"/>
    </row>
    <row r="45" customFormat="false" ht="14.25" hidden="false" customHeight="false" outlineLevel="0" collapsed="false">
      <c r="A45" s="243" t="n">
        <v>44</v>
      </c>
      <c r="B45" s="128" t="s">
        <v>2007</v>
      </c>
      <c r="C45" s="255" t="s">
        <v>5088</v>
      </c>
      <c r="D45" s="171" t="s">
        <v>2087</v>
      </c>
      <c r="E45" s="128"/>
      <c r="F45" s="128"/>
      <c r="G45" s="171"/>
      <c r="H45" s="171"/>
      <c r="I45" s="171"/>
      <c r="J45" s="171"/>
      <c r="K45" s="171"/>
      <c r="L45" s="128"/>
      <c r="M45" s="38"/>
      <c r="N45" s="38"/>
    </row>
    <row r="46" customFormat="false" ht="14.25" hidden="false" customHeight="false" outlineLevel="0" collapsed="false">
      <c r="A46" s="243" t="n">
        <v>45</v>
      </c>
      <c r="B46" s="128" t="s">
        <v>2007</v>
      </c>
      <c r="C46" s="255" t="s">
        <v>5090</v>
      </c>
      <c r="D46" s="171" t="s">
        <v>2325</v>
      </c>
      <c r="E46" s="128"/>
      <c r="F46" s="196"/>
      <c r="G46" s="171"/>
      <c r="H46" s="171"/>
      <c r="I46" s="171"/>
      <c r="J46" s="171"/>
      <c r="K46" s="171"/>
      <c r="L46" s="128"/>
      <c r="M46" s="38"/>
      <c r="N46" s="38"/>
    </row>
    <row r="47" customFormat="false" ht="114" hidden="false" customHeight="false" outlineLevel="0" collapsed="false">
      <c r="A47" s="243" t="n">
        <v>46</v>
      </c>
      <c r="B47" s="128" t="s">
        <v>2007</v>
      </c>
      <c r="C47" s="255" t="s">
        <v>2932</v>
      </c>
      <c r="D47" s="171" t="s">
        <v>2072</v>
      </c>
      <c r="E47" s="128" t="s">
        <v>6700</v>
      </c>
      <c r="F47" s="193" t="s">
        <v>8159</v>
      </c>
      <c r="G47" s="128" t="s">
        <v>8160</v>
      </c>
      <c r="H47" s="128" t="s">
        <v>8161</v>
      </c>
      <c r="I47" s="128" t="s">
        <v>8160</v>
      </c>
      <c r="J47" s="586" t="s">
        <v>8162</v>
      </c>
      <c r="K47" s="181" t="s">
        <v>8163</v>
      </c>
      <c r="L47" s="128" t="s">
        <v>8164</v>
      </c>
      <c r="M47" s="38"/>
      <c r="N47" s="38"/>
    </row>
    <row r="48" customFormat="false" ht="114" hidden="false" customHeight="false" outlineLevel="0" collapsed="false">
      <c r="A48" s="243" t="n">
        <v>47</v>
      </c>
      <c r="B48" s="171" t="s">
        <v>2007</v>
      </c>
      <c r="C48" s="244" t="s">
        <v>2934</v>
      </c>
      <c r="D48" s="171" t="s">
        <v>2076</v>
      </c>
      <c r="E48" s="128" t="s">
        <v>8165</v>
      </c>
      <c r="F48" s="128" t="s">
        <v>8159</v>
      </c>
      <c r="G48" s="128" t="s">
        <v>8160</v>
      </c>
      <c r="H48" s="128" t="s">
        <v>8161</v>
      </c>
      <c r="I48" s="128" t="s">
        <v>8160</v>
      </c>
      <c r="J48" s="587" t="s">
        <v>8162</v>
      </c>
      <c r="K48" s="588"/>
      <c r="L48" s="128" t="s">
        <v>8166</v>
      </c>
      <c r="M48" s="38"/>
      <c r="N48" s="38"/>
    </row>
    <row r="49" customFormat="false" ht="14.25" hidden="false" customHeight="false" outlineLevel="0" collapsed="false">
      <c r="A49" s="243" t="n">
        <v>48</v>
      </c>
      <c r="B49" s="171" t="s">
        <v>2007</v>
      </c>
      <c r="C49" s="244" t="s">
        <v>5093</v>
      </c>
      <c r="D49" s="171" t="s">
        <v>2106</v>
      </c>
      <c r="E49" s="128"/>
      <c r="F49" s="171" t="s">
        <v>94</v>
      </c>
      <c r="G49" s="171" t="s">
        <v>8167</v>
      </c>
      <c r="H49" s="171" t="s">
        <v>7991</v>
      </c>
      <c r="I49" s="171" t="s">
        <v>8167</v>
      </c>
      <c r="J49" s="171"/>
      <c r="K49" s="171"/>
      <c r="L49" s="128"/>
      <c r="M49" s="38"/>
      <c r="N49" s="38"/>
    </row>
    <row r="50" customFormat="false" ht="14.25" hidden="false" customHeight="false" outlineLevel="0" collapsed="false">
      <c r="A50" s="243" t="n">
        <v>49</v>
      </c>
      <c r="B50" s="171" t="s">
        <v>2007</v>
      </c>
      <c r="C50" s="244" t="s">
        <v>3090</v>
      </c>
      <c r="D50" s="171" t="s">
        <v>2381</v>
      </c>
      <c r="E50" s="128"/>
      <c r="F50" s="171" t="s">
        <v>94</v>
      </c>
      <c r="G50" s="171" t="s">
        <v>8168</v>
      </c>
      <c r="H50" s="171" t="s">
        <v>7991</v>
      </c>
      <c r="I50" s="171" t="s">
        <v>8168</v>
      </c>
      <c r="J50" s="171"/>
      <c r="K50" s="171"/>
      <c r="L50" s="128"/>
      <c r="M50" s="38"/>
      <c r="N50" s="38"/>
    </row>
    <row r="51" customFormat="false" ht="14.25" hidden="false" customHeight="false" outlineLevel="0" collapsed="false">
      <c r="A51" s="243" t="n">
        <v>50</v>
      </c>
      <c r="B51" s="128" t="s">
        <v>2007</v>
      </c>
      <c r="C51" s="255" t="s">
        <v>3092</v>
      </c>
      <c r="D51" s="171" t="s">
        <v>2381</v>
      </c>
      <c r="E51" s="128"/>
      <c r="F51" s="128"/>
      <c r="G51" s="171"/>
      <c r="H51" s="171"/>
      <c r="I51" s="171"/>
      <c r="J51" s="171"/>
      <c r="K51" s="171"/>
      <c r="L51" s="128"/>
      <c r="M51" s="38"/>
      <c r="N51" s="38"/>
    </row>
    <row r="52" customFormat="false" ht="14.25" hidden="false" customHeight="false" outlineLevel="0" collapsed="false">
      <c r="A52" s="243" t="n">
        <v>51</v>
      </c>
      <c r="B52" s="171" t="s">
        <v>2007</v>
      </c>
      <c r="C52" s="244" t="s">
        <v>5096</v>
      </c>
      <c r="D52" s="171" t="s">
        <v>2096</v>
      </c>
      <c r="E52" s="128"/>
      <c r="F52" s="171" t="s">
        <v>94</v>
      </c>
      <c r="G52" s="171" t="s">
        <v>8169</v>
      </c>
      <c r="H52" s="171" t="s">
        <v>7991</v>
      </c>
      <c r="I52" s="171" t="s">
        <v>8169</v>
      </c>
      <c r="J52" s="171"/>
      <c r="K52" s="171"/>
      <c r="L52" s="128"/>
      <c r="M52" s="38"/>
      <c r="N52" s="38"/>
    </row>
    <row r="53" customFormat="false" ht="14.25" hidden="false" customHeight="false" outlineLevel="0" collapsed="false">
      <c r="A53" s="243" t="n">
        <v>52</v>
      </c>
      <c r="B53" s="128" t="s">
        <v>2007</v>
      </c>
      <c r="C53" s="255" t="s">
        <v>2936</v>
      </c>
      <c r="D53" s="171" t="s">
        <v>2072</v>
      </c>
      <c r="E53" s="128"/>
      <c r="F53" s="128"/>
      <c r="G53" s="171"/>
      <c r="H53" s="171"/>
      <c r="I53" s="171"/>
      <c r="J53" s="171"/>
      <c r="K53" s="171"/>
      <c r="L53" s="128"/>
      <c r="M53" s="38"/>
      <c r="N53" s="38"/>
    </row>
    <row r="54" customFormat="false" ht="14.25" hidden="false" customHeight="false" outlineLevel="0" collapsed="false">
      <c r="A54" s="243" t="n">
        <v>53</v>
      </c>
      <c r="B54" s="171" t="s">
        <v>2007</v>
      </c>
      <c r="C54" s="244" t="s">
        <v>2938</v>
      </c>
      <c r="D54" s="171" t="s">
        <v>2076</v>
      </c>
      <c r="E54" s="128"/>
      <c r="F54" s="128"/>
      <c r="G54" s="171"/>
      <c r="H54" s="171"/>
      <c r="I54" s="171"/>
      <c r="J54" s="171"/>
      <c r="K54" s="171"/>
      <c r="L54" s="128"/>
      <c r="M54" s="38"/>
      <c r="N54" s="38"/>
    </row>
    <row r="55" customFormat="false" ht="14.25" hidden="false" customHeight="false" outlineLevel="0" collapsed="false">
      <c r="A55" s="243" t="n">
        <v>54</v>
      </c>
      <c r="B55" s="171" t="s">
        <v>2007</v>
      </c>
      <c r="C55" s="244" t="s">
        <v>3250</v>
      </c>
      <c r="D55" s="171" t="s">
        <v>2106</v>
      </c>
      <c r="E55" s="128" t="s">
        <v>2033</v>
      </c>
      <c r="F55" s="171" t="s">
        <v>94</v>
      </c>
      <c r="G55" s="171" t="s">
        <v>8170</v>
      </c>
      <c r="H55" s="171" t="s">
        <v>7991</v>
      </c>
      <c r="I55" s="171" t="s">
        <v>8170</v>
      </c>
      <c r="J55" s="171"/>
      <c r="K55" s="171"/>
      <c r="L55" s="128"/>
      <c r="M55" s="38"/>
      <c r="N55" s="38"/>
    </row>
    <row r="56" customFormat="false" ht="14.25" hidden="false" customHeight="false" outlineLevel="0" collapsed="false">
      <c r="A56" s="243" t="n">
        <v>55</v>
      </c>
      <c r="B56" s="171" t="s">
        <v>2007</v>
      </c>
      <c r="C56" s="244" t="s">
        <v>3246</v>
      </c>
      <c r="D56" s="171" t="s">
        <v>2381</v>
      </c>
      <c r="E56" s="128" t="s">
        <v>2033</v>
      </c>
      <c r="F56" s="171" t="s">
        <v>94</v>
      </c>
      <c r="G56" s="171" t="s">
        <v>8171</v>
      </c>
      <c r="H56" s="171" t="s">
        <v>7991</v>
      </c>
      <c r="I56" s="171" t="s">
        <v>8171</v>
      </c>
      <c r="J56" s="171"/>
      <c r="K56" s="171"/>
      <c r="L56" s="128"/>
      <c r="M56" s="38"/>
      <c r="N56" s="38"/>
    </row>
    <row r="57" customFormat="false" ht="14.25" hidden="false" customHeight="false" outlineLevel="0" collapsed="false">
      <c r="A57" s="243" t="n">
        <v>56</v>
      </c>
      <c r="B57" s="128" t="s">
        <v>2007</v>
      </c>
      <c r="C57" s="255" t="s">
        <v>3248</v>
      </c>
      <c r="D57" s="171" t="s">
        <v>2381</v>
      </c>
      <c r="E57" s="128"/>
      <c r="F57" s="128"/>
      <c r="G57" s="171"/>
      <c r="H57" s="171"/>
      <c r="I57" s="171"/>
      <c r="J57" s="171"/>
      <c r="K57" s="171"/>
      <c r="L57" s="128"/>
      <c r="M57" s="38"/>
      <c r="N57" s="38"/>
    </row>
    <row r="58" customFormat="false" ht="14.25" hidden="false" customHeight="false" outlineLevel="0" collapsed="false">
      <c r="A58" s="243" t="n">
        <v>57</v>
      </c>
      <c r="B58" s="128" t="s">
        <v>2007</v>
      </c>
      <c r="C58" s="255" t="s">
        <v>2854</v>
      </c>
      <c r="D58" s="171" t="s">
        <v>2087</v>
      </c>
      <c r="E58" s="128"/>
      <c r="F58" s="201" t="s">
        <v>94</v>
      </c>
      <c r="G58" s="171" t="s">
        <v>8172</v>
      </c>
      <c r="H58" s="201" t="s">
        <v>7991</v>
      </c>
      <c r="I58" s="171" t="s">
        <v>8172</v>
      </c>
      <c r="J58" s="171"/>
      <c r="K58" s="171"/>
      <c r="L58" s="128"/>
      <c r="M58" s="38"/>
      <c r="N58" s="38"/>
    </row>
    <row r="59" customFormat="false" ht="14.25" hidden="false" customHeight="false" outlineLevel="0" collapsed="false">
      <c r="A59" s="243" t="n">
        <v>58</v>
      </c>
      <c r="B59" s="171" t="s">
        <v>2007</v>
      </c>
      <c r="C59" s="244" t="s">
        <v>5102</v>
      </c>
      <c r="D59" s="171" t="s">
        <v>2072</v>
      </c>
      <c r="E59" s="128"/>
      <c r="F59" s="128"/>
      <c r="G59" s="171"/>
      <c r="H59" s="171"/>
      <c r="I59" s="171"/>
      <c r="J59" s="171"/>
      <c r="K59" s="171"/>
      <c r="L59" s="128"/>
      <c r="M59" s="38"/>
      <c r="N59" s="38"/>
    </row>
    <row r="60" customFormat="false" ht="14.25" hidden="false" customHeight="false" outlineLevel="0" collapsed="false">
      <c r="A60" s="243" t="n">
        <v>59</v>
      </c>
      <c r="B60" s="171" t="s">
        <v>2007</v>
      </c>
      <c r="C60" s="244" t="s">
        <v>5104</v>
      </c>
      <c r="D60" s="171" t="s">
        <v>2076</v>
      </c>
      <c r="E60" s="128"/>
      <c r="F60" s="128" t="s">
        <v>94</v>
      </c>
      <c r="G60" s="171" t="s">
        <v>8173</v>
      </c>
      <c r="H60" s="128" t="s">
        <v>7991</v>
      </c>
      <c r="I60" s="171" t="s">
        <v>8173</v>
      </c>
      <c r="J60" s="171"/>
      <c r="K60" s="171"/>
      <c r="L60" s="128"/>
      <c r="M60" s="38"/>
      <c r="N60" s="38"/>
    </row>
    <row r="61" customFormat="false" ht="14.25" hidden="false" customHeight="false" outlineLevel="0" collapsed="false">
      <c r="A61" s="243" t="n">
        <v>60</v>
      </c>
      <c r="B61" s="128" t="s">
        <v>2007</v>
      </c>
      <c r="C61" s="255" t="s">
        <v>2346</v>
      </c>
      <c r="D61" s="171" t="s">
        <v>2072</v>
      </c>
      <c r="E61" s="128"/>
      <c r="F61" s="128"/>
      <c r="G61" s="171"/>
      <c r="H61" s="171"/>
      <c r="I61" s="171"/>
      <c r="J61" s="171"/>
      <c r="K61" s="171"/>
      <c r="L61" s="128"/>
      <c r="M61" s="38"/>
      <c r="N61" s="38"/>
    </row>
    <row r="62" customFormat="false" ht="14.25" hidden="false" customHeight="false" outlineLevel="0" collapsed="false">
      <c r="A62" s="243" t="n">
        <v>61</v>
      </c>
      <c r="B62" s="171" t="s">
        <v>2007</v>
      </c>
      <c r="C62" s="244" t="s">
        <v>2370</v>
      </c>
      <c r="D62" s="171" t="s">
        <v>2342</v>
      </c>
      <c r="E62" s="128"/>
      <c r="F62" s="128" t="s">
        <v>94</v>
      </c>
      <c r="G62" s="171" t="s">
        <v>8174</v>
      </c>
      <c r="H62" s="128" t="s">
        <v>7991</v>
      </c>
      <c r="I62" s="171" t="s">
        <v>8174</v>
      </c>
      <c r="J62" s="171"/>
      <c r="K62" s="171"/>
      <c r="L62" s="128"/>
      <c r="M62" s="38"/>
      <c r="N62" s="38"/>
    </row>
    <row r="63" customFormat="false" ht="28.5" hidden="false" customHeight="false" outlineLevel="0" collapsed="false">
      <c r="A63" s="243" t="n">
        <v>62</v>
      </c>
      <c r="B63" s="128" t="s">
        <v>2007</v>
      </c>
      <c r="C63" s="255" t="s">
        <v>2350</v>
      </c>
      <c r="D63" s="171" t="s">
        <v>2072</v>
      </c>
      <c r="E63" s="128" t="s">
        <v>2033</v>
      </c>
      <c r="F63" s="174" t="s">
        <v>8118</v>
      </c>
      <c r="G63" s="128" t="s">
        <v>8175</v>
      </c>
      <c r="H63" s="174" t="s">
        <v>8120</v>
      </c>
      <c r="I63" s="128" t="s">
        <v>8175</v>
      </c>
      <c r="J63" s="171"/>
      <c r="K63" s="181" t="s">
        <v>8176</v>
      </c>
      <c r="L63" s="128" t="s">
        <v>8177</v>
      </c>
      <c r="M63" s="38"/>
      <c r="N63" s="38"/>
    </row>
    <row r="64" customFormat="false" ht="14.25" hidden="false" customHeight="false" outlineLevel="0" collapsed="false">
      <c r="A64" s="243" t="n">
        <v>63</v>
      </c>
      <c r="B64" s="171" t="s">
        <v>2007</v>
      </c>
      <c r="C64" s="244" t="s">
        <v>2352</v>
      </c>
      <c r="D64" s="171" t="s">
        <v>2076</v>
      </c>
      <c r="E64" s="128" t="s">
        <v>2033</v>
      </c>
      <c r="F64" s="128" t="s">
        <v>94</v>
      </c>
      <c r="G64" s="128" t="s">
        <v>8175</v>
      </c>
      <c r="H64" s="171"/>
      <c r="I64" s="171"/>
      <c r="J64" s="171"/>
      <c r="K64" s="171"/>
      <c r="L64" s="128"/>
      <c r="M64" s="38"/>
      <c r="N64" s="38"/>
    </row>
    <row r="65" customFormat="false" ht="14.25" hidden="false" customHeight="false" outlineLevel="0" collapsed="false">
      <c r="A65" s="243" t="n">
        <v>64</v>
      </c>
      <c r="B65" s="128" t="s">
        <v>2007</v>
      </c>
      <c r="C65" s="255" t="s">
        <v>2358</v>
      </c>
      <c r="D65" s="171" t="s">
        <v>2101</v>
      </c>
      <c r="E65" s="128"/>
      <c r="F65" s="128"/>
      <c r="G65" s="171"/>
      <c r="H65" s="171"/>
      <c r="I65" s="171"/>
      <c r="J65" s="171"/>
      <c r="K65" s="171"/>
      <c r="L65" s="128"/>
      <c r="M65" s="38"/>
      <c r="N65" s="38"/>
    </row>
    <row r="66" customFormat="false" ht="14.25" hidden="false" customHeight="false" outlineLevel="0" collapsed="false">
      <c r="A66" s="243" t="n">
        <v>65</v>
      </c>
      <c r="B66" s="128" t="s">
        <v>2007</v>
      </c>
      <c r="C66" s="255" t="s">
        <v>5111</v>
      </c>
      <c r="D66" s="171" t="s">
        <v>2246</v>
      </c>
      <c r="E66" s="128"/>
      <c r="F66" s="128"/>
      <c r="G66" s="171"/>
      <c r="H66" s="171"/>
      <c r="I66" s="171"/>
      <c r="J66" s="171"/>
      <c r="K66" s="171"/>
      <c r="L66" s="128"/>
      <c r="M66" s="38"/>
      <c r="N66" s="38"/>
    </row>
    <row r="67" customFormat="false" ht="14.25" hidden="false" customHeight="false" outlineLevel="0" collapsed="false">
      <c r="A67" s="243" t="n">
        <v>66</v>
      </c>
      <c r="B67" s="128" t="s">
        <v>2007</v>
      </c>
      <c r="C67" s="255" t="s">
        <v>2366</v>
      </c>
      <c r="D67" s="171" t="s">
        <v>2109</v>
      </c>
      <c r="E67" s="128"/>
      <c r="F67" s="128"/>
      <c r="G67" s="171"/>
      <c r="H67" s="171"/>
      <c r="I67" s="171"/>
      <c r="J67" s="171"/>
      <c r="K67" s="171"/>
      <c r="L67" s="128"/>
      <c r="M67" s="38"/>
      <c r="N67" s="38"/>
    </row>
    <row r="68" customFormat="false" ht="14.25" hidden="false" customHeight="false" outlineLevel="0" collapsed="false">
      <c r="A68" s="243" t="n">
        <v>67</v>
      </c>
      <c r="B68" s="128" t="s">
        <v>2007</v>
      </c>
      <c r="C68" s="255" t="s">
        <v>5114</v>
      </c>
      <c r="D68" s="171" t="s">
        <v>2264</v>
      </c>
      <c r="E68" s="128"/>
      <c r="F68" s="128" t="s">
        <v>115</v>
      </c>
      <c r="G68" s="171" t="s">
        <v>8178</v>
      </c>
      <c r="H68" s="128" t="s">
        <v>8019</v>
      </c>
      <c r="I68" s="171" t="s">
        <v>8178</v>
      </c>
      <c r="J68" s="230"/>
      <c r="K68" s="171"/>
      <c r="L68" s="128"/>
      <c r="M68" s="38"/>
      <c r="N68" s="38"/>
    </row>
    <row r="69" customFormat="false" ht="14.25" hidden="false" customHeight="false" outlineLevel="0" collapsed="false">
      <c r="A69" s="243" t="n">
        <v>68</v>
      </c>
      <c r="B69" s="128" t="s">
        <v>2007</v>
      </c>
      <c r="C69" s="255" t="s">
        <v>2962</v>
      </c>
      <c r="D69" s="171" t="s">
        <v>2072</v>
      </c>
      <c r="E69" s="128"/>
      <c r="F69" s="128"/>
      <c r="G69" s="171"/>
      <c r="H69" s="171"/>
      <c r="I69" s="171"/>
      <c r="J69" s="171"/>
      <c r="K69" s="171"/>
      <c r="L69" s="128"/>
      <c r="M69" s="38"/>
      <c r="N69" s="38"/>
    </row>
    <row r="70" customFormat="false" ht="42.75" hidden="false" customHeight="false" outlineLevel="0" collapsed="false">
      <c r="A70" s="233" t="n">
        <v>69</v>
      </c>
      <c r="B70" s="528" t="s">
        <v>2007</v>
      </c>
      <c r="C70" s="533" t="s">
        <v>2964</v>
      </c>
      <c r="D70" s="234" t="s">
        <v>2087</v>
      </c>
      <c r="E70" s="193" t="s">
        <v>1971</v>
      </c>
      <c r="F70" s="128" t="s">
        <v>8104</v>
      </c>
      <c r="G70" s="128" t="s">
        <v>8179</v>
      </c>
      <c r="H70" s="128" t="s">
        <v>8106</v>
      </c>
      <c r="I70" s="128" t="s">
        <v>8179</v>
      </c>
      <c r="J70" s="583" t="s">
        <v>8180</v>
      </c>
      <c r="K70" s="325" t="s">
        <v>8181</v>
      </c>
      <c r="L70" s="193" t="s">
        <v>8182</v>
      </c>
      <c r="M70" s="38"/>
      <c r="N70" s="38"/>
    </row>
    <row r="71" customFormat="false" ht="14.25" hidden="false" customHeight="false" outlineLevel="0" collapsed="false">
      <c r="A71" s="243" t="n">
        <v>70</v>
      </c>
      <c r="B71" s="128" t="s">
        <v>2007</v>
      </c>
      <c r="C71" s="255" t="s">
        <v>2966</v>
      </c>
      <c r="D71" s="171" t="s">
        <v>2325</v>
      </c>
      <c r="E71" s="128"/>
      <c r="F71" s="128"/>
      <c r="G71" s="171"/>
      <c r="H71" s="171"/>
      <c r="I71" s="171"/>
      <c r="J71" s="171"/>
      <c r="K71" s="171"/>
      <c r="L71" s="128"/>
      <c r="M71" s="38"/>
      <c r="N71" s="38"/>
    </row>
    <row r="72" customFormat="false" ht="14.25" hidden="false" customHeight="false" outlineLevel="0" collapsed="false">
      <c r="A72" s="243" t="n">
        <v>71</v>
      </c>
      <c r="B72" s="128" t="s">
        <v>2007</v>
      </c>
      <c r="C72" s="255" t="s">
        <v>5117</v>
      </c>
      <c r="D72" s="171" t="s">
        <v>2155</v>
      </c>
      <c r="E72" s="128"/>
      <c r="F72" s="128"/>
      <c r="G72" s="171"/>
      <c r="H72" s="171"/>
      <c r="I72" s="171"/>
      <c r="J72" s="171"/>
      <c r="K72" s="171"/>
      <c r="L72" s="128"/>
      <c r="M72" s="38"/>
      <c r="N72" s="38"/>
    </row>
    <row r="73" customFormat="false" ht="14.25" hidden="false" customHeight="false" outlineLevel="0" collapsed="false">
      <c r="A73" s="243" t="n">
        <v>72</v>
      </c>
      <c r="B73" s="128" t="s">
        <v>2007</v>
      </c>
      <c r="C73" s="255" t="s">
        <v>5119</v>
      </c>
      <c r="D73" s="171" t="s">
        <v>2155</v>
      </c>
      <c r="E73" s="128"/>
      <c r="F73" s="171" t="s">
        <v>94</v>
      </c>
      <c r="G73" s="171" t="s">
        <v>8183</v>
      </c>
      <c r="H73" s="171" t="s">
        <v>7991</v>
      </c>
      <c r="I73" s="171" t="s">
        <v>8183</v>
      </c>
      <c r="J73" s="171"/>
      <c r="K73" s="171"/>
      <c r="L73" s="128"/>
      <c r="M73" s="38"/>
      <c r="N73" s="38"/>
    </row>
    <row r="74" customFormat="false" ht="14.25" hidden="false" customHeight="false" outlineLevel="0" collapsed="false">
      <c r="A74" s="243" t="n">
        <v>73</v>
      </c>
      <c r="B74" s="128" t="s">
        <v>2007</v>
      </c>
      <c r="C74" s="255" t="s">
        <v>5121</v>
      </c>
      <c r="D74" s="171" t="s">
        <v>2702</v>
      </c>
      <c r="E74" s="128"/>
      <c r="F74" s="128"/>
      <c r="G74" s="171"/>
      <c r="H74" s="171"/>
      <c r="I74" s="171"/>
      <c r="J74" s="171"/>
      <c r="K74" s="171"/>
      <c r="L74" s="128"/>
      <c r="M74" s="38"/>
      <c r="N74" s="38"/>
    </row>
    <row r="75" customFormat="false" ht="71.25" hidden="false" customHeight="false" outlineLevel="0" collapsed="false">
      <c r="A75" s="243" t="n">
        <v>74</v>
      </c>
      <c r="B75" s="128" t="s">
        <v>2007</v>
      </c>
      <c r="C75" s="195" t="s">
        <v>2972</v>
      </c>
      <c r="D75" s="171" t="s">
        <v>2072</v>
      </c>
      <c r="E75" s="193" t="s">
        <v>1971</v>
      </c>
      <c r="F75" s="128" t="s">
        <v>8104</v>
      </c>
      <c r="G75" s="128" t="s">
        <v>8184</v>
      </c>
      <c r="H75" s="589" t="s">
        <v>8185</v>
      </c>
      <c r="I75" s="589" t="s">
        <v>8186</v>
      </c>
      <c r="J75" s="586" t="s">
        <v>8187</v>
      </c>
      <c r="K75" s="181" t="s">
        <v>8188</v>
      </c>
      <c r="L75" s="128" t="s">
        <v>8189</v>
      </c>
      <c r="M75" s="38"/>
      <c r="N75" s="38"/>
    </row>
    <row r="76" customFormat="false" ht="71.25" hidden="false" customHeight="false" outlineLevel="0" collapsed="false">
      <c r="A76" s="233" t="n">
        <v>75</v>
      </c>
      <c r="B76" s="234" t="s">
        <v>2007</v>
      </c>
      <c r="C76" s="397" t="s">
        <v>2974</v>
      </c>
      <c r="D76" s="234" t="s">
        <v>2076</v>
      </c>
      <c r="E76" s="128" t="s">
        <v>6700</v>
      </c>
      <c r="F76" s="128" t="s">
        <v>8104</v>
      </c>
      <c r="G76" s="128" t="s">
        <v>8184</v>
      </c>
      <c r="H76" s="128" t="s">
        <v>8106</v>
      </c>
      <c r="I76" s="128" t="s">
        <v>8184</v>
      </c>
      <c r="J76" s="587" t="s">
        <v>8190</v>
      </c>
      <c r="K76" s="234" t="s">
        <v>7495</v>
      </c>
      <c r="L76" s="128" t="s">
        <v>8191</v>
      </c>
      <c r="M76" s="38"/>
      <c r="N76" s="38"/>
    </row>
    <row r="77" customFormat="false" ht="28.5" hidden="false" customHeight="false" outlineLevel="0" collapsed="false">
      <c r="A77" s="243" t="n">
        <v>76</v>
      </c>
      <c r="B77" s="128" t="s">
        <v>2007</v>
      </c>
      <c r="C77" s="255" t="s">
        <v>2976</v>
      </c>
      <c r="D77" s="171" t="s">
        <v>2072</v>
      </c>
      <c r="E77" s="128"/>
      <c r="F77" s="128" t="s">
        <v>115</v>
      </c>
      <c r="G77" s="171" t="s">
        <v>8192</v>
      </c>
      <c r="H77" s="128" t="s">
        <v>8019</v>
      </c>
      <c r="I77" s="171" t="s">
        <v>8192</v>
      </c>
      <c r="J77" s="587" t="s">
        <v>8193</v>
      </c>
      <c r="K77" s="171"/>
      <c r="L77" s="128"/>
      <c r="M77" s="38"/>
      <c r="N77" s="38"/>
    </row>
    <row r="78" customFormat="false" ht="14.25" hidden="false" customHeight="false" outlineLevel="0" collapsed="false">
      <c r="A78" s="243" t="n">
        <v>77</v>
      </c>
      <c r="B78" s="171" t="s">
        <v>2007</v>
      </c>
      <c r="C78" s="244" t="s">
        <v>2978</v>
      </c>
      <c r="D78" s="171" t="s">
        <v>2076</v>
      </c>
      <c r="E78" s="128"/>
      <c r="F78" s="128"/>
      <c r="G78" s="171"/>
      <c r="H78" s="171"/>
      <c r="I78" s="171"/>
      <c r="J78" s="171"/>
      <c r="K78" s="171"/>
      <c r="L78" s="128"/>
      <c r="M78" s="38"/>
      <c r="N78" s="38"/>
    </row>
    <row r="79" customFormat="false" ht="14.25" hidden="false" customHeight="false" outlineLevel="0" collapsed="false">
      <c r="A79" s="243" t="n">
        <v>78</v>
      </c>
      <c r="B79" s="171" t="s">
        <v>2007</v>
      </c>
      <c r="C79" s="244" t="s">
        <v>3921</v>
      </c>
      <c r="D79" s="171" t="s">
        <v>2072</v>
      </c>
      <c r="E79" s="128"/>
      <c r="F79" s="128" t="s">
        <v>94</v>
      </c>
      <c r="G79" s="171" t="s">
        <v>8194</v>
      </c>
      <c r="H79" s="128" t="s">
        <v>6673</v>
      </c>
      <c r="I79" s="171" t="s">
        <v>2071</v>
      </c>
      <c r="J79" s="171" t="s">
        <v>8195</v>
      </c>
      <c r="K79" s="208" t="s">
        <v>8196</v>
      </c>
      <c r="L79" s="377" t="s">
        <v>8197</v>
      </c>
      <c r="M79" s="38"/>
      <c r="N79" s="38"/>
    </row>
    <row r="80" customFormat="false" ht="14.25" hidden="false" customHeight="false" outlineLevel="0" collapsed="false">
      <c r="A80" s="243" t="n">
        <v>79</v>
      </c>
      <c r="B80" s="171" t="s">
        <v>2007</v>
      </c>
      <c r="C80" s="244" t="s">
        <v>3738</v>
      </c>
      <c r="D80" s="171" t="s">
        <v>2072</v>
      </c>
      <c r="E80" s="128"/>
      <c r="F80" s="128" t="s">
        <v>94</v>
      </c>
      <c r="G80" s="201" t="s">
        <v>8198</v>
      </c>
      <c r="H80" s="171" t="s">
        <v>8199</v>
      </c>
      <c r="I80" s="171" t="s">
        <v>3738</v>
      </c>
      <c r="J80" s="171" t="s">
        <v>8200</v>
      </c>
      <c r="K80" s="181" t="s">
        <v>8201</v>
      </c>
      <c r="L80" s="128"/>
      <c r="M80" s="38"/>
      <c r="N80" s="38"/>
    </row>
    <row r="81" customFormat="false" ht="14.25" hidden="false" customHeight="false" outlineLevel="0" collapsed="false">
      <c r="A81" s="243" t="n">
        <v>80</v>
      </c>
      <c r="B81" s="171" t="s">
        <v>2007</v>
      </c>
      <c r="C81" s="244" t="s">
        <v>3740</v>
      </c>
      <c r="D81" s="171" t="s">
        <v>2076</v>
      </c>
      <c r="E81" s="128"/>
      <c r="F81" s="128" t="s">
        <v>94</v>
      </c>
      <c r="G81" s="201" t="s">
        <v>8198</v>
      </c>
      <c r="H81" s="128" t="s">
        <v>7991</v>
      </c>
      <c r="I81" s="201" t="s">
        <v>8198</v>
      </c>
      <c r="J81" s="171"/>
      <c r="K81" s="171"/>
      <c r="L81" s="128"/>
      <c r="M81" s="38"/>
      <c r="N81" s="38"/>
    </row>
    <row r="82" customFormat="false" ht="14.25" hidden="false" customHeight="false" outlineLevel="0" collapsed="false">
      <c r="A82" s="243" t="n">
        <v>81</v>
      </c>
      <c r="B82" s="171" t="s">
        <v>2007</v>
      </c>
      <c r="C82" s="244" t="s">
        <v>5125</v>
      </c>
      <c r="D82" s="171" t="s">
        <v>2106</v>
      </c>
      <c r="E82" s="128"/>
      <c r="F82" s="128" t="s">
        <v>94</v>
      </c>
      <c r="G82" s="171" t="s">
        <v>8202</v>
      </c>
      <c r="H82" s="128" t="s">
        <v>7991</v>
      </c>
      <c r="I82" s="171" t="s">
        <v>8202</v>
      </c>
      <c r="J82" s="171"/>
      <c r="K82" s="171"/>
      <c r="L82" s="128"/>
      <c r="M82" s="38"/>
      <c r="N82" s="38"/>
    </row>
    <row r="83" customFormat="false" ht="14.25" hidden="false" customHeight="false" outlineLevel="0" collapsed="false">
      <c r="A83" s="243" t="n">
        <v>82</v>
      </c>
      <c r="B83" s="171" t="s">
        <v>2007</v>
      </c>
      <c r="C83" s="244" t="s">
        <v>5127</v>
      </c>
      <c r="D83" s="171" t="s">
        <v>2381</v>
      </c>
      <c r="E83" s="128" t="s">
        <v>2033</v>
      </c>
      <c r="F83" s="128" t="s">
        <v>94</v>
      </c>
      <c r="G83" s="171" t="s">
        <v>8203</v>
      </c>
      <c r="H83" s="128" t="s">
        <v>7991</v>
      </c>
      <c r="I83" s="171" t="s">
        <v>8203</v>
      </c>
      <c r="J83" s="171"/>
      <c r="K83" s="171"/>
      <c r="L83" s="128"/>
      <c r="M83" s="38"/>
      <c r="N83" s="38"/>
    </row>
    <row r="84" customFormat="false" ht="14.25" hidden="false" customHeight="false" outlineLevel="0" collapsed="false">
      <c r="A84" s="243" t="n">
        <v>83</v>
      </c>
      <c r="B84" s="128" t="s">
        <v>2007</v>
      </c>
      <c r="C84" s="255" t="s">
        <v>5129</v>
      </c>
      <c r="D84" s="171" t="s">
        <v>2381</v>
      </c>
      <c r="E84" s="128"/>
      <c r="F84" s="128"/>
      <c r="G84" s="171"/>
      <c r="H84" s="171"/>
      <c r="I84" s="171"/>
      <c r="J84" s="171"/>
      <c r="K84" s="171"/>
      <c r="L84" s="128"/>
      <c r="M84" s="38"/>
      <c r="N84" s="38"/>
    </row>
    <row r="85" customFormat="false" ht="14.25" hidden="false" customHeight="false" outlineLevel="0" collapsed="false">
      <c r="A85" s="243" t="n">
        <v>84</v>
      </c>
      <c r="B85" s="171" t="s">
        <v>2007</v>
      </c>
      <c r="C85" s="244" t="s">
        <v>5131</v>
      </c>
      <c r="D85" s="171" t="s">
        <v>2120</v>
      </c>
      <c r="E85" s="128"/>
      <c r="F85" s="128" t="s">
        <v>94</v>
      </c>
      <c r="G85" s="171" t="s">
        <v>8204</v>
      </c>
      <c r="H85" s="128" t="s">
        <v>7991</v>
      </c>
      <c r="I85" s="171" t="s">
        <v>8204</v>
      </c>
      <c r="J85" s="171"/>
      <c r="K85" s="171"/>
      <c r="L85" s="128"/>
      <c r="M85" s="38"/>
      <c r="N85" s="38"/>
    </row>
    <row r="86" customFormat="false" ht="14.25" hidden="false" customHeight="false" outlineLevel="0" collapsed="false">
      <c r="A86" s="243" t="n">
        <v>85</v>
      </c>
      <c r="B86" s="171" t="s">
        <v>2007</v>
      </c>
      <c r="C86" s="244" t="s">
        <v>5133</v>
      </c>
      <c r="D86" s="171" t="s">
        <v>2120</v>
      </c>
      <c r="E86" s="128"/>
      <c r="F86" s="128" t="s">
        <v>94</v>
      </c>
      <c r="G86" s="171" t="s">
        <v>8205</v>
      </c>
      <c r="H86" s="128" t="s">
        <v>7991</v>
      </c>
      <c r="I86" s="171" t="s">
        <v>8205</v>
      </c>
      <c r="J86" s="171"/>
      <c r="K86" s="171"/>
      <c r="L86" s="128"/>
      <c r="M86" s="38"/>
      <c r="N86" s="38"/>
    </row>
    <row r="87" customFormat="false" ht="14.25" hidden="false" customHeight="false" outlineLevel="0" collapsed="false">
      <c r="A87" s="243" t="n">
        <v>86</v>
      </c>
      <c r="B87" s="171" t="s">
        <v>2007</v>
      </c>
      <c r="C87" s="244" t="s">
        <v>5135</v>
      </c>
      <c r="D87" s="171" t="s">
        <v>2120</v>
      </c>
      <c r="E87" s="128"/>
      <c r="F87" s="128" t="s">
        <v>94</v>
      </c>
      <c r="G87" s="171" t="s">
        <v>8206</v>
      </c>
      <c r="H87" s="128" t="s">
        <v>7991</v>
      </c>
      <c r="I87" s="171" t="s">
        <v>8206</v>
      </c>
      <c r="J87" s="171"/>
      <c r="K87" s="171"/>
      <c r="L87" s="128"/>
      <c r="M87" s="38"/>
      <c r="N87" s="38"/>
    </row>
    <row r="88" customFormat="false" ht="14.25" hidden="false" customHeight="false" outlineLevel="0" collapsed="false">
      <c r="A88" s="243" t="n">
        <v>87</v>
      </c>
      <c r="B88" s="171" t="s">
        <v>2007</v>
      </c>
      <c r="C88" s="244" t="s">
        <v>5137</v>
      </c>
      <c r="D88" s="171" t="s">
        <v>2106</v>
      </c>
      <c r="E88" s="128"/>
      <c r="F88" s="128" t="s">
        <v>94</v>
      </c>
      <c r="G88" s="171" t="s">
        <v>8207</v>
      </c>
      <c r="H88" s="128" t="s">
        <v>7991</v>
      </c>
      <c r="I88" s="171" t="s">
        <v>8207</v>
      </c>
      <c r="J88" s="171"/>
      <c r="K88" s="171"/>
      <c r="L88" s="128"/>
      <c r="M88" s="38"/>
      <c r="N88" s="38"/>
    </row>
    <row r="89" customFormat="false" ht="14.25" hidden="false" customHeight="false" outlineLevel="0" collapsed="false">
      <c r="A89" s="243" t="n">
        <v>88</v>
      </c>
      <c r="B89" s="171" t="s">
        <v>2007</v>
      </c>
      <c r="C89" s="244" t="s">
        <v>5139</v>
      </c>
      <c r="D89" s="171" t="s">
        <v>2155</v>
      </c>
      <c r="E89" s="128"/>
      <c r="F89" s="128" t="s">
        <v>94</v>
      </c>
      <c r="G89" s="171" t="s">
        <v>8208</v>
      </c>
      <c r="H89" s="128" t="s">
        <v>7991</v>
      </c>
      <c r="I89" s="171" t="s">
        <v>8208</v>
      </c>
      <c r="J89" s="171"/>
      <c r="K89" s="171"/>
      <c r="L89" s="128"/>
      <c r="M89" s="38"/>
      <c r="N89" s="38"/>
    </row>
    <row r="90" customFormat="false" ht="14.25" hidden="false" customHeight="false" outlineLevel="0" collapsed="false">
      <c r="A90" s="243" t="n">
        <v>89</v>
      </c>
      <c r="B90" s="171" t="s">
        <v>2007</v>
      </c>
      <c r="C90" s="244" t="s">
        <v>5141</v>
      </c>
      <c r="D90" s="171" t="s">
        <v>2155</v>
      </c>
      <c r="E90" s="128"/>
      <c r="F90" s="128"/>
      <c r="G90" s="171"/>
      <c r="H90" s="171"/>
      <c r="I90" s="171"/>
      <c r="J90" s="171"/>
      <c r="K90" s="171"/>
      <c r="L90" s="128"/>
      <c r="M90" s="38"/>
      <c r="N90" s="38"/>
    </row>
    <row r="91" customFormat="false" ht="14.25" hidden="false" customHeight="false" outlineLevel="0" collapsed="false">
      <c r="A91" s="243" t="n">
        <v>90</v>
      </c>
      <c r="B91" s="171" t="s">
        <v>2007</v>
      </c>
      <c r="C91" s="244" t="s">
        <v>5143</v>
      </c>
      <c r="D91" s="171" t="s">
        <v>2155</v>
      </c>
      <c r="E91" s="128"/>
      <c r="F91" s="128" t="s">
        <v>94</v>
      </c>
      <c r="G91" s="171" t="s">
        <v>8209</v>
      </c>
      <c r="H91" s="128" t="s">
        <v>7991</v>
      </c>
      <c r="I91" s="171" t="s">
        <v>8209</v>
      </c>
      <c r="J91" s="171"/>
      <c r="K91" s="171"/>
      <c r="L91" s="128"/>
      <c r="M91" s="38"/>
      <c r="N91" s="38"/>
    </row>
    <row r="92" customFormat="false" ht="14.25" hidden="false" customHeight="false" outlineLevel="0" collapsed="false">
      <c r="A92" s="243" t="n">
        <v>91</v>
      </c>
      <c r="B92" s="171" t="s">
        <v>2007</v>
      </c>
      <c r="C92" s="244" t="s">
        <v>5145</v>
      </c>
      <c r="D92" s="171" t="s">
        <v>2155</v>
      </c>
      <c r="E92" s="128"/>
      <c r="F92" s="128" t="s">
        <v>94</v>
      </c>
      <c r="G92" s="171" t="s">
        <v>8210</v>
      </c>
      <c r="H92" s="128" t="s">
        <v>7991</v>
      </c>
      <c r="I92" s="171" t="s">
        <v>8210</v>
      </c>
      <c r="J92" s="171"/>
      <c r="K92" s="171"/>
      <c r="L92" s="128"/>
      <c r="M92" s="38"/>
      <c r="N92" s="38"/>
    </row>
    <row r="93" customFormat="false" ht="14.25" hidden="false" customHeight="false" outlineLevel="0" collapsed="false">
      <c r="A93" s="243" t="n">
        <v>92</v>
      </c>
      <c r="B93" s="171" t="s">
        <v>2007</v>
      </c>
      <c r="C93" s="244" t="s">
        <v>5147</v>
      </c>
      <c r="D93" s="171" t="s">
        <v>2155</v>
      </c>
      <c r="E93" s="128"/>
      <c r="F93" s="128" t="s">
        <v>94</v>
      </c>
      <c r="G93" s="171" t="s">
        <v>8211</v>
      </c>
      <c r="H93" s="128" t="s">
        <v>7991</v>
      </c>
      <c r="I93" s="171" t="s">
        <v>8211</v>
      </c>
      <c r="J93" s="171"/>
      <c r="K93" s="171"/>
      <c r="L93" s="128"/>
      <c r="M93" s="38"/>
      <c r="N93" s="38"/>
    </row>
    <row r="94" customFormat="false" ht="14.25" hidden="false" customHeight="false" outlineLevel="0" collapsed="false">
      <c r="A94" s="243" t="n">
        <v>93</v>
      </c>
      <c r="B94" s="171" t="s">
        <v>2007</v>
      </c>
      <c r="C94" s="244" t="s">
        <v>2816</v>
      </c>
      <c r="D94" s="171" t="s">
        <v>2087</v>
      </c>
      <c r="E94" s="128"/>
      <c r="F94" s="171" t="s">
        <v>94</v>
      </c>
      <c r="G94" s="171" t="s">
        <v>8212</v>
      </c>
      <c r="H94" s="171" t="s">
        <v>7991</v>
      </c>
      <c r="I94" s="171" t="s">
        <v>8212</v>
      </c>
      <c r="J94" s="171"/>
      <c r="K94" s="171"/>
      <c r="L94" s="128"/>
      <c r="M94" s="38"/>
      <c r="N94" s="38"/>
    </row>
    <row r="95" customFormat="false" ht="14.25" hidden="false" customHeight="false" outlineLevel="0" collapsed="false">
      <c r="A95" s="243" t="n">
        <v>94</v>
      </c>
      <c r="B95" s="171" t="s">
        <v>2007</v>
      </c>
      <c r="C95" s="244" t="s">
        <v>5150</v>
      </c>
      <c r="D95" s="171" t="s">
        <v>2072</v>
      </c>
      <c r="E95" s="128"/>
      <c r="F95" s="128"/>
      <c r="G95" s="171"/>
      <c r="H95" s="171"/>
      <c r="I95" s="171"/>
      <c r="J95" s="171"/>
      <c r="K95" s="171"/>
      <c r="L95" s="128"/>
      <c r="M95" s="38"/>
      <c r="N95" s="38"/>
    </row>
    <row r="96" customFormat="false" ht="14.25" hidden="false" customHeight="false" outlineLevel="0" collapsed="false">
      <c r="A96" s="243" t="n">
        <v>95</v>
      </c>
      <c r="B96" s="128" t="s">
        <v>2007</v>
      </c>
      <c r="C96" s="255" t="s">
        <v>5152</v>
      </c>
      <c r="D96" s="171" t="s">
        <v>2076</v>
      </c>
      <c r="E96" s="128"/>
      <c r="F96" s="128"/>
      <c r="G96" s="171"/>
      <c r="H96" s="171"/>
      <c r="I96" s="171"/>
      <c r="J96" s="171"/>
      <c r="K96" s="171"/>
      <c r="L96" s="128"/>
      <c r="M96" s="38"/>
      <c r="N96" s="38"/>
    </row>
    <row r="97" customFormat="false" ht="14.25" hidden="false" customHeight="false" outlineLevel="0" collapsed="false">
      <c r="A97" s="243" t="n">
        <v>96</v>
      </c>
      <c r="B97" s="128" t="s">
        <v>2007</v>
      </c>
      <c r="C97" s="255" t="s">
        <v>5154</v>
      </c>
      <c r="D97" s="171" t="s">
        <v>2141</v>
      </c>
      <c r="E97" s="128"/>
      <c r="F97" s="128"/>
      <c r="G97" s="171"/>
      <c r="H97" s="171"/>
      <c r="I97" s="171"/>
      <c r="J97" s="171"/>
      <c r="K97" s="171"/>
      <c r="L97" s="128"/>
      <c r="M97" s="38"/>
      <c r="N97" s="38"/>
    </row>
    <row r="98" customFormat="false" ht="14.25" hidden="false" customHeight="false" outlineLevel="0" collapsed="false">
      <c r="A98" s="243" t="n">
        <v>97</v>
      </c>
      <c r="B98" s="171" t="s">
        <v>2007</v>
      </c>
      <c r="C98" s="244" t="s">
        <v>5156</v>
      </c>
      <c r="D98" s="171" t="s">
        <v>2702</v>
      </c>
      <c r="E98" s="128"/>
      <c r="F98" s="434" t="s">
        <v>94</v>
      </c>
      <c r="G98" s="171" t="s">
        <v>8213</v>
      </c>
      <c r="H98" s="434" t="s">
        <v>7991</v>
      </c>
      <c r="I98" s="171" t="s">
        <v>8213</v>
      </c>
      <c r="J98" s="171"/>
      <c r="K98" s="171"/>
      <c r="L98" s="128"/>
      <c r="M98" s="38"/>
      <c r="N98" s="38"/>
    </row>
    <row r="99" customFormat="false" ht="28.5" hidden="false" customHeight="false" outlineLevel="0" collapsed="false">
      <c r="A99" s="243" t="n">
        <v>98</v>
      </c>
      <c r="B99" s="128" t="s">
        <v>2007</v>
      </c>
      <c r="C99" s="255" t="s">
        <v>5158</v>
      </c>
      <c r="D99" s="171" t="s">
        <v>2702</v>
      </c>
      <c r="E99" s="128" t="s">
        <v>2033</v>
      </c>
      <c r="F99" s="128" t="s">
        <v>8214</v>
      </c>
      <c r="G99" s="128" t="s">
        <v>8215</v>
      </c>
      <c r="H99" s="128" t="s">
        <v>8216</v>
      </c>
      <c r="I99" s="128" t="s">
        <v>8215</v>
      </c>
      <c r="J99" s="171"/>
      <c r="K99" s="234" t="s">
        <v>8217</v>
      </c>
      <c r="L99" s="128" t="s">
        <v>8218</v>
      </c>
      <c r="M99" s="38"/>
      <c r="N99" s="38"/>
    </row>
    <row r="100" customFormat="false" ht="14.25" hidden="false" customHeight="false" outlineLevel="0" collapsed="false">
      <c r="A100" s="243" t="n">
        <v>99</v>
      </c>
      <c r="B100" s="128" t="s">
        <v>2007</v>
      </c>
      <c r="C100" s="255" t="s">
        <v>5160</v>
      </c>
      <c r="D100" s="171" t="s">
        <v>2155</v>
      </c>
      <c r="E100" s="128"/>
      <c r="F100" s="171" t="s">
        <v>94</v>
      </c>
      <c r="G100" s="171" t="s">
        <v>8219</v>
      </c>
      <c r="H100" s="171" t="s">
        <v>7991</v>
      </c>
      <c r="I100" s="171" t="s">
        <v>8219</v>
      </c>
      <c r="J100" s="171"/>
      <c r="K100" s="171"/>
      <c r="L100" s="128"/>
      <c r="M100" s="38"/>
      <c r="N100" s="38"/>
    </row>
    <row r="101" customFormat="false" ht="14.25" hidden="false" customHeight="false" outlineLevel="0" collapsed="false">
      <c r="A101" s="243" t="n">
        <v>100</v>
      </c>
      <c r="B101" s="128" t="s">
        <v>2007</v>
      </c>
      <c r="C101" s="501" t="s">
        <v>5162</v>
      </c>
      <c r="D101" s="171" t="s">
        <v>2702</v>
      </c>
      <c r="E101" s="128"/>
      <c r="F101" s="171"/>
      <c r="G101" s="171"/>
      <c r="H101" s="171"/>
      <c r="I101" s="171"/>
      <c r="J101" s="171"/>
      <c r="K101" s="171"/>
      <c r="L101" s="128"/>
      <c r="M101" s="38"/>
      <c r="N101" s="38"/>
    </row>
    <row r="102" customFormat="false" ht="14.25" hidden="false" customHeight="false" outlineLevel="0" collapsed="false">
      <c r="A102" s="243" t="n">
        <v>101</v>
      </c>
      <c r="B102" s="171" t="s">
        <v>2007</v>
      </c>
      <c r="C102" s="244" t="s">
        <v>5164</v>
      </c>
      <c r="D102" s="171" t="s">
        <v>2702</v>
      </c>
      <c r="E102" s="128" t="s">
        <v>1971</v>
      </c>
      <c r="F102" s="171" t="s">
        <v>94</v>
      </c>
      <c r="G102" s="590" t="s">
        <v>8220</v>
      </c>
      <c r="H102" s="171" t="s">
        <v>7991</v>
      </c>
      <c r="I102" s="590" t="s">
        <v>8220</v>
      </c>
      <c r="J102" s="171"/>
      <c r="K102" s="171"/>
      <c r="L102" s="128"/>
      <c r="M102" s="38"/>
      <c r="N102" s="38"/>
    </row>
    <row r="103" customFormat="false" ht="14.25" hidden="false" customHeight="false" outlineLevel="0" collapsed="false">
      <c r="A103" s="243" t="n">
        <v>102</v>
      </c>
      <c r="B103" s="171" t="s">
        <v>2007</v>
      </c>
      <c r="C103" s="244" t="s">
        <v>5166</v>
      </c>
      <c r="D103" s="171" t="s">
        <v>2702</v>
      </c>
      <c r="E103" s="128" t="s">
        <v>2033</v>
      </c>
      <c r="F103" s="171" t="s">
        <v>94</v>
      </c>
      <c r="G103" s="171" t="s">
        <v>8221</v>
      </c>
      <c r="H103" s="171" t="s">
        <v>7991</v>
      </c>
      <c r="I103" s="171" t="s">
        <v>8221</v>
      </c>
      <c r="J103" s="171"/>
      <c r="K103" s="171"/>
      <c r="L103" s="128"/>
      <c r="M103" s="38"/>
      <c r="N103" s="38"/>
    </row>
    <row r="104" customFormat="false" ht="14.25" hidden="false" customHeight="false" outlineLevel="0" collapsed="false">
      <c r="A104" s="243" t="n">
        <v>103</v>
      </c>
      <c r="B104" s="128" t="s">
        <v>2007</v>
      </c>
      <c r="C104" s="255" t="s">
        <v>5168</v>
      </c>
      <c r="D104" s="171" t="s">
        <v>2155</v>
      </c>
      <c r="E104" s="128" t="s">
        <v>57</v>
      </c>
      <c r="F104" s="171" t="s">
        <v>94</v>
      </c>
      <c r="G104" s="171" t="s">
        <v>8222</v>
      </c>
      <c r="H104" s="171" t="s">
        <v>7991</v>
      </c>
      <c r="I104" s="171" t="s">
        <v>8222</v>
      </c>
      <c r="J104" s="171"/>
      <c r="K104" s="171"/>
      <c r="L104" s="128"/>
      <c r="M104" s="38"/>
      <c r="N104" s="38"/>
    </row>
    <row r="105" customFormat="false" ht="14.25" hidden="false" customHeight="false" outlineLevel="0" collapsed="false">
      <c r="A105" s="243" t="n">
        <v>104</v>
      </c>
      <c r="B105" s="171" t="s">
        <v>2007</v>
      </c>
      <c r="C105" s="244" t="s">
        <v>3016</v>
      </c>
      <c r="D105" s="171" t="s">
        <v>2087</v>
      </c>
      <c r="E105" s="128"/>
      <c r="F105" s="128"/>
      <c r="G105" s="171"/>
      <c r="H105" s="171"/>
      <c r="I105" s="171"/>
      <c r="J105" s="214"/>
      <c r="K105" s="171"/>
      <c r="L105" s="128"/>
      <c r="M105" s="38"/>
      <c r="N105" s="38"/>
    </row>
    <row r="106" customFormat="false" ht="28.5" hidden="false" customHeight="false" outlineLevel="0" collapsed="false">
      <c r="A106" s="243" t="n">
        <v>105</v>
      </c>
      <c r="B106" s="171" t="s">
        <v>2007</v>
      </c>
      <c r="C106" s="244" t="s">
        <v>2968</v>
      </c>
      <c r="D106" s="171" t="s">
        <v>2087</v>
      </c>
      <c r="E106" s="128"/>
      <c r="F106" s="128" t="s">
        <v>115</v>
      </c>
      <c r="G106" s="171" t="s">
        <v>8223</v>
      </c>
      <c r="H106" s="128" t="s">
        <v>8019</v>
      </c>
      <c r="I106" s="244" t="s">
        <v>8223</v>
      </c>
      <c r="J106" s="528" t="s">
        <v>8224</v>
      </c>
      <c r="K106" s="210"/>
      <c r="L106" s="128"/>
      <c r="M106" s="38"/>
      <c r="N106" s="38"/>
    </row>
    <row r="107" customFormat="false" ht="14.25" hidden="false" customHeight="false" outlineLevel="0" collapsed="false">
      <c r="A107" s="243" t="n">
        <v>106</v>
      </c>
      <c r="B107" s="171" t="s">
        <v>2007</v>
      </c>
      <c r="C107" s="506" t="s">
        <v>5171</v>
      </c>
      <c r="D107" s="171" t="s">
        <v>2072</v>
      </c>
      <c r="E107" s="128"/>
      <c r="F107" s="128"/>
      <c r="G107" s="171"/>
      <c r="H107" s="171"/>
      <c r="I107" s="244"/>
      <c r="J107" s="128"/>
      <c r="K107" s="210"/>
      <c r="L107" s="128"/>
      <c r="M107" s="38"/>
      <c r="N107" s="38"/>
    </row>
    <row r="108" customFormat="false" ht="14.25" hidden="false" customHeight="false" outlineLevel="0" collapsed="false">
      <c r="A108" s="243" t="n">
        <v>107</v>
      </c>
      <c r="B108" s="171" t="s">
        <v>2007</v>
      </c>
      <c r="C108" s="244" t="s">
        <v>5173</v>
      </c>
      <c r="D108" s="171" t="s">
        <v>2681</v>
      </c>
      <c r="E108" s="128"/>
      <c r="F108" s="128" t="s">
        <v>94</v>
      </c>
      <c r="G108" s="171" t="s">
        <v>8225</v>
      </c>
      <c r="H108" s="128" t="s">
        <v>7991</v>
      </c>
      <c r="I108" s="244" t="s">
        <v>8225</v>
      </c>
      <c r="J108" s="128"/>
      <c r="K108" s="210"/>
      <c r="L108" s="128"/>
      <c r="M108" s="38"/>
      <c r="N108" s="38"/>
    </row>
    <row r="109" customFormat="false" ht="14.25" hidden="false" customHeight="false" outlineLevel="0" collapsed="false">
      <c r="A109" s="243" t="n">
        <v>108</v>
      </c>
      <c r="B109" s="128" t="s">
        <v>2007</v>
      </c>
      <c r="C109" s="255" t="s">
        <v>4475</v>
      </c>
      <c r="D109" s="171" t="s">
        <v>2087</v>
      </c>
      <c r="E109" s="128"/>
      <c r="F109" s="128"/>
      <c r="G109" s="171"/>
      <c r="H109" s="171"/>
      <c r="I109" s="244"/>
      <c r="J109" s="128"/>
      <c r="K109" s="210"/>
      <c r="L109" s="128"/>
      <c r="M109" s="38"/>
      <c r="N109" s="38"/>
    </row>
    <row r="110" customFormat="false" ht="14.25" hidden="false" customHeight="false" outlineLevel="0" collapsed="false">
      <c r="A110" s="243" t="n">
        <v>109</v>
      </c>
      <c r="B110" s="171" t="s">
        <v>2007</v>
      </c>
      <c r="C110" s="244" t="s">
        <v>5176</v>
      </c>
      <c r="D110" s="171" t="s">
        <v>2106</v>
      </c>
      <c r="E110" s="128"/>
      <c r="F110" s="128"/>
      <c r="G110" s="171"/>
      <c r="H110" s="171"/>
      <c r="I110" s="244"/>
      <c r="J110" s="128"/>
      <c r="K110" s="210"/>
      <c r="L110" s="128"/>
      <c r="M110" s="38"/>
      <c r="N110" s="38"/>
    </row>
    <row r="111" customFormat="false" ht="14.25" hidden="false" customHeight="false" outlineLevel="0" collapsed="false">
      <c r="A111" s="243" t="n">
        <v>110</v>
      </c>
      <c r="B111" s="171" t="s">
        <v>2007</v>
      </c>
      <c r="C111" s="244" t="s">
        <v>5177</v>
      </c>
      <c r="D111" s="171" t="s">
        <v>2381</v>
      </c>
      <c r="E111" s="128"/>
      <c r="F111" s="128" t="s">
        <v>94</v>
      </c>
      <c r="G111" s="171" t="s">
        <v>8226</v>
      </c>
      <c r="H111" s="128" t="s">
        <v>7991</v>
      </c>
      <c r="I111" s="244" t="s">
        <v>8226</v>
      </c>
      <c r="J111" s="128"/>
      <c r="K111" s="210"/>
      <c r="L111" s="128"/>
      <c r="M111" s="38"/>
      <c r="N111" s="38"/>
    </row>
    <row r="112" customFormat="false" ht="14.25" hidden="false" customHeight="false" outlineLevel="0" collapsed="false">
      <c r="A112" s="243" t="n">
        <v>111</v>
      </c>
      <c r="B112" s="171" t="s">
        <v>2007</v>
      </c>
      <c r="C112" s="244" t="s">
        <v>5179</v>
      </c>
      <c r="D112" s="171" t="s">
        <v>2381</v>
      </c>
      <c r="E112" s="128"/>
      <c r="F112" s="128"/>
      <c r="G112" s="171"/>
      <c r="H112" s="171"/>
      <c r="I112" s="244"/>
      <c r="J112" s="128"/>
      <c r="K112" s="210"/>
      <c r="L112" s="128"/>
      <c r="M112" s="38"/>
      <c r="N112" s="38"/>
    </row>
    <row r="113" customFormat="false" ht="14.25" hidden="false" customHeight="false" outlineLevel="0" collapsed="false">
      <c r="A113" s="243" t="n">
        <v>112</v>
      </c>
      <c r="B113" s="171" t="s">
        <v>2007</v>
      </c>
      <c r="C113" s="244" t="s">
        <v>5181</v>
      </c>
      <c r="D113" s="171" t="s">
        <v>2702</v>
      </c>
      <c r="E113" s="128" t="s">
        <v>2033</v>
      </c>
      <c r="F113" s="128" t="s">
        <v>94</v>
      </c>
      <c r="G113" s="171" t="s">
        <v>8227</v>
      </c>
      <c r="H113" s="128" t="s">
        <v>7991</v>
      </c>
      <c r="I113" s="244" t="s">
        <v>8227</v>
      </c>
      <c r="J113" s="128"/>
      <c r="K113" s="210"/>
      <c r="L113" s="128"/>
      <c r="M113" s="38"/>
      <c r="N113" s="38"/>
    </row>
    <row r="114" customFormat="false" ht="28.5" hidden="false" customHeight="false" outlineLevel="0" collapsed="false">
      <c r="A114" s="243" t="n">
        <v>113</v>
      </c>
      <c r="B114" s="171" t="s">
        <v>2007</v>
      </c>
      <c r="C114" s="244" t="s">
        <v>5183</v>
      </c>
      <c r="D114" s="171" t="s">
        <v>2702</v>
      </c>
      <c r="E114" s="128"/>
      <c r="F114" s="171" t="s">
        <v>115</v>
      </c>
      <c r="G114" s="171" t="s">
        <v>5183</v>
      </c>
      <c r="H114" s="171" t="s">
        <v>8019</v>
      </c>
      <c r="I114" s="244" t="s">
        <v>5183</v>
      </c>
      <c r="J114" s="528" t="s">
        <v>8228</v>
      </c>
      <c r="K114" s="210"/>
      <c r="L114" s="128"/>
      <c r="M114" s="38"/>
      <c r="N114" s="38"/>
    </row>
    <row r="115" customFormat="false" ht="14.25" hidden="false" customHeight="false" outlineLevel="0" collapsed="false">
      <c r="A115" s="243" t="n">
        <v>114</v>
      </c>
      <c r="B115" s="128" t="s">
        <v>2007</v>
      </c>
      <c r="C115" s="255" t="s">
        <v>5185</v>
      </c>
      <c r="D115" s="171" t="s">
        <v>2164</v>
      </c>
      <c r="E115" s="128" t="s">
        <v>2033</v>
      </c>
      <c r="F115" s="128" t="s">
        <v>94</v>
      </c>
      <c r="G115" s="171" t="s">
        <v>8229</v>
      </c>
      <c r="H115" s="128" t="s">
        <v>7991</v>
      </c>
      <c r="I115" s="244" t="s">
        <v>8229</v>
      </c>
      <c r="J115" s="171"/>
      <c r="K115" s="210"/>
      <c r="L115" s="128"/>
      <c r="M115" s="38"/>
      <c r="N115" s="38"/>
    </row>
    <row r="116" customFormat="false" ht="14.25" hidden="false" customHeight="false" outlineLevel="0" collapsed="false">
      <c r="A116" s="243" t="n">
        <v>115</v>
      </c>
      <c r="B116" s="128" t="s">
        <v>2007</v>
      </c>
      <c r="C116" s="255" t="s">
        <v>5187</v>
      </c>
      <c r="D116" s="171" t="s">
        <v>2264</v>
      </c>
      <c r="E116" s="128"/>
      <c r="F116" s="128"/>
      <c r="G116" s="171"/>
      <c r="H116" s="171"/>
      <c r="I116" s="171"/>
      <c r="J116" s="419"/>
      <c r="K116" s="171"/>
      <c r="L116" s="128"/>
      <c r="M116" s="38"/>
      <c r="N116" s="38"/>
    </row>
    <row r="117" customFormat="false" ht="28.5" hidden="false" customHeight="false" outlineLevel="0" collapsed="false">
      <c r="A117" s="243" t="n">
        <v>116</v>
      </c>
      <c r="B117" s="128" t="s">
        <v>2007</v>
      </c>
      <c r="C117" s="255" t="s">
        <v>5189</v>
      </c>
      <c r="D117" s="171" t="s">
        <v>2096</v>
      </c>
      <c r="E117" s="128" t="s">
        <v>2033</v>
      </c>
      <c r="F117" s="128" t="s">
        <v>94</v>
      </c>
      <c r="G117" s="171" t="s">
        <v>8230</v>
      </c>
      <c r="H117" s="128" t="s">
        <v>7991</v>
      </c>
      <c r="I117" s="171" t="s">
        <v>8230</v>
      </c>
      <c r="J117" s="23"/>
      <c r="K117" s="136" t="s">
        <v>8231</v>
      </c>
      <c r="L117" s="128"/>
      <c r="M117" s="38"/>
      <c r="N117" s="38"/>
    </row>
    <row r="118" customFormat="false" ht="14.25" hidden="false" customHeight="false" outlineLevel="0" collapsed="false">
      <c r="A118" s="243" t="n">
        <v>117</v>
      </c>
      <c r="B118" s="128" t="s">
        <v>2007</v>
      </c>
      <c r="C118" s="255" t="s">
        <v>5191</v>
      </c>
      <c r="D118" s="171" t="s">
        <v>2087</v>
      </c>
      <c r="E118" s="128"/>
      <c r="F118" s="128"/>
      <c r="G118" s="171"/>
      <c r="H118" s="171"/>
      <c r="I118" s="171"/>
      <c r="J118" s="171"/>
      <c r="K118" s="171"/>
      <c r="L118" s="128"/>
      <c r="M118" s="38"/>
      <c r="N118" s="38"/>
    </row>
    <row r="119" customFormat="false" ht="14.25" hidden="false" customHeight="false" outlineLevel="0" collapsed="false">
      <c r="A119" s="243" t="n">
        <v>118</v>
      </c>
      <c r="B119" s="128" t="s">
        <v>2007</v>
      </c>
      <c r="C119" s="255" t="s">
        <v>3244</v>
      </c>
      <c r="D119" s="171" t="s">
        <v>2096</v>
      </c>
      <c r="E119" s="128"/>
      <c r="F119" s="128"/>
      <c r="G119" s="171"/>
      <c r="H119" s="171"/>
      <c r="I119" s="171"/>
      <c r="J119" s="171"/>
      <c r="K119" s="171"/>
      <c r="L119" s="128"/>
      <c r="M119" s="38"/>
      <c r="N119" s="38"/>
    </row>
    <row r="120" customFormat="false" ht="14.25" hidden="false" customHeight="false" outlineLevel="0" collapsed="false">
      <c r="A120" s="243" t="n">
        <v>119</v>
      </c>
      <c r="B120" s="171" t="s">
        <v>2007</v>
      </c>
      <c r="C120" s="244" t="s">
        <v>5194</v>
      </c>
      <c r="D120" s="171" t="s">
        <v>2120</v>
      </c>
      <c r="E120" s="128"/>
      <c r="F120" s="128" t="s">
        <v>94</v>
      </c>
      <c r="G120" s="171" t="s">
        <v>8232</v>
      </c>
      <c r="H120" s="128" t="s">
        <v>7991</v>
      </c>
      <c r="I120" s="171" t="s">
        <v>8232</v>
      </c>
      <c r="J120" s="171"/>
      <c r="K120" s="171"/>
      <c r="L120" s="128"/>
      <c r="M120" s="38"/>
      <c r="N120" s="38"/>
    </row>
    <row r="121" customFormat="false" ht="28.5" hidden="false" customHeight="false" outlineLevel="0" collapsed="false">
      <c r="A121" s="243" t="n">
        <v>120</v>
      </c>
      <c r="B121" s="171" t="s">
        <v>2007</v>
      </c>
      <c r="C121" s="244" t="s">
        <v>5196</v>
      </c>
      <c r="D121" s="171" t="s">
        <v>2096</v>
      </c>
      <c r="E121" s="128"/>
      <c r="F121" s="128" t="s">
        <v>8118</v>
      </c>
      <c r="G121" s="128" t="s">
        <v>8233</v>
      </c>
      <c r="H121" s="128" t="s">
        <v>8120</v>
      </c>
      <c r="I121" s="128" t="s">
        <v>8233</v>
      </c>
      <c r="J121" s="171"/>
      <c r="K121" s="554" t="s">
        <v>8234</v>
      </c>
      <c r="L121" s="445" t="s">
        <v>7206</v>
      </c>
      <c r="M121" s="38"/>
      <c r="N121" s="38"/>
    </row>
    <row r="122" customFormat="false" ht="14.25" hidden="false" customHeight="false" outlineLevel="0" collapsed="false">
      <c r="A122" s="243" t="n">
        <v>121</v>
      </c>
      <c r="B122" s="171" t="s">
        <v>2007</v>
      </c>
      <c r="C122" s="244" t="s">
        <v>5198</v>
      </c>
      <c r="D122" s="171" t="s">
        <v>2087</v>
      </c>
      <c r="E122" s="128"/>
      <c r="F122" s="128" t="s">
        <v>94</v>
      </c>
      <c r="G122" s="171" t="s">
        <v>8235</v>
      </c>
      <c r="H122" s="128" t="s">
        <v>7991</v>
      </c>
      <c r="I122" s="171" t="s">
        <v>8235</v>
      </c>
      <c r="J122" s="171"/>
      <c r="K122" s="171"/>
      <c r="L122" s="128"/>
      <c r="M122" s="38"/>
      <c r="N122" s="38"/>
    </row>
    <row r="123" customFormat="false" ht="14.25" hidden="false" customHeight="false" outlineLevel="0" collapsed="false">
      <c r="A123" s="243" t="n">
        <v>122</v>
      </c>
      <c r="B123" s="171" t="s">
        <v>2007</v>
      </c>
      <c r="C123" s="244" t="s">
        <v>5200</v>
      </c>
      <c r="D123" s="171" t="s">
        <v>2096</v>
      </c>
      <c r="E123" s="128"/>
      <c r="F123" s="128" t="s">
        <v>94</v>
      </c>
      <c r="G123" s="171" t="s">
        <v>8236</v>
      </c>
      <c r="H123" s="128" t="s">
        <v>7991</v>
      </c>
      <c r="I123" s="171" t="s">
        <v>8236</v>
      </c>
      <c r="J123" s="171"/>
      <c r="K123" s="171"/>
      <c r="L123" s="128"/>
      <c r="M123" s="38"/>
      <c r="N123" s="38"/>
    </row>
    <row r="124" customFormat="false" ht="14.25" hidden="false" customHeight="false" outlineLevel="0" collapsed="false">
      <c r="A124" s="243" t="n">
        <v>123</v>
      </c>
      <c r="B124" s="171" t="s">
        <v>2007</v>
      </c>
      <c r="C124" s="244" t="s">
        <v>5202</v>
      </c>
      <c r="D124" s="171" t="s">
        <v>2096</v>
      </c>
      <c r="E124" s="128"/>
      <c r="F124" s="128" t="s">
        <v>94</v>
      </c>
      <c r="G124" s="171" t="s">
        <v>8237</v>
      </c>
      <c r="H124" s="128" t="s">
        <v>7991</v>
      </c>
      <c r="I124" s="171" t="s">
        <v>8237</v>
      </c>
      <c r="J124" s="171"/>
      <c r="K124" s="171"/>
      <c r="L124" s="128"/>
      <c r="M124" s="38"/>
      <c r="N124" s="38"/>
    </row>
    <row r="125" customFormat="false" ht="14.25" hidden="false" customHeight="false" outlineLevel="0" collapsed="false">
      <c r="A125" s="243" t="n">
        <v>124</v>
      </c>
      <c r="B125" s="171" t="s">
        <v>2007</v>
      </c>
      <c r="C125" s="244" t="s">
        <v>5204</v>
      </c>
      <c r="D125" s="171" t="s">
        <v>2106</v>
      </c>
      <c r="E125" s="128"/>
      <c r="F125" s="128" t="s">
        <v>94</v>
      </c>
      <c r="G125" s="171" t="s">
        <v>8238</v>
      </c>
      <c r="H125" s="128" t="s">
        <v>7991</v>
      </c>
      <c r="I125" s="171" t="s">
        <v>8238</v>
      </c>
      <c r="J125" s="171"/>
      <c r="K125" s="171"/>
      <c r="L125" s="128"/>
      <c r="M125" s="38"/>
      <c r="N125" s="38"/>
    </row>
    <row r="126" customFormat="false" ht="14.25" hidden="false" customHeight="false" outlineLevel="0" collapsed="false">
      <c r="A126" s="243" t="n">
        <v>125</v>
      </c>
      <c r="B126" s="171" t="s">
        <v>2007</v>
      </c>
      <c r="C126" s="244" t="s">
        <v>5205</v>
      </c>
      <c r="D126" s="171" t="s">
        <v>2381</v>
      </c>
      <c r="E126" s="128" t="s">
        <v>2033</v>
      </c>
      <c r="F126" s="128" t="s">
        <v>94</v>
      </c>
      <c r="G126" s="171" t="s">
        <v>8239</v>
      </c>
      <c r="H126" s="128" t="s">
        <v>7991</v>
      </c>
      <c r="I126" s="171" t="s">
        <v>8239</v>
      </c>
      <c r="J126" s="171"/>
      <c r="K126" s="171"/>
      <c r="L126" s="128"/>
      <c r="M126" s="38"/>
      <c r="N126" s="38"/>
    </row>
    <row r="127" customFormat="false" ht="14.25" hidden="false" customHeight="false" outlineLevel="0" collapsed="false">
      <c r="A127" s="243" t="n">
        <v>126</v>
      </c>
      <c r="B127" s="171" t="s">
        <v>2007</v>
      </c>
      <c r="C127" s="244" t="s">
        <v>5207</v>
      </c>
      <c r="D127" s="171" t="s">
        <v>2381</v>
      </c>
      <c r="E127" s="128"/>
      <c r="F127" s="128"/>
      <c r="G127" s="171"/>
      <c r="H127" s="171"/>
      <c r="I127" s="171"/>
      <c r="J127" s="171"/>
      <c r="K127" s="171"/>
      <c r="L127" s="128"/>
      <c r="M127" s="38"/>
      <c r="N127" s="38"/>
    </row>
    <row r="128" customFormat="false" ht="14.25" hidden="false" customHeight="false" outlineLevel="0" collapsed="false">
      <c r="A128" s="243" t="n">
        <v>127</v>
      </c>
      <c r="B128" s="171" t="s">
        <v>2007</v>
      </c>
      <c r="C128" s="244" t="s">
        <v>5209</v>
      </c>
      <c r="D128" s="171" t="s">
        <v>2106</v>
      </c>
      <c r="E128" s="128"/>
      <c r="F128" s="128"/>
      <c r="G128" s="171"/>
      <c r="H128" s="171"/>
      <c r="I128" s="171"/>
      <c r="J128" s="171"/>
      <c r="K128" s="171"/>
      <c r="L128" s="128"/>
      <c r="M128" s="38"/>
      <c r="N128" s="38"/>
    </row>
    <row r="129" customFormat="false" ht="14.25" hidden="false" customHeight="false" outlineLevel="0" collapsed="false">
      <c r="A129" s="243" t="n">
        <v>128</v>
      </c>
      <c r="B129" s="171" t="s">
        <v>2007</v>
      </c>
      <c r="C129" s="244" t="s">
        <v>5211</v>
      </c>
      <c r="D129" s="171" t="s">
        <v>2381</v>
      </c>
      <c r="E129" s="128"/>
      <c r="F129" s="128" t="s">
        <v>94</v>
      </c>
      <c r="G129" s="171" t="s">
        <v>8240</v>
      </c>
      <c r="H129" s="128" t="s">
        <v>7991</v>
      </c>
      <c r="I129" s="171" t="s">
        <v>8240</v>
      </c>
      <c r="J129" s="171"/>
      <c r="K129" s="171"/>
      <c r="L129" s="128"/>
      <c r="M129" s="38"/>
      <c r="N129" s="38"/>
    </row>
    <row r="130" customFormat="false" ht="14.25" hidden="false" customHeight="false" outlineLevel="0" collapsed="false">
      <c r="A130" s="243" t="n">
        <v>129</v>
      </c>
      <c r="B130" s="171" t="s">
        <v>2007</v>
      </c>
      <c r="C130" s="244" t="s">
        <v>5213</v>
      </c>
      <c r="D130" s="171" t="s">
        <v>2381</v>
      </c>
      <c r="E130" s="128"/>
      <c r="F130" s="128"/>
      <c r="G130" s="171"/>
      <c r="H130" s="171"/>
      <c r="I130" s="171"/>
      <c r="J130" s="171"/>
      <c r="K130" s="171"/>
      <c r="L130" s="128"/>
      <c r="M130" s="38"/>
      <c r="N130" s="38"/>
    </row>
    <row r="131" customFormat="false" ht="14.25" hidden="false" customHeight="false" outlineLevel="0" collapsed="false">
      <c r="A131" s="243" t="n">
        <v>130</v>
      </c>
      <c r="B131" s="171" t="s">
        <v>2007</v>
      </c>
      <c r="C131" s="244" t="s">
        <v>5215</v>
      </c>
      <c r="D131" s="171" t="s">
        <v>2072</v>
      </c>
      <c r="E131" s="128"/>
      <c r="F131" s="128"/>
      <c r="G131" s="171"/>
      <c r="H131" s="171"/>
      <c r="I131" s="171"/>
      <c r="J131" s="171"/>
      <c r="K131" s="171"/>
      <c r="L131" s="128"/>
      <c r="M131" s="38"/>
      <c r="N131" s="38"/>
    </row>
    <row r="132" customFormat="false" ht="14.25" hidden="false" customHeight="false" outlineLevel="0" collapsed="false">
      <c r="A132" s="243" t="n">
        <v>131</v>
      </c>
      <c r="B132" s="171" t="s">
        <v>2007</v>
      </c>
      <c r="C132" s="244" t="s">
        <v>5217</v>
      </c>
      <c r="D132" s="171" t="s">
        <v>2681</v>
      </c>
      <c r="E132" s="128"/>
      <c r="F132" s="128" t="s">
        <v>94</v>
      </c>
      <c r="G132" s="171" t="s">
        <v>8241</v>
      </c>
      <c r="H132" s="128" t="s">
        <v>7991</v>
      </c>
      <c r="I132" s="171" t="s">
        <v>8241</v>
      </c>
      <c r="J132" s="171"/>
      <c r="K132" s="171"/>
      <c r="L132" s="128"/>
      <c r="M132" s="38"/>
      <c r="N132" s="38"/>
    </row>
    <row r="133" customFormat="false" ht="14.25" hidden="false" customHeight="false" outlineLevel="0" collapsed="false">
      <c r="A133" s="243" t="n">
        <v>132</v>
      </c>
      <c r="B133" s="171" t="s">
        <v>2007</v>
      </c>
      <c r="C133" s="244" t="s">
        <v>5219</v>
      </c>
      <c r="D133" s="171" t="s">
        <v>2072</v>
      </c>
      <c r="E133" s="128"/>
      <c r="F133" s="128"/>
      <c r="G133" s="171"/>
      <c r="H133" s="171"/>
      <c r="I133" s="171"/>
      <c r="J133" s="171"/>
      <c r="K133" s="171"/>
      <c r="L133" s="128"/>
      <c r="M133" s="38"/>
      <c r="N133" s="38"/>
    </row>
    <row r="134" customFormat="false" ht="14.25" hidden="false" customHeight="false" outlineLevel="0" collapsed="false">
      <c r="A134" s="243" t="n">
        <v>133</v>
      </c>
      <c r="B134" s="171" t="s">
        <v>2007</v>
      </c>
      <c r="C134" s="244" t="s">
        <v>2680</v>
      </c>
      <c r="D134" s="171" t="s">
        <v>2681</v>
      </c>
      <c r="E134" s="128" t="s">
        <v>2033</v>
      </c>
      <c r="F134" s="128" t="s">
        <v>94</v>
      </c>
      <c r="G134" s="171" t="s">
        <v>8242</v>
      </c>
      <c r="H134" s="128" t="s">
        <v>7991</v>
      </c>
      <c r="I134" s="171" t="s">
        <v>8242</v>
      </c>
      <c r="J134" s="171"/>
      <c r="K134" s="171"/>
      <c r="L134" s="128"/>
      <c r="M134" s="38"/>
      <c r="N134" s="38"/>
    </row>
    <row r="135" customFormat="false" ht="14.25" hidden="false" customHeight="false" outlineLevel="0" collapsed="false">
      <c r="A135" s="243" t="n">
        <v>134</v>
      </c>
      <c r="B135" s="171" t="s">
        <v>2007</v>
      </c>
      <c r="C135" s="244" t="s">
        <v>5222</v>
      </c>
      <c r="D135" s="171" t="s">
        <v>2269</v>
      </c>
      <c r="E135" s="128"/>
      <c r="F135" s="128" t="s">
        <v>113</v>
      </c>
      <c r="G135" s="171" t="s">
        <v>181</v>
      </c>
      <c r="H135" s="128" t="s">
        <v>8139</v>
      </c>
      <c r="I135" s="171" t="s">
        <v>181</v>
      </c>
      <c r="J135" s="171"/>
      <c r="K135" s="171"/>
      <c r="L135" s="128"/>
      <c r="M135" s="38"/>
      <c r="N135" s="38"/>
    </row>
    <row r="136" customFormat="false" ht="14.25" hidden="false" customHeight="false" outlineLevel="0" collapsed="false">
      <c r="A136" s="243" t="n">
        <v>135</v>
      </c>
      <c r="B136" s="171" t="s">
        <v>2007</v>
      </c>
      <c r="C136" s="244" t="s">
        <v>2263</v>
      </c>
      <c r="D136" s="171" t="s">
        <v>2893</v>
      </c>
      <c r="E136" s="128"/>
      <c r="F136" s="128"/>
      <c r="G136" s="171"/>
      <c r="H136" s="128"/>
      <c r="I136" s="171"/>
      <c r="J136" s="171"/>
      <c r="K136" s="171"/>
      <c r="L136" s="128"/>
      <c r="M136" s="38"/>
      <c r="N136" s="38"/>
    </row>
    <row r="137" customFormat="false" ht="14.25" hidden="false" customHeight="false" outlineLevel="0" collapsed="false">
      <c r="A137" s="243" t="n">
        <v>136</v>
      </c>
      <c r="B137" s="128" t="s">
        <v>2007</v>
      </c>
      <c r="C137" s="255" t="s">
        <v>4794</v>
      </c>
      <c r="D137" s="171" t="s">
        <v>2101</v>
      </c>
      <c r="E137" s="128" t="s">
        <v>2033</v>
      </c>
      <c r="F137" s="128" t="s">
        <v>94</v>
      </c>
      <c r="G137" s="171" t="s">
        <v>8243</v>
      </c>
      <c r="H137" s="128" t="s">
        <v>7991</v>
      </c>
      <c r="I137" s="171" t="s">
        <v>8243</v>
      </c>
      <c r="J137" s="171"/>
      <c r="K137" s="181"/>
      <c r="L137" s="128"/>
      <c r="M137" s="38"/>
      <c r="N137" s="38"/>
    </row>
    <row r="138" customFormat="false" ht="14.25" hidden="false" customHeight="false" outlineLevel="0" collapsed="false">
      <c r="A138" s="243" t="n">
        <v>137</v>
      </c>
      <c r="B138" s="128" t="s">
        <v>2007</v>
      </c>
      <c r="C138" s="255" t="s">
        <v>2119</v>
      </c>
      <c r="D138" s="171" t="s">
        <v>2120</v>
      </c>
      <c r="E138" s="128"/>
      <c r="F138" s="128"/>
      <c r="G138" s="171"/>
      <c r="H138" s="171"/>
      <c r="I138" s="171"/>
      <c r="J138" s="171"/>
      <c r="K138" s="171"/>
      <c r="L138" s="128"/>
      <c r="M138" s="38"/>
      <c r="N138" s="38"/>
    </row>
    <row r="139" customFormat="false" ht="14.25" hidden="false" customHeight="false" outlineLevel="0" collapsed="false">
      <c r="A139" s="243" t="n">
        <v>138</v>
      </c>
      <c r="B139" s="128" t="s">
        <v>2007</v>
      </c>
      <c r="C139" s="255" t="s">
        <v>2276</v>
      </c>
      <c r="D139" s="171" t="s">
        <v>2120</v>
      </c>
      <c r="E139" s="128"/>
      <c r="F139" s="128"/>
      <c r="G139" s="171"/>
      <c r="H139" s="171"/>
      <c r="I139" s="171"/>
      <c r="J139" s="171"/>
      <c r="K139" s="171" t="n">
        <v>1</v>
      </c>
      <c r="L139" s="171"/>
      <c r="M139" s="38"/>
      <c r="N139" s="38"/>
    </row>
    <row r="140" customFormat="false" ht="14.25" hidden="false" customHeight="false" outlineLevel="0" collapsed="false">
      <c r="A140" s="243" t="n">
        <v>139</v>
      </c>
      <c r="B140" s="128" t="s">
        <v>2007</v>
      </c>
      <c r="C140" s="255" t="s">
        <v>2278</v>
      </c>
      <c r="D140" s="171" t="s">
        <v>2125</v>
      </c>
      <c r="E140" s="128"/>
      <c r="F140" s="128"/>
      <c r="G140" s="171"/>
      <c r="H140" s="171"/>
      <c r="I140" s="171"/>
      <c r="J140" s="171"/>
      <c r="K140" s="171"/>
      <c r="L140" s="219"/>
      <c r="M140" s="38"/>
      <c r="N140" s="38"/>
    </row>
    <row r="141" customFormat="false" ht="14.25" hidden="false" customHeight="false" outlineLevel="0" collapsed="false">
      <c r="A141" s="294" t="n">
        <v>140</v>
      </c>
      <c r="B141" s="591" t="s">
        <v>2007</v>
      </c>
      <c r="C141" s="501" t="s">
        <v>2280</v>
      </c>
      <c r="D141" s="171" t="s">
        <v>2096</v>
      </c>
      <c r="E141" s="128"/>
      <c r="F141" s="128"/>
      <c r="G141" s="171"/>
      <c r="H141" s="128"/>
      <c r="I141" s="128"/>
      <c r="J141" s="183"/>
      <c r="K141" s="366" t="s">
        <v>7448</v>
      </c>
      <c r="L141" s="226"/>
      <c r="M141" s="38"/>
      <c r="N141" s="38"/>
    </row>
    <row r="142" customFormat="false" ht="14.25" hidden="false" customHeight="false" outlineLevel="0" collapsed="false">
      <c r="A142" s="294" t="n">
        <v>141</v>
      </c>
      <c r="B142" s="591" t="s">
        <v>2007</v>
      </c>
      <c r="C142" s="501" t="s">
        <v>2282</v>
      </c>
      <c r="D142" s="171" t="s">
        <v>2096</v>
      </c>
      <c r="E142" s="128"/>
      <c r="F142" s="128"/>
      <c r="G142" s="171"/>
      <c r="H142" s="128"/>
      <c r="I142" s="128"/>
      <c r="J142" s="183"/>
      <c r="K142" s="366" t="s">
        <v>7448</v>
      </c>
      <c r="L142" s="226"/>
      <c r="M142" s="38"/>
      <c r="N142" s="38"/>
    </row>
    <row r="143" customFormat="false" ht="14.25" hidden="false" customHeight="false" outlineLevel="0" collapsed="false">
      <c r="A143" s="509"/>
      <c r="B143" s="401"/>
      <c r="C143" s="230"/>
      <c r="D143" s="230"/>
      <c r="E143" s="230"/>
      <c r="F143" s="401"/>
      <c r="G143" s="401"/>
      <c r="H143" s="401"/>
      <c r="I143" s="230"/>
      <c r="J143" s="230"/>
      <c r="K143" s="230"/>
      <c r="L143" s="592"/>
      <c r="M143" s="38"/>
      <c r="N143" s="38"/>
    </row>
  </sheetData>
  <autoFilter ref="A1:L142"/>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7.xml><?xml version="1.0" encoding="utf-8"?>
<worksheet xmlns="http://schemas.openxmlformats.org/spreadsheetml/2006/main" xmlns:r="http://schemas.openxmlformats.org/officeDocument/2006/relationships">
  <sheetPr filterMode="false">
    <tabColor rgb="FFFF0000"/>
    <pageSetUpPr fitToPage="false"/>
  </sheetPr>
  <dimension ref="A1:Q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25" activeCellId="0" sqref="F25"/>
    </sheetView>
  </sheetViews>
  <sheetFormatPr defaultRowHeight="14.25" zeroHeight="false" outlineLevelRow="0" outlineLevelCol="0"/>
  <cols>
    <col collapsed="false" customWidth="true" hidden="false" outlineLevel="0" max="1" min="1" style="0" width="5.13"/>
    <col collapsed="false" customWidth="true" hidden="false" outlineLevel="0" max="2" min="2" style="0" width="23.13"/>
    <col collapsed="false" customWidth="true" hidden="false" outlineLevel="0" max="3" min="3" style="0" width="31.01"/>
    <col collapsed="false" customWidth="true" hidden="false" outlineLevel="0" max="4" min="4" style="0" width="16.33"/>
    <col collapsed="false" customWidth="true" hidden="false" outlineLevel="0" max="5" min="5" style="0" width="9.47"/>
    <col collapsed="false" customWidth="true" hidden="false" outlineLevel="0" max="6" min="6" style="0" width="26.47"/>
    <col collapsed="false" customWidth="true" hidden="false" outlineLevel="0" max="7" min="7" style="0" width="25.47"/>
    <col collapsed="false" customWidth="true" hidden="false" outlineLevel="0" max="8" min="8" style="0" width="42.14"/>
    <col collapsed="false" customWidth="true" hidden="false" outlineLevel="0" max="9" min="9" style="0" width="25.47"/>
    <col collapsed="false" customWidth="true" hidden="false" outlineLevel="0" max="10" min="10" style="0" width="133.81"/>
    <col collapsed="false" customWidth="true" hidden="false" outlineLevel="0" max="11" min="11" style="0" width="64.02"/>
    <col collapsed="false" customWidth="true" hidden="false" outlineLevel="0" max="12" min="12" style="0" width="76"/>
    <col collapsed="false" customWidth="true" hidden="false" outlineLevel="0" max="17" min="13" style="0" width="255.8"/>
    <col collapsed="false" customWidth="true" hidden="false" outlineLevel="0" max="1025" min="18"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M1" s="52"/>
      <c r="N1" s="52"/>
      <c r="O1" s="52"/>
      <c r="P1" s="52"/>
      <c r="Q1" s="52"/>
    </row>
    <row r="2" customFormat="false" ht="42.75" hidden="false" customHeight="false" outlineLevel="0" collapsed="false">
      <c r="A2" s="454" t="n">
        <v>1</v>
      </c>
      <c r="B2" s="461" t="s">
        <v>2011</v>
      </c>
      <c r="C2" s="456" t="s">
        <v>5227</v>
      </c>
      <c r="D2" s="457" t="s">
        <v>2072</v>
      </c>
      <c r="E2" s="128" t="s">
        <v>1971</v>
      </c>
      <c r="F2" s="128" t="s">
        <v>2012</v>
      </c>
      <c r="G2" s="128" t="s">
        <v>8244</v>
      </c>
      <c r="H2" s="128" t="s">
        <v>8245</v>
      </c>
      <c r="I2" s="128" t="s">
        <v>8246</v>
      </c>
      <c r="J2" s="128" t="s">
        <v>8247</v>
      </c>
      <c r="K2" s="181" t="s">
        <v>8248</v>
      </c>
      <c r="L2" s="226" t="s">
        <v>8249</v>
      </c>
      <c r="M2" s="38"/>
      <c r="N2" s="38"/>
      <c r="O2" s="38"/>
      <c r="P2" s="38"/>
      <c r="Q2" s="38"/>
    </row>
    <row r="3" customFormat="false" ht="42.75" hidden="false" customHeight="false" outlineLevel="0" collapsed="false">
      <c r="A3" s="233" t="n">
        <v>2</v>
      </c>
      <c r="B3" s="528" t="s">
        <v>2011</v>
      </c>
      <c r="C3" s="529" t="s">
        <v>5229</v>
      </c>
      <c r="D3" s="234" t="s">
        <v>2893</v>
      </c>
      <c r="E3" s="128" t="s">
        <v>1971</v>
      </c>
      <c r="F3" s="128" t="s">
        <v>2012</v>
      </c>
      <c r="G3" s="128" t="s">
        <v>8244</v>
      </c>
      <c r="H3" s="128" t="s">
        <v>8250</v>
      </c>
      <c r="I3" s="128" t="s">
        <v>8244</v>
      </c>
      <c r="J3" s="171"/>
      <c r="K3" s="171"/>
      <c r="L3" s="174" t="s">
        <v>8251</v>
      </c>
      <c r="M3" s="38"/>
      <c r="N3" s="38"/>
      <c r="O3" s="38"/>
      <c r="P3" s="38"/>
      <c r="Q3" s="38"/>
    </row>
    <row r="4" s="2" customFormat="true" ht="14.25" hidden="false" customHeight="false" outlineLevel="0" collapsed="false">
      <c r="A4" s="243" t="n">
        <v>3</v>
      </c>
      <c r="B4" s="144" t="s">
        <v>2011</v>
      </c>
      <c r="C4" s="144" t="s">
        <v>2590</v>
      </c>
      <c r="D4" s="144" t="s">
        <v>2096</v>
      </c>
      <c r="E4" s="128"/>
      <c r="F4" s="128"/>
      <c r="G4" s="128"/>
      <c r="H4" s="128"/>
      <c r="I4" s="128"/>
      <c r="J4" s="171"/>
      <c r="K4" s="171"/>
      <c r="L4" s="201"/>
      <c r="M4" s="38"/>
      <c r="N4" s="38"/>
      <c r="O4" s="38"/>
      <c r="P4" s="38"/>
      <c r="Q4" s="38"/>
    </row>
    <row r="5" customFormat="false" ht="28.5" hidden="false" customHeight="false" outlineLevel="0" collapsed="false">
      <c r="A5" s="243" t="n">
        <v>4</v>
      </c>
      <c r="B5" s="128" t="s">
        <v>2011</v>
      </c>
      <c r="C5" s="244" t="s">
        <v>4773</v>
      </c>
      <c r="D5" s="171" t="s">
        <v>2667</v>
      </c>
      <c r="E5" s="128" t="s">
        <v>2033</v>
      </c>
      <c r="F5" s="128" t="s">
        <v>8252</v>
      </c>
      <c r="G5" s="128" t="s">
        <v>7982</v>
      </c>
      <c r="H5" s="128" t="s">
        <v>8253</v>
      </c>
      <c r="I5" s="128" t="s">
        <v>7982</v>
      </c>
      <c r="J5" s="171"/>
      <c r="K5" s="171"/>
      <c r="L5" s="201" t="s">
        <v>8254</v>
      </c>
      <c r="M5" s="38"/>
      <c r="N5" s="38"/>
      <c r="O5" s="38"/>
      <c r="P5" s="38"/>
      <c r="Q5" s="38"/>
    </row>
    <row r="6" customFormat="false" ht="14.25" hidden="false" customHeight="false" outlineLevel="0" collapsed="false">
      <c r="A6" s="243" t="n">
        <v>5</v>
      </c>
      <c r="B6" s="128" t="s">
        <v>2011</v>
      </c>
      <c r="C6" s="255" t="s">
        <v>2764</v>
      </c>
      <c r="D6" s="171" t="s">
        <v>2072</v>
      </c>
      <c r="E6" s="128"/>
      <c r="F6" s="128" t="s">
        <v>8046</v>
      </c>
      <c r="G6" s="171"/>
      <c r="H6" s="171"/>
      <c r="I6" s="171"/>
      <c r="J6" s="171"/>
      <c r="K6" s="171"/>
      <c r="L6" s="201"/>
      <c r="M6" s="38"/>
      <c r="N6" s="38"/>
      <c r="O6" s="38"/>
      <c r="P6" s="38"/>
      <c r="Q6" s="38"/>
    </row>
    <row r="7" customFormat="false" ht="14.25" hidden="false" customHeight="false" outlineLevel="0" collapsed="false">
      <c r="A7" s="243" t="n">
        <v>6</v>
      </c>
      <c r="B7" s="171" t="s">
        <v>2011</v>
      </c>
      <c r="C7" s="244" t="s">
        <v>2766</v>
      </c>
      <c r="D7" s="171" t="s">
        <v>2893</v>
      </c>
      <c r="E7" s="128"/>
      <c r="F7" s="128"/>
      <c r="G7" s="171"/>
      <c r="H7" s="171"/>
      <c r="I7" s="171"/>
      <c r="J7" s="171"/>
      <c r="K7" s="171"/>
      <c r="L7" s="201"/>
      <c r="M7" s="38"/>
      <c r="N7" s="38"/>
      <c r="O7" s="38"/>
      <c r="P7" s="38"/>
      <c r="Q7" s="38"/>
    </row>
    <row r="8" customFormat="false" ht="14.25" hidden="false" customHeight="false" outlineLevel="0" collapsed="false">
      <c r="A8" s="233" t="n">
        <v>7</v>
      </c>
      <c r="B8" s="234" t="s">
        <v>2011</v>
      </c>
      <c r="C8" s="397" t="s">
        <v>5030</v>
      </c>
      <c r="D8" s="234" t="s">
        <v>2076</v>
      </c>
      <c r="E8" s="128" t="s">
        <v>1971</v>
      </c>
      <c r="F8" s="128"/>
      <c r="G8" s="171"/>
      <c r="H8" s="171"/>
      <c r="I8" s="171"/>
      <c r="J8" s="171"/>
      <c r="K8" s="171"/>
      <c r="L8" s="201"/>
      <c r="M8" s="38"/>
      <c r="N8" s="38"/>
      <c r="O8" s="38"/>
      <c r="P8" s="38"/>
      <c r="Q8" s="38"/>
    </row>
    <row r="9" customFormat="false" ht="14.25" hidden="false" customHeight="false" outlineLevel="0" collapsed="false">
      <c r="A9" s="233" t="n">
        <v>8</v>
      </c>
      <c r="B9" s="234" t="s">
        <v>2011</v>
      </c>
      <c r="C9" s="397" t="s">
        <v>5032</v>
      </c>
      <c r="D9" s="234" t="s">
        <v>2087</v>
      </c>
      <c r="E9" s="128" t="s">
        <v>1971</v>
      </c>
      <c r="F9" s="128"/>
      <c r="G9" s="171"/>
      <c r="H9" s="171"/>
      <c r="I9" s="171"/>
      <c r="J9" s="171"/>
      <c r="K9" s="171"/>
      <c r="L9" s="201"/>
      <c r="M9" s="38"/>
      <c r="N9" s="38"/>
      <c r="O9" s="38"/>
      <c r="P9" s="38"/>
      <c r="Q9" s="38"/>
    </row>
    <row r="10" customFormat="false" ht="14.25" hidden="false" customHeight="false" outlineLevel="0" collapsed="false">
      <c r="A10" s="233" t="n">
        <v>9</v>
      </c>
      <c r="B10" s="234" t="s">
        <v>2011</v>
      </c>
      <c r="C10" s="397" t="s">
        <v>5036</v>
      </c>
      <c r="D10" s="234" t="s">
        <v>2087</v>
      </c>
      <c r="E10" s="128" t="s">
        <v>1971</v>
      </c>
      <c r="F10" s="128" t="s">
        <v>115</v>
      </c>
      <c r="G10" s="171" t="s">
        <v>5040</v>
      </c>
      <c r="H10" s="434" t="s">
        <v>8019</v>
      </c>
      <c r="I10" s="171" t="s">
        <v>5040</v>
      </c>
      <c r="J10" s="171"/>
      <c r="K10" s="171"/>
      <c r="L10" s="201"/>
      <c r="M10" s="38"/>
      <c r="N10" s="38"/>
      <c r="O10" s="38"/>
      <c r="P10" s="38"/>
      <c r="Q10" s="38"/>
    </row>
    <row r="11" customFormat="false" ht="14.25" hidden="false" customHeight="false" outlineLevel="0" collapsed="false">
      <c r="A11" s="233" t="n">
        <v>10</v>
      </c>
      <c r="B11" s="234" t="s">
        <v>2011</v>
      </c>
      <c r="C11" s="397" t="s">
        <v>5038</v>
      </c>
      <c r="D11" s="234" t="s">
        <v>2087</v>
      </c>
      <c r="E11" s="128" t="s">
        <v>1971</v>
      </c>
      <c r="F11" s="128"/>
      <c r="G11" s="171"/>
      <c r="H11" s="171"/>
      <c r="I11" s="171"/>
      <c r="J11" s="171"/>
      <c r="K11" s="171"/>
      <c r="L11" s="201"/>
      <c r="M11" s="38"/>
      <c r="N11" s="38"/>
      <c r="O11" s="38"/>
      <c r="P11" s="38"/>
      <c r="Q11" s="38"/>
    </row>
    <row r="12" customFormat="false" ht="14.25" hidden="false" customHeight="false" outlineLevel="0" collapsed="false">
      <c r="A12" s="243" t="n">
        <v>11</v>
      </c>
      <c r="B12" s="128" t="s">
        <v>2011</v>
      </c>
      <c r="C12" s="255" t="s">
        <v>3652</v>
      </c>
      <c r="D12" s="171" t="s">
        <v>2072</v>
      </c>
      <c r="E12" s="128"/>
      <c r="F12" s="128" t="s">
        <v>8046</v>
      </c>
      <c r="G12" s="171"/>
      <c r="H12" s="171"/>
      <c r="I12" s="171"/>
      <c r="J12" s="171"/>
      <c r="K12" s="171"/>
      <c r="L12" s="201"/>
      <c r="M12" s="38"/>
      <c r="N12" s="38"/>
      <c r="O12" s="38"/>
      <c r="P12" s="38"/>
      <c r="Q12" s="38"/>
    </row>
    <row r="13" customFormat="false" ht="14.25" hidden="false" customHeight="false" outlineLevel="0" collapsed="false">
      <c r="A13" s="243" t="n">
        <v>12</v>
      </c>
      <c r="B13" s="128" t="s">
        <v>2011</v>
      </c>
      <c r="C13" s="255" t="s">
        <v>2881</v>
      </c>
      <c r="D13" s="171" t="s">
        <v>2072</v>
      </c>
      <c r="E13" s="128"/>
      <c r="F13" s="128" t="s">
        <v>8046</v>
      </c>
      <c r="G13" s="171"/>
      <c r="H13" s="171"/>
      <c r="I13" s="171"/>
      <c r="J13" s="171"/>
      <c r="K13" s="171"/>
      <c r="L13" s="201"/>
      <c r="M13" s="38"/>
      <c r="N13" s="38"/>
      <c r="O13" s="38"/>
      <c r="P13" s="38"/>
      <c r="Q13" s="38"/>
    </row>
    <row r="14" customFormat="false" ht="14.25" hidden="false" customHeight="false" outlineLevel="0" collapsed="false">
      <c r="A14" s="243" t="n">
        <v>13</v>
      </c>
      <c r="B14" s="128" t="s">
        <v>2011</v>
      </c>
      <c r="C14" s="255" t="s">
        <v>5232</v>
      </c>
      <c r="D14" s="171" t="s">
        <v>2087</v>
      </c>
      <c r="E14" s="128"/>
      <c r="F14" s="128"/>
      <c r="G14" s="171"/>
      <c r="H14" s="171"/>
      <c r="I14" s="171"/>
      <c r="J14" s="171"/>
      <c r="K14" s="171"/>
      <c r="L14" s="174"/>
      <c r="M14" s="38"/>
      <c r="N14" s="38"/>
      <c r="O14" s="38"/>
      <c r="P14" s="38"/>
      <c r="Q14" s="38"/>
    </row>
    <row r="15" customFormat="false" ht="14.25" hidden="false" customHeight="false" outlineLevel="0" collapsed="false">
      <c r="A15" s="243" t="n">
        <v>14</v>
      </c>
      <c r="B15" s="128" t="s">
        <v>2011</v>
      </c>
      <c r="C15" s="255" t="s">
        <v>5051</v>
      </c>
      <c r="D15" s="171" t="s">
        <v>2076</v>
      </c>
      <c r="E15" s="128"/>
      <c r="F15" s="128"/>
      <c r="G15" s="171"/>
      <c r="H15" s="171"/>
      <c r="I15" s="171"/>
      <c r="J15" s="171"/>
      <c r="K15" s="171"/>
      <c r="L15" s="174"/>
      <c r="M15" s="38"/>
      <c r="N15" s="38"/>
      <c r="O15" s="38"/>
      <c r="P15" s="38"/>
      <c r="Q15" s="38"/>
    </row>
    <row r="16" customFormat="false" ht="14.25" hidden="false" customHeight="false" outlineLevel="0" collapsed="false">
      <c r="A16" s="243" t="n">
        <v>15</v>
      </c>
      <c r="B16" s="128" t="s">
        <v>2011</v>
      </c>
      <c r="C16" s="255" t="s">
        <v>5055</v>
      </c>
      <c r="D16" s="171" t="s">
        <v>2087</v>
      </c>
      <c r="E16" s="128"/>
      <c r="F16" s="171"/>
      <c r="G16" s="171"/>
      <c r="H16" s="171"/>
      <c r="I16" s="171"/>
      <c r="J16" s="171"/>
      <c r="K16" s="171"/>
      <c r="L16" s="174"/>
      <c r="M16" s="38"/>
      <c r="N16" s="38"/>
      <c r="O16" s="38"/>
      <c r="P16" s="38"/>
      <c r="Q16" s="38"/>
    </row>
    <row r="17" customFormat="false" ht="42.75" hidden="false" customHeight="false" outlineLevel="0" collapsed="false">
      <c r="A17" s="243" t="n">
        <v>16</v>
      </c>
      <c r="B17" s="128" t="s">
        <v>2011</v>
      </c>
      <c r="C17" s="255" t="s">
        <v>5057</v>
      </c>
      <c r="D17" s="171" t="s">
        <v>2076</v>
      </c>
      <c r="E17" s="128" t="s">
        <v>2033</v>
      </c>
      <c r="F17" s="193" t="s">
        <v>8255</v>
      </c>
      <c r="G17" s="128" t="s">
        <v>8256</v>
      </c>
      <c r="H17" s="128" t="s">
        <v>8257</v>
      </c>
      <c r="I17" s="128" t="s">
        <v>8256</v>
      </c>
      <c r="J17" s="225" t="s">
        <v>8258</v>
      </c>
      <c r="K17" s="225" t="s">
        <v>8259</v>
      </c>
      <c r="L17" s="201" t="s">
        <v>8260</v>
      </c>
      <c r="M17" s="38"/>
      <c r="N17" s="38"/>
      <c r="O17" s="38"/>
      <c r="P17" s="38"/>
      <c r="Q17" s="38"/>
    </row>
    <row r="18" customFormat="false" ht="14.25" hidden="false" customHeight="false" outlineLevel="0" collapsed="false">
      <c r="A18" s="243" t="n">
        <v>17</v>
      </c>
      <c r="B18" s="128" t="s">
        <v>2011</v>
      </c>
      <c r="C18" s="255" t="s">
        <v>5059</v>
      </c>
      <c r="D18" s="171" t="s">
        <v>2076</v>
      </c>
      <c r="E18" s="128"/>
      <c r="F18" s="128"/>
      <c r="G18" s="171"/>
      <c r="H18" s="171"/>
      <c r="I18" s="171"/>
      <c r="J18" s="171"/>
      <c r="K18" s="171"/>
      <c r="L18" s="128"/>
      <c r="M18" s="38"/>
      <c r="N18" s="38"/>
      <c r="O18" s="38"/>
      <c r="P18" s="38"/>
      <c r="Q18" s="38"/>
    </row>
    <row r="19" customFormat="false" ht="14.25" hidden="false" customHeight="false" outlineLevel="0" collapsed="false">
      <c r="A19" s="243" t="n">
        <v>18</v>
      </c>
      <c r="B19" s="171" t="s">
        <v>2011</v>
      </c>
      <c r="C19" s="244" t="s">
        <v>5235</v>
      </c>
      <c r="D19" s="171" t="s">
        <v>2076</v>
      </c>
      <c r="E19" s="128"/>
      <c r="F19" s="128"/>
      <c r="G19" s="171"/>
      <c r="H19" s="171"/>
      <c r="I19" s="171"/>
      <c r="J19" s="171"/>
      <c r="K19" s="171"/>
      <c r="L19" s="128"/>
      <c r="M19" s="38"/>
      <c r="N19" s="38"/>
      <c r="O19" s="38"/>
      <c r="P19" s="38"/>
      <c r="Q19" s="38"/>
    </row>
    <row r="20" customFormat="false" ht="14.25" hidden="false" customHeight="false" outlineLevel="0" collapsed="false">
      <c r="A20" s="243" t="n">
        <v>19</v>
      </c>
      <c r="B20" s="171" t="s">
        <v>2011</v>
      </c>
      <c r="C20" s="244" t="s">
        <v>5237</v>
      </c>
      <c r="D20" s="171" t="s">
        <v>2076</v>
      </c>
      <c r="E20" s="128"/>
      <c r="F20" s="128"/>
      <c r="G20" s="171"/>
      <c r="H20" s="171"/>
      <c r="I20" s="171"/>
      <c r="J20" s="171"/>
      <c r="K20" s="171"/>
      <c r="L20" s="128"/>
      <c r="M20" s="38"/>
      <c r="N20" s="38"/>
      <c r="O20" s="38"/>
      <c r="P20" s="38"/>
      <c r="Q20" s="38"/>
    </row>
    <row r="21" customFormat="false" ht="14.25" hidden="false" customHeight="false" outlineLevel="0" collapsed="false">
      <c r="A21" s="243" t="n">
        <v>20</v>
      </c>
      <c r="B21" s="128" t="s">
        <v>2011</v>
      </c>
      <c r="C21" s="255" t="s">
        <v>3721</v>
      </c>
      <c r="D21" s="171" t="s">
        <v>2132</v>
      </c>
      <c r="E21" s="128"/>
      <c r="F21" s="128"/>
      <c r="G21" s="171"/>
      <c r="H21" s="171"/>
      <c r="I21" s="171"/>
      <c r="J21" s="171"/>
      <c r="K21" s="171"/>
      <c r="L21" s="128"/>
      <c r="M21" s="38"/>
      <c r="N21" s="38"/>
      <c r="O21" s="38"/>
      <c r="P21" s="38"/>
      <c r="Q21" s="38"/>
    </row>
    <row r="22" customFormat="false" ht="14.25" hidden="false" customHeight="false" outlineLevel="0" collapsed="false">
      <c r="A22" s="243" t="n">
        <v>21</v>
      </c>
      <c r="B22" s="171" t="s">
        <v>2011</v>
      </c>
      <c r="C22" s="244" t="s">
        <v>5082</v>
      </c>
      <c r="D22" s="171" t="s">
        <v>2076</v>
      </c>
      <c r="E22" s="128"/>
      <c r="F22" s="128"/>
      <c r="G22" s="171"/>
      <c r="H22" s="171"/>
      <c r="I22" s="171"/>
      <c r="J22" s="171"/>
      <c r="K22" s="171"/>
      <c r="L22" s="128"/>
      <c r="M22" s="38"/>
      <c r="N22" s="38"/>
      <c r="O22" s="38"/>
      <c r="P22" s="38"/>
      <c r="Q22" s="38"/>
    </row>
    <row r="23" customFormat="false" ht="14.25" hidden="false" customHeight="false" outlineLevel="0" collapsed="false">
      <c r="A23" s="243" t="n">
        <v>22</v>
      </c>
      <c r="B23" s="171" t="s">
        <v>2011</v>
      </c>
      <c r="C23" s="244" t="s">
        <v>5068</v>
      </c>
      <c r="D23" s="171" t="s">
        <v>2076</v>
      </c>
      <c r="E23" s="128"/>
      <c r="F23" s="128"/>
      <c r="G23" s="171"/>
      <c r="H23" s="171"/>
      <c r="I23" s="171"/>
      <c r="J23" s="171"/>
      <c r="K23" s="171"/>
      <c r="L23" s="128"/>
      <c r="M23" s="38"/>
      <c r="N23" s="38"/>
      <c r="O23" s="38"/>
      <c r="P23" s="38"/>
      <c r="Q23" s="38"/>
    </row>
    <row r="24" customFormat="false" ht="14.25" hidden="false" customHeight="false" outlineLevel="0" collapsed="false">
      <c r="A24" s="243" t="n">
        <v>23</v>
      </c>
      <c r="B24" s="128" t="s">
        <v>2011</v>
      </c>
      <c r="C24" s="255" t="s">
        <v>2816</v>
      </c>
      <c r="D24" s="171" t="s">
        <v>2087</v>
      </c>
      <c r="E24" s="128"/>
      <c r="F24" s="128"/>
      <c r="G24" s="171"/>
      <c r="H24" s="171"/>
      <c r="I24" s="171"/>
      <c r="J24" s="171"/>
      <c r="K24" s="171"/>
      <c r="L24" s="128"/>
      <c r="M24" s="38"/>
      <c r="N24" s="38"/>
      <c r="O24" s="38"/>
      <c r="P24" s="38"/>
      <c r="Q24" s="38"/>
    </row>
    <row r="25" customFormat="false" ht="14.25" hidden="false" customHeight="false" outlineLevel="0" collapsed="false">
      <c r="A25" s="243" t="n">
        <v>24</v>
      </c>
      <c r="B25" s="128" t="s">
        <v>2011</v>
      </c>
      <c r="C25" s="255" t="s">
        <v>5154</v>
      </c>
      <c r="D25" s="171" t="s">
        <v>2141</v>
      </c>
      <c r="E25" s="207"/>
      <c r="F25" s="128" t="s">
        <v>95</v>
      </c>
      <c r="G25" s="171" t="s">
        <v>8261</v>
      </c>
      <c r="H25" s="128" t="s">
        <v>8262</v>
      </c>
      <c r="I25" s="171" t="s">
        <v>8261</v>
      </c>
      <c r="J25" s="171"/>
      <c r="K25" s="171"/>
      <c r="L25" s="201"/>
      <c r="M25" s="38"/>
      <c r="N25" s="38"/>
      <c r="O25" s="38"/>
      <c r="P25" s="38"/>
      <c r="Q25" s="38"/>
    </row>
    <row r="26" customFormat="false" ht="14.25" hidden="false" customHeight="false" outlineLevel="0" collapsed="false">
      <c r="A26" s="243" t="n">
        <v>25</v>
      </c>
      <c r="B26" s="128" t="s">
        <v>2011</v>
      </c>
      <c r="C26" s="255" t="s">
        <v>5152</v>
      </c>
      <c r="D26" s="171" t="s">
        <v>2076</v>
      </c>
      <c r="E26" s="207"/>
      <c r="F26" s="128" t="s">
        <v>95</v>
      </c>
      <c r="G26" s="171" t="s">
        <v>8242</v>
      </c>
      <c r="H26" s="128" t="s">
        <v>8262</v>
      </c>
      <c r="I26" s="171" t="s">
        <v>8242</v>
      </c>
      <c r="J26" s="171"/>
      <c r="K26" s="171"/>
      <c r="L26" s="201"/>
      <c r="M26" s="38"/>
      <c r="N26" s="38"/>
      <c r="O26" s="38"/>
      <c r="P26" s="38"/>
      <c r="Q26" s="38"/>
    </row>
    <row r="27" customFormat="false" ht="14.25" hidden="false" customHeight="false" outlineLevel="0" collapsed="false">
      <c r="A27" s="243" t="n">
        <v>26</v>
      </c>
      <c r="B27" s="171" t="s">
        <v>2011</v>
      </c>
      <c r="C27" s="244" t="s">
        <v>5150</v>
      </c>
      <c r="D27" s="171" t="s">
        <v>2072</v>
      </c>
      <c r="E27" s="128"/>
      <c r="F27" s="128"/>
      <c r="G27" s="171"/>
      <c r="H27" s="171"/>
      <c r="I27" s="171"/>
      <c r="J27" s="171"/>
      <c r="K27" s="171"/>
      <c r="L27" s="128"/>
      <c r="M27" s="38"/>
      <c r="N27" s="38"/>
      <c r="O27" s="38"/>
      <c r="P27" s="38"/>
      <c r="Q27" s="38"/>
    </row>
    <row r="28" customFormat="false" ht="14.25" hidden="false" customHeight="false" outlineLevel="0" collapsed="false">
      <c r="A28" s="243" t="n">
        <v>27</v>
      </c>
      <c r="B28" s="128" t="s">
        <v>2011</v>
      </c>
      <c r="C28" s="255" t="s">
        <v>5156</v>
      </c>
      <c r="D28" s="171" t="s">
        <v>2702</v>
      </c>
      <c r="E28" s="128"/>
      <c r="F28" s="128"/>
      <c r="G28" s="171"/>
      <c r="H28" s="171"/>
      <c r="I28" s="171"/>
      <c r="J28" s="171"/>
      <c r="K28" s="171"/>
      <c r="L28" s="128"/>
      <c r="M28" s="38"/>
      <c r="N28" s="38"/>
      <c r="O28" s="38"/>
      <c r="P28" s="38"/>
      <c r="Q28" s="38"/>
    </row>
    <row r="29" customFormat="false" ht="14.25" hidden="false" customHeight="false" outlineLevel="0" collapsed="false">
      <c r="A29" s="243" t="n">
        <v>28</v>
      </c>
      <c r="B29" s="128" t="s">
        <v>2011</v>
      </c>
      <c r="C29" s="255" t="s">
        <v>5158</v>
      </c>
      <c r="D29" s="171" t="s">
        <v>2702</v>
      </c>
      <c r="E29" s="128"/>
      <c r="F29" s="128"/>
      <c r="G29" s="171"/>
      <c r="H29" s="171"/>
      <c r="I29" s="171"/>
      <c r="J29" s="171"/>
      <c r="K29" s="171"/>
      <c r="L29" s="128"/>
      <c r="M29" s="38"/>
      <c r="N29" s="38"/>
      <c r="O29" s="38"/>
      <c r="P29" s="38"/>
      <c r="Q29" s="38"/>
    </row>
    <row r="30" customFormat="false" ht="14.25" hidden="false" customHeight="false" outlineLevel="0" collapsed="false">
      <c r="A30" s="243" t="n">
        <v>29</v>
      </c>
      <c r="B30" s="128" t="s">
        <v>2011</v>
      </c>
      <c r="C30" s="255" t="s">
        <v>5160</v>
      </c>
      <c r="D30" s="171" t="s">
        <v>2155</v>
      </c>
      <c r="E30" s="128"/>
      <c r="F30" s="128"/>
      <c r="G30" s="171"/>
      <c r="H30" s="171"/>
      <c r="I30" s="171"/>
      <c r="J30" s="171"/>
      <c r="K30" s="171"/>
      <c r="L30" s="128"/>
      <c r="M30" s="38"/>
      <c r="N30" s="38"/>
      <c r="O30" s="38"/>
      <c r="P30" s="38"/>
      <c r="Q30" s="38"/>
    </row>
    <row r="31" customFormat="false" ht="14.25" hidden="false" customHeight="false" outlineLevel="0" collapsed="false">
      <c r="A31" s="243" t="n">
        <v>30</v>
      </c>
      <c r="B31" s="128" t="s">
        <v>2011</v>
      </c>
      <c r="C31" s="52" t="s">
        <v>5162</v>
      </c>
      <c r="D31" s="171" t="s">
        <v>2702</v>
      </c>
      <c r="E31" s="128"/>
      <c r="F31" s="128"/>
      <c r="G31" s="171"/>
      <c r="H31" s="128"/>
      <c r="I31" s="171"/>
      <c r="J31" s="171"/>
      <c r="K31" s="171"/>
      <c r="L31" s="201"/>
      <c r="M31" s="38"/>
      <c r="N31" s="38"/>
      <c r="O31" s="38"/>
      <c r="P31" s="38"/>
      <c r="Q31" s="38"/>
    </row>
    <row r="32" customFormat="false" ht="14.25" hidden="false" customHeight="false" outlineLevel="0" collapsed="false">
      <c r="A32" s="243" t="n">
        <v>31</v>
      </c>
      <c r="B32" s="128" t="s">
        <v>2011</v>
      </c>
      <c r="C32" s="255" t="s">
        <v>5164</v>
      </c>
      <c r="D32" s="171" t="s">
        <v>2702</v>
      </c>
      <c r="E32" s="128" t="s">
        <v>1971</v>
      </c>
      <c r="F32" s="128" t="s">
        <v>115</v>
      </c>
      <c r="G32" s="171" t="s">
        <v>8263</v>
      </c>
      <c r="H32" s="128" t="s">
        <v>8019</v>
      </c>
      <c r="I32" s="171" t="s">
        <v>8263</v>
      </c>
      <c r="J32" s="171"/>
      <c r="K32" s="171"/>
      <c r="L32" s="201"/>
      <c r="M32" s="38"/>
      <c r="N32" s="38"/>
      <c r="O32" s="38"/>
      <c r="P32" s="38"/>
      <c r="Q32" s="38"/>
    </row>
    <row r="33" customFormat="false" ht="14.25" hidden="false" customHeight="false" outlineLevel="0" collapsed="false">
      <c r="A33" s="243" t="n">
        <v>32</v>
      </c>
      <c r="B33" s="128" t="s">
        <v>2011</v>
      </c>
      <c r="C33" s="255" t="s">
        <v>5166</v>
      </c>
      <c r="D33" s="171" t="s">
        <v>2702</v>
      </c>
      <c r="E33" s="128"/>
      <c r="F33" s="128"/>
      <c r="G33" s="171"/>
      <c r="H33" s="171"/>
      <c r="I33" s="171"/>
      <c r="J33" s="171"/>
      <c r="K33" s="171"/>
      <c r="L33" s="128"/>
      <c r="M33" s="38"/>
      <c r="N33" s="38"/>
      <c r="O33" s="38"/>
      <c r="P33" s="38"/>
      <c r="Q33" s="38"/>
    </row>
    <row r="34" customFormat="false" ht="14.25" hidden="false" customHeight="false" outlineLevel="0" collapsed="false">
      <c r="A34" s="243" t="n">
        <v>33</v>
      </c>
      <c r="B34" s="128" t="s">
        <v>2011</v>
      </c>
      <c r="C34" s="255" t="s">
        <v>5168</v>
      </c>
      <c r="D34" s="171" t="s">
        <v>2155</v>
      </c>
      <c r="E34" s="128"/>
      <c r="F34" s="128"/>
      <c r="G34" s="171"/>
      <c r="H34" s="171"/>
      <c r="I34" s="171"/>
      <c r="J34" s="171"/>
      <c r="K34" s="171"/>
      <c r="L34" s="128"/>
      <c r="M34" s="38"/>
      <c r="N34" s="38"/>
      <c r="O34" s="38"/>
      <c r="P34" s="38"/>
      <c r="Q34" s="38"/>
    </row>
    <row r="35" customFormat="false" ht="28.5" hidden="false" customHeight="false" outlineLevel="0" collapsed="false">
      <c r="A35" s="243" t="n">
        <v>34</v>
      </c>
      <c r="B35" s="171" t="s">
        <v>2011</v>
      </c>
      <c r="C35" s="244" t="s">
        <v>3016</v>
      </c>
      <c r="D35" s="171" t="s">
        <v>2087</v>
      </c>
      <c r="E35" s="207"/>
      <c r="F35" s="128" t="s">
        <v>8264</v>
      </c>
      <c r="G35" s="128" t="s">
        <v>8265</v>
      </c>
      <c r="H35" s="128" t="s">
        <v>8266</v>
      </c>
      <c r="I35" s="128" t="s">
        <v>8265</v>
      </c>
      <c r="J35" s="171"/>
      <c r="K35" s="225" t="s">
        <v>8217</v>
      </c>
      <c r="L35" s="201"/>
      <c r="M35" s="38"/>
      <c r="N35" s="38"/>
      <c r="O35" s="38"/>
      <c r="P35" s="38"/>
      <c r="Q35" s="38"/>
    </row>
    <row r="36" customFormat="false" ht="14.25" hidden="false" customHeight="false" outlineLevel="0" collapsed="false">
      <c r="A36" s="243" t="n">
        <v>35</v>
      </c>
      <c r="B36" s="128" t="s">
        <v>2011</v>
      </c>
      <c r="C36" s="255" t="s">
        <v>4475</v>
      </c>
      <c r="D36" s="171" t="s">
        <v>2087</v>
      </c>
      <c r="E36" s="128"/>
      <c r="F36" s="128"/>
      <c r="G36" s="171"/>
      <c r="H36" s="171"/>
      <c r="I36" s="171"/>
      <c r="J36" s="171"/>
      <c r="K36" s="171"/>
      <c r="L36" s="128"/>
      <c r="M36" s="38"/>
      <c r="N36" s="38"/>
      <c r="O36" s="38"/>
      <c r="P36" s="38"/>
      <c r="Q36" s="38"/>
    </row>
    <row r="37" customFormat="false" ht="14.25" hidden="false" customHeight="false" outlineLevel="0" collapsed="false">
      <c r="A37" s="243" t="n">
        <v>36</v>
      </c>
      <c r="B37" s="128" t="s">
        <v>2011</v>
      </c>
      <c r="C37" s="255" t="s">
        <v>5181</v>
      </c>
      <c r="D37" s="171" t="s">
        <v>2702</v>
      </c>
      <c r="E37" s="128"/>
      <c r="F37" s="128"/>
      <c r="G37" s="171"/>
      <c r="H37" s="171"/>
      <c r="I37" s="171"/>
      <c r="J37" s="171"/>
      <c r="K37" s="171"/>
      <c r="L37" s="128"/>
      <c r="M37" s="38"/>
      <c r="N37" s="38"/>
      <c r="O37" s="38"/>
      <c r="P37" s="38"/>
      <c r="Q37" s="38"/>
    </row>
    <row r="38" customFormat="false" ht="14.25" hidden="false" customHeight="false" outlineLevel="0" collapsed="false">
      <c r="A38" s="243" t="n">
        <v>37</v>
      </c>
      <c r="B38" s="171" t="s">
        <v>2011</v>
      </c>
      <c r="C38" s="244" t="s">
        <v>5183</v>
      </c>
      <c r="D38" s="171" t="s">
        <v>2702</v>
      </c>
      <c r="E38" s="207"/>
      <c r="F38" s="171" t="s">
        <v>115</v>
      </c>
      <c r="G38" s="171" t="s">
        <v>5183</v>
      </c>
      <c r="H38" s="171" t="s">
        <v>8019</v>
      </c>
      <c r="I38" s="171" t="s">
        <v>5183</v>
      </c>
      <c r="J38" s="171"/>
      <c r="K38" s="171"/>
      <c r="L38" s="128"/>
      <c r="M38" s="38"/>
      <c r="N38" s="38"/>
      <c r="O38" s="38"/>
      <c r="P38" s="38"/>
      <c r="Q38" s="38"/>
    </row>
    <row r="39" customFormat="false" ht="28.5" hidden="false" customHeight="false" outlineLevel="0" collapsed="false">
      <c r="A39" s="233" t="n">
        <v>38</v>
      </c>
      <c r="B39" s="528" t="s">
        <v>2011</v>
      </c>
      <c r="C39" s="529" t="s">
        <v>5185</v>
      </c>
      <c r="D39" s="234" t="s">
        <v>2164</v>
      </c>
      <c r="E39" s="128" t="s">
        <v>1971</v>
      </c>
      <c r="F39" s="128" t="s">
        <v>8267</v>
      </c>
      <c r="G39" s="128" t="s">
        <v>8268</v>
      </c>
      <c r="H39" s="128" t="s">
        <v>8269</v>
      </c>
      <c r="I39" s="128" t="s">
        <v>8268</v>
      </c>
      <c r="J39" s="171"/>
      <c r="K39" s="171"/>
      <c r="L39" s="201" t="s">
        <v>8270</v>
      </c>
      <c r="M39" s="38"/>
      <c r="N39" s="38"/>
      <c r="O39" s="38"/>
      <c r="P39" s="38"/>
      <c r="Q39" s="38"/>
    </row>
    <row r="40" customFormat="false" ht="14.25" hidden="false" customHeight="false" outlineLevel="0" collapsed="false">
      <c r="A40" s="243" t="n">
        <v>39</v>
      </c>
      <c r="B40" s="128" t="s">
        <v>2011</v>
      </c>
      <c r="C40" s="255" t="s">
        <v>5242</v>
      </c>
      <c r="D40" s="171" t="s">
        <v>2076</v>
      </c>
      <c r="E40" s="128"/>
      <c r="F40" s="128"/>
      <c r="G40" s="171"/>
      <c r="H40" s="171"/>
      <c r="I40" s="171"/>
      <c r="J40" s="171"/>
      <c r="K40" s="171"/>
      <c r="L40" s="128"/>
      <c r="M40" s="38"/>
      <c r="N40" s="38"/>
      <c r="O40" s="38"/>
      <c r="P40" s="38"/>
      <c r="Q40" s="38"/>
    </row>
    <row r="41" customFormat="false" ht="14.25" hidden="false" customHeight="false" outlineLevel="0" collapsed="false">
      <c r="A41" s="243" t="n">
        <v>40</v>
      </c>
      <c r="B41" s="128" t="s">
        <v>2011</v>
      </c>
      <c r="C41" s="255" t="s">
        <v>5187</v>
      </c>
      <c r="D41" s="171" t="s">
        <v>2264</v>
      </c>
      <c r="E41" s="128"/>
      <c r="F41" s="128"/>
      <c r="G41" s="171"/>
      <c r="H41" s="171"/>
      <c r="I41" s="171"/>
      <c r="J41" s="171"/>
      <c r="K41" s="171"/>
      <c r="L41" s="128"/>
      <c r="M41" s="38"/>
      <c r="N41" s="38"/>
      <c r="O41" s="38"/>
      <c r="P41" s="38"/>
      <c r="Q41" s="38"/>
    </row>
    <row r="42" customFormat="false" ht="14.25" hidden="false" customHeight="false" outlineLevel="0" collapsed="false">
      <c r="A42" s="243" t="n">
        <v>41</v>
      </c>
      <c r="B42" s="171" t="s">
        <v>2011</v>
      </c>
      <c r="C42" s="244" t="s">
        <v>5189</v>
      </c>
      <c r="D42" s="171" t="s">
        <v>2096</v>
      </c>
      <c r="E42" s="128"/>
      <c r="F42" s="128"/>
      <c r="G42" s="171"/>
      <c r="H42" s="171"/>
      <c r="I42" s="171"/>
      <c r="J42" s="171"/>
      <c r="K42" s="171"/>
      <c r="L42" s="128"/>
      <c r="M42" s="38"/>
      <c r="N42" s="38"/>
      <c r="O42" s="38"/>
      <c r="P42" s="38"/>
      <c r="Q42" s="38"/>
    </row>
    <row r="43" customFormat="false" ht="14.25" hidden="false" customHeight="false" outlineLevel="0" collapsed="false">
      <c r="A43" s="243" t="n">
        <v>42</v>
      </c>
      <c r="B43" s="128" t="s">
        <v>2011</v>
      </c>
      <c r="C43" s="255" t="s">
        <v>5191</v>
      </c>
      <c r="D43" s="171" t="s">
        <v>2087</v>
      </c>
      <c r="E43" s="128"/>
      <c r="F43" s="128"/>
      <c r="G43" s="171"/>
      <c r="H43" s="171"/>
      <c r="I43" s="171"/>
      <c r="J43" s="171"/>
      <c r="K43" s="171"/>
      <c r="L43" s="128"/>
      <c r="M43" s="38"/>
      <c r="N43" s="38"/>
      <c r="O43" s="38"/>
      <c r="P43" s="38"/>
      <c r="Q43" s="38"/>
    </row>
    <row r="44" customFormat="false" ht="14.25" hidden="false" customHeight="false" outlineLevel="0" collapsed="false">
      <c r="A44" s="243" t="n">
        <v>43</v>
      </c>
      <c r="B44" s="128" t="s">
        <v>2011</v>
      </c>
      <c r="C44" s="255" t="s">
        <v>5194</v>
      </c>
      <c r="D44" s="171" t="s">
        <v>2120</v>
      </c>
      <c r="E44" s="128"/>
      <c r="F44" s="128"/>
      <c r="G44" s="171"/>
      <c r="H44" s="171"/>
      <c r="I44" s="171"/>
      <c r="J44" s="171"/>
      <c r="K44" s="171"/>
      <c r="L44" s="128"/>
      <c r="M44" s="38"/>
      <c r="N44" s="38"/>
      <c r="O44" s="38"/>
      <c r="P44" s="38"/>
      <c r="Q44" s="38"/>
    </row>
    <row r="45" customFormat="false" ht="14.25" hidden="false" customHeight="false" outlineLevel="0" collapsed="false">
      <c r="A45" s="243" t="n">
        <v>44</v>
      </c>
      <c r="B45" s="128" t="s">
        <v>2011</v>
      </c>
      <c r="C45" s="255" t="s">
        <v>5198</v>
      </c>
      <c r="D45" s="171" t="s">
        <v>2087</v>
      </c>
      <c r="E45" s="128"/>
      <c r="F45" s="128"/>
      <c r="G45" s="171"/>
      <c r="H45" s="171"/>
      <c r="I45" s="171"/>
      <c r="J45" s="171"/>
      <c r="K45" s="171"/>
      <c r="L45" s="128"/>
      <c r="M45" s="38"/>
      <c r="N45" s="38"/>
      <c r="O45" s="38"/>
      <c r="P45" s="38"/>
      <c r="Q45" s="38"/>
    </row>
    <row r="46" customFormat="false" ht="14.25" hidden="false" customHeight="false" outlineLevel="0" collapsed="false">
      <c r="A46" s="243" t="n">
        <v>45</v>
      </c>
      <c r="B46" s="171" t="s">
        <v>2011</v>
      </c>
      <c r="C46" s="244" t="s">
        <v>5244</v>
      </c>
      <c r="D46" s="171" t="s">
        <v>2072</v>
      </c>
      <c r="E46" s="128"/>
      <c r="F46" s="128"/>
      <c r="G46" s="171"/>
      <c r="H46" s="171"/>
      <c r="I46" s="171"/>
      <c r="J46" s="171"/>
      <c r="K46" s="171"/>
      <c r="L46" s="128"/>
      <c r="M46" s="38"/>
      <c r="N46" s="38"/>
      <c r="O46" s="38"/>
      <c r="P46" s="38"/>
      <c r="Q46" s="38"/>
    </row>
    <row r="47" customFormat="false" ht="14.25" hidden="false" customHeight="false" outlineLevel="0" collapsed="false">
      <c r="A47" s="243" t="n">
        <v>46</v>
      </c>
      <c r="B47" s="171" t="s">
        <v>2011</v>
      </c>
      <c r="C47" s="244" t="s">
        <v>5246</v>
      </c>
      <c r="D47" s="171" t="s">
        <v>2681</v>
      </c>
      <c r="E47" s="128"/>
      <c r="F47" s="128"/>
      <c r="G47" s="171"/>
      <c r="H47" s="171"/>
      <c r="I47" s="171"/>
      <c r="J47" s="171"/>
      <c r="K47" s="171"/>
      <c r="L47" s="128"/>
      <c r="M47" s="38"/>
      <c r="N47" s="38"/>
      <c r="O47" s="38"/>
      <c r="P47" s="38"/>
      <c r="Q47" s="38"/>
    </row>
    <row r="48" customFormat="false" ht="14.25" hidden="false" customHeight="false" outlineLevel="0" collapsed="false">
      <c r="A48" s="243" t="n">
        <v>47</v>
      </c>
      <c r="B48" s="171" t="s">
        <v>2011</v>
      </c>
      <c r="C48" s="244" t="s">
        <v>5222</v>
      </c>
      <c r="D48" s="171" t="s">
        <v>2269</v>
      </c>
      <c r="E48" s="128"/>
      <c r="F48" s="128"/>
      <c r="G48" s="171"/>
      <c r="H48" s="171"/>
      <c r="I48" s="171"/>
      <c r="J48" s="171"/>
      <c r="K48" s="171"/>
      <c r="L48" s="128"/>
      <c r="M48" s="38"/>
      <c r="N48" s="38"/>
      <c r="O48" s="38"/>
      <c r="P48" s="38"/>
      <c r="Q48" s="38"/>
    </row>
    <row r="49" customFormat="false" ht="14.25" hidden="false" customHeight="false" outlineLevel="0" collapsed="false">
      <c r="A49" s="243" t="n">
        <v>48</v>
      </c>
      <c r="B49" s="171" t="s">
        <v>2011</v>
      </c>
      <c r="C49" s="244" t="s">
        <v>2098</v>
      </c>
      <c r="D49" s="171" t="s">
        <v>2096</v>
      </c>
      <c r="E49" s="128" t="s">
        <v>1971</v>
      </c>
      <c r="F49" s="128" t="s">
        <v>115</v>
      </c>
      <c r="G49" s="171" t="s">
        <v>8271</v>
      </c>
      <c r="H49" s="434" t="s">
        <v>8019</v>
      </c>
      <c r="I49" s="434" t="s">
        <v>7189</v>
      </c>
      <c r="J49" s="171"/>
      <c r="K49" s="171"/>
      <c r="L49" s="201"/>
      <c r="M49" s="38"/>
      <c r="N49" s="38"/>
      <c r="O49" s="38"/>
      <c r="P49" s="38"/>
      <c r="Q49" s="38"/>
    </row>
    <row r="50" customFormat="false" ht="28.5" hidden="false" customHeight="false" outlineLevel="0" collapsed="false">
      <c r="A50" s="243" t="n">
        <v>49</v>
      </c>
      <c r="B50" s="128" t="s">
        <v>2011</v>
      </c>
      <c r="C50" s="255" t="s">
        <v>4794</v>
      </c>
      <c r="D50" s="171" t="s">
        <v>2101</v>
      </c>
      <c r="E50" s="128" t="s">
        <v>2033</v>
      </c>
      <c r="F50" s="128" t="s">
        <v>8252</v>
      </c>
      <c r="G50" s="128" t="s">
        <v>8027</v>
      </c>
      <c r="H50" s="128" t="s">
        <v>8253</v>
      </c>
      <c r="I50" s="128" t="s">
        <v>8027</v>
      </c>
      <c r="J50" s="171"/>
      <c r="K50" s="171"/>
      <c r="L50" s="201" t="s">
        <v>8272</v>
      </c>
      <c r="M50" s="38"/>
      <c r="N50" s="38"/>
      <c r="O50" s="38"/>
      <c r="P50" s="38"/>
      <c r="Q50" s="38"/>
    </row>
    <row r="51" customFormat="false" ht="14.25" hidden="false" customHeight="false" outlineLevel="0" collapsed="false">
      <c r="A51" s="243" t="n">
        <v>50</v>
      </c>
      <c r="B51" s="128" t="s">
        <v>2011</v>
      </c>
      <c r="C51" s="255" t="s">
        <v>2276</v>
      </c>
      <c r="D51" s="171" t="s">
        <v>2120</v>
      </c>
      <c r="E51" s="207"/>
      <c r="F51" s="128" t="s">
        <v>8046</v>
      </c>
      <c r="G51" s="171"/>
      <c r="H51" s="171"/>
      <c r="I51" s="171"/>
      <c r="J51" s="171"/>
      <c r="K51" s="171" t="n">
        <v>1</v>
      </c>
      <c r="L51" s="201"/>
      <c r="M51" s="38"/>
      <c r="N51" s="38"/>
      <c r="O51" s="38"/>
      <c r="P51" s="38"/>
      <c r="Q51" s="38"/>
    </row>
    <row r="52" customFormat="false" ht="14.25" hidden="false" customHeight="false" outlineLevel="0" collapsed="false">
      <c r="A52" s="243" t="n">
        <v>51</v>
      </c>
      <c r="B52" s="128" t="s">
        <v>2011</v>
      </c>
      <c r="C52" s="255" t="s">
        <v>2278</v>
      </c>
      <c r="D52" s="171" t="s">
        <v>2125</v>
      </c>
      <c r="E52" s="128"/>
      <c r="F52" s="128" t="s">
        <v>8046</v>
      </c>
      <c r="G52" s="171"/>
      <c r="H52" s="171"/>
      <c r="I52" s="171"/>
      <c r="J52" s="171"/>
      <c r="K52" s="171"/>
      <c r="L52" s="171"/>
      <c r="M52" s="38"/>
      <c r="N52" s="38"/>
      <c r="O52" s="38"/>
      <c r="P52" s="38"/>
      <c r="Q52" s="38"/>
    </row>
    <row r="53" customFormat="false" ht="42.75" hidden="false" customHeight="false" outlineLevel="0" collapsed="false">
      <c r="A53" s="243" t="n">
        <v>52</v>
      </c>
      <c r="B53" s="128" t="s">
        <v>2011</v>
      </c>
      <c r="C53" s="255" t="s">
        <v>2280</v>
      </c>
      <c r="D53" s="171" t="s">
        <v>2096</v>
      </c>
      <c r="E53" s="207"/>
      <c r="F53" s="128" t="s">
        <v>8046</v>
      </c>
      <c r="G53" s="171"/>
      <c r="H53" s="128" t="s">
        <v>8245</v>
      </c>
      <c r="I53" s="128" t="s">
        <v>7636</v>
      </c>
      <c r="J53" s="128" t="s">
        <v>8247</v>
      </c>
      <c r="K53" s="297" t="s">
        <v>8273</v>
      </c>
      <c r="L53" s="171"/>
      <c r="M53" s="38"/>
      <c r="N53" s="38"/>
      <c r="O53" s="38"/>
      <c r="P53" s="38"/>
      <c r="Q53" s="38"/>
    </row>
    <row r="54" customFormat="false" ht="14.25" hidden="false" customHeight="false" outlineLevel="0" collapsed="false">
      <c r="A54" s="243" t="n">
        <v>53</v>
      </c>
      <c r="B54" s="171" t="s">
        <v>2011</v>
      </c>
      <c r="C54" s="244" t="s">
        <v>2282</v>
      </c>
      <c r="D54" s="171" t="s">
        <v>2096</v>
      </c>
      <c r="E54" s="207"/>
      <c r="F54" s="171"/>
      <c r="G54" s="171"/>
      <c r="H54" s="171"/>
      <c r="I54" s="171"/>
      <c r="J54" s="591"/>
      <c r="K54" s="171" t="s">
        <v>6715</v>
      </c>
      <c r="L54" s="171"/>
      <c r="M54" s="38"/>
      <c r="N54" s="38"/>
      <c r="O54" s="38"/>
      <c r="P54" s="38"/>
      <c r="Q54" s="38"/>
    </row>
    <row r="55" customFormat="false" ht="71.25" hidden="false" customHeight="false" outlineLevel="0" collapsed="false">
      <c r="A55" s="507" t="n">
        <v>3</v>
      </c>
      <c r="B55" s="389" t="s">
        <v>2011</v>
      </c>
      <c r="C55" s="508" t="s">
        <v>2095</v>
      </c>
      <c r="D55" s="389" t="s">
        <v>2096</v>
      </c>
      <c r="E55" s="128" t="s">
        <v>2033</v>
      </c>
      <c r="F55" s="128" t="s">
        <v>8274</v>
      </c>
      <c r="G55" s="128" t="s">
        <v>8275</v>
      </c>
      <c r="H55" s="128" t="s">
        <v>8276</v>
      </c>
      <c r="I55" s="128" t="s">
        <v>8275</v>
      </c>
      <c r="J55" s="171"/>
      <c r="K55" s="225" t="s">
        <v>8277</v>
      </c>
      <c r="L55" s="201" t="s">
        <v>8278</v>
      </c>
      <c r="M55" s="38"/>
      <c r="N55" s="38"/>
      <c r="O55" s="38"/>
      <c r="P55" s="38"/>
      <c r="Q55" s="38"/>
    </row>
    <row r="56" customFormat="false" ht="14.25" hidden="false" customHeight="false" outlineLevel="0" collapsed="false">
      <c r="A56" s="507" t="n">
        <v>46</v>
      </c>
      <c r="B56" s="207" t="s">
        <v>2011</v>
      </c>
      <c r="C56" s="593" t="s">
        <v>4765</v>
      </c>
      <c r="D56" s="389" t="s">
        <v>2072</v>
      </c>
      <c r="E56" s="128"/>
      <c r="F56" s="128" t="s">
        <v>8046</v>
      </c>
      <c r="G56" s="171"/>
      <c r="H56" s="171"/>
      <c r="I56" s="171"/>
      <c r="J56" s="171"/>
      <c r="K56" s="171"/>
      <c r="L56" s="171"/>
      <c r="M56" s="38"/>
      <c r="N56" s="38"/>
      <c r="O56" s="38"/>
      <c r="P56" s="38"/>
      <c r="Q56" s="38"/>
    </row>
  </sheetData>
  <autoFilter ref="A1:L56"/>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8.xml><?xml version="1.0" encoding="utf-8"?>
<worksheet xmlns="http://schemas.openxmlformats.org/spreadsheetml/2006/main" xmlns:r="http://schemas.openxmlformats.org/officeDocument/2006/relationships">
  <sheetPr filterMode="false">
    <tabColor rgb="FF000000"/>
    <pageSetUpPr fitToPage="false"/>
  </sheetPr>
  <dimension ref="A1:U1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162" activePane="bottomLeft" state="frozen"/>
      <selection pane="topLeft" activeCell="A1" activeCellId="0" sqref="A1"/>
      <selection pane="bottomLeft" activeCell="A174" activeCellId="0" sqref="A174"/>
    </sheetView>
  </sheetViews>
  <sheetFormatPr defaultRowHeight="14.25" zeroHeight="false" outlineLevelRow="0" outlineLevelCol="0"/>
  <cols>
    <col collapsed="false" customWidth="true" hidden="false" outlineLevel="0" max="1" min="1" style="0" width="4.8"/>
    <col collapsed="false" customWidth="true" hidden="false" outlineLevel="0" max="2" min="2" style="0" width="20.8"/>
    <col collapsed="false" customWidth="true" hidden="false" outlineLevel="0" max="3" min="3" style="0" width="32.8"/>
    <col collapsed="false" customWidth="true" hidden="false" outlineLevel="0" max="4" min="4" style="0" width="14.81"/>
    <col collapsed="false" customWidth="true" hidden="false" outlineLevel="0" max="5" min="5" style="0" width="30.13"/>
    <col collapsed="false" customWidth="true" hidden="false" outlineLevel="0" max="6" min="6" style="0" width="26.13"/>
    <col collapsed="false" customWidth="true" hidden="false" outlineLevel="0" max="7" min="7" style="0" width="40.46"/>
    <col collapsed="false" customWidth="true" hidden="false" outlineLevel="0" max="8" min="8" style="0" width="48.13"/>
    <col collapsed="false" customWidth="true" hidden="false" outlineLevel="0" max="9" min="9" style="0" width="24.8"/>
    <col collapsed="false" customWidth="true" hidden="false" outlineLevel="0" max="10" min="10" style="0" width="71.45"/>
    <col collapsed="false" customWidth="true" hidden="false" outlineLevel="0" max="11" min="11" style="0" width="74"/>
    <col collapsed="false" customWidth="true" hidden="false" outlineLevel="0" max="12" min="12" style="0" width="84.79"/>
    <col collapsed="false" customWidth="true" hidden="false" outlineLevel="0" max="13" min="13" style="0" width="19"/>
    <col collapsed="false" customWidth="true" hidden="false" outlineLevel="0" max="14" min="14" style="0" width="16.46"/>
    <col collapsed="false" customWidth="true" hidden="false" outlineLevel="0" max="15" min="15" style="0" width="15.8"/>
    <col collapsed="false" customWidth="true" hidden="false" outlineLevel="0" max="1025" min="16" style="0" width="14.46"/>
  </cols>
  <sheetData>
    <row r="1" customFormat="false" ht="28.5" hidden="false" customHeight="false" outlineLevel="0" collapsed="false">
      <c r="A1" s="539" t="s">
        <v>6659</v>
      </c>
      <c r="B1" s="270" t="s">
        <v>6660</v>
      </c>
      <c r="C1" s="269" t="s">
        <v>6661</v>
      </c>
      <c r="D1" s="270" t="s">
        <v>6662</v>
      </c>
      <c r="E1" s="240" t="s">
        <v>1954</v>
      </c>
      <c r="F1" s="240" t="s">
        <v>6663</v>
      </c>
      <c r="G1" s="240" t="s">
        <v>6664</v>
      </c>
      <c r="H1" s="240" t="s">
        <v>6665</v>
      </c>
      <c r="I1" s="240" t="s">
        <v>6666</v>
      </c>
      <c r="J1" s="240" t="s">
        <v>6667</v>
      </c>
      <c r="K1" s="240" t="s">
        <v>6668</v>
      </c>
      <c r="L1" s="240" t="s">
        <v>6670</v>
      </c>
      <c r="M1" s="230"/>
      <c r="N1" s="230"/>
      <c r="O1" s="230"/>
      <c r="P1" s="230"/>
      <c r="Q1" s="230"/>
      <c r="R1" s="230"/>
      <c r="S1" s="200"/>
      <c r="T1" s="52"/>
      <c r="U1" s="52"/>
    </row>
    <row r="2" customFormat="false" ht="256.5" hidden="false" customHeight="false" outlineLevel="0" collapsed="false">
      <c r="A2" s="233" t="n">
        <v>1</v>
      </c>
      <c r="B2" s="594" t="s">
        <v>1979</v>
      </c>
      <c r="C2" s="397" t="s">
        <v>2760</v>
      </c>
      <c r="D2" s="234" t="s">
        <v>2072</v>
      </c>
      <c r="E2" s="174" t="s">
        <v>6671</v>
      </c>
      <c r="F2" s="174" t="s">
        <v>1976</v>
      </c>
      <c r="G2" s="174" t="s">
        <v>6761</v>
      </c>
      <c r="H2" s="174" t="s">
        <v>8185</v>
      </c>
      <c r="I2" s="174" t="s">
        <v>8186</v>
      </c>
      <c r="J2" s="186" t="s">
        <v>8279</v>
      </c>
      <c r="K2" s="595" t="s">
        <v>8280</v>
      </c>
      <c r="L2" s="174" t="s">
        <v>8281</v>
      </c>
      <c r="M2" s="200"/>
      <c r="N2" s="200"/>
      <c r="O2" s="200"/>
      <c r="P2" s="200"/>
      <c r="Q2" s="200"/>
      <c r="R2" s="200"/>
      <c r="S2" s="200"/>
      <c r="T2" s="52"/>
      <c r="U2" s="52"/>
    </row>
    <row r="3" customFormat="false" ht="85.5" hidden="false" customHeight="false" outlineLevel="0" collapsed="false">
      <c r="A3" s="167" t="n">
        <v>2</v>
      </c>
      <c r="B3" s="596" t="s">
        <v>1979</v>
      </c>
      <c r="C3" s="391" t="s">
        <v>2762</v>
      </c>
      <c r="D3" s="169" t="s">
        <v>2076</v>
      </c>
      <c r="E3" s="174" t="s">
        <v>6671</v>
      </c>
      <c r="F3" s="174" t="s">
        <v>1976</v>
      </c>
      <c r="G3" s="174" t="s">
        <v>6761</v>
      </c>
      <c r="H3" s="174" t="s">
        <v>8282</v>
      </c>
      <c r="I3" s="174" t="s">
        <v>6761</v>
      </c>
      <c r="J3" s="186"/>
      <c r="K3" s="219"/>
      <c r="L3" s="219" t="s">
        <v>8283</v>
      </c>
      <c r="M3" s="200"/>
      <c r="N3" s="200"/>
      <c r="O3" s="200"/>
      <c r="P3" s="200"/>
      <c r="Q3" s="200"/>
      <c r="R3" s="200"/>
      <c r="S3" s="200"/>
      <c r="T3" s="52"/>
      <c r="U3" s="52"/>
    </row>
    <row r="4" customFormat="false" ht="14.25" hidden="false" customHeight="false" outlineLevel="0" collapsed="false">
      <c r="A4" s="177" t="n">
        <v>3</v>
      </c>
      <c r="B4" s="597" t="s">
        <v>1979</v>
      </c>
      <c r="C4" s="393" t="s">
        <v>5426</v>
      </c>
      <c r="D4" s="179" t="s">
        <v>5427</v>
      </c>
      <c r="E4" s="174"/>
      <c r="F4" s="174"/>
      <c r="G4" s="174"/>
      <c r="H4" s="174"/>
      <c r="I4" s="174"/>
      <c r="J4" s="598"/>
      <c r="K4" s="174"/>
      <c r="L4" s="174"/>
      <c r="M4" s="200"/>
      <c r="N4" s="200"/>
      <c r="O4" s="200"/>
      <c r="P4" s="200"/>
      <c r="Q4" s="200"/>
      <c r="R4" s="200"/>
      <c r="S4" s="200"/>
      <c r="T4" s="52"/>
      <c r="U4" s="52"/>
    </row>
    <row r="5" customFormat="false" ht="14.25" hidden="false" customHeight="false" outlineLevel="0" collapsed="false">
      <c r="A5" s="177" t="n">
        <v>4</v>
      </c>
      <c r="B5" s="597" t="s">
        <v>1979</v>
      </c>
      <c r="C5" s="393" t="s">
        <v>5429</v>
      </c>
      <c r="D5" s="179" t="s">
        <v>2076</v>
      </c>
      <c r="E5" s="174"/>
      <c r="F5" s="174"/>
      <c r="G5" s="174"/>
      <c r="H5" s="174"/>
      <c r="I5" s="174"/>
      <c r="J5" s="598"/>
      <c r="K5" s="174"/>
      <c r="L5" s="174"/>
      <c r="M5" s="200"/>
      <c r="N5" s="200"/>
      <c r="O5" s="200"/>
      <c r="P5" s="200"/>
      <c r="Q5" s="200"/>
      <c r="R5" s="200"/>
      <c r="S5" s="200"/>
      <c r="T5" s="52"/>
      <c r="U5" s="52"/>
    </row>
    <row r="6" customFormat="false" ht="14.25" hidden="false" customHeight="false" outlineLevel="0" collapsed="false">
      <c r="A6" s="177" t="n">
        <v>5</v>
      </c>
      <c r="B6" s="597" t="s">
        <v>1979</v>
      </c>
      <c r="C6" s="393" t="s">
        <v>5431</v>
      </c>
      <c r="D6" s="179" t="s">
        <v>2076</v>
      </c>
      <c r="E6" s="174"/>
      <c r="F6" s="174"/>
      <c r="G6" s="174"/>
      <c r="H6" s="174"/>
      <c r="I6" s="174"/>
      <c r="J6" s="598"/>
      <c r="K6" s="174"/>
      <c r="L6" s="174"/>
      <c r="M6" s="200"/>
      <c r="N6" s="200"/>
      <c r="O6" s="200"/>
      <c r="P6" s="200"/>
      <c r="Q6" s="200"/>
      <c r="R6" s="200"/>
      <c r="S6" s="200"/>
      <c r="T6" s="52"/>
      <c r="U6" s="52"/>
    </row>
    <row r="7" customFormat="false" ht="42.75" hidden="false" customHeight="false" outlineLevel="0" collapsed="false">
      <c r="A7" s="167" t="n">
        <v>6</v>
      </c>
      <c r="B7" s="599" t="s">
        <v>1979</v>
      </c>
      <c r="C7" s="388" t="s">
        <v>3061</v>
      </c>
      <c r="D7" s="169" t="s">
        <v>2072</v>
      </c>
      <c r="E7" s="174" t="s">
        <v>6671</v>
      </c>
      <c r="F7" s="174" t="s">
        <v>1976</v>
      </c>
      <c r="G7" s="174" t="s">
        <v>6757</v>
      </c>
      <c r="H7" s="174" t="s">
        <v>6811</v>
      </c>
      <c r="I7" s="174" t="s">
        <v>6812</v>
      </c>
      <c r="J7" s="598"/>
      <c r="K7" s="174" t="s">
        <v>8284</v>
      </c>
      <c r="L7" s="174" t="s">
        <v>8285</v>
      </c>
      <c r="M7" s="200"/>
      <c r="N7" s="200"/>
      <c r="O7" s="200"/>
      <c r="P7" s="200"/>
      <c r="Q7" s="200"/>
      <c r="R7" s="200"/>
      <c r="S7" s="200"/>
      <c r="T7" s="52"/>
      <c r="U7" s="52"/>
    </row>
    <row r="8" customFormat="false" ht="28.5" hidden="false" customHeight="false" outlineLevel="0" collapsed="false">
      <c r="A8" s="167" t="n">
        <v>7</v>
      </c>
      <c r="B8" s="599" t="s">
        <v>1979</v>
      </c>
      <c r="C8" s="388" t="s">
        <v>5433</v>
      </c>
      <c r="D8" s="169" t="s">
        <v>2076</v>
      </c>
      <c r="E8" s="174" t="s">
        <v>6671</v>
      </c>
      <c r="F8" s="174" t="s">
        <v>1976</v>
      </c>
      <c r="G8" s="174" t="s">
        <v>6757</v>
      </c>
      <c r="H8" s="174" t="s">
        <v>8286</v>
      </c>
      <c r="I8" s="174" t="s">
        <v>6757</v>
      </c>
      <c r="J8" s="598"/>
      <c r="K8" s="174"/>
      <c r="L8" s="174"/>
      <c r="M8" s="200"/>
      <c r="N8" s="200"/>
      <c r="O8" s="200"/>
      <c r="P8" s="200"/>
      <c r="Q8" s="200"/>
      <c r="R8" s="200"/>
      <c r="S8" s="200"/>
      <c r="T8" s="52"/>
      <c r="U8" s="52"/>
    </row>
    <row r="9" customFormat="false" ht="14.25" hidden="false" customHeight="false" outlineLevel="0" collapsed="false">
      <c r="A9" s="177" t="n">
        <v>8</v>
      </c>
      <c r="B9" s="600" t="s">
        <v>1979</v>
      </c>
      <c r="C9" s="390" t="s">
        <v>2288</v>
      </c>
      <c r="D9" s="179" t="s">
        <v>2072</v>
      </c>
      <c r="E9" s="174"/>
      <c r="F9" s="174"/>
      <c r="G9" s="246" t="s">
        <v>2284</v>
      </c>
      <c r="H9" s="174"/>
      <c r="I9" s="174"/>
      <c r="J9" s="598"/>
      <c r="K9" s="174"/>
      <c r="L9" s="174"/>
      <c r="M9" s="200"/>
      <c r="N9" s="200"/>
      <c r="O9" s="200"/>
      <c r="P9" s="200"/>
      <c r="Q9" s="200"/>
      <c r="R9" s="200"/>
      <c r="S9" s="200"/>
      <c r="T9" s="52"/>
      <c r="U9" s="52"/>
    </row>
    <row r="10" customFormat="false" ht="42.75" hidden="false" customHeight="false" outlineLevel="0" collapsed="false">
      <c r="A10" s="167" t="n">
        <v>9</v>
      </c>
      <c r="B10" s="599" t="s">
        <v>1979</v>
      </c>
      <c r="C10" s="388" t="s">
        <v>2095</v>
      </c>
      <c r="D10" s="169" t="s">
        <v>2096</v>
      </c>
      <c r="E10" s="174" t="s">
        <v>6700</v>
      </c>
      <c r="F10" s="174" t="s">
        <v>1976</v>
      </c>
      <c r="G10" s="174" t="s">
        <v>7883</v>
      </c>
      <c r="H10" s="174" t="s">
        <v>8286</v>
      </c>
      <c r="I10" s="174" t="s">
        <v>7883</v>
      </c>
      <c r="J10" s="598"/>
      <c r="K10" s="174" t="s">
        <v>8287</v>
      </c>
      <c r="L10" s="136" t="s">
        <v>8288</v>
      </c>
      <c r="M10" s="200"/>
      <c r="N10" s="200"/>
      <c r="O10" s="200"/>
      <c r="P10" s="200"/>
      <c r="Q10" s="200"/>
      <c r="R10" s="200"/>
      <c r="S10" s="200"/>
      <c r="T10" s="52"/>
      <c r="U10" s="52"/>
    </row>
    <row r="11" customFormat="false" ht="28.5" hidden="false" customHeight="false" outlineLevel="0" collapsed="false">
      <c r="A11" s="167" t="n">
        <v>10</v>
      </c>
      <c r="B11" s="599" t="s">
        <v>1979</v>
      </c>
      <c r="C11" s="388" t="s">
        <v>2098</v>
      </c>
      <c r="D11" s="169" t="s">
        <v>2096</v>
      </c>
      <c r="E11" s="174"/>
      <c r="F11" s="174" t="s">
        <v>1976</v>
      </c>
      <c r="G11" s="174" t="s">
        <v>8289</v>
      </c>
      <c r="H11" s="174" t="s">
        <v>8286</v>
      </c>
      <c r="I11" s="174" t="s">
        <v>8289</v>
      </c>
      <c r="J11" s="499"/>
      <c r="K11" s="601" t="s">
        <v>8290</v>
      </c>
      <c r="L11" s="602" t="s">
        <v>8291</v>
      </c>
      <c r="M11" s="200"/>
      <c r="N11" s="200"/>
      <c r="O11" s="200"/>
      <c r="P11" s="200"/>
      <c r="Q11" s="200"/>
      <c r="R11" s="200"/>
      <c r="S11" s="200"/>
      <c r="T11" s="52"/>
      <c r="U11" s="52"/>
    </row>
    <row r="12" customFormat="false" ht="28.5" hidden="false" customHeight="false" outlineLevel="0" collapsed="false">
      <c r="A12" s="167" t="n">
        <v>11</v>
      </c>
      <c r="B12" s="599" t="s">
        <v>1979</v>
      </c>
      <c r="C12" s="388" t="s">
        <v>2290</v>
      </c>
      <c r="D12" s="169" t="s">
        <v>2096</v>
      </c>
      <c r="E12" s="174" t="s">
        <v>6700</v>
      </c>
      <c r="F12" s="174" t="s">
        <v>1976</v>
      </c>
      <c r="G12" s="174" t="s">
        <v>7664</v>
      </c>
      <c r="H12" s="174" t="s">
        <v>8286</v>
      </c>
      <c r="I12" s="174" t="s">
        <v>7664</v>
      </c>
      <c r="J12" s="186"/>
      <c r="K12" s="601" t="s">
        <v>8292</v>
      </c>
      <c r="L12" s="603" t="s">
        <v>8293</v>
      </c>
      <c r="M12" s="200"/>
      <c r="N12" s="200"/>
      <c r="O12" s="200"/>
      <c r="P12" s="200"/>
      <c r="Q12" s="200"/>
      <c r="R12" s="200"/>
      <c r="S12" s="200"/>
      <c r="T12" s="52"/>
      <c r="U12" s="52"/>
    </row>
    <row r="13" customFormat="false" ht="14.25" hidden="false" customHeight="false" outlineLevel="0" collapsed="false">
      <c r="A13" s="177" t="n">
        <v>12</v>
      </c>
      <c r="B13" s="600" t="s">
        <v>1979</v>
      </c>
      <c r="C13" s="390" t="s">
        <v>2292</v>
      </c>
      <c r="D13" s="179" t="s">
        <v>2096</v>
      </c>
      <c r="E13" s="174"/>
      <c r="F13" s="128"/>
      <c r="G13" s="128"/>
      <c r="H13" s="128"/>
      <c r="I13" s="128"/>
      <c r="J13" s="173"/>
      <c r="K13" s="128"/>
      <c r="L13" s="174"/>
      <c r="M13" s="200"/>
      <c r="N13" s="200"/>
      <c r="O13" s="200"/>
      <c r="P13" s="200"/>
      <c r="Q13" s="200"/>
      <c r="R13" s="200"/>
      <c r="S13" s="200"/>
      <c r="T13" s="52"/>
      <c r="U13" s="52"/>
    </row>
    <row r="14" customFormat="false" ht="14.25" hidden="false" customHeight="false" outlineLevel="0" collapsed="false">
      <c r="A14" s="177" t="n">
        <v>13</v>
      </c>
      <c r="B14" s="600" t="s">
        <v>1979</v>
      </c>
      <c r="C14" s="390" t="s">
        <v>2294</v>
      </c>
      <c r="D14" s="179" t="s">
        <v>2096</v>
      </c>
      <c r="E14" s="174"/>
      <c r="F14" s="128"/>
      <c r="G14" s="128"/>
      <c r="H14" s="174"/>
      <c r="I14" s="128"/>
      <c r="J14" s="173"/>
      <c r="K14" s="174"/>
      <c r="L14" s="174"/>
      <c r="M14" s="200"/>
      <c r="N14" s="200"/>
      <c r="O14" s="200"/>
      <c r="P14" s="200"/>
      <c r="Q14" s="200"/>
      <c r="R14" s="200"/>
      <c r="S14" s="200"/>
      <c r="T14" s="52"/>
      <c r="U14" s="52"/>
    </row>
    <row r="15" customFormat="false" ht="14.25" hidden="false" customHeight="false" outlineLevel="0" collapsed="false">
      <c r="A15" s="177" t="n">
        <v>14</v>
      </c>
      <c r="B15" s="600" t="s">
        <v>1979</v>
      </c>
      <c r="C15" s="390" t="s">
        <v>2296</v>
      </c>
      <c r="D15" s="179" t="s">
        <v>2096</v>
      </c>
      <c r="E15" s="174"/>
      <c r="F15" s="128"/>
      <c r="G15" s="128"/>
      <c r="H15" s="128"/>
      <c r="I15" s="128"/>
      <c r="J15" s="173"/>
      <c r="K15" s="128"/>
      <c r="L15" s="174"/>
      <c r="M15" s="200"/>
      <c r="N15" s="200"/>
      <c r="O15" s="200"/>
      <c r="P15" s="200"/>
      <c r="Q15" s="200"/>
      <c r="R15" s="200"/>
      <c r="S15" s="200"/>
      <c r="T15" s="52"/>
      <c r="U15" s="52"/>
    </row>
    <row r="16" customFormat="false" ht="14.25" hidden="false" customHeight="false" outlineLevel="0" collapsed="false">
      <c r="A16" s="177" t="n">
        <v>15</v>
      </c>
      <c r="B16" s="600" t="s">
        <v>1979</v>
      </c>
      <c r="C16" s="393" t="s">
        <v>5437</v>
      </c>
      <c r="D16" s="179" t="s">
        <v>2096</v>
      </c>
      <c r="E16" s="174"/>
      <c r="F16" s="128"/>
      <c r="G16" s="128"/>
      <c r="H16" s="128"/>
      <c r="I16" s="128"/>
      <c r="J16" s="173"/>
      <c r="K16" s="128"/>
      <c r="L16" s="174"/>
      <c r="M16" s="200"/>
      <c r="N16" s="200"/>
      <c r="O16" s="200"/>
      <c r="P16" s="200"/>
      <c r="Q16" s="200"/>
      <c r="R16" s="200"/>
      <c r="S16" s="200"/>
      <c r="T16" s="52"/>
      <c r="U16" s="52"/>
    </row>
    <row r="17" customFormat="false" ht="14.25" hidden="false" customHeight="false" outlineLevel="0" collapsed="false">
      <c r="A17" s="177" t="n">
        <v>16</v>
      </c>
      <c r="B17" s="600" t="s">
        <v>1979</v>
      </c>
      <c r="C17" s="390" t="s">
        <v>2298</v>
      </c>
      <c r="D17" s="179" t="s">
        <v>2096</v>
      </c>
      <c r="E17" s="174"/>
      <c r="F17" s="128"/>
      <c r="G17" s="128"/>
      <c r="H17" s="128"/>
      <c r="I17" s="128"/>
      <c r="J17" s="173"/>
      <c r="K17" s="128"/>
      <c r="L17" s="174"/>
      <c r="M17" s="200"/>
      <c r="N17" s="200"/>
      <c r="O17" s="200"/>
      <c r="P17" s="200"/>
      <c r="Q17" s="200"/>
      <c r="R17" s="200"/>
      <c r="S17" s="200"/>
      <c r="T17" s="52"/>
      <c r="U17" s="52"/>
    </row>
    <row r="18" customFormat="false" ht="14.25" hidden="false" customHeight="false" outlineLevel="0" collapsed="false">
      <c r="A18" s="177" t="n">
        <v>17</v>
      </c>
      <c r="B18" s="600" t="s">
        <v>1979</v>
      </c>
      <c r="C18" s="393" t="s">
        <v>5439</v>
      </c>
      <c r="D18" s="179" t="s">
        <v>2096</v>
      </c>
      <c r="E18" s="174"/>
      <c r="F18" s="128"/>
      <c r="G18" s="128"/>
      <c r="H18" s="174"/>
      <c r="I18" s="174"/>
      <c r="J18" s="186"/>
      <c r="K18" s="174"/>
      <c r="L18" s="174"/>
      <c r="M18" s="200"/>
      <c r="N18" s="200"/>
      <c r="O18" s="200"/>
      <c r="P18" s="200"/>
      <c r="Q18" s="200"/>
      <c r="R18" s="200"/>
      <c r="S18" s="200"/>
      <c r="T18" s="52"/>
      <c r="U18" s="52"/>
    </row>
    <row r="19" customFormat="false" ht="14.25" hidden="false" customHeight="false" outlineLevel="0" collapsed="false">
      <c r="A19" s="177" t="n">
        <v>18</v>
      </c>
      <c r="B19" s="600" t="s">
        <v>1979</v>
      </c>
      <c r="C19" s="393" t="s">
        <v>5441</v>
      </c>
      <c r="D19" s="179" t="s">
        <v>2096</v>
      </c>
      <c r="E19" s="174"/>
      <c r="F19" s="128"/>
      <c r="G19" s="128"/>
      <c r="H19" s="174"/>
      <c r="I19" s="174"/>
      <c r="J19" s="186"/>
      <c r="K19" s="174"/>
      <c r="L19" s="174"/>
      <c r="M19" s="200"/>
      <c r="N19" s="200"/>
      <c r="O19" s="200"/>
      <c r="P19" s="200"/>
      <c r="Q19" s="200"/>
      <c r="R19" s="200"/>
      <c r="S19" s="200"/>
      <c r="T19" s="52"/>
      <c r="U19" s="52"/>
    </row>
    <row r="20" customFormat="false" ht="28.5" hidden="false" customHeight="false" outlineLevel="0" collapsed="false">
      <c r="A20" s="167" t="n">
        <v>19</v>
      </c>
      <c r="B20" s="599" t="s">
        <v>1979</v>
      </c>
      <c r="C20" s="388" t="s">
        <v>2300</v>
      </c>
      <c r="D20" s="169" t="s">
        <v>2096</v>
      </c>
      <c r="E20" s="174" t="s">
        <v>6700</v>
      </c>
      <c r="F20" s="174" t="s">
        <v>1976</v>
      </c>
      <c r="G20" s="174" t="s">
        <v>8294</v>
      </c>
      <c r="H20" s="174" t="s">
        <v>8286</v>
      </c>
      <c r="I20" s="174" t="s">
        <v>8294</v>
      </c>
      <c r="J20" s="186"/>
      <c r="K20" s="174" t="s">
        <v>8295</v>
      </c>
      <c r="L20" s="602" t="s">
        <v>8291</v>
      </c>
      <c r="M20" s="200"/>
      <c r="N20" s="200"/>
      <c r="O20" s="200"/>
      <c r="P20" s="200"/>
      <c r="Q20" s="200"/>
      <c r="R20" s="200"/>
      <c r="S20" s="200"/>
      <c r="T20" s="52"/>
      <c r="U20" s="52"/>
    </row>
    <row r="21" customFormat="false" ht="14.25" hidden="false" customHeight="false" outlineLevel="0" collapsed="false">
      <c r="A21" s="177" t="n">
        <v>20</v>
      </c>
      <c r="B21" s="600" t="s">
        <v>1979</v>
      </c>
      <c r="C21" s="390" t="s">
        <v>5443</v>
      </c>
      <c r="D21" s="179" t="s">
        <v>2096</v>
      </c>
      <c r="E21" s="201"/>
      <c r="F21" s="201"/>
      <c r="G21" s="201"/>
      <c r="H21" s="201"/>
      <c r="I21" s="201"/>
      <c r="J21" s="565"/>
      <c r="K21" s="201"/>
      <c r="L21" s="174"/>
      <c r="M21" s="200"/>
      <c r="N21" s="200"/>
      <c r="O21" s="200"/>
      <c r="P21" s="200"/>
      <c r="Q21" s="200"/>
      <c r="R21" s="200"/>
      <c r="S21" s="200"/>
      <c r="T21" s="52"/>
      <c r="U21" s="52"/>
    </row>
    <row r="22" customFormat="false" ht="14.25" hidden="false" customHeight="false" outlineLevel="0" collapsed="false">
      <c r="A22" s="177" t="n">
        <v>21</v>
      </c>
      <c r="B22" s="597" t="s">
        <v>1979</v>
      </c>
      <c r="C22" s="393" t="s">
        <v>2302</v>
      </c>
      <c r="D22" s="179" t="s">
        <v>2087</v>
      </c>
      <c r="E22" s="174"/>
      <c r="F22" s="174"/>
      <c r="G22" s="174"/>
      <c r="H22" s="174"/>
      <c r="I22" s="174"/>
      <c r="J22" s="186"/>
      <c r="K22" s="174"/>
      <c r="L22" s="174"/>
      <c r="M22" s="200"/>
      <c r="N22" s="200"/>
      <c r="O22" s="200"/>
      <c r="P22" s="200"/>
      <c r="Q22" s="200"/>
      <c r="R22" s="200"/>
      <c r="S22" s="200"/>
      <c r="T22" s="52"/>
      <c r="U22" s="52"/>
    </row>
    <row r="23" customFormat="false" ht="14.25" hidden="false" customHeight="false" outlineLevel="0" collapsed="false">
      <c r="A23" s="177" t="n">
        <v>22</v>
      </c>
      <c r="B23" s="597" t="s">
        <v>1979</v>
      </c>
      <c r="C23" s="393" t="s">
        <v>2306</v>
      </c>
      <c r="D23" s="179" t="s">
        <v>2087</v>
      </c>
      <c r="E23" s="174"/>
      <c r="F23" s="174"/>
      <c r="G23" s="174"/>
      <c r="H23" s="174"/>
      <c r="I23" s="174"/>
      <c r="J23" s="186"/>
      <c r="K23" s="174"/>
      <c r="L23" s="174"/>
      <c r="M23" s="200"/>
      <c r="N23" s="200"/>
      <c r="O23" s="200"/>
      <c r="P23" s="200"/>
      <c r="Q23" s="200"/>
      <c r="R23" s="200"/>
      <c r="S23" s="200"/>
      <c r="T23" s="52"/>
      <c r="U23" s="52"/>
    </row>
    <row r="24" customFormat="false" ht="14.25" hidden="false" customHeight="false" outlineLevel="0" collapsed="false">
      <c r="A24" s="177" t="n">
        <v>23</v>
      </c>
      <c r="B24" s="600" t="s">
        <v>1979</v>
      </c>
      <c r="C24" s="390" t="s">
        <v>2082</v>
      </c>
      <c r="D24" s="179" t="s">
        <v>2072</v>
      </c>
      <c r="E24" s="174"/>
      <c r="F24" s="174"/>
      <c r="G24" s="174"/>
      <c r="H24" s="174"/>
      <c r="I24" s="174"/>
      <c r="J24" s="186"/>
      <c r="K24" s="174"/>
      <c r="L24" s="174"/>
      <c r="M24" s="200"/>
      <c r="N24" s="200"/>
      <c r="O24" s="200"/>
      <c r="P24" s="200"/>
      <c r="Q24" s="200"/>
      <c r="R24" s="200"/>
      <c r="S24" s="200"/>
      <c r="T24" s="52"/>
      <c r="U24" s="52"/>
    </row>
    <row r="25" customFormat="false" ht="14.25" hidden="false" customHeight="false" outlineLevel="0" collapsed="false">
      <c r="A25" s="177" t="n">
        <v>24</v>
      </c>
      <c r="B25" s="600" t="s">
        <v>1979</v>
      </c>
      <c r="C25" s="390" t="s">
        <v>2304</v>
      </c>
      <c r="D25" s="179" t="s">
        <v>2087</v>
      </c>
      <c r="E25" s="128"/>
      <c r="F25" s="128"/>
      <c r="G25" s="128"/>
      <c r="H25" s="128"/>
      <c r="I25" s="128"/>
      <c r="J25" s="173"/>
      <c r="K25" s="128"/>
      <c r="L25" s="128"/>
      <c r="M25" s="200"/>
      <c r="N25" s="200"/>
      <c r="O25" s="200"/>
      <c r="P25" s="200"/>
      <c r="Q25" s="200"/>
      <c r="R25" s="200"/>
      <c r="S25" s="200"/>
      <c r="T25" s="52"/>
      <c r="U25" s="52"/>
    </row>
    <row r="26" customFormat="false" ht="14.25" hidden="false" customHeight="false" outlineLevel="0" collapsed="false">
      <c r="A26" s="177" t="n">
        <v>25</v>
      </c>
      <c r="B26" s="600" t="s">
        <v>1979</v>
      </c>
      <c r="C26" s="390" t="s">
        <v>2093</v>
      </c>
      <c r="D26" s="179" t="s">
        <v>2087</v>
      </c>
      <c r="E26" s="201"/>
      <c r="F26" s="201"/>
      <c r="G26" s="201"/>
      <c r="H26" s="201"/>
      <c r="I26" s="201"/>
      <c r="J26" s="565"/>
      <c r="K26" s="201"/>
      <c r="L26" s="174"/>
      <c r="M26" s="200"/>
      <c r="N26" s="200"/>
      <c r="O26" s="200"/>
      <c r="P26" s="200"/>
      <c r="Q26" s="200"/>
      <c r="R26" s="200"/>
      <c r="S26" s="200"/>
      <c r="T26" s="52"/>
      <c r="U26" s="52"/>
    </row>
    <row r="27" customFormat="false" ht="14.25" hidden="false" customHeight="false" outlineLevel="0" collapsed="false">
      <c r="A27" s="177" t="n">
        <v>26</v>
      </c>
      <c r="B27" s="600" t="s">
        <v>1979</v>
      </c>
      <c r="C27" s="390" t="s">
        <v>5316</v>
      </c>
      <c r="D27" s="179" t="s">
        <v>2087</v>
      </c>
      <c r="E27" s="201"/>
      <c r="F27" s="201"/>
      <c r="G27" s="201"/>
      <c r="H27" s="201"/>
      <c r="I27" s="201"/>
      <c r="J27" s="565"/>
      <c r="K27" s="201"/>
      <c r="L27" s="174"/>
      <c r="M27" s="200"/>
      <c r="N27" s="200"/>
      <c r="O27" s="200"/>
      <c r="P27" s="200"/>
      <c r="Q27" s="200"/>
      <c r="R27" s="200"/>
      <c r="S27" s="200"/>
      <c r="T27" s="52"/>
      <c r="U27" s="52"/>
    </row>
    <row r="28" customFormat="false" ht="14.25" hidden="false" customHeight="false" outlineLevel="0" collapsed="false">
      <c r="A28" s="177" t="n">
        <v>27</v>
      </c>
      <c r="B28" s="600" t="s">
        <v>1979</v>
      </c>
      <c r="C28" s="390" t="s">
        <v>3073</v>
      </c>
      <c r="D28" s="179" t="s">
        <v>2325</v>
      </c>
      <c r="E28" s="201"/>
      <c r="F28" s="201"/>
      <c r="G28" s="201"/>
      <c r="H28" s="201"/>
      <c r="I28" s="201"/>
      <c r="J28" s="186"/>
      <c r="K28" s="201"/>
      <c r="L28" s="174"/>
      <c r="M28" s="200"/>
      <c r="N28" s="200"/>
      <c r="O28" s="200"/>
      <c r="P28" s="200"/>
      <c r="Q28" s="200"/>
      <c r="R28" s="200"/>
      <c r="S28" s="200"/>
      <c r="T28" s="52"/>
      <c r="U28" s="52"/>
    </row>
    <row r="29" customFormat="false" ht="28.5" hidden="false" customHeight="false" outlineLevel="0" collapsed="false">
      <c r="A29" s="167" t="n">
        <v>28</v>
      </c>
      <c r="B29" s="599" t="s">
        <v>1979</v>
      </c>
      <c r="C29" s="388" t="s">
        <v>3067</v>
      </c>
      <c r="D29" s="169" t="s">
        <v>2087</v>
      </c>
      <c r="E29" s="174" t="s">
        <v>6700</v>
      </c>
      <c r="F29" s="174" t="s">
        <v>1976</v>
      </c>
      <c r="G29" s="174" t="s">
        <v>8296</v>
      </c>
      <c r="H29" s="174" t="s">
        <v>8286</v>
      </c>
      <c r="I29" s="174" t="s">
        <v>8296</v>
      </c>
      <c r="J29" s="186"/>
      <c r="K29" s="174"/>
      <c r="L29" s="602" t="s">
        <v>8291</v>
      </c>
      <c r="M29" s="200"/>
      <c r="N29" s="200"/>
      <c r="O29" s="200"/>
      <c r="P29" s="200"/>
      <c r="Q29" s="200"/>
      <c r="R29" s="200"/>
      <c r="S29" s="200"/>
      <c r="T29" s="52"/>
      <c r="U29" s="52"/>
    </row>
    <row r="30" customFormat="false" ht="28.5" hidden="false" customHeight="false" outlineLevel="0" collapsed="false">
      <c r="A30" s="167" t="n">
        <v>29</v>
      </c>
      <c r="B30" s="599" t="s">
        <v>1979</v>
      </c>
      <c r="C30" s="388" t="s">
        <v>3069</v>
      </c>
      <c r="D30" s="169" t="s">
        <v>2087</v>
      </c>
      <c r="E30" s="174" t="s">
        <v>6700</v>
      </c>
      <c r="F30" s="174" t="s">
        <v>1976</v>
      </c>
      <c r="G30" s="174" t="s">
        <v>8297</v>
      </c>
      <c r="H30" s="174" t="s">
        <v>8286</v>
      </c>
      <c r="I30" s="174" t="s">
        <v>8297</v>
      </c>
      <c r="J30" s="186"/>
      <c r="K30" s="174"/>
      <c r="L30" s="603" t="s">
        <v>8298</v>
      </c>
      <c r="M30" s="200"/>
      <c r="N30" s="200"/>
      <c r="O30" s="200"/>
      <c r="P30" s="200"/>
      <c r="Q30" s="200"/>
      <c r="R30" s="200"/>
      <c r="S30" s="200"/>
      <c r="T30" s="52"/>
      <c r="U30" s="52"/>
    </row>
    <row r="31" customFormat="false" ht="28.5" hidden="false" customHeight="false" outlineLevel="0" collapsed="false">
      <c r="A31" s="167" t="n">
        <v>30</v>
      </c>
      <c r="B31" s="599" t="s">
        <v>1979</v>
      </c>
      <c r="C31" s="388" t="s">
        <v>3071</v>
      </c>
      <c r="D31" s="169" t="s">
        <v>2087</v>
      </c>
      <c r="E31" s="174" t="s">
        <v>2033</v>
      </c>
      <c r="F31" s="174" t="s">
        <v>1976</v>
      </c>
      <c r="G31" s="174" t="s">
        <v>8299</v>
      </c>
      <c r="H31" s="174" t="s">
        <v>8286</v>
      </c>
      <c r="I31" s="174" t="s">
        <v>8299</v>
      </c>
      <c r="J31" s="186"/>
      <c r="K31" s="174"/>
      <c r="L31" s="602" t="s">
        <v>8291</v>
      </c>
      <c r="M31" s="200"/>
      <c r="N31" s="200"/>
      <c r="O31" s="200"/>
      <c r="P31" s="200"/>
      <c r="Q31" s="200"/>
      <c r="R31" s="200"/>
      <c r="S31" s="200"/>
      <c r="T31" s="52"/>
      <c r="U31" s="52"/>
    </row>
    <row r="32" customFormat="false" ht="14.25" hidden="false" customHeight="false" outlineLevel="0" collapsed="false">
      <c r="A32" s="177" t="n">
        <v>31</v>
      </c>
      <c r="B32" s="600" t="s">
        <v>1979</v>
      </c>
      <c r="C32" s="390" t="s">
        <v>3075</v>
      </c>
      <c r="D32" s="179" t="s">
        <v>3076</v>
      </c>
      <c r="E32" s="174"/>
      <c r="F32" s="174"/>
      <c r="G32" s="174"/>
      <c r="H32" s="174"/>
      <c r="I32" s="174"/>
      <c r="J32" s="186"/>
      <c r="K32" s="174"/>
      <c r="L32" s="174"/>
      <c r="M32" s="200"/>
      <c r="N32" s="200"/>
      <c r="O32" s="200"/>
      <c r="P32" s="200"/>
      <c r="Q32" s="200"/>
      <c r="R32" s="200"/>
      <c r="S32" s="200"/>
      <c r="T32" s="52"/>
      <c r="U32" s="52"/>
    </row>
    <row r="33" customFormat="false" ht="14.25" hidden="false" customHeight="false" outlineLevel="0" collapsed="false">
      <c r="A33" s="177" t="n">
        <v>32</v>
      </c>
      <c r="B33" s="600" t="s">
        <v>1979</v>
      </c>
      <c r="C33" s="390" t="s">
        <v>5446</v>
      </c>
      <c r="D33" s="179" t="s">
        <v>2155</v>
      </c>
      <c r="E33" s="201"/>
      <c r="F33" s="201"/>
      <c r="G33" s="201"/>
      <c r="H33" s="201"/>
      <c r="I33" s="201"/>
      <c r="J33" s="565"/>
      <c r="K33" s="201"/>
      <c r="L33" s="174"/>
      <c r="M33" s="200"/>
      <c r="N33" s="200"/>
      <c r="O33" s="200"/>
      <c r="P33" s="200"/>
      <c r="Q33" s="200"/>
      <c r="R33" s="200"/>
      <c r="S33" s="200"/>
      <c r="T33" s="52"/>
      <c r="U33" s="52"/>
    </row>
    <row r="34" customFormat="false" ht="14.25" hidden="false" customHeight="false" outlineLevel="0" collapsed="false">
      <c r="A34" s="177" t="n">
        <v>33</v>
      </c>
      <c r="B34" s="600" t="s">
        <v>1979</v>
      </c>
      <c r="C34" s="390" t="s">
        <v>5365</v>
      </c>
      <c r="D34" s="179" t="s">
        <v>2155</v>
      </c>
      <c r="E34" s="174"/>
      <c r="F34" s="174"/>
      <c r="G34" s="174"/>
      <c r="H34" s="174"/>
      <c r="I34" s="174"/>
      <c r="J34" s="186"/>
      <c r="K34" s="174"/>
      <c r="L34" s="128"/>
      <c r="M34" s="200"/>
      <c r="N34" s="200"/>
      <c r="O34" s="200"/>
      <c r="P34" s="200"/>
      <c r="Q34" s="200"/>
      <c r="R34" s="200"/>
      <c r="S34" s="200"/>
      <c r="T34" s="52"/>
      <c r="U34" s="52"/>
    </row>
    <row r="35" customFormat="false" ht="14.25" hidden="false" customHeight="false" outlineLevel="0" collapsed="false">
      <c r="A35" s="177" t="n">
        <v>34</v>
      </c>
      <c r="B35" s="600" t="s">
        <v>1979</v>
      </c>
      <c r="C35" s="390" t="s">
        <v>4353</v>
      </c>
      <c r="D35" s="179" t="s">
        <v>2087</v>
      </c>
      <c r="E35" s="201"/>
      <c r="F35" s="201"/>
      <c r="G35" s="201"/>
      <c r="H35" s="201"/>
      <c r="I35" s="201"/>
      <c r="J35" s="565"/>
      <c r="K35" s="201"/>
      <c r="L35" s="174"/>
      <c r="M35" s="200"/>
      <c r="N35" s="200"/>
      <c r="O35" s="200"/>
      <c r="P35" s="200"/>
      <c r="Q35" s="200"/>
      <c r="R35" s="200"/>
      <c r="S35" s="200"/>
      <c r="T35" s="52"/>
      <c r="U35" s="52"/>
    </row>
    <row r="36" customFormat="false" ht="57" hidden="false" customHeight="false" outlineLevel="0" collapsed="false">
      <c r="A36" s="167" t="n">
        <v>35</v>
      </c>
      <c r="B36" s="599" t="s">
        <v>1979</v>
      </c>
      <c r="C36" s="391" t="s">
        <v>4859</v>
      </c>
      <c r="D36" s="169" t="s">
        <v>2087</v>
      </c>
      <c r="E36" s="174"/>
      <c r="F36" s="174" t="s">
        <v>1976</v>
      </c>
      <c r="G36" s="174" t="s">
        <v>7687</v>
      </c>
      <c r="H36" s="174" t="s">
        <v>7688</v>
      </c>
      <c r="I36" s="174" t="s">
        <v>8300</v>
      </c>
      <c r="J36" s="174" t="s">
        <v>8301</v>
      </c>
      <c r="K36" s="174"/>
      <c r="L36" s="174" t="s">
        <v>8302</v>
      </c>
      <c r="M36" s="200"/>
      <c r="N36" s="200"/>
      <c r="O36" s="200"/>
      <c r="P36" s="200"/>
      <c r="Q36" s="200"/>
      <c r="R36" s="200"/>
      <c r="S36" s="200"/>
      <c r="T36" s="52"/>
      <c r="U36" s="52"/>
    </row>
    <row r="37" customFormat="false" ht="57" hidden="false" customHeight="false" outlineLevel="0" collapsed="false">
      <c r="A37" s="167" t="n">
        <v>36</v>
      </c>
      <c r="B37" s="599" t="s">
        <v>1979</v>
      </c>
      <c r="C37" s="388" t="s">
        <v>3078</v>
      </c>
      <c r="D37" s="169" t="s">
        <v>2072</v>
      </c>
      <c r="E37" s="174" t="s">
        <v>6671</v>
      </c>
      <c r="F37" s="174" t="s">
        <v>1976</v>
      </c>
      <c r="G37" s="174" t="s">
        <v>7687</v>
      </c>
      <c r="H37" s="174" t="s">
        <v>8303</v>
      </c>
      <c r="I37" s="174" t="s">
        <v>7689</v>
      </c>
      <c r="J37" s="174" t="s">
        <v>8304</v>
      </c>
      <c r="K37" s="174"/>
      <c r="L37" s="174" t="s">
        <v>8305</v>
      </c>
      <c r="M37" s="200"/>
      <c r="N37" s="200"/>
      <c r="O37" s="200"/>
      <c r="P37" s="200"/>
      <c r="Q37" s="200"/>
      <c r="R37" s="200"/>
      <c r="S37" s="200"/>
      <c r="T37" s="52"/>
      <c r="U37" s="52"/>
    </row>
    <row r="38" customFormat="false" ht="14.25" hidden="false" customHeight="false" outlineLevel="0" collapsed="false">
      <c r="A38" s="177" t="n">
        <v>37</v>
      </c>
      <c r="B38" s="600" t="s">
        <v>1979</v>
      </c>
      <c r="C38" s="390" t="s">
        <v>4857</v>
      </c>
      <c r="D38" s="179" t="s">
        <v>2076</v>
      </c>
      <c r="E38" s="201"/>
      <c r="F38" s="201"/>
      <c r="G38" s="201"/>
      <c r="H38" s="201"/>
      <c r="I38" s="201"/>
      <c r="J38" s="565"/>
      <c r="K38" s="201"/>
      <c r="L38" s="174"/>
      <c r="M38" s="200"/>
      <c r="N38" s="200"/>
      <c r="O38" s="200"/>
      <c r="P38" s="200"/>
      <c r="Q38" s="200"/>
      <c r="R38" s="200"/>
      <c r="S38" s="200"/>
      <c r="T38" s="52"/>
      <c r="U38" s="52"/>
    </row>
    <row r="39" customFormat="false" ht="28.5" hidden="false" customHeight="false" outlineLevel="0" collapsed="false">
      <c r="A39" s="167" t="n">
        <v>38</v>
      </c>
      <c r="B39" s="599" t="s">
        <v>1979</v>
      </c>
      <c r="C39" s="388" t="s">
        <v>2071</v>
      </c>
      <c r="D39" s="169" t="s">
        <v>2072</v>
      </c>
      <c r="E39" s="174" t="s">
        <v>6671</v>
      </c>
      <c r="F39" s="174" t="s">
        <v>1976</v>
      </c>
      <c r="G39" s="174" t="s">
        <v>7687</v>
      </c>
      <c r="H39" s="174" t="s">
        <v>8306</v>
      </c>
      <c r="I39" s="174" t="s">
        <v>7866</v>
      </c>
      <c r="J39" s="186" t="s">
        <v>8307</v>
      </c>
      <c r="K39" s="595" t="s">
        <v>7868</v>
      </c>
      <c r="L39" s="174" t="s">
        <v>8308</v>
      </c>
      <c r="M39" s="200"/>
      <c r="N39" s="200"/>
      <c r="O39" s="200"/>
      <c r="P39" s="200"/>
      <c r="Q39" s="200"/>
      <c r="R39" s="200"/>
      <c r="S39" s="200"/>
      <c r="T39" s="52"/>
      <c r="U39" s="52"/>
    </row>
    <row r="40" customFormat="false" ht="28.5" hidden="false" customHeight="false" outlineLevel="0" collapsed="false">
      <c r="A40" s="167" t="n">
        <v>39</v>
      </c>
      <c r="B40" s="599" t="s">
        <v>1979</v>
      </c>
      <c r="C40" s="388" t="s">
        <v>2075</v>
      </c>
      <c r="D40" s="169" t="s">
        <v>2076</v>
      </c>
      <c r="E40" s="174" t="s">
        <v>6671</v>
      </c>
      <c r="F40" s="174" t="s">
        <v>1976</v>
      </c>
      <c r="G40" s="174" t="s">
        <v>7687</v>
      </c>
      <c r="H40" s="401" t="s">
        <v>8286</v>
      </c>
      <c r="I40" s="174" t="s">
        <v>7687</v>
      </c>
      <c r="J40" s="186"/>
      <c r="K40" s="174"/>
      <c r="L40" s="602" t="s">
        <v>8291</v>
      </c>
      <c r="M40" s="200"/>
      <c r="N40" s="200"/>
      <c r="O40" s="200"/>
      <c r="P40" s="200"/>
      <c r="Q40" s="200"/>
      <c r="R40" s="200"/>
      <c r="S40" s="200"/>
      <c r="T40" s="52"/>
      <c r="U40" s="52"/>
    </row>
    <row r="41" customFormat="false" ht="14.25" hidden="false" customHeight="false" outlineLevel="0" collapsed="false">
      <c r="A41" s="177" t="n">
        <v>40</v>
      </c>
      <c r="B41" s="600" t="s">
        <v>1979</v>
      </c>
      <c r="C41" s="390" t="s">
        <v>4123</v>
      </c>
      <c r="D41" s="179" t="s">
        <v>2072</v>
      </c>
      <c r="E41" s="174"/>
      <c r="F41" s="174"/>
      <c r="G41" s="201"/>
      <c r="H41" s="201"/>
      <c r="I41" s="201"/>
      <c r="J41" s="186"/>
      <c r="K41" s="174"/>
      <c r="L41" s="128"/>
      <c r="M41" s="200"/>
      <c r="N41" s="200"/>
      <c r="O41" s="200"/>
      <c r="P41" s="200"/>
      <c r="Q41" s="200"/>
      <c r="R41" s="200"/>
      <c r="S41" s="200"/>
      <c r="T41" s="52"/>
      <c r="U41" s="52"/>
    </row>
    <row r="42" customFormat="false" ht="14.25" hidden="false" customHeight="false" outlineLevel="0" collapsed="false">
      <c r="A42" s="177" t="n">
        <v>41</v>
      </c>
      <c r="B42" s="597" t="s">
        <v>1979</v>
      </c>
      <c r="C42" s="393" t="s">
        <v>4117</v>
      </c>
      <c r="D42" s="179" t="s">
        <v>2164</v>
      </c>
      <c r="E42" s="174"/>
      <c r="F42" s="174"/>
      <c r="G42" s="201"/>
      <c r="H42" s="201"/>
      <c r="I42" s="201"/>
      <c r="J42" s="186"/>
      <c r="K42" s="174"/>
      <c r="L42" s="128"/>
      <c r="M42" s="200"/>
      <c r="N42" s="200"/>
      <c r="O42" s="200"/>
      <c r="P42" s="200"/>
      <c r="Q42" s="200"/>
      <c r="R42" s="200"/>
      <c r="S42" s="200"/>
      <c r="T42" s="52"/>
      <c r="U42" s="52"/>
    </row>
    <row r="43" customFormat="false" ht="14.25" hidden="false" customHeight="false" outlineLevel="0" collapsed="false">
      <c r="A43" s="177" t="n">
        <v>42</v>
      </c>
      <c r="B43" s="597" t="s">
        <v>1979</v>
      </c>
      <c r="C43" s="393" t="s">
        <v>4130</v>
      </c>
      <c r="D43" s="179" t="s">
        <v>2076</v>
      </c>
      <c r="E43" s="174"/>
      <c r="F43" s="174"/>
      <c r="G43" s="201"/>
      <c r="H43" s="201"/>
      <c r="I43" s="201"/>
      <c r="J43" s="186"/>
      <c r="K43" s="174"/>
      <c r="L43" s="128"/>
      <c r="M43" s="200"/>
      <c r="N43" s="200"/>
      <c r="O43" s="200"/>
      <c r="P43" s="200"/>
      <c r="Q43" s="200"/>
      <c r="R43" s="200"/>
      <c r="S43" s="200"/>
      <c r="T43" s="52"/>
      <c r="U43" s="52"/>
    </row>
    <row r="44" customFormat="false" ht="14.25" hidden="false" customHeight="false" outlineLevel="0" collapsed="false">
      <c r="A44" s="177" t="n">
        <v>43</v>
      </c>
      <c r="B44" s="600" t="s">
        <v>1979</v>
      </c>
      <c r="C44" s="390" t="s">
        <v>5449</v>
      </c>
      <c r="D44" s="179" t="s">
        <v>2325</v>
      </c>
      <c r="E44" s="174"/>
      <c r="F44" s="174"/>
      <c r="G44" s="201"/>
      <c r="H44" s="201"/>
      <c r="I44" s="201"/>
      <c r="J44" s="186"/>
      <c r="K44" s="174"/>
      <c r="L44" s="128"/>
      <c r="M44" s="200"/>
      <c r="N44" s="200"/>
      <c r="O44" s="200"/>
      <c r="P44" s="200"/>
      <c r="Q44" s="200"/>
      <c r="R44" s="200"/>
      <c r="S44" s="200"/>
      <c r="T44" s="52"/>
      <c r="U44" s="52"/>
    </row>
    <row r="45" customFormat="false" ht="57" hidden="false" customHeight="false" outlineLevel="0" collapsed="false">
      <c r="A45" s="167" t="n">
        <v>44</v>
      </c>
      <c r="B45" s="599" t="s">
        <v>1979</v>
      </c>
      <c r="C45" s="388" t="s">
        <v>3050</v>
      </c>
      <c r="D45" s="169" t="s">
        <v>2255</v>
      </c>
      <c r="E45" s="174"/>
      <c r="F45" s="174" t="s">
        <v>1976</v>
      </c>
      <c r="G45" s="174" t="s">
        <v>7687</v>
      </c>
      <c r="H45" s="174" t="s">
        <v>7688</v>
      </c>
      <c r="I45" s="174" t="s">
        <v>7691</v>
      </c>
      <c r="J45" s="174" t="s">
        <v>8301</v>
      </c>
      <c r="K45" s="174"/>
      <c r="L45" s="604" t="s">
        <v>8309</v>
      </c>
      <c r="M45" s="200"/>
      <c r="N45" s="200"/>
      <c r="O45" s="200"/>
      <c r="P45" s="200"/>
      <c r="Q45" s="200"/>
      <c r="R45" s="200"/>
      <c r="S45" s="200"/>
      <c r="T45" s="52"/>
      <c r="U45" s="52"/>
    </row>
    <row r="46" customFormat="false" ht="57" hidden="false" customHeight="false" outlineLevel="0" collapsed="false">
      <c r="A46" s="167" t="n">
        <v>45</v>
      </c>
      <c r="B46" s="599" t="s">
        <v>1979</v>
      </c>
      <c r="C46" s="388" t="s">
        <v>2100</v>
      </c>
      <c r="D46" s="169" t="s">
        <v>2101</v>
      </c>
      <c r="E46" s="174"/>
      <c r="F46" s="174" t="s">
        <v>1976</v>
      </c>
      <c r="G46" s="174" t="s">
        <v>7687</v>
      </c>
      <c r="H46" s="174" t="s">
        <v>7688</v>
      </c>
      <c r="I46" s="174" t="s">
        <v>7692</v>
      </c>
      <c r="J46" s="174" t="s">
        <v>8301</v>
      </c>
      <c r="K46" s="174"/>
      <c r="L46" s="604" t="s">
        <v>8309</v>
      </c>
      <c r="M46" s="200"/>
      <c r="N46" s="200"/>
      <c r="O46" s="200"/>
      <c r="P46" s="200"/>
      <c r="Q46" s="200"/>
      <c r="R46" s="200"/>
      <c r="S46" s="200"/>
      <c r="T46" s="52"/>
      <c r="U46" s="52"/>
    </row>
    <row r="47" customFormat="false" ht="57" hidden="false" customHeight="false" outlineLevel="0" collapsed="false">
      <c r="A47" s="167" t="n">
        <v>46</v>
      </c>
      <c r="B47" s="599" t="s">
        <v>1979</v>
      </c>
      <c r="C47" s="391" t="s">
        <v>4903</v>
      </c>
      <c r="D47" s="169" t="s">
        <v>2141</v>
      </c>
      <c r="E47" s="174"/>
      <c r="F47" s="174" t="s">
        <v>1976</v>
      </c>
      <c r="G47" s="174" t="s">
        <v>7687</v>
      </c>
      <c r="H47" s="174" t="s">
        <v>7688</v>
      </c>
      <c r="I47" s="174" t="s">
        <v>8310</v>
      </c>
      <c r="J47" s="174" t="s">
        <v>8301</v>
      </c>
      <c r="K47" s="174"/>
      <c r="L47" s="604" t="s">
        <v>8311</v>
      </c>
      <c r="M47" s="200"/>
      <c r="N47" s="200"/>
      <c r="O47" s="200"/>
      <c r="P47" s="200"/>
      <c r="Q47" s="200"/>
      <c r="R47" s="200"/>
      <c r="S47" s="200"/>
      <c r="T47" s="52"/>
      <c r="U47" s="52"/>
    </row>
    <row r="48" customFormat="false" ht="14.25" hidden="false" customHeight="false" outlineLevel="0" collapsed="false">
      <c r="A48" s="177" t="n">
        <v>47</v>
      </c>
      <c r="B48" s="600" t="s">
        <v>1979</v>
      </c>
      <c r="C48" s="393" t="s">
        <v>2248</v>
      </c>
      <c r="D48" s="179" t="s">
        <v>2087</v>
      </c>
      <c r="E48" s="174"/>
      <c r="F48" s="174"/>
      <c r="G48" s="174"/>
      <c r="H48" s="174"/>
      <c r="I48" s="174"/>
      <c r="J48" s="186"/>
      <c r="K48" s="174"/>
      <c r="L48" s="174"/>
      <c r="M48" s="200"/>
      <c r="N48" s="200"/>
      <c r="O48" s="200"/>
      <c r="P48" s="200"/>
      <c r="Q48" s="200"/>
      <c r="R48" s="200"/>
      <c r="S48" s="200"/>
      <c r="T48" s="52"/>
      <c r="U48" s="52"/>
    </row>
    <row r="49" customFormat="false" ht="14.25" hidden="false" customHeight="false" outlineLevel="0" collapsed="false">
      <c r="A49" s="177" t="n">
        <v>48</v>
      </c>
      <c r="B49" s="600" t="s">
        <v>1979</v>
      </c>
      <c r="C49" s="393" t="s">
        <v>2250</v>
      </c>
      <c r="D49" s="179" t="s">
        <v>2076</v>
      </c>
      <c r="E49" s="174"/>
      <c r="F49" s="174"/>
      <c r="G49" s="174"/>
      <c r="H49" s="174"/>
      <c r="I49" s="174"/>
      <c r="J49" s="186"/>
      <c r="K49" s="174"/>
      <c r="L49" s="174"/>
      <c r="M49" s="200"/>
      <c r="N49" s="200"/>
      <c r="O49" s="200"/>
      <c r="P49" s="200"/>
      <c r="Q49" s="200"/>
      <c r="R49" s="200"/>
      <c r="S49" s="200"/>
      <c r="T49" s="52"/>
      <c r="U49" s="52"/>
    </row>
    <row r="50" customFormat="false" ht="14.25" hidden="false" customHeight="false" outlineLevel="0" collapsed="false">
      <c r="A50" s="177" t="n">
        <v>49</v>
      </c>
      <c r="B50" s="600" t="s">
        <v>1979</v>
      </c>
      <c r="C50" s="390" t="s">
        <v>2124</v>
      </c>
      <c r="D50" s="179" t="s">
        <v>2125</v>
      </c>
      <c r="E50" s="174"/>
      <c r="F50" s="174"/>
      <c r="G50" s="174"/>
      <c r="H50" s="174"/>
      <c r="I50" s="174"/>
      <c r="J50" s="186"/>
      <c r="K50" s="174"/>
      <c r="L50" s="174"/>
      <c r="M50" s="200"/>
      <c r="N50" s="200"/>
      <c r="O50" s="200"/>
      <c r="P50" s="200"/>
      <c r="Q50" s="200"/>
      <c r="R50" s="200"/>
      <c r="S50" s="200"/>
      <c r="T50" s="52"/>
      <c r="U50" s="52"/>
    </row>
    <row r="51" customFormat="false" ht="14.25" hidden="false" customHeight="false" outlineLevel="0" collapsed="false">
      <c r="A51" s="177" t="n">
        <v>50</v>
      </c>
      <c r="B51" s="600" t="s">
        <v>1979</v>
      </c>
      <c r="C51" s="390" t="s">
        <v>2653</v>
      </c>
      <c r="D51" s="179" t="s">
        <v>2072</v>
      </c>
      <c r="E51" s="174"/>
      <c r="F51" s="174"/>
      <c r="G51" s="174"/>
      <c r="H51" s="174"/>
      <c r="I51" s="174"/>
      <c r="J51" s="186"/>
      <c r="K51" s="174"/>
      <c r="L51" s="174"/>
      <c r="M51" s="200"/>
      <c r="N51" s="200"/>
      <c r="O51" s="200"/>
      <c r="P51" s="200"/>
      <c r="Q51" s="200"/>
      <c r="R51" s="200"/>
      <c r="S51" s="200"/>
      <c r="T51" s="52"/>
      <c r="U51" s="52"/>
    </row>
    <row r="52" customFormat="false" ht="14.25" hidden="false" customHeight="false" outlineLevel="0" collapsed="false">
      <c r="A52" s="177" t="n">
        <v>51</v>
      </c>
      <c r="B52" s="600" t="s">
        <v>1979</v>
      </c>
      <c r="C52" s="393" t="s">
        <v>5452</v>
      </c>
      <c r="D52" s="179" t="s">
        <v>2325</v>
      </c>
      <c r="E52" s="174"/>
      <c r="F52" s="174"/>
      <c r="G52" s="174"/>
      <c r="H52" s="174"/>
      <c r="I52" s="174"/>
      <c r="J52" s="186"/>
      <c r="K52" s="174"/>
      <c r="L52" s="174"/>
      <c r="M52" s="200"/>
      <c r="N52" s="200"/>
      <c r="O52" s="200"/>
      <c r="P52" s="200"/>
      <c r="Q52" s="200"/>
      <c r="R52" s="200"/>
      <c r="S52" s="200"/>
      <c r="T52" s="52"/>
      <c r="U52" s="52"/>
    </row>
    <row r="53" customFormat="false" ht="14.25" hidden="false" customHeight="false" outlineLevel="0" collapsed="false">
      <c r="A53" s="177" t="n">
        <v>52</v>
      </c>
      <c r="B53" s="600" t="s">
        <v>1979</v>
      </c>
      <c r="C53" s="393" t="s">
        <v>4036</v>
      </c>
      <c r="D53" s="179" t="s">
        <v>2893</v>
      </c>
      <c r="E53" s="174"/>
      <c r="F53" s="174"/>
      <c r="G53" s="174"/>
      <c r="H53" s="174"/>
      <c r="I53" s="174"/>
      <c r="J53" s="186"/>
      <c r="K53" s="174"/>
      <c r="L53" s="174"/>
      <c r="M53" s="200"/>
      <c r="N53" s="200"/>
      <c r="O53" s="200"/>
      <c r="P53" s="200"/>
      <c r="Q53" s="200"/>
      <c r="R53" s="200"/>
      <c r="S53" s="200"/>
      <c r="T53" s="52"/>
      <c r="U53" s="52"/>
    </row>
    <row r="54" customFormat="false" ht="14.25" hidden="false" customHeight="false" outlineLevel="0" collapsed="false">
      <c r="A54" s="177" t="n">
        <v>53</v>
      </c>
      <c r="B54" s="600" t="s">
        <v>1979</v>
      </c>
      <c r="C54" s="390" t="s">
        <v>2655</v>
      </c>
      <c r="D54" s="179" t="s">
        <v>2072</v>
      </c>
      <c r="E54" s="174"/>
      <c r="F54" s="174"/>
      <c r="G54" s="174"/>
      <c r="H54" s="174"/>
      <c r="I54" s="174"/>
      <c r="J54" s="186"/>
      <c r="K54" s="174"/>
      <c r="L54" s="174"/>
      <c r="M54" s="200"/>
      <c r="N54" s="200"/>
      <c r="O54" s="200"/>
      <c r="P54" s="200"/>
      <c r="Q54" s="200"/>
      <c r="R54" s="200"/>
      <c r="S54" s="200"/>
      <c r="T54" s="52"/>
      <c r="U54" s="52"/>
    </row>
    <row r="55" customFormat="false" ht="14.25" hidden="false" customHeight="false" outlineLevel="0" collapsed="false">
      <c r="A55" s="177" t="n">
        <v>54</v>
      </c>
      <c r="B55" s="600" t="s">
        <v>1979</v>
      </c>
      <c r="C55" s="390" t="s">
        <v>2657</v>
      </c>
      <c r="D55" s="179" t="s">
        <v>2138</v>
      </c>
      <c r="E55" s="174"/>
      <c r="F55" s="174"/>
      <c r="G55" s="174"/>
      <c r="H55" s="174"/>
      <c r="I55" s="174"/>
      <c r="J55" s="186"/>
      <c r="K55" s="174"/>
      <c r="L55" s="174"/>
      <c r="M55" s="200"/>
      <c r="N55" s="200"/>
      <c r="O55" s="200"/>
      <c r="P55" s="200"/>
      <c r="Q55" s="200"/>
      <c r="R55" s="200"/>
      <c r="S55" s="200"/>
      <c r="T55" s="52"/>
      <c r="U55" s="52"/>
    </row>
    <row r="56" customFormat="false" ht="14.25" hidden="false" customHeight="false" outlineLevel="0" collapsed="false">
      <c r="A56" s="177" t="n">
        <v>55</v>
      </c>
      <c r="B56" s="600" t="s">
        <v>1979</v>
      </c>
      <c r="C56" s="390" t="s">
        <v>5454</v>
      </c>
      <c r="D56" s="179" t="s">
        <v>2109</v>
      </c>
      <c r="E56" s="174"/>
      <c r="F56" s="174"/>
      <c r="G56" s="201"/>
      <c r="H56" s="201"/>
      <c r="I56" s="201"/>
      <c r="J56" s="186"/>
      <c r="K56" s="174"/>
      <c r="L56" s="128"/>
      <c r="M56" s="200"/>
      <c r="N56" s="200"/>
      <c r="O56" s="200"/>
      <c r="P56" s="200"/>
      <c r="Q56" s="200"/>
      <c r="R56" s="200"/>
      <c r="S56" s="200"/>
      <c r="T56" s="52"/>
      <c r="U56" s="52"/>
    </row>
    <row r="57" customFormat="false" ht="14.25" hidden="false" customHeight="false" outlineLevel="0" collapsed="false">
      <c r="A57" s="177" t="n">
        <v>56</v>
      </c>
      <c r="B57" s="600" t="s">
        <v>1979</v>
      </c>
      <c r="C57" s="390" t="s">
        <v>5456</v>
      </c>
      <c r="D57" s="179" t="s">
        <v>2101</v>
      </c>
      <c r="E57" s="174"/>
      <c r="F57" s="174"/>
      <c r="G57" s="201"/>
      <c r="H57" s="201"/>
      <c r="I57" s="201"/>
      <c r="J57" s="186"/>
      <c r="K57" s="174"/>
      <c r="L57" s="128"/>
      <c r="M57" s="200"/>
      <c r="N57" s="200"/>
      <c r="O57" s="200"/>
      <c r="P57" s="200"/>
      <c r="Q57" s="200"/>
      <c r="R57" s="200"/>
      <c r="S57" s="200"/>
      <c r="T57" s="52"/>
      <c r="U57" s="52"/>
    </row>
    <row r="58" customFormat="false" ht="14.25" hidden="false" customHeight="false" outlineLevel="0" collapsed="false">
      <c r="A58" s="177" t="n">
        <v>57</v>
      </c>
      <c r="B58" s="600" t="s">
        <v>1979</v>
      </c>
      <c r="C58" s="390" t="s">
        <v>5458</v>
      </c>
      <c r="D58" s="179" t="s">
        <v>2120</v>
      </c>
      <c r="E58" s="174"/>
      <c r="F58" s="174"/>
      <c r="G58" s="201"/>
      <c r="H58" s="201"/>
      <c r="I58" s="201"/>
      <c r="J58" s="186"/>
      <c r="K58" s="174"/>
      <c r="L58" s="128"/>
      <c r="M58" s="200"/>
      <c r="N58" s="200"/>
      <c r="O58" s="200"/>
      <c r="P58" s="200"/>
      <c r="Q58" s="200"/>
      <c r="R58" s="200"/>
      <c r="S58" s="200"/>
      <c r="T58" s="52"/>
      <c r="U58" s="52"/>
    </row>
    <row r="59" customFormat="false" ht="14.25" hidden="false" customHeight="false" outlineLevel="0" collapsed="false">
      <c r="A59" s="177" t="n">
        <v>58</v>
      </c>
      <c r="B59" s="600" t="s">
        <v>1979</v>
      </c>
      <c r="C59" s="390" t="s">
        <v>5460</v>
      </c>
      <c r="D59" s="179" t="s">
        <v>5461</v>
      </c>
      <c r="E59" s="174"/>
      <c r="F59" s="174"/>
      <c r="G59" s="201"/>
      <c r="H59" s="201"/>
      <c r="I59" s="201"/>
      <c r="J59" s="186"/>
      <c r="K59" s="174"/>
      <c r="L59" s="128"/>
      <c r="M59" s="200"/>
      <c r="N59" s="200"/>
      <c r="O59" s="200"/>
      <c r="P59" s="200"/>
      <c r="Q59" s="200"/>
      <c r="R59" s="200"/>
      <c r="S59" s="200"/>
      <c r="T59" s="52"/>
      <c r="U59" s="52"/>
    </row>
    <row r="60" customFormat="false" ht="14.25" hidden="false" customHeight="false" outlineLevel="0" collapsed="false">
      <c r="A60" s="177" t="n">
        <v>59</v>
      </c>
      <c r="B60" s="600" t="s">
        <v>1979</v>
      </c>
      <c r="C60" s="390" t="s">
        <v>5463</v>
      </c>
      <c r="D60" s="179" t="s">
        <v>2325</v>
      </c>
      <c r="E60" s="174"/>
      <c r="F60" s="174"/>
      <c r="G60" s="201"/>
      <c r="H60" s="201"/>
      <c r="I60" s="201"/>
      <c r="J60" s="186"/>
      <c r="K60" s="174"/>
      <c r="L60" s="128"/>
      <c r="M60" s="200"/>
      <c r="N60" s="200"/>
      <c r="O60" s="200"/>
      <c r="P60" s="200"/>
      <c r="Q60" s="200"/>
      <c r="R60" s="200"/>
      <c r="S60" s="200"/>
      <c r="T60" s="52"/>
      <c r="U60" s="52"/>
    </row>
    <row r="61" customFormat="false" ht="14.25" hidden="false" customHeight="false" outlineLevel="0" collapsed="false">
      <c r="A61" s="177" t="n">
        <v>60</v>
      </c>
      <c r="B61" s="600" t="s">
        <v>1979</v>
      </c>
      <c r="C61" s="390" t="s">
        <v>2163</v>
      </c>
      <c r="D61" s="179" t="s">
        <v>2164</v>
      </c>
      <c r="E61" s="201"/>
      <c r="F61" s="201"/>
      <c r="G61" s="201"/>
      <c r="H61" s="201"/>
      <c r="I61" s="201"/>
      <c r="J61" s="565"/>
      <c r="K61" s="201"/>
      <c r="L61" s="174"/>
      <c r="M61" s="200"/>
      <c r="N61" s="200"/>
      <c r="O61" s="200"/>
      <c r="P61" s="200"/>
      <c r="Q61" s="200"/>
      <c r="R61" s="200"/>
      <c r="S61" s="200"/>
      <c r="T61" s="52"/>
      <c r="U61" s="52"/>
    </row>
    <row r="62" customFormat="false" ht="14.25" hidden="false" customHeight="false" outlineLevel="0" collapsed="false">
      <c r="A62" s="177" t="n">
        <v>61</v>
      </c>
      <c r="B62" s="600" t="s">
        <v>1979</v>
      </c>
      <c r="C62" s="390" t="s">
        <v>2166</v>
      </c>
      <c r="D62" s="179" t="s">
        <v>2164</v>
      </c>
      <c r="E62" s="201"/>
      <c r="F62" s="201"/>
      <c r="G62" s="201"/>
      <c r="H62" s="201"/>
      <c r="I62" s="201"/>
      <c r="J62" s="565"/>
      <c r="K62" s="201"/>
      <c r="L62" s="174"/>
      <c r="M62" s="200"/>
      <c r="N62" s="200"/>
      <c r="O62" s="200"/>
      <c r="P62" s="200"/>
      <c r="Q62" s="200"/>
      <c r="R62" s="200"/>
      <c r="S62" s="200"/>
      <c r="T62" s="52"/>
      <c r="U62" s="52"/>
    </row>
    <row r="63" customFormat="false" ht="14.25" hidden="false" customHeight="false" outlineLevel="0" collapsed="false">
      <c r="A63" s="177" t="n">
        <v>62</v>
      </c>
      <c r="B63" s="600" t="s">
        <v>1979</v>
      </c>
      <c r="C63" s="390" t="s">
        <v>3366</v>
      </c>
      <c r="D63" s="179" t="s">
        <v>2072</v>
      </c>
      <c r="E63" s="201"/>
      <c r="F63" s="201"/>
      <c r="G63" s="201"/>
      <c r="H63" s="201"/>
      <c r="I63" s="201"/>
      <c r="J63" s="565"/>
      <c r="K63" s="201"/>
      <c r="L63" s="174"/>
      <c r="M63" s="200"/>
      <c r="N63" s="200"/>
      <c r="O63" s="200"/>
      <c r="P63" s="200"/>
      <c r="Q63" s="200"/>
      <c r="R63" s="200"/>
      <c r="S63" s="200"/>
      <c r="T63" s="52"/>
      <c r="U63" s="52"/>
    </row>
    <row r="64" customFormat="false" ht="14.25" hidden="false" customHeight="false" outlineLevel="0" collapsed="false">
      <c r="A64" s="177" t="n">
        <v>63</v>
      </c>
      <c r="B64" s="600" t="s">
        <v>1979</v>
      </c>
      <c r="C64" s="390" t="s">
        <v>2661</v>
      </c>
      <c r="D64" s="179" t="s">
        <v>2072</v>
      </c>
      <c r="E64" s="201"/>
      <c r="F64" s="201"/>
      <c r="G64" s="201"/>
      <c r="H64" s="201"/>
      <c r="I64" s="201"/>
      <c r="J64" s="565"/>
      <c r="K64" s="201"/>
      <c r="L64" s="174"/>
      <c r="M64" s="200"/>
      <c r="N64" s="200"/>
      <c r="O64" s="200"/>
      <c r="P64" s="200"/>
      <c r="Q64" s="200"/>
      <c r="R64" s="200"/>
      <c r="S64" s="200"/>
      <c r="T64" s="52"/>
      <c r="U64" s="52"/>
    </row>
    <row r="65" customFormat="false" ht="14.25" hidden="false" customHeight="false" outlineLevel="0" collapsed="false">
      <c r="A65" s="177" t="n">
        <v>64</v>
      </c>
      <c r="B65" s="600" t="s">
        <v>1979</v>
      </c>
      <c r="C65" s="390" t="s">
        <v>4431</v>
      </c>
      <c r="D65" s="179" t="s">
        <v>2087</v>
      </c>
      <c r="E65" s="201"/>
      <c r="F65" s="201"/>
      <c r="G65" s="201"/>
      <c r="H65" s="201"/>
      <c r="I65" s="201"/>
      <c r="J65" s="565"/>
      <c r="K65" s="201"/>
      <c r="L65" s="174"/>
      <c r="M65" s="200"/>
      <c r="N65" s="200"/>
      <c r="O65" s="200"/>
      <c r="P65" s="200"/>
      <c r="Q65" s="200"/>
      <c r="R65" s="200"/>
      <c r="S65" s="200"/>
      <c r="T65" s="52"/>
      <c r="U65" s="52"/>
    </row>
    <row r="66" customFormat="false" ht="57" hidden="false" customHeight="false" outlineLevel="0" collapsed="false">
      <c r="A66" s="167" t="n">
        <v>65</v>
      </c>
      <c r="B66" s="599" t="s">
        <v>1979</v>
      </c>
      <c r="C66" s="388" t="s">
        <v>2839</v>
      </c>
      <c r="D66" s="169" t="s">
        <v>2141</v>
      </c>
      <c r="E66" s="174"/>
      <c r="F66" s="174" t="s">
        <v>1976</v>
      </c>
      <c r="G66" s="174" t="s">
        <v>7687</v>
      </c>
      <c r="H66" s="174" t="s">
        <v>7688</v>
      </c>
      <c r="I66" s="174" t="s">
        <v>7693</v>
      </c>
      <c r="J66" s="174" t="s">
        <v>8301</v>
      </c>
      <c r="K66" s="174"/>
      <c r="L66" s="604" t="s">
        <v>8312</v>
      </c>
      <c r="M66" s="200"/>
      <c r="N66" s="200"/>
      <c r="O66" s="200"/>
      <c r="P66" s="200"/>
      <c r="Q66" s="200"/>
      <c r="R66" s="200"/>
      <c r="S66" s="200"/>
      <c r="T66" s="52"/>
      <c r="U66" s="52"/>
    </row>
    <row r="67" customFormat="false" ht="57" hidden="false" customHeight="false" outlineLevel="0" collapsed="false">
      <c r="A67" s="167" t="n">
        <v>66</v>
      </c>
      <c r="B67" s="599" t="s">
        <v>1979</v>
      </c>
      <c r="C67" s="388" t="s">
        <v>2117</v>
      </c>
      <c r="D67" s="169" t="s">
        <v>2141</v>
      </c>
      <c r="E67" s="174"/>
      <c r="F67" s="174" t="s">
        <v>1976</v>
      </c>
      <c r="G67" s="174" t="s">
        <v>7687</v>
      </c>
      <c r="H67" s="174" t="s">
        <v>7688</v>
      </c>
      <c r="I67" s="174" t="s">
        <v>7694</v>
      </c>
      <c r="J67" s="174" t="s">
        <v>8301</v>
      </c>
      <c r="K67" s="174"/>
      <c r="L67" s="604" t="s">
        <v>8312</v>
      </c>
      <c r="M67" s="200"/>
      <c r="N67" s="200"/>
      <c r="O67" s="200"/>
      <c r="P67" s="200"/>
      <c r="Q67" s="200"/>
      <c r="R67" s="200"/>
      <c r="S67" s="200"/>
      <c r="T67" s="52"/>
      <c r="U67" s="52"/>
    </row>
    <row r="68" customFormat="false" ht="57" hidden="false" customHeight="false" outlineLevel="0" collapsed="false">
      <c r="A68" s="167" t="n">
        <v>67</v>
      </c>
      <c r="B68" s="599" t="s">
        <v>1979</v>
      </c>
      <c r="C68" s="388" t="s">
        <v>2841</v>
      </c>
      <c r="D68" s="169" t="s">
        <v>2076</v>
      </c>
      <c r="E68" s="174"/>
      <c r="F68" s="174" t="s">
        <v>1976</v>
      </c>
      <c r="G68" s="174" t="s">
        <v>7687</v>
      </c>
      <c r="H68" s="174" t="s">
        <v>7688</v>
      </c>
      <c r="I68" s="174" t="s">
        <v>7696</v>
      </c>
      <c r="J68" s="174" t="s">
        <v>8301</v>
      </c>
      <c r="K68" s="174"/>
      <c r="L68" s="604" t="s">
        <v>8312</v>
      </c>
      <c r="M68" s="200"/>
      <c r="N68" s="200"/>
      <c r="O68" s="200"/>
      <c r="P68" s="200"/>
      <c r="Q68" s="200"/>
      <c r="R68" s="200"/>
      <c r="S68" s="200"/>
      <c r="T68" s="52"/>
      <c r="U68" s="52"/>
    </row>
    <row r="69" customFormat="false" ht="57" hidden="false" customHeight="false" outlineLevel="0" collapsed="false">
      <c r="A69" s="167" t="n">
        <v>68</v>
      </c>
      <c r="B69" s="599" t="s">
        <v>1979</v>
      </c>
      <c r="C69" s="388" t="s">
        <v>2111</v>
      </c>
      <c r="D69" s="169" t="s">
        <v>2109</v>
      </c>
      <c r="E69" s="605"/>
      <c r="F69" s="174" t="s">
        <v>1976</v>
      </c>
      <c r="G69" s="174" t="s">
        <v>7687</v>
      </c>
      <c r="H69" s="174" t="s">
        <v>7688</v>
      </c>
      <c r="I69" s="174" t="s">
        <v>7697</v>
      </c>
      <c r="J69" s="174" t="s">
        <v>8301</v>
      </c>
      <c r="K69" s="606"/>
      <c r="L69" s="604" t="s">
        <v>8312</v>
      </c>
      <c r="M69" s="200"/>
      <c r="N69" s="200"/>
      <c r="O69" s="200"/>
      <c r="P69" s="200"/>
      <c r="Q69" s="200"/>
      <c r="R69" s="200"/>
      <c r="S69" s="200"/>
      <c r="T69" s="52"/>
      <c r="U69" s="52"/>
    </row>
    <row r="70" customFormat="false" ht="57" hidden="false" customHeight="false" outlineLevel="0" collapsed="false">
      <c r="A70" s="167" t="n">
        <v>69</v>
      </c>
      <c r="B70" s="599" t="s">
        <v>1979</v>
      </c>
      <c r="C70" s="388" t="s">
        <v>4556</v>
      </c>
      <c r="D70" s="169" t="s">
        <v>2342</v>
      </c>
      <c r="E70" s="174"/>
      <c r="F70" s="174" t="s">
        <v>1976</v>
      </c>
      <c r="G70" s="174" t="s">
        <v>7687</v>
      </c>
      <c r="H70" s="174" t="s">
        <v>7688</v>
      </c>
      <c r="I70" s="174" t="s">
        <v>8313</v>
      </c>
      <c r="J70" s="174" t="s">
        <v>8301</v>
      </c>
      <c r="K70" s="174"/>
      <c r="L70" s="604" t="s">
        <v>8312</v>
      </c>
      <c r="M70" s="200"/>
      <c r="N70" s="200"/>
      <c r="O70" s="200"/>
      <c r="P70" s="200"/>
      <c r="Q70" s="200"/>
      <c r="R70" s="200"/>
      <c r="S70" s="200"/>
      <c r="T70" s="52"/>
      <c r="U70" s="52"/>
    </row>
    <row r="71" customFormat="false" ht="14.25" hidden="false" customHeight="false" outlineLevel="0" collapsed="false">
      <c r="A71" s="177" t="n">
        <v>70</v>
      </c>
      <c r="B71" s="600" t="s">
        <v>1979</v>
      </c>
      <c r="C71" s="390" t="s">
        <v>5370</v>
      </c>
      <c r="D71" s="179" t="s">
        <v>2087</v>
      </c>
      <c r="E71" s="174"/>
      <c r="F71" s="174"/>
      <c r="G71" s="174"/>
      <c r="H71" s="174"/>
      <c r="I71" s="174"/>
      <c r="J71" s="186"/>
      <c r="K71" s="174"/>
      <c r="L71" s="174"/>
      <c r="M71" s="200"/>
      <c r="N71" s="200"/>
      <c r="O71" s="200"/>
      <c r="P71" s="200"/>
      <c r="Q71" s="200"/>
      <c r="R71" s="200"/>
      <c r="S71" s="200"/>
      <c r="T71" s="52"/>
      <c r="U71" s="52"/>
    </row>
    <row r="72" customFormat="false" ht="14.25" hidden="false" customHeight="false" outlineLevel="0" collapsed="false">
      <c r="A72" s="177" t="n">
        <v>71</v>
      </c>
      <c r="B72" s="600" t="s">
        <v>1979</v>
      </c>
      <c r="C72" s="390" t="s">
        <v>5372</v>
      </c>
      <c r="D72" s="179" t="s">
        <v>2087</v>
      </c>
      <c r="E72" s="174"/>
      <c r="F72" s="174"/>
      <c r="G72" s="174"/>
      <c r="H72" s="174"/>
      <c r="I72" s="174"/>
      <c r="J72" s="186"/>
      <c r="K72" s="174"/>
      <c r="L72" s="174"/>
      <c r="M72" s="200"/>
      <c r="N72" s="200"/>
      <c r="O72" s="200"/>
      <c r="P72" s="200"/>
      <c r="Q72" s="200"/>
      <c r="R72" s="200"/>
      <c r="S72" s="200"/>
      <c r="T72" s="52"/>
      <c r="U72" s="52"/>
    </row>
    <row r="73" customFormat="false" ht="14.25" hidden="false" customHeight="false" outlineLevel="0" collapsed="false">
      <c r="A73" s="177" t="n">
        <v>72</v>
      </c>
      <c r="B73" s="600" t="s">
        <v>1979</v>
      </c>
      <c r="C73" s="393" t="s">
        <v>5468</v>
      </c>
      <c r="D73" s="179" t="s">
        <v>2087</v>
      </c>
      <c r="E73" s="174"/>
      <c r="F73" s="174"/>
      <c r="G73" s="174"/>
      <c r="H73" s="174"/>
      <c r="I73" s="174"/>
      <c r="J73" s="186"/>
      <c r="K73" s="174"/>
      <c r="L73" s="174"/>
      <c r="M73" s="200"/>
      <c r="N73" s="200"/>
      <c r="O73" s="200"/>
      <c r="P73" s="200"/>
      <c r="Q73" s="200"/>
      <c r="R73" s="200"/>
      <c r="S73" s="200"/>
      <c r="T73" s="52"/>
      <c r="U73" s="52"/>
    </row>
    <row r="74" customFormat="false" ht="28.5" hidden="false" customHeight="false" outlineLevel="0" collapsed="false">
      <c r="A74" s="167" t="n">
        <v>73</v>
      </c>
      <c r="B74" s="599" t="s">
        <v>1979</v>
      </c>
      <c r="C74" s="391" t="s">
        <v>5470</v>
      </c>
      <c r="D74" s="169" t="s">
        <v>2087</v>
      </c>
      <c r="E74" s="174"/>
      <c r="F74" s="174" t="s">
        <v>1976</v>
      </c>
      <c r="G74" s="174" t="s">
        <v>8314</v>
      </c>
      <c r="H74" s="174" t="s">
        <v>7688</v>
      </c>
      <c r="I74" s="128" t="s">
        <v>8300</v>
      </c>
      <c r="J74" s="186" t="s">
        <v>8315</v>
      </c>
      <c r="K74" s="174"/>
      <c r="L74" s="604" t="s">
        <v>8316</v>
      </c>
      <c r="M74" s="200"/>
      <c r="N74" s="200"/>
      <c r="O74" s="200"/>
      <c r="P74" s="200"/>
      <c r="Q74" s="200"/>
      <c r="R74" s="200"/>
      <c r="S74" s="200"/>
      <c r="T74" s="52"/>
      <c r="U74" s="52"/>
    </row>
    <row r="75" customFormat="false" ht="28.5" hidden="false" customHeight="false" outlineLevel="0" collapsed="false">
      <c r="A75" s="167" t="n">
        <v>74</v>
      </c>
      <c r="B75" s="599" t="s">
        <v>1979</v>
      </c>
      <c r="C75" s="388" t="s">
        <v>3099</v>
      </c>
      <c r="D75" s="169" t="s">
        <v>2072</v>
      </c>
      <c r="E75" s="174"/>
      <c r="F75" s="174" t="s">
        <v>1976</v>
      </c>
      <c r="G75" s="174" t="s">
        <v>8314</v>
      </c>
      <c r="H75" s="174" t="s">
        <v>7688</v>
      </c>
      <c r="I75" s="174" t="s">
        <v>7689</v>
      </c>
      <c r="J75" s="186" t="s">
        <v>8315</v>
      </c>
      <c r="K75" s="174"/>
      <c r="L75" s="604" t="s">
        <v>8316</v>
      </c>
      <c r="M75" s="200"/>
      <c r="N75" s="200"/>
      <c r="O75" s="200"/>
      <c r="P75" s="200"/>
      <c r="Q75" s="200"/>
      <c r="R75" s="200"/>
      <c r="S75" s="200"/>
      <c r="T75" s="52"/>
      <c r="U75" s="52"/>
    </row>
    <row r="76" customFormat="false" ht="28.5" hidden="false" customHeight="false" outlineLevel="0" collapsed="false">
      <c r="A76" s="167" t="n">
        <v>75</v>
      </c>
      <c r="B76" s="599" t="s">
        <v>1979</v>
      </c>
      <c r="C76" s="388" t="s">
        <v>5375</v>
      </c>
      <c r="D76" s="169" t="s">
        <v>2076</v>
      </c>
      <c r="E76" s="201"/>
      <c r="F76" s="174" t="s">
        <v>1976</v>
      </c>
      <c r="G76" s="174" t="s">
        <v>8314</v>
      </c>
      <c r="H76" s="174" t="s">
        <v>7688</v>
      </c>
      <c r="I76" s="174" t="s">
        <v>8317</v>
      </c>
      <c r="J76" s="186" t="s">
        <v>8315</v>
      </c>
      <c r="K76" s="201"/>
      <c r="L76" s="604" t="s">
        <v>8318</v>
      </c>
      <c r="M76" s="200"/>
      <c r="N76" s="200"/>
      <c r="O76" s="200"/>
      <c r="P76" s="200"/>
      <c r="Q76" s="200"/>
      <c r="R76" s="200"/>
      <c r="S76" s="200"/>
      <c r="T76" s="52"/>
      <c r="U76" s="52"/>
    </row>
    <row r="77" customFormat="false" ht="28.5" hidden="false" customHeight="false" outlineLevel="0" collapsed="false">
      <c r="A77" s="167" t="n">
        <v>76</v>
      </c>
      <c r="B77" s="599" t="s">
        <v>1979</v>
      </c>
      <c r="C77" s="388" t="s">
        <v>3115</v>
      </c>
      <c r="D77" s="169" t="s">
        <v>2072</v>
      </c>
      <c r="E77" s="174" t="s">
        <v>6671</v>
      </c>
      <c r="F77" s="174" t="s">
        <v>1976</v>
      </c>
      <c r="G77" s="174" t="s">
        <v>8314</v>
      </c>
      <c r="H77" s="174" t="s">
        <v>7865</v>
      </c>
      <c r="I77" s="174" t="s">
        <v>7687</v>
      </c>
      <c r="J77" s="186" t="s">
        <v>8319</v>
      </c>
      <c r="K77" s="201"/>
      <c r="L77" s="174"/>
      <c r="M77" s="200"/>
      <c r="N77" s="200"/>
      <c r="O77" s="200"/>
      <c r="P77" s="200"/>
      <c r="Q77" s="200"/>
      <c r="R77" s="200"/>
      <c r="S77" s="200"/>
      <c r="T77" s="52"/>
      <c r="U77" s="52"/>
    </row>
    <row r="78" customFormat="false" ht="28.5" hidden="false" customHeight="false" outlineLevel="0" collapsed="false">
      <c r="A78" s="167" t="n">
        <v>77</v>
      </c>
      <c r="B78" s="599" t="s">
        <v>1979</v>
      </c>
      <c r="C78" s="388" t="s">
        <v>3117</v>
      </c>
      <c r="D78" s="169" t="s">
        <v>2076</v>
      </c>
      <c r="E78" s="174" t="s">
        <v>6671</v>
      </c>
      <c r="F78" s="174" t="s">
        <v>1976</v>
      </c>
      <c r="G78" s="174" t="s">
        <v>8314</v>
      </c>
      <c r="H78" s="174" t="s">
        <v>8286</v>
      </c>
      <c r="I78" s="174" t="s">
        <v>8314</v>
      </c>
      <c r="J78" s="186"/>
      <c r="K78" s="174"/>
      <c r="L78" s="602"/>
      <c r="M78" s="200"/>
      <c r="N78" s="200"/>
      <c r="O78" s="200"/>
      <c r="P78" s="200"/>
      <c r="Q78" s="200"/>
      <c r="R78" s="200"/>
      <c r="S78" s="200"/>
      <c r="T78" s="52"/>
      <c r="U78" s="52"/>
    </row>
    <row r="79" customFormat="false" ht="14.25" hidden="false" customHeight="false" outlineLevel="0" collapsed="false">
      <c r="A79" s="177" t="n">
        <v>78</v>
      </c>
      <c r="B79" s="600" t="s">
        <v>1979</v>
      </c>
      <c r="C79" s="390" t="s">
        <v>5475</v>
      </c>
      <c r="D79" s="179" t="s">
        <v>2325</v>
      </c>
      <c r="E79" s="174"/>
      <c r="F79" s="174"/>
      <c r="G79" s="174"/>
      <c r="H79" s="174"/>
      <c r="I79" s="174"/>
      <c r="J79" s="186"/>
      <c r="K79" s="174"/>
      <c r="L79" s="174"/>
      <c r="M79" s="200"/>
      <c r="N79" s="200"/>
      <c r="O79" s="200"/>
      <c r="P79" s="200"/>
      <c r="Q79" s="200"/>
      <c r="R79" s="200"/>
      <c r="S79" s="200"/>
      <c r="T79" s="52"/>
      <c r="U79" s="52"/>
    </row>
    <row r="80" customFormat="false" ht="28.5" hidden="false" customHeight="false" outlineLevel="0" collapsed="false">
      <c r="A80" s="167" t="n">
        <v>79</v>
      </c>
      <c r="B80" s="599" t="s">
        <v>1979</v>
      </c>
      <c r="C80" s="388" t="s">
        <v>3101</v>
      </c>
      <c r="D80" s="169" t="s">
        <v>2255</v>
      </c>
      <c r="E80" s="174"/>
      <c r="F80" s="174" t="s">
        <v>1976</v>
      </c>
      <c r="G80" s="174" t="s">
        <v>8314</v>
      </c>
      <c r="H80" s="174" t="s">
        <v>7688</v>
      </c>
      <c r="I80" s="174" t="s">
        <v>7691</v>
      </c>
      <c r="J80" s="186" t="s">
        <v>8315</v>
      </c>
      <c r="K80" s="174"/>
      <c r="L80" s="604" t="s">
        <v>8316</v>
      </c>
      <c r="M80" s="200"/>
      <c r="N80" s="200"/>
      <c r="O80" s="200"/>
      <c r="P80" s="200"/>
      <c r="Q80" s="200"/>
      <c r="R80" s="200"/>
      <c r="S80" s="200"/>
      <c r="T80" s="52"/>
      <c r="U80" s="52"/>
    </row>
    <row r="81" customFormat="false" ht="28.5" hidden="false" customHeight="false" outlineLevel="0" collapsed="false">
      <c r="A81" s="167" t="n">
        <v>80</v>
      </c>
      <c r="B81" s="599" t="s">
        <v>1979</v>
      </c>
      <c r="C81" s="388" t="s">
        <v>3103</v>
      </c>
      <c r="D81" s="169" t="s">
        <v>2101</v>
      </c>
      <c r="E81" s="174"/>
      <c r="F81" s="174" t="s">
        <v>1976</v>
      </c>
      <c r="G81" s="174" t="s">
        <v>8314</v>
      </c>
      <c r="H81" s="174" t="s">
        <v>7688</v>
      </c>
      <c r="I81" s="174" t="s">
        <v>7692</v>
      </c>
      <c r="J81" s="186" t="s">
        <v>8315</v>
      </c>
      <c r="K81" s="174"/>
      <c r="L81" s="606" t="s">
        <v>8316</v>
      </c>
      <c r="M81" s="200"/>
      <c r="N81" s="200"/>
      <c r="O81" s="200"/>
      <c r="P81" s="200"/>
      <c r="Q81" s="200"/>
      <c r="R81" s="200"/>
      <c r="S81" s="200"/>
      <c r="T81" s="52"/>
      <c r="U81" s="52"/>
    </row>
    <row r="82" customFormat="false" ht="28.5" hidden="false" customHeight="false" outlineLevel="0" collapsed="false">
      <c r="A82" s="167" t="n">
        <v>81</v>
      </c>
      <c r="B82" s="599" t="s">
        <v>1979</v>
      </c>
      <c r="C82" s="388" t="s">
        <v>3105</v>
      </c>
      <c r="D82" s="169" t="s">
        <v>2101</v>
      </c>
      <c r="E82" s="174"/>
      <c r="F82" s="174" t="s">
        <v>1976</v>
      </c>
      <c r="G82" s="174" t="s">
        <v>8314</v>
      </c>
      <c r="H82" s="174" t="s">
        <v>7688</v>
      </c>
      <c r="I82" s="174" t="s">
        <v>7693</v>
      </c>
      <c r="J82" s="186" t="s">
        <v>8315</v>
      </c>
      <c r="K82" s="174"/>
      <c r="L82" s="606" t="s">
        <v>8316</v>
      </c>
      <c r="M82" s="200"/>
      <c r="N82" s="200"/>
      <c r="O82" s="200"/>
      <c r="P82" s="200"/>
      <c r="Q82" s="200"/>
      <c r="R82" s="200"/>
      <c r="S82" s="200"/>
      <c r="T82" s="52"/>
      <c r="U82" s="52"/>
    </row>
    <row r="83" customFormat="false" ht="28.5" hidden="false" customHeight="false" outlineLevel="0" collapsed="false">
      <c r="A83" s="167" t="n">
        <v>82</v>
      </c>
      <c r="B83" s="599" t="s">
        <v>1979</v>
      </c>
      <c r="C83" s="388" t="s">
        <v>3107</v>
      </c>
      <c r="D83" s="169" t="s">
        <v>2101</v>
      </c>
      <c r="E83" s="174"/>
      <c r="F83" s="174" t="s">
        <v>1976</v>
      </c>
      <c r="G83" s="174" t="s">
        <v>8314</v>
      </c>
      <c r="H83" s="174" t="s">
        <v>7688</v>
      </c>
      <c r="I83" s="174" t="s">
        <v>7694</v>
      </c>
      <c r="J83" s="186" t="s">
        <v>8315</v>
      </c>
      <c r="K83" s="174"/>
      <c r="L83" s="606" t="s">
        <v>8316</v>
      </c>
      <c r="M83" s="200"/>
      <c r="N83" s="200"/>
      <c r="O83" s="200"/>
      <c r="P83" s="200"/>
      <c r="Q83" s="200"/>
      <c r="R83" s="200"/>
      <c r="S83" s="200"/>
      <c r="T83" s="52"/>
      <c r="U83" s="52"/>
    </row>
    <row r="84" customFormat="false" ht="28.5" hidden="false" customHeight="false" outlineLevel="0" collapsed="false">
      <c r="A84" s="167" t="n">
        <v>83</v>
      </c>
      <c r="B84" s="599" t="s">
        <v>1979</v>
      </c>
      <c r="C84" s="388" t="s">
        <v>3111</v>
      </c>
      <c r="D84" s="169" t="s">
        <v>2076</v>
      </c>
      <c r="E84" s="174"/>
      <c r="F84" s="174" t="s">
        <v>1976</v>
      </c>
      <c r="G84" s="174" t="s">
        <v>8314</v>
      </c>
      <c r="H84" s="174" t="s">
        <v>7688</v>
      </c>
      <c r="I84" s="174" t="s">
        <v>7696</v>
      </c>
      <c r="J84" s="186" t="s">
        <v>8315</v>
      </c>
      <c r="K84" s="174"/>
      <c r="L84" s="606" t="s">
        <v>8316</v>
      </c>
      <c r="M84" s="200"/>
      <c r="N84" s="200"/>
      <c r="O84" s="200"/>
      <c r="P84" s="200"/>
      <c r="Q84" s="200"/>
      <c r="R84" s="200"/>
      <c r="S84" s="200"/>
      <c r="T84" s="52"/>
      <c r="U84" s="52"/>
    </row>
    <row r="85" customFormat="false" ht="42.75" hidden="false" customHeight="false" outlineLevel="0" collapsed="false">
      <c r="A85" s="233" t="n">
        <v>84</v>
      </c>
      <c r="B85" s="577" t="s">
        <v>1979</v>
      </c>
      <c r="C85" s="529" t="s">
        <v>5379</v>
      </c>
      <c r="D85" s="234" t="s">
        <v>2325</v>
      </c>
      <c r="E85" s="174" t="s">
        <v>1962</v>
      </c>
      <c r="F85" s="174"/>
      <c r="G85" s="174"/>
      <c r="H85" s="174"/>
      <c r="I85" s="174"/>
      <c r="J85" s="186"/>
      <c r="K85" s="174"/>
      <c r="L85" s="174" t="s">
        <v>8320</v>
      </c>
      <c r="M85" s="200"/>
      <c r="N85" s="200"/>
      <c r="O85" s="200"/>
      <c r="P85" s="200"/>
      <c r="Q85" s="200"/>
      <c r="R85" s="200"/>
      <c r="S85" s="200"/>
      <c r="T85" s="52"/>
      <c r="U85" s="52"/>
    </row>
    <row r="86" customFormat="false" ht="71.25" hidden="false" customHeight="false" outlineLevel="0" collapsed="false">
      <c r="A86" s="167" t="n">
        <v>85</v>
      </c>
      <c r="B86" s="599" t="s">
        <v>1979</v>
      </c>
      <c r="C86" s="388" t="s">
        <v>3113</v>
      </c>
      <c r="D86" s="169" t="s">
        <v>2109</v>
      </c>
      <c r="E86" s="174"/>
      <c r="F86" s="174" t="s">
        <v>1976</v>
      </c>
      <c r="G86" s="174" t="s">
        <v>8314</v>
      </c>
      <c r="H86" s="174" t="s">
        <v>7688</v>
      </c>
      <c r="I86" s="174" t="s">
        <v>7697</v>
      </c>
      <c r="J86" s="186" t="s">
        <v>8315</v>
      </c>
      <c r="K86" s="606"/>
      <c r="L86" s="174" t="s">
        <v>8321</v>
      </c>
      <c r="M86" s="200"/>
      <c r="N86" s="200"/>
      <c r="O86" s="200"/>
      <c r="P86" s="200"/>
      <c r="Q86" s="200"/>
      <c r="R86" s="200"/>
      <c r="S86" s="200"/>
      <c r="T86" s="52"/>
      <c r="U86" s="52"/>
    </row>
    <row r="87" customFormat="false" ht="57" hidden="false" customHeight="false" outlineLevel="0" collapsed="false">
      <c r="A87" s="167" t="n">
        <v>86</v>
      </c>
      <c r="B87" s="596" t="s">
        <v>1979</v>
      </c>
      <c r="C87" s="391" t="s">
        <v>2113</v>
      </c>
      <c r="D87" s="169" t="s">
        <v>2109</v>
      </c>
      <c r="E87" s="174"/>
      <c r="F87" s="174" t="s">
        <v>1976</v>
      </c>
      <c r="G87" s="174" t="s">
        <v>7687</v>
      </c>
      <c r="H87" s="174" t="s">
        <v>7688</v>
      </c>
      <c r="I87" s="174" t="s">
        <v>7698</v>
      </c>
      <c r="J87" s="174" t="s">
        <v>8301</v>
      </c>
      <c r="K87" s="174"/>
      <c r="L87" s="606" t="s">
        <v>8322</v>
      </c>
      <c r="M87" s="200"/>
      <c r="N87" s="200"/>
      <c r="O87" s="200"/>
      <c r="P87" s="200"/>
      <c r="Q87" s="200"/>
      <c r="R87" s="200"/>
      <c r="S87" s="200"/>
      <c r="T87" s="52"/>
      <c r="U87" s="52"/>
    </row>
    <row r="88" customFormat="false" ht="28.5" hidden="false" customHeight="false" outlineLevel="0" collapsed="false">
      <c r="A88" s="167" t="n">
        <v>87</v>
      </c>
      <c r="B88" s="596" t="s">
        <v>1979</v>
      </c>
      <c r="C88" s="391" t="s">
        <v>3119</v>
      </c>
      <c r="D88" s="169" t="s">
        <v>2109</v>
      </c>
      <c r="E88" s="174"/>
      <c r="F88" s="174" t="s">
        <v>1976</v>
      </c>
      <c r="G88" s="174" t="s">
        <v>8314</v>
      </c>
      <c r="H88" s="174" t="s">
        <v>7688</v>
      </c>
      <c r="I88" s="174" t="s">
        <v>7698</v>
      </c>
      <c r="J88" s="186" t="s">
        <v>8315</v>
      </c>
      <c r="K88" s="174"/>
      <c r="L88" s="606" t="s">
        <v>8323</v>
      </c>
      <c r="M88" s="200"/>
      <c r="N88" s="200"/>
      <c r="O88" s="200"/>
      <c r="P88" s="200"/>
      <c r="Q88" s="200"/>
      <c r="R88" s="200"/>
      <c r="S88" s="200"/>
      <c r="T88" s="52"/>
      <c r="U88" s="52"/>
    </row>
    <row r="89" customFormat="false" ht="99.75" hidden="false" customHeight="false" outlineLevel="0" collapsed="false">
      <c r="A89" s="167" t="n">
        <v>88</v>
      </c>
      <c r="B89" s="596" t="s">
        <v>1979</v>
      </c>
      <c r="C89" s="391" t="s">
        <v>5485</v>
      </c>
      <c r="D89" s="169" t="s">
        <v>2155</v>
      </c>
      <c r="E89" s="174"/>
      <c r="F89" s="174" t="s">
        <v>1976</v>
      </c>
      <c r="G89" s="174" t="s">
        <v>8324</v>
      </c>
      <c r="H89" s="174" t="s">
        <v>8286</v>
      </c>
      <c r="I89" s="174" t="s">
        <v>8324</v>
      </c>
      <c r="J89" s="186"/>
      <c r="K89" s="174" t="s">
        <v>8325</v>
      </c>
      <c r="L89" s="606" t="s">
        <v>8326</v>
      </c>
      <c r="M89" s="200"/>
      <c r="N89" s="200"/>
      <c r="O89" s="200"/>
      <c r="P89" s="200"/>
      <c r="Q89" s="200"/>
      <c r="R89" s="200"/>
      <c r="S89" s="200"/>
      <c r="T89" s="52"/>
      <c r="U89" s="52"/>
    </row>
    <row r="90" customFormat="false" ht="14.25" hidden="false" customHeight="false" outlineLevel="0" collapsed="false">
      <c r="A90" s="177" t="n">
        <v>89</v>
      </c>
      <c r="B90" s="597" t="s">
        <v>1979</v>
      </c>
      <c r="C90" s="390" t="s">
        <v>2374</v>
      </c>
      <c r="D90" s="179" t="s">
        <v>2076</v>
      </c>
      <c r="E90" s="605"/>
      <c r="F90" s="605"/>
      <c r="G90" s="605"/>
      <c r="H90" s="605"/>
      <c r="I90" s="605"/>
      <c r="J90" s="607"/>
      <c r="K90" s="608"/>
      <c r="L90" s="174"/>
      <c r="M90" s="200"/>
      <c r="N90" s="200"/>
      <c r="O90" s="200"/>
      <c r="P90" s="200"/>
      <c r="Q90" s="200"/>
      <c r="R90" s="200"/>
      <c r="S90" s="200"/>
      <c r="T90" s="52"/>
      <c r="U90" s="52"/>
    </row>
    <row r="91" customFormat="false" ht="14.25" hidden="false" customHeight="false" outlineLevel="0" collapsed="false">
      <c r="A91" s="177" t="n">
        <v>90</v>
      </c>
      <c r="B91" s="597" t="s">
        <v>1979</v>
      </c>
      <c r="C91" s="390" t="s">
        <v>2376</v>
      </c>
      <c r="D91" s="179" t="s">
        <v>2076</v>
      </c>
      <c r="E91" s="605"/>
      <c r="F91" s="605"/>
      <c r="G91" s="605"/>
      <c r="H91" s="605"/>
      <c r="I91" s="605"/>
      <c r="J91" s="607"/>
      <c r="K91" s="441"/>
      <c r="L91" s="174"/>
      <c r="M91" s="200"/>
      <c r="N91" s="200"/>
      <c r="O91" s="200"/>
      <c r="P91" s="200"/>
      <c r="Q91" s="200"/>
      <c r="R91" s="200"/>
      <c r="S91" s="200"/>
      <c r="T91" s="52"/>
      <c r="U91" s="52"/>
    </row>
    <row r="92" customFormat="false" ht="14.25" hidden="false" customHeight="false" outlineLevel="0" collapsed="false">
      <c r="A92" s="177" t="n">
        <v>91</v>
      </c>
      <c r="B92" s="597" t="s">
        <v>1979</v>
      </c>
      <c r="C92" s="393" t="s">
        <v>2617</v>
      </c>
      <c r="D92" s="179" t="s">
        <v>2087</v>
      </c>
      <c r="E92" s="174"/>
      <c r="F92" s="174"/>
      <c r="G92" s="174"/>
      <c r="H92" s="174"/>
      <c r="I92" s="174"/>
      <c r="J92" s="186"/>
      <c r="K92" s="595"/>
      <c r="L92" s="174"/>
      <c r="M92" s="200"/>
      <c r="N92" s="200"/>
      <c r="O92" s="200"/>
      <c r="P92" s="200"/>
      <c r="Q92" s="200"/>
      <c r="R92" s="200"/>
      <c r="S92" s="200"/>
      <c r="T92" s="52"/>
      <c r="U92" s="52"/>
    </row>
    <row r="93" customFormat="false" ht="28.5" hidden="false" customHeight="false" outlineLevel="0" collapsed="false">
      <c r="A93" s="167" t="n">
        <v>92</v>
      </c>
      <c r="B93" s="599" t="s">
        <v>1979</v>
      </c>
      <c r="C93" s="388" t="s">
        <v>2595</v>
      </c>
      <c r="D93" s="169" t="s">
        <v>2106</v>
      </c>
      <c r="E93" s="174" t="s">
        <v>8327</v>
      </c>
      <c r="F93" s="174" t="s">
        <v>1976</v>
      </c>
      <c r="G93" s="174" t="s">
        <v>8328</v>
      </c>
      <c r="H93" s="174" t="s">
        <v>8286</v>
      </c>
      <c r="I93" s="174" t="s">
        <v>8328</v>
      </c>
      <c r="J93" s="186"/>
      <c r="K93" s="174"/>
      <c r="L93" s="174"/>
      <c r="M93" s="200"/>
      <c r="N93" s="200"/>
      <c r="O93" s="200"/>
      <c r="P93" s="200"/>
      <c r="Q93" s="200"/>
      <c r="R93" s="200"/>
      <c r="S93" s="200"/>
      <c r="T93" s="52"/>
      <c r="U93" s="52"/>
    </row>
    <row r="94" customFormat="false" ht="14.25" hidden="false" customHeight="false" outlineLevel="0" collapsed="false">
      <c r="A94" s="177" t="n">
        <v>93</v>
      </c>
      <c r="B94" s="600" t="s">
        <v>1979</v>
      </c>
      <c r="C94" s="390" t="s">
        <v>3086</v>
      </c>
      <c r="D94" s="179" t="s">
        <v>2381</v>
      </c>
      <c r="E94" s="174"/>
      <c r="F94" s="174"/>
      <c r="G94" s="174"/>
      <c r="H94" s="174"/>
      <c r="I94" s="174"/>
      <c r="J94" s="186"/>
      <c r="K94" s="174"/>
      <c r="L94" s="174"/>
      <c r="M94" s="200"/>
      <c r="N94" s="200"/>
      <c r="O94" s="200"/>
      <c r="P94" s="200"/>
      <c r="Q94" s="200"/>
      <c r="R94" s="200"/>
      <c r="S94" s="200"/>
      <c r="T94" s="52"/>
      <c r="U94" s="52"/>
    </row>
    <row r="95" customFormat="false" ht="14.25" hidden="false" customHeight="false" outlineLevel="0" collapsed="false">
      <c r="A95" s="177" t="n">
        <v>94</v>
      </c>
      <c r="B95" s="600" t="s">
        <v>1979</v>
      </c>
      <c r="C95" s="390" t="s">
        <v>3088</v>
      </c>
      <c r="D95" s="179" t="s">
        <v>2381</v>
      </c>
      <c r="E95" s="174"/>
      <c r="F95" s="174"/>
      <c r="G95" s="174"/>
      <c r="H95" s="174"/>
      <c r="I95" s="174"/>
      <c r="J95" s="186"/>
      <c r="K95" s="174"/>
      <c r="L95" s="174"/>
      <c r="M95" s="200"/>
      <c r="N95" s="200"/>
      <c r="O95" s="200"/>
      <c r="P95" s="200"/>
      <c r="Q95" s="200"/>
      <c r="R95" s="200"/>
      <c r="S95" s="200"/>
      <c r="T95" s="52"/>
      <c r="U95" s="52"/>
    </row>
    <row r="96" customFormat="false" ht="28.5" hidden="false" customHeight="false" outlineLevel="0" collapsed="false">
      <c r="A96" s="167" t="n">
        <v>95</v>
      </c>
      <c r="B96" s="599" t="s">
        <v>1979</v>
      </c>
      <c r="C96" s="388" t="s">
        <v>3090</v>
      </c>
      <c r="D96" s="169" t="s">
        <v>2381</v>
      </c>
      <c r="E96" s="174" t="s">
        <v>8327</v>
      </c>
      <c r="F96" s="174" t="s">
        <v>1976</v>
      </c>
      <c r="G96" s="174" t="s">
        <v>8329</v>
      </c>
      <c r="H96" s="174" t="s">
        <v>8286</v>
      </c>
      <c r="I96" s="174" t="s">
        <v>8329</v>
      </c>
      <c r="J96" s="186"/>
      <c r="K96" s="174"/>
      <c r="L96" s="174"/>
      <c r="M96" s="200"/>
      <c r="N96" s="200"/>
      <c r="O96" s="200"/>
      <c r="P96" s="200"/>
      <c r="Q96" s="200"/>
      <c r="R96" s="200"/>
      <c r="S96" s="200"/>
      <c r="T96" s="52"/>
      <c r="U96" s="52"/>
    </row>
    <row r="97" customFormat="false" ht="28.5" hidden="false" customHeight="false" outlineLevel="0" collapsed="false">
      <c r="A97" s="167" t="n">
        <v>96</v>
      </c>
      <c r="B97" s="599" t="s">
        <v>1979</v>
      </c>
      <c r="C97" s="388" t="s">
        <v>3092</v>
      </c>
      <c r="D97" s="169" t="s">
        <v>2381</v>
      </c>
      <c r="E97" s="174" t="s">
        <v>8327</v>
      </c>
      <c r="F97" s="174" t="s">
        <v>1976</v>
      </c>
      <c r="G97" s="174" t="s">
        <v>7677</v>
      </c>
      <c r="H97" s="174" t="s">
        <v>8286</v>
      </c>
      <c r="I97" s="174" t="s">
        <v>7677</v>
      </c>
      <c r="J97" s="186"/>
      <c r="K97" s="174"/>
      <c r="L97" s="174"/>
      <c r="M97" s="200"/>
      <c r="N97" s="200"/>
      <c r="O97" s="200"/>
      <c r="P97" s="200"/>
      <c r="Q97" s="200"/>
      <c r="R97" s="200"/>
      <c r="S97" s="200"/>
      <c r="T97" s="52"/>
      <c r="U97" s="52"/>
    </row>
    <row r="98" customFormat="false" ht="14.25" hidden="false" customHeight="false" outlineLevel="0" collapsed="false">
      <c r="A98" s="177" t="n">
        <v>97</v>
      </c>
      <c r="B98" s="600" t="s">
        <v>1979</v>
      </c>
      <c r="C98" s="390" t="s">
        <v>5488</v>
      </c>
      <c r="D98" s="179" t="s">
        <v>2381</v>
      </c>
      <c r="E98" s="174"/>
      <c r="F98" s="174"/>
      <c r="G98" s="174"/>
      <c r="H98" s="174"/>
      <c r="I98" s="174"/>
      <c r="J98" s="186"/>
      <c r="K98" s="174"/>
      <c r="L98" s="174"/>
      <c r="M98" s="200"/>
      <c r="N98" s="200"/>
      <c r="O98" s="200"/>
      <c r="P98" s="200"/>
      <c r="Q98" s="200"/>
      <c r="R98" s="200"/>
      <c r="S98" s="200"/>
      <c r="T98" s="52"/>
      <c r="U98" s="52"/>
    </row>
    <row r="99" customFormat="false" ht="14.25" hidden="false" customHeight="false" outlineLevel="0" collapsed="false">
      <c r="A99" s="177" t="n">
        <v>98</v>
      </c>
      <c r="B99" s="600" t="s">
        <v>1979</v>
      </c>
      <c r="C99" s="390" t="s">
        <v>5490</v>
      </c>
      <c r="D99" s="179" t="s">
        <v>2381</v>
      </c>
      <c r="E99" s="174"/>
      <c r="F99" s="174"/>
      <c r="G99" s="174"/>
      <c r="H99" s="174"/>
      <c r="I99" s="174"/>
      <c r="J99" s="186"/>
      <c r="K99" s="174"/>
      <c r="L99" s="174"/>
      <c r="M99" s="200"/>
      <c r="N99" s="200"/>
      <c r="O99" s="200"/>
      <c r="P99" s="200"/>
      <c r="Q99" s="200"/>
      <c r="R99" s="200"/>
      <c r="S99" s="200"/>
      <c r="T99" s="52"/>
      <c r="U99" s="52"/>
    </row>
    <row r="100" customFormat="false" ht="14.25" hidden="false" customHeight="false" outlineLevel="0" collapsed="false">
      <c r="A100" s="177" t="n">
        <v>99</v>
      </c>
      <c r="B100" s="600" t="s">
        <v>1979</v>
      </c>
      <c r="C100" s="390" t="s">
        <v>5492</v>
      </c>
      <c r="D100" s="179" t="s">
        <v>2381</v>
      </c>
      <c r="E100" s="174"/>
      <c r="F100" s="174"/>
      <c r="G100" s="174"/>
      <c r="H100" s="174"/>
      <c r="I100" s="174"/>
      <c r="J100" s="186"/>
      <c r="K100" s="174"/>
      <c r="L100" s="174"/>
      <c r="M100" s="200"/>
      <c r="N100" s="200"/>
      <c r="O100" s="200"/>
      <c r="P100" s="200"/>
      <c r="Q100" s="200"/>
      <c r="R100" s="200"/>
      <c r="S100" s="200"/>
      <c r="T100" s="52"/>
      <c r="U100" s="52"/>
    </row>
    <row r="101" customFormat="false" ht="14.25" hidden="false" customHeight="false" outlineLevel="0" collapsed="false">
      <c r="A101" s="177" t="n">
        <v>100</v>
      </c>
      <c r="B101" s="600" t="s">
        <v>1979</v>
      </c>
      <c r="C101" s="390" t="s">
        <v>5494</v>
      </c>
      <c r="D101" s="179" t="s">
        <v>2381</v>
      </c>
      <c r="E101" s="174"/>
      <c r="F101" s="174"/>
      <c r="G101" s="174"/>
      <c r="H101" s="174"/>
      <c r="I101" s="174"/>
      <c r="J101" s="186"/>
      <c r="K101" s="174"/>
      <c r="L101" s="174"/>
      <c r="M101" s="200"/>
      <c r="N101" s="200"/>
      <c r="O101" s="200"/>
      <c r="P101" s="200"/>
      <c r="Q101" s="200"/>
      <c r="R101" s="200"/>
      <c r="S101" s="200"/>
      <c r="T101" s="52"/>
      <c r="U101" s="52"/>
    </row>
    <row r="102" customFormat="false" ht="14.25" hidden="false" customHeight="false" outlineLevel="0" collapsed="false">
      <c r="A102" s="177" t="n">
        <v>101</v>
      </c>
      <c r="B102" s="600" t="s">
        <v>1979</v>
      </c>
      <c r="C102" s="390" t="s">
        <v>5496</v>
      </c>
      <c r="D102" s="179" t="s">
        <v>2381</v>
      </c>
      <c r="E102" s="174"/>
      <c r="F102" s="174"/>
      <c r="G102" s="174"/>
      <c r="H102" s="174"/>
      <c r="I102" s="174"/>
      <c r="J102" s="186"/>
      <c r="K102" s="174"/>
      <c r="L102" s="174"/>
      <c r="M102" s="200"/>
      <c r="N102" s="200"/>
      <c r="O102" s="200"/>
      <c r="P102" s="200"/>
      <c r="Q102" s="200"/>
      <c r="R102" s="200"/>
      <c r="S102" s="200"/>
      <c r="T102" s="52"/>
      <c r="U102" s="52"/>
    </row>
    <row r="103" customFormat="false" ht="14.25" hidden="false" customHeight="false" outlineLevel="0" collapsed="false">
      <c r="A103" s="177" t="n">
        <v>102</v>
      </c>
      <c r="B103" s="600" t="s">
        <v>1979</v>
      </c>
      <c r="C103" s="390" t="s">
        <v>5498</v>
      </c>
      <c r="D103" s="179" t="s">
        <v>2381</v>
      </c>
      <c r="E103" s="174"/>
      <c r="F103" s="174"/>
      <c r="G103" s="174"/>
      <c r="H103" s="174"/>
      <c r="I103" s="174"/>
      <c r="J103" s="186"/>
      <c r="K103" s="174"/>
      <c r="L103" s="174"/>
      <c r="M103" s="200"/>
      <c r="N103" s="200"/>
      <c r="O103" s="200"/>
      <c r="P103" s="200"/>
      <c r="Q103" s="200"/>
      <c r="R103" s="200"/>
      <c r="S103" s="200"/>
      <c r="T103" s="52"/>
      <c r="U103" s="52"/>
    </row>
    <row r="104" customFormat="false" ht="14.25" hidden="false" customHeight="false" outlineLevel="0" collapsed="false">
      <c r="A104" s="177" t="n">
        <v>103</v>
      </c>
      <c r="B104" s="600" t="s">
        <v>1979</v>
      </c>
      <c r="C104" s="390" t="s">
        <v>5500</v>
      </c>
      <c r="D104" s="179" t="s">
        <v>2381</v>
      </c>
      <c r="E104" s="174"/>
      <c r="F104" s="174"/>
      <c r="G104" s="174"/>
      <c r="H104" s="174"/>
      <c r="I104" s="174"/>
      <c r="J104" s="186"/>
      <c r="K104" s="174"/>
      <c r="L104" s="174"/>
      <c r="M104" s="200"/>
      <c r="N104" s="200"/>
      <c r="O104" s="200"/>
      <c r="P104" s="200"/>
      <c r="Q104" s="200"/>
      <c r="R104" s="200"/>
      <c r="S104" s="200"/>
      <c r="T104" s="52"/>
      <c r="U104" s="52"/>
    </row>
    <row r="105" customFormat="false" ht="14.25" hidden="false" customHeight="false" outlineLevel="0" collapsed="false">
      <c r="A105" s="177" t="n">
        <v>104</v>
      </c>
      <c r="B105" s="600" t="s">
        <v>1979</v>
      </c>
      <c r="C105" s="390" t="s">
        <v>5502</v>
      </c>
      <c r="D105" s="179" t="s">
        <v>2381</v>
      </c>
      <c r="E105" s="174"/>
      <c r="F105" s="174"/>
      <c r="G105" s="174"/>
      <c r="H105" s="174"/>
      <c r="I105" s="174"/>
      <c r="J105" s="186"/>
      <c r="K105" s="174"/>
      <c r="L105" s="174"/>
      <c r="M105" s="200"/>
      <c r="N105" s="200"/>
      <c r="O105" s="200"/>
      <c r="P105" s="200"/>
      <c r="Q105" s="200"/>
      <c r="R105" s="200"/>
      <c r="S105" s="200"/>
      <c r="T105" s="52"/>
      <c r="U105" s="52"/>
    </row>
    <row r="106" customFormat="false" ht="28.5" hidden="false" customHeight="false" outlineLevel="0" collapsed="false">
      <c r="A106" s="167" t="n">
        <v>105</v>
      </c>
      <c r="B106" s="599" t="s">
        <v>1979</v>
      </c>
      <c r="C106" s="388" t="s">
        <v>5382</v>
      </c>
      <c r="D106" s="169" t="s">
        <v>2087</v>
      </c>
      <c r="E106" s="174" t="s">
        <v>8327</v>
      </c>
      <c r="F106" s="174" t="s">
        <v>1976</v>
      </c>
      <c r="G106" s="174" t="s">
        <v>7705</v>
      </c>
      <c r="H106" s="174" t="s">
        <v>8286</v>
      </c>
      <c r="I106" s="174" t="s">
        <v>7705</v>
      </c>
      <c r="J106" s="186"/>
      <c r="K106" s="174"/>
      <c r="L106" s="174"/>
      <c r="M106" s="200"/>
      <c r="N106" s="200"/>
      <c r="O106" s="200"/>
      <c r="P106" s="200"/>
      <c r="Q106" s="200"/>
      <c r="R106" s="200"/>
      <c r="S106" s="200"/>
      <c r="T106" s="52"/>
      <c r="U106" s="52"/>
    </row>
    <row r="107" customFormat="false" ht="28.5" hidden="false" customHeight="false" outlineLevel="0" collapsed="false">
      <c r="A107" s="233" t="n">
        <v>106</v>
      </c>
      <c r="B107" s="577" t="s">
        <v>1979</v>
      </c>
      <c r="C107" s="529" t="s">
        <v>5384</v>
      </c>
      <c r="D107" s="234" t="s">
        <v>2087</v>
      </c>
      <c r="E107" s="174" t="s">
        <v>6700</v>
      </c>
      <c r="F107" s="174" t="s">
        <v>1976</v>
      </c>
      <c r="G107" s="174" t="s">
        <v>8299</v>
      </c>
      <c r="H107" s="174" t="s">
        <v>8286</v>
      </c>
      <c r="I107" s="174" t="s">
        <v>8299</v>
      </c>
      <c r="J107" s="186"/>
      <c r="K107" s="174"/>
      <c r="L107" s="174" t="s">
        <v>8330</v>
      </c>
      <c r="M107" s="200"/>
      <c r="N107" s="200"/>
      <c r="O107" s="200"/>
      <c r="P107" s="200"/>
      <c r="Q107" s="200"/>
      <c r="R107" s="200"/>
      <c r="S107" s="200"/>
      <c r="T107" s="52"/>
      <c r="U107" s="52"/>
    </row>
    <row r="108" customFormat="false" ht="14.25" hidden="false" customHeight="false" outlineLevel="0" collapsed="false">
      <c r="A108" s="177" t="n">
        <v>107</v>
      </c>
      <c r="B108" s="600" t="s">
        <v>1979</v>
      </c>
      <c r="C108" s="390" t="s">
        <v>5504</v>
      </c>
      <c r="D108" s="179" t="s">
        <v>2087</v>
      </c>
      <c r="E108" s="201"/>
      <c r="F108" s="201"/>
      <c r="G108" s="201"/>
      <c r="H108" s="201"/>
      <c r="I108" s="201"/>
      <c r="J108" s="565"/>
      <c r="K108" s="201"/>
      <c r="L108" s="174"/>
      <c r="M108" s="200"/>
      <c r="N108" s="200"/>
      <c r="O108" s="200"/>
      <c r="P108" s="200"/>
      <c r="Q108" s="200"/>
      <c r="R108" s="200"/>
      <c r="S108" s="200"/>
      <c r="T108" s="52"/>
      <c r="U108" s="52"/>
    </row>
    <row r="109" customFormat="false" ht="42.75" hidden="false" customHeight="false" outlineLevel="0" collapsed="false">
      <c r="A109" s="222" t="n">
        <v>108</v>
      </c>
      <c r="B109" s="609" t="s">
        <v>1979</v>
      </c>
      <c r="C109" s="610" t="s">
        <v>3094</v>
      </c>
      <c r="D109" s="224" t="s">
        <v>2155</v>
      </c>
      <c r="E109" s="174"/>
      <c r="F109" s="174" t="s">
        <v>1976</v>
      </c>
      <c r="G109" s="174" t="s">
        <v>8331</v>
      </c>
      <c r="H109" s="174" t="s">
        <v>8286</v>
      </c>
      <c r="I109" s="174" t="s">
        <v>8331</v>
      </c>
      <c r="J109" s="186"/>
      <c r="K109" s="174" t="s">
        <v>8332</v>
      </c>
      <c r="L109" s="174" t="s">
        <v>8333</v>
      </c>
      <c r="M109" s="200"/>
      <c r="N109" s="200"/>
      <c r="O109" s="200"/>
      <c r="P109" s="200"/>
      <c r="Q109" s="200"/>
      <c r="R109" s="200"/>
      <c r="S109" s="200"/>
      <c r="T109" s="52"/>
      <c r="U109" s="52"/>
    </row>
    <row r="110" customFormat="false" ht="14.25" hidden="false" customHeight="false" outlineLevel="0" collapsed="false">
      <c r="A110" s="177" t="n">
        <v>109</v>
      </c>
      <c r="B110" s="600" t="s">
        <v>1979</v>
      </c>
      <c r="C110" s="390" t="s">
        <v>2948</v>
      </c>
      <c r="D110" s="179" t="s">
        <v>2087</v>
      </c>
      <c r="E110" s="174"/>
      <c r="F110" s="174"/>
      <c r="G110" s="174"/>
      <c r="H110" s="174"/>
      <c r="I110" s="174"/>
      <c r="J110" s="186"/>
      <c r="K110" s="174"/>
      <c r="L110" s="174"/>
      <c r="M110" s="200"/>
      <c r="N110" s="200"/>
      <c r="O110" s="200"/>
      <c r="P110" s="200"/>
      <c r="Q110" s="200"/>
      <c r="R110" s="200"/>
      <c r="S110" s="200"/>
      <c r="T110" s="52"/>
      <c r="U110" s="52"/>
    </row>
    <row r="111" customFormat="false" ht="14.25" hidden="false" customHeight="false" outlineLevel="0" collapsed="false">
      <c r="A111" s="177" t="n">
        <v>110</v>
      </c>
      <c r="B111" s="600" t="s">
        <v>1979</v>
      </c>
      <c r="C111" s="390" t="s">
        <v>2950</v>
      </c>
      <c r="D111" s="179" t="s">
        <v>2087</v>
      </c>
      <c r="E111" s="174"/>
      <c r="F111" s="174"/>
      <c r="G111" s="174"/>
      <c r="H111" s="174"/>
      <c r="I111" s="174"/>
      <c r="J111" s="186"/>
      <c r="K111" s="174"/>
      <c r="L111" s="174"/>
      <c r="M111" s="200"/>
      <c r="N111" s="200"/>
      <c r="O111" s="200"/>
      <c r="P111" s="200"/>
      <c r="Q111" s="200"/>
      <c r="R111" s="200"/>
      <c r="S111" s="200"/>
      <c r="T111" s="52"/>
      <c r="U111" s="52"/>
    </row>
    <row r="112" customFormat="false" ht="28.5" hidden="false" customHeight="false" outlineLevel="0" collapsed="false">
      <c r="A112" s="233" t="n">
        <v>111</v>
      </c>
      <c r="B112" s="577" t="s">
        <v>1979</v>
      </c>
      <c r="C112" s="529" t="s">
        <v>3097</v>
      </c>
      <c r="D112" s="234" t="s">
        <v>2072</v>
      </c>
      <c r="E112" s="174" t="s">
        <v>6671</v>
      </c>
      <c r="F112" s="174" t="s">
        <v>1976</v>
      </c>
      <c r="G112" s="174" t="s">
        <v>8334</v>
      </c>
      <c r="H112" s="174" t="s">
        <v>7682</v>
      </c>
      <c r="I112" s="174" t="s">
        <v>7683</v>
      </c>
      <c r="J112" s="186" t="s">
        <v>8335</v>
      </c>
      <c r="K112" s="611"/>
      <c r="L112" s="174" t="s">
        <v>8336</v>
      </c>
      <c r="M112" s="200"/>
      <c r="N112" s="200"/>
      <c r="O112" s="200"/>
      <c r="P112" s="200"/>
      <c r="Q112" s="200"/>
      <c r="R112" s="200"/>
      <c r="S112" s="200"/>
      <c r="T112" s="52"/>
      <c r="U112" s="52"/>
    </row>
    <row r="113" customFormat="false" ht="14.25" hidden="false" customHeight="false" outlineLevel="0" collapsed="false">
      <c r="A113" s="177" t="n">
        <v>112</v>
      </c>
      <c r="B113" s="600" t="s">
        <v>1979</v>
      </c>
      <c r="C113" s="390" t="s">
        <v>5506</v>
      </c>
      <c r="D113" s="179" t="s">
        <v>2076</v>
      </c>
      <c r="E113" s="201"/>
      <c r="F113" s="201"/>
      <c r="G113" s="201"/>
      <c r="H113" s="201"/>
      <c r="I113" s="201"/>
      <c r="J113" s="565"/>
      <c r="K113" s="201"/>
      <c r="L113" s="174"/>
      <c r="M113" s="200"/>
      <c r="N113" s="200"/>
      <c r="O113" s="200"/>
      <c r="P113" s="200"/>
      <c r="Q113" s="200"/>
      <c r="R113" s="200"/>
      <c r="S113" s="200"/>
      <c r="T113" s="52"/>
      <c r="U113" s="52"/>
    </row>
    <row r="114" customFormat="false" ht="14.25" hidden="false" customHeight="false" outlineLevel="0" collapsed="false">
      <c r="A114" s="177" t="n">
        <v>113</v>
      </c>
      <c r="B114" s="600" t="s">
        <v>1979</v>
      </c>
      <c r="C114" s="612" t="s">
        <v>5510</v>
      </c>
      <c r="D114" s="179" t="s">
        <v>2325</v>
      </c>
      <c r="E114" s="174"/>
      <c r="F114" s="174"/>
      <c r="G114" s="174"/>
      <c r="H114" s="174"/>
      <c r="I114" s="174"/>
      <c r="J114" s="186"/>
      <c r="K114" s="174"/>
      <c r="L114" s="174"/>
      <c r="M114" s="200"/>
      <c r="N114" s="200"/>
      <c r="O114" s="200"/>
      <c r="P114" s="200"/>
      <c r="Q114" s="200"/>
      <c r="R114" s="200"/>
      <c r="S114" s="200"/>
      <c r="T114" s="52"/>
      <c r="U114" s="52"/>
    </row>
    <row r="115" customFormat="false" ht="14.25" hidden="false" customHeight="false" outlineLevel="0" collapsed="false">
      <c r="A115" s="177" t="n">
        <v>114</v>
      </c>
      <c r="B115" s="597" t="s">
        <v>1979</v>
      </c>
      <c r="C115" s="393" t="s">
        <v>5512</v>
      </c>
      <c r="D115" s="179" t="s">
        <v>2155</v>
      </c>
      <c r="E115" s="174"/>
      <c r="F115" s="174"/>
      <c r="G115" s="174"/>
      <c r="H115" s="174"/>
      <c r="I115" s="174"/>
      <c r="J115" s="186"/>
      <c r="K115" s="174"/>
      <c r="L115" s="174"/>
      <c r="M115" s="200"/>
      <c r="N115" s="200"/>
      <c r="O115" s="200"/>
      <c r="P115" s="200"/>
      <c r="Q115" s="200"/>
      <c r="R115" s="200"/>
      <c r="S115" s="200"/>
      <c r="T115" s="52"/>
      <c r="U115" s="52"/>
    </row>
    <row r="116" customFormat="false" ht="14.25" hidden="false" customHeight="false" outlineLevel="0" collapsed="false">
      <c r="A116" s="177" t="n">
        <v>115</v>
      </c>
      <c r="B116" s="597" t="s">
        <v>1979</v>
      </c>
      <c r="C116" s="393" t="s">
        <v>5514</v>
      </c>
      <c r="D116" s="179" t="s">
        <v>2155</v>
      </c>
      <c r="E116" s="201"/>
      <c r="F116" s="201"/>
      <c r="G116" s="201"/>
      <c r="H116" s="201"/>
      <c r="I116" s="201"/>
      <c r="J116" s="565"/>
      <c r="K116" s="201"/>
      <c r="L116" s="174"/>
      <c r="M116" s="200"/>
      <c r="N116" s="200"/>
      <c r="O116" s="200"/>
      <c r="P116" s="200"/>
      <c r="Q116" s="200"/>
      <c r="R116" s="200"/>
      <c r="S116" s="200"/>
      <c r="T116" s="52"/>
      <c r="U116" s="52"/>
    </row>
    <row r="117" customFormat="false" ht="14.25" hidden="false" customHeight="false" outlineLevel="0" collapsed="false">
      <c r="A117" s="177" t="n">
        <v>116</v>
      </c>
      <c r="B117" s="597" t="s">
        <v>1979</v>
      </c>
      <c r="C117" s="393" t="s">
        <v>5520</v>
      </c>
      <c r="D117" s="179" t="s">
        <v>2381</v>
      </c>
      <c r="E117" s="201"/>
      <c r="F117" s="201"/>
      <c r="G117" s="201"/>
      <c r="H117" s="201"/>
      <c r="I117" s="201"/>
      <c r="J117" s="565"/>
      <c r="K117" s="201"/>
      <c r="L117" s="174"/>
      <c r="M117" s="200"/>
      <c r="N117" s="200"/>
      <c r="O117" s="200"/>
      <c r="P117" s="200"/>
      <c r="Q117" s="200"/>
      <c r="R117" s="200"/>
      <c r="S117" s="200"/>
      <c r="T117" s="52"/>
      <c r="U117" s="52"/>
    </row>
    <row r="118" customFormat="false" ht="14.25" hidden="false" customHeight="false" outlineLevel="0" collapsed="false">
      <c r="A118" s="177" t="n">
        <v>117</v>
      </c>
      <c r="B118" s="597" t="s">
        <v>1979</v>
      </c>
      <c r="C118" s="393" t="s">
        <v>5522</v>
      </c>
      <c r="D118" s="179" t="s">
        <v>2381</v>
      </c>
      <c r="E118" s="201"/>
      <c r="F118" s="201"/>
      <c r="G118" s="201"/>
      <c r="H118" s="201"/>
      <c r="I118" s="201"/>
      <c r="J118" s="565"/>
      <c r="K118" s="201"/>
      <c r="L118" s="174"/>
      <c r="M118" s="200"/>
      <c r="N118" s="200"/>
      <c r="O118" s="200"/>
      <c r="P118" s="200"/>
      <c r="Q118" s="200"/>
      <c r="R118" s="200"/>
      <c r="S118" s="200"/>
      <c r="T118" s="52"/>
      <c r="U118" s="52"/>
    </row>
    <row r="119" customFormat="false" ht="14.25" hidden="false" customHeight="false" outlineLevel="0" collapsed="false">
      <c r="A119" s="177" t="n">
        <v>118</v>
      </c>
      <c r="B119" s="600" t="s">
        <v>1979</v>
      </c>
      <c r="C119" s="393" t="s">
        <v>5526</v>
      </c>
      <c r="D119" s="179" t="s">
        <v>2155</v>
      </c>
      <c r="E119" s="201"/>
      <c r="F119" s="201"/>
      <c r="G119" s="201"/>
      <c r="H119" s="201"/>
      <c r="I119" s="201"/>
      <c r="J119" s="565"/>
      <c r="K119" s="201"/>
      <c r="L119" s="174"/>
      <c r="M119" s="200"/>
      <c r="N119" s="200"/>
      <c r="O119" s="200"/>
      <c r="P119" s="200"/>
      <c r="Q119" s="200"/>
      <c r="R119" s="200"/>
      <c r="S119" s="200"/>
      <c r="T119" s="52"/>
      <c r="U119" s="52"/>
    </row>
    <row r="120" customFormat="false" ht="14.25" hidden="false" customHeight="false" outlineLevel="0" collapsed="false">
      <c r="A120" s="177" t="n">
        <v>119</v>
      </c>
      <c r="B120" s="600" t="s">
        <v>1979</v>
      </c>
      <c r="C120" s="393" t="s">
        <v>5528</v>
      </c>
      <c r="D120" s="179" t="s">
        <v>2155</v>
      </c>
      <c r="E120" s="201"/>
      <c r="F120" s="201"/>
      <c r="G120" s="201"/>
      <c r="H120" s="201"/>
      <c r="I120" s="201"/>
      <c r="J120" s="565"/>
      <c r="K120" s="201"/>
      <c r="L120" s="174"/>
      <c r="M120" s="200"/>
      <c r="N120" s="200"/>
      <c r="O120" s="200"/>
      <c r="P120" s="200"/>
      <c r="Q120" s="200"/>
      <c r="R120" s="200"/>
      <c r="S120" s="200"/>
      <c r="T120" s="52"/>
      <c r="U120" s="52"/>
    </row>
    <row r="121" customFormat="false" ht="14.25" hidden="false" customHeight="false" outlineLevel="0" collapsed="false">
      <c r="A121" s="177" t="n">
        <v>120</v>
      </c>
      <c r="B121" s="600" t="s">
        <v>1979</v>
      </c>
      <c r="C121" s="393" t="s">
        <v>5530</v>
      </c>
      <c r="D121" s="179" t="s">
        <v>2096</v>
      </c>
      <c r="E121" s="201"/>
      <c r="F121" s="201"/>
      <c r="G121" s="201"/>
      <c r="H121" s="201"/>
      <c r="I121" s="201"/>
      <c r="J121" s="565"/>
      <c r="K121" s="201"/>
      <c r="L121" s="174"/>
      <c r="M121" s="200"/>
      <c r="N121" s="200"/>
      <c r="O121" s="200"/>
      <c r="P121" s="200"/>
      <c r="Q121" s="200"/>
      <c r="R121" s="200"/>
      <c r="S121" s="200"/>
      <c r="T121" s="52"/>
      <c r="U121" s="52"/>
    </row>
    <row r="122" customFormat="false" ht="14.25" hidden="false" customHeight="false" outlineLevel="0" collapsed="false">
      <c r="A122" s="177" t="n">
        <v>121</v>
      </c>
      <c r="B122" s="600" t="s">
        <v>1979</v>
      </c>
      <c r="C122" s="393" t="s">
        <v>3139</v>
      </c>
      <c r="D122" s="179" t="s">
        <v>2096</v>
      </c>
      <c r="E122" s="174"/>
      <c r="F122" s="174"/>
      <c r="G122" s="174"/>
      <c r="H122" s="174"/>
      <c r="I122" s="174"/>
      <c r="J122" s="186"/>
      <c r="K122" s="174"/>
      <c r="L122" s="174"/>
      <c r="M122" s="200"/>
      <c r="N122" s="200"/>
      <c r="O122" s="200"/>
      <c r="P122" s="200"/>
      <c r="Q122" s="200"/>
      <c r="R122" s="200"/>
      <c r="S122" s="200"/>
      <c r="T122" s="52"/>
      <c r="U122" s="52"/>
    </row>
    <row r="123" customFormat="false" ht="14.25" hidden="false" customHeight="false" outlineLevel="0" collapsed="false">
      <c r="A123" s="177" t="n">
        <v>122</v>
      </c>
      <c r="B123" s="600" t="s">
        <v>1979</v>
      </c>
      <c r="C123" s="393" t="s">
        <v>3141</v>
      </c>
      <c r="D123" s="179" t="s">
        <v>2076</v>
      </c>
      <c r="E123" s="174"/>
      <c r="F123" s="174"/>
      <c r="G123" s="201"/>
      <c r="H123" s="201"/>
      <c r="I123" s="201"/>
      <c r="J123" s="186"/>
      <c r="K123" s="174"/>
      <c r="L123" s="128"/>
      <c r="M123" s="200"/>
      <c r="N123" s="200"/>
      <c r="O123" s="200"/>
      <c r="P123" s="200"/>
      <c r="Q123" s="200"/>
      <c r="R123" s="200"/>
      <c r="S123" s="200"/>
      <c r="T123" s="52"/>
      <c r="U123" s="52"/>
    </row>
    <row r="124" customFormat="false" ht="14.25" hidden="false" customHeight="false" outlineLevel="0" collapsed="false">
      <c r="A124" s="177" t="n">
        <v>123</v>
      </c>
      <c r="B124" s="600" t="s">
        <v>1979</v>
      </c>
      <c r="C124" s="393" t="s">
        <v>3143</v>
      </c>
      <c r="D124" s="179" t="s">
        <v>2076</v>
      </c>
      <c r="E124" s="174"/>
      <c r="F124" s="174"/>
      <c r="G124" s="201"/>
      <c r="H124" s="201"/>
      <c r="I124" s="201"/>
      <c r="J124" s="186"/>
      <c r="K124" s="174"/>
      <c r="L124" s="128"/>
      <c r="M124" s="200"/>
      <c r="N124" s="200"/>
      <c r="O124" s="200"/>
      <c r="P124" s="200"/>
      <c r="Q124" s="200"/>
      <c r="R124" s="200"/>
      <c r="S124" s="200"/>
      <c r="T124" s="52"/>
      <c r="U124" s="52"/>
    </row>
    <row r="125" customFormat="false" ht="14.25" hidden="false" customHeight="false" outlineLevel="0" collapsed="false">
      <c r="A125" s="177" t="n">
        <v>124</v>
      </c>
      <c r="B125" s="600" t="s">
        <v>1979</v>
      </c>
      <c r="C125" s="393" t="s">
        <v>5532</v>
      </c>
      <c r="D125" s="179" t="s">
        <v>2155</v>
      </c>
      <c r="E125" s="174"/>
      <c r="F125" s="174"/>
      <c r="G125" s="174"/>
      <c r="H125" s="174"/>
      <c r="I125" s="174"/>
      <c r="J125" s="186"/>
      <c r="K125" s="174"/>
      <c r="L125" s="174"/>
      <c r="M125" s="200"/>
      <c r="N125" s="200"/>
      <c r="O125" s="200"/>
      <c r="P125" s="200"/>
      <c r="Q125" s="200"/>
      <c r="R125" s="200"/>
      <c r="S125" s="200"/>
      <c r="T125" s="52"/>
      <c r="U125" s="52"/>
    </row>
    <row r="126" customFormat="false" ht="14.25" hidden="false" customHeight="false" outlineLevel="0" collapsed="false">
      <c r="A126" s="177" t="n">
        <v>125</v>
      </c>
      <c r="B126" s="600" t="s">
        <v>1979</v>
      </c>
      <c r="C126" s="393" t="s">
        <v>2825</v>
      </c>
      <c r="D126" s="179" t="s">
        <v>2072</v>
      </c>
      <c r="E126" s="174"/>
      <c r="F126" s="174"/>
      <c r="G126" s="174"/>
      <c r="H126" s="174"/>
      <c r="I126" s="174"/>
      <c r="J126" s="186"/>
      <c r="K126" s="174"/>
      <c r="L126" s="174"/>
      <c r="M126" s="200"/>
      <c r="N126" s="200"/>
      <c r="O126" s="200"/>
      <c r="P126" s="200"/>
      <c r="Q126" s="200"/>
      <c r="R126" s="200"/>
      <c r="S126" s="200"/>
      <c r="T126" s="52"/>
      <c r="U126" s="52"/>
    </row>
    <row r="127" customFormat="false" ht="14.25" hidden="false" customHeight="false" outlineLevel="0" collapsed="false">
      <c r="A127" s="177" t="n">
        <v>126</v>
      </c>
      <c r="B127" s="600" t="s">
        <v>1979</v>
      </c>
      <c r="C127" s="393" t="s">
        <v>5535</v>
      </c>
      <c r="D127" s="179" t="s">
        <v>2325</v>
      </c>
      <c r="E127" s="174"/>
      <c r="F127" s="174"/>
      <c r="G127" s="174"/>
      <c r="H127" s="174"/>
      <c r="I127" s="174"/>
      <c r="J127" s="186"/>
      <c r="K127" s="174"/>
      <c r="L127" s="174"/>
      <c r="M127" s="200"/>
      <c r="N127" s="200"/>
      <c r="O127" s="200"/>
      <c r="P127" s="200"/>
      <c r="Q127" s="200"/>
      <c r="R127" s="200"/>
      <c r="S127" s="200"/>
      <c r="T127" s="52"/>
      <c r="U127" s="52"/>
    </row>
    <row r="128" customFormat="false" ht="14.25" hidden="false" customHeight="false" outlineLevel="0" collapsed="false">
      <c r="A128" s="177" t="n">
        <v>127</v>
      </c>
      <c r="B128" s="600" t="s">
        <v>1979</v>
      </c>
      <c r="C128" s="393" t="s">
        <v>5537</v>
      </c>
      <c r="D128" s="179" t="s">
        <v>2325</v>
      </c>
      <c r="E128" s="174"/>
      <c r="F128" s="174"/>
      <c r="G128" s="174"/>
      <c r="H128" s="174"/>
      <c r="I128" s="174"/>
      <c r="J128" s="186"/>
      <c r="K128" s="174"/>
      <c r="L128" s="174"/>
      <c r="M128" s="200"/>
      <c r="N128" s="200"/>
      <c r="O128" s="200"/>
      <c r="P128" s="200"/>
      <c r="Q128" s="200"/>
      <c r="R128" s="200"/>
      <c r="S128" s="200"/>
      <c r="T128" s="52"/>
      <c r="U128" s="52"/>
    </row>
    <row r="129" customFormat="false" ht="14.25" hidden="false" customHeight="false" outlineLevel="0" collapsed="false">
      <c r="A129" s="177" t="n">
        <v>128</v>
      </c>
      <c r="B129" s="600" t="s">
        <v>1979</v>
      </c>
      <c r="C129" s="393" t="s">
        <v>3202</v>
      </c>
      <c r="D129" s="179" t="s">
        <v>2096</v>
      </c>
      <c r="E129" s="174"/>
      <c r="F129" s="174"/>
      <c r="G129" s="174"/>
      <c r="H129" s="174"/>
      <c r="I129" s="174"/>
      <c r="J129" s="186"/>
      <c r="K129" s="174"/>
      <c r="L129" s="174"/>
      <c r="M129" s="200"/>
      <c r="N129" s="200"/>
      <c r="O129" s="200"/>
      <c r="P129" s="200"/>
      <c r="Q129" s="200"/>
      <c r="R129" s="200"/>
      <c r="S129" s="200"/>
      <c r="T129" s="52"/>
      <c r="U129" s="52"/>
    </row>
    <row r="130" customFormat="false" ht="14.25" hidden="false" customHeight="false" outlineLevel="0" collapsed="false">
      <c r="A130" s="177" t="n">
        <v>129</v>
      </c>
      <c r="B130" s="600" t="s">
        <v>1979</v>
      </c>
      <c r="C130" s="393" t="s">
        <v>5386</v>
      </c>
      <c r="D130" s="179" t="s">
        <v>2381</v>
      </c>
      <c r="E130" s="174"/>
      <c r="F130" s="196"/>
      <c r="G130" s="196"/>
      <c r="H130" s="200"/>
      <c r="I130" s="200"/>
      <c r="J130" s="186"/>
      <c r="K130" s="174"/>
      <c r="L130" s="174"/>
      <c r="M130" s="200"/>
      <c r="N130" s="200"/>
      <c r="O130" s="200"/>
      <c r="P130" s="200"/>
      <c r="Q130" s="200"/>
      <c r="R130" s="200"/>
      <c r="S130" s="200"/>
      <c r="T130" s="52"/>
      <c r="U130" s="52"/>
    </row>
    <row r="131" customFormat="false" ht="14.25" hidden="false" customHeight="false" outlineLevel="0" collapsed="false">
      <c r="A131" s="177" t="n">
        <v>130</v>
      </c>
      <c r="B131" s="600" t="s">
        <v>1979</v>
      </c>
      <c r="C131" s="393" t="s">
        <v>5388</v>
      </c>
      <c r="D131" s="179" t="s">
        <v>2381</v>
      </c>
      <c r="E131" s="174"/>
      <c r="F131" s="174"/>
      <c r="G131" s="174"/>
      <c r="H131" s="174"/>
      <c r="I131" s="174"/>
      <c r="J131" s="186"/>
      <c r="K131" s="174"/>
      <c r="L131" s="174"/>
      <c r="M131" s="200"/>
      <c r="N131" s="200"/>
      <c r="O131" s="200"/>
      <c r="P131" s="200"/>
      <c r="Q131" s="200"/>
      <c r="R131" s="200"/>
      <c r="S131" s="200"/>
      <c r="T131" s="52"/>
      <c r="U131" s="52"/>
    </row>
    <row r="132" customFormat="false" ht="14.25" hidden="false" customHeight="false" outlineLevel="0" collapsed="false">
      <c r="A132" s="177" t="n">
        <v>131</v>
      </c>
      <c r="B132" s="600" t="s">
        <v>1979</v>
      </c>
      <c r="C132" s="393" t="s">
        <v>5390</v>
      </c>
      <c r="D132" s="179" t="s">
        <v>2381</v>
      </c>
      <c r="E132" s="201"/>
      <c r="F132" s="201"/>
      <c r="G132" s="201"/>
      <c r="H132" s="201"/>
      <c r="I132" s="201"/>
      <c r="J132" s="565"/>
      <c r="K132" s="201"/>
      <c r="L132" s="174"/>
      <c r="M132" s="200"/>
      <c r="N132" s="200"/>
      <c r="O132" s="200"/>
      <c r="P132" s="200"/>
      <c r="Q132" s="200"/>
      <c r="R132" s="200"/>
      <c r="S132" s="200"/>
      <c r="T132" s="52"/>
      <c r="U132" s="52"/>
    </row>
    <row r="133" customFormat="false" ht="14.25" hidden="false" customHeight="false" outlineLevel="0" collapsed="false">
      <c r="A133" s="177" t="n">
        <v>132</v>
      </c>
      <c r="B133" s="597" t="s">
        <v>1979</v>
      </c>
      <c r="C133" s="393" t="s">
        <v>5392</v>
      </c>
      <c r="D133" s="179" t="s">
        <v>2087</v>
      </c>
      <c r="E133" s="174"/>
      <c r="F133" s="174"/>
      <c r="G133" s="174"/>
      <c r="H133" s="174"/>
      <c r="I133" s="174"/>
      <c r="J133" s="186"/>
      <c r="K133" s="174"/>
      <c r="L133" s="174"/>
      <c r="M133" s="200"/>
      <c r="N133" s="200"/>
      <c r="O133" s="200"/>
      <c r="P133" s="200"/>
      <c r="Q133" s="200"/>
      <c r="R133" s="200"/>
      <c r="S133" s="200"/>
      <c r="T133" s="52"/>
      <c r="U133" s="52"/>
    </row>
    <row r="134" customFormat="false" ht="14.25" hidden="false" customHeight="false" outlineLevel="0" collapsed="false">
      <c r="A134" s="177" t="n">
        <v>133</v>
      </c>
      <c r="B134" s="597" t="s">
        <v>1979</v>
      </c>
      <c r="C134" s="393" t="s">
        <v>5396</v>
      </c>
      <c r="D134" s="179" t="s">
        <v>2072</v>
      </c>
      <c r="E134" s="174"/>
      <c r="F134" s="174"/>
      <c r="G134" s="174"/>
      <c r="H134" s="174"/>
      <c r="I134" s="174"/>
      <c r="J134" s="186"/>
      <c r="K134" s="174"/>
      <c r="L134" s="174"/>
      <c r="M134" s="200"/>
      <c r="N134" s="200"/>
      <c r="O134" s="200"/>
      <c r="P134" s="200"/>
      <c r="Q134" s="200"/>
      <c r="R134" s="200"/>
      <c r="S134" s="200"/>
      <c r="T134" s="52"/>
      <c r="U134" s="52"/>
    </row>
    <row r="135" customFormat="false" ht="14.25" hidden="false" customHeight="false" outlineLevel="0" collapsed="false">
      <c r="A135" s="177" t="n">
        <v>134</v>
      </c>
      <c r="B135" s="597" t="s">
        <v>1979</v>
      </c>
      <c r="C135" s="393" t="s">
        <v>5394</v>
      </c>
      <c r="D135" s="179" t="s">
        <v>2087</v>
      </c>
      <c r="E135" s="174"/>
      <c r="F135" s="174"/>
      <c r="G135" s="174"/>
      <c r="H135" s="174"/>
      <c r="I135" s="174"/>
      <c r="J135" s="186"/>
      <c r="K135" s="174"/>
      <c r="L135" s="174"/>
      <c r="M135" s="200"/>
      <c r="N135" s="200"/>
      <c r="O135" s="200"/>
      <c r="P135" s="200"/>
      <c r="Q135" s="200"/>
      <c r="R135" s="200"/>
      <c r="S135" s="200"/>
      <c r="T135" s="52"/>
      <c r="U135" s="52"/>
    </row>
    <row r="136" customFormat="false" ht="14.25" hidden="false" customHeight="false" outlineLevel="0" collapsed="false">
      <c r="A136" s="177" t="n">
        <v>135</v>
      </c>
      <c r="B136" s="597" t="s">
        <v>1979</v>
      </c>
      <c r="C136" s="393" t="s">
        <v>3971</v>
      </c>
      <c r="D136" s="179" t="s">
        <v>2072</v>
      </c>
      <c r="E136" s="174"/>
      <c r="F136" s="174"/>
      <c r="G136" s="174"/>
      <c r="H136" s="174"/>
      <c r="I136" s="174"/>
      <c r="J136" s="186"/>
      <c r="K136" s="174"/>
      <c r="L136" s="174"/>
      <c r="M136" s="200"/>
      <c r="N136" s="200"/>
      <c r="O136" s="200"/>
      <c r="P136" s="200"/>
      <c r="Q136" s="200"/>
      <c r="R136" s="200"/>
      <c r="S136" s="200"/>
      <c r="T136" s="52"/>
      <c r="U136" s="52"/>
    </row>
    <row r="137" customFormat="false" ht="14.25" hidden="false" customHeight="false" outlineLevel="0" collapsed="false">
      <c r="A137" s="177" t="n">
        <v>136</v>
      </c>
      <c r="B137" s="597" t="s">
        <v>1979</v>
      </c>
      <c r="C137" s="393" t="s">
        <v>5398</v>
      </c>
      <c r="D137" s="179" t="s">
        <v>2106</v>
      </c>
      <c r="E137" s="174"/>
      <c r="F137" s="174"/>
      <c r="G137" s="174"/>
      <c r="H137" s="174"/>
      <c r="I137" s="174"/>
      <c r="J137" s="186"/>
      <c r="K137" s="174"/>
      <c r="L137" s="174"/>
      <c r="M137" s="200"/>
      <c r="N137" s="200"/>
      <c r="O137" s="200"/>
      <c r="P137" s="200"/>
      <c r="Q137" s="200"/>
      <c r="R137" s="200"/>
      <c r="S137" s="200"/>
      <c r="T137" s="52"/>
      <c r="U137" s="52"/>
    </row>
    <row r="138" customFormat="false" ht="14.25" hidden="false" customHeight="false" outlineLevel="0" collapsed="false">
      <c r="A138" s="177" t="n">
        <v>137</v>
      </c>
      <c r="B138" s="597" t="s">
        <v>1979</v>
      </c>
      <c r="C138" s="393" t="s">
        <v>5539</v>
      </c>
      <c r="D138" s="179" t="s">
        <v>2381</v>
      </c>
      <c r="E138" s="174"/>
      <c r="F138" s="174"/>
      <c r="G138" s="174"/>
      <c r="H138" s="174"/>
      <c r="I138" s="174"/>
      <c r="J138" s="186"/>
      <c r="K138" s="174"/>
      <c r="L138" s="174"/>
      <c r="M138" s="200"/>
      <c r="N138" s="200"/>
      <c r="O138" s="200"/>
      <c r="P138" s="200"/>
      <c r="Q138" s="200"/>
      <c r="R138" s="200"/>
      <c r="S138" s="200"/>
      <c r="T138" s="52"/>
      <c r="U138" s="52"/>
    </row>
    <row r="139" customFormat="false" ht="14.25" hidden="false" customHeight="false" outlineLevel="0" collapsed="false">
      <c r="A139" s="177" t="n">
        <v>138</v>
      </c>
      <c r="B139" s="597" t="s">
        <v>1979</v>
      </c>
      <c r="C139" s="393" t="s">
        <v>5541</v>
      </c>
      <c r="D139" s="179" t="s">
        <v>2381</v>
      </c>
      <c r="E139" s="174"/>
      <c r="F139" s="174"/>
      <c r="G139" s="174"/>
      <c r="H139" s="174"/>
      <c r="I139" s="174"/>
      <c r="J139" s="186"/>
      <c r="K139" s="174"/>
      <c r="L139" s="174"/>
      <c r="M139" s="200"/>
      <c r="N139" s="200"/>
      <c r="O139" s="200"/>
      <c r="P139" s="200"/>
      <c r="Q139" s="200"/>
      <c r="R139" s="200"/>
      <c r="S139" s="200"/>
      <c r="T139" s="52"/>
      <c r="U139" s="52"/>
    </row>
    <row r="140" customFormat="false" ht="14.25" hidden="false" customHeight="false" outlineLevel="0" collapsed="false">
      <c r="A140" s="177" t="n">
        <v>139</v>
      </c>
      <c r="B140" s="600" t="s">
        <v>1979</v>
      </c>
      <c r="C140" s="393" t="s">
        <v>3209</v>
      </c>
      <c r="D140" s="179" t="s">
        <v>3205</v>
      </c>
      <c r="E140" s="605"/>
      <c r="F140" s="174"/>
      <c r="G140" s="174"/>
      <c r="H140" s="174"/>
      <c r="I140" s="174"/>
      <c r="J140" s="186"/>
      <c r="K140" s="174"/>
      <c r="L140" s="174"/>
      <c r="M140" s="200"/>
      <c r="N140" s="200"/>
      <c r="O140" s="200"/>
      <c r="P140" s="200"/>
      <c r="Q140" s="200"/>
      <c r="R140" s="200"/>
      <c r="S140" s="200"/>
      <c r="T140" s="52"/>
      <c r="U140" s="52"/>
    </row>
    <row r="141" customFormat="false" ht="14.25" hidden="false" customHeight="false" outlineLevel="0" collapsed="false">
      <c r="A141" s="177" t="n">
        <v>140</v>
      </c>
      <c r="B141" s="600" t="s">
        <v>1979</v>
      </c>
      <c r="C141" s="393" t="s">
        <v>3204</v>
      </c>
      <c r="D141" s="179" t="s">
        <v>3205</v>
      </c>
      <c r="E141" s="174"/>
      <c r="F141" s="174"/>
      <c r="G141" s="174"/>
      <c r="H141" s="174"/>
      <c r="I141" s="174"/>
      <c r="J141" s="186"/>
      <c r="K141" s="174"/>
      <c r="L141" s="174"/>
      <c r="M141" s="200"/>
      <c r="N141" s="200"/>
      <c r="O141" s="200"/>
      <c r="P141" s="200"/>
      <c r="Q141" s="200"/>
      <c r="R141" s="200"/>
      <c r="S141" s="200"/>
      <c r="T141" s="52"/>
      <c r="U141" s="52"/>
    </row>
    <row r="142" customFormat="false" ht="14.25" hidden="false" customHeight="false" outlineLevel="0" collapsed="false">
      <c r="A142" s="177" t="n">
        <v>141</v>
      </c>
      <c r="B142" s="597" t="s">
        <v>1979</v>
      </c>
      <c r="C142" s="393" t="s">
        <v>3207</v>
      </c>
      <c r="D142" s="179" t="s">
        <v>3205</v>
      </c>
      <c r="E142" s="174"/>
      <c r="F142" s="174"/>
      <c r="G142" s="174"/>
      <c r="H142" s="174"/>
      <c r="I142" s="174"/>
      <c r="J142" s="186"/>
      <c r="K142" s="174"/>
      <c r="L142" s="174"/>
      <c r="M142" s="200"/>
      <c r="N142" s="200"/>
      <c r="O142" s="200"/>
      <c r="P142" s="200"/>
      <c r="Q142" s="200"/>
      <c r="R142" s="200"/>
      <c r="S142" s="200"/>
      <c r="T142" s="52"/>
      <c r="U142" s="52"/>
    </row>
    <row r="143" customFormat="false" ht="14.25" hidden="false" customHeight="false" outlineLevel="0" collapsed="false">
      <c r="A143" s="177" t="n">
        <v>142</v>
      </c>
      <c r="B143" s="600" t="s">
        <v>1979</v>
      </c>
      <c r="C143" s="393" t="s">
        <v>3211</v>
      </c>
      <c r="D143" s="179" t="s">
        <v>3205</v>
      </c>
      <c r="E143" s="174"/>
      <c r="F143" s="174"/>
      <c r="G143" s="174"/>
      <c r="H143" s="174"/>
      <c r="I143" s="174"/>
      <c r="J143" s="186"/>
      <c r="K143" s="174"/>
      <c r="L143" s="174"/>
      <c r="M143" s="200"/>
      <c r="N143" s="200"/>
      <c r="O143" s="200"/>
      <c r="P143" s="200"/>
      <c r="Q143" s="200"/>
      <c r="R143" s="200"/>
      <c r="S143" s="200"/>
      <c r="T143" s="52"/>
      <c r="U143" s="52"/>
    </row>
    <row r="144" customFormat="false" ht="14.25" hidden="false" customHeight="false" outlineLevel="0" collapsed="false">
      <c r="A144" s="177" t="n">
        <v>143</v>
      </c>
      <c r="B144" s="600" t="s">
        <v>1979</v>
      </c>
      <c r="C144" s="393" t="s">
        <v>3213</v>
      </c>
      <c r="D144" s="179" t="s">
        <v>2381</v>
      </c>
      <c r="E144" s="174"/>
      <c r="F144" s="174"/>
      <c r="G144" s="174"/>
      <c r="H144" s="174"/>
      <c r="I144" s="174"/>
      <c r="J144" s="186"/>
      <c r="K144" s="174"/>
      <c r="L144" s="174"/>
      <c r="M144" s="200"/>
      <c r="N144" s="200"/>
      <c r="O144" s="200"/>
      <c r="P144" s="200"/>
      <c r="Q144" s="200"/>
      <c r="R144" s="200"/>
      <c r="S144" s="200"/>
      <c r="T144" s="52"/>
      <c r="U144" s="52"/>
    </row>
    <row r="145" customFormat="false" ht="14.25" hidden="false" customHeight="false" outlineLevel="0" collapsed="false">
      <c r="A145" s="177" t="n">
        <v>144</v>
      </c>
      <c r="B145" s="600" t="s">
        <v>1979</v>
      </c>
      <c r="C145" s="393" t="s">
        <v>3217</v>
      </c>
      <c r="D145" s="179" t="s">
        <v>2381</v>
      </c>
      <c r="E145" s="174"/>
      <c r="F145" s="174"/>
      <c r="G145" s="174"/>
      <c r="H145" s="174"/>
      <c r="I145" s="174"/>
      <c r="J145" s="186"/>
      <c r="K145" s="174"/>
      <c r="L145" s="174"/>
      <c r="M145" s="200"/>
      <c r="N145" s="200"/>
      <c r="O145" s="200"/>
      <c r="P145" s="200"/>
      <c r="Q145" s="200"/>
      <c r="R145" s="200"/>
      <c r="S145" s="200"/>
      <c r="T145" s="52"/>
      <c r="U145" s="52"/>
    </row>
    <row r="146" customFormat="false" ht="14.25" hidden="false" customHeight="false" outlineLevel="0" collapsed="false">
      <c r="A146" s="177" t="n">
        <v>145</v>
      </c>
      <c r="B146" s="600" t="s">
        <v>1979</v>
      </c>
      <c r="C146" s="393" t="s">
        <v>3219</v>
      </c>
      <c r="D146" s="179" t="s">
        <v>2381</v>
      </c>
      <c r="E146" s="174"/>
      <c r="F146" s="174"/>
      <c r="G146" s="174"/>
      <c r="H146" s="174"/>
      <c r="I146" s="174"/>
      <c r="J146" s="186"/>
      <c r="K146" s="174"/>
      <c r="L146" s="174"/>
      <c r="M146" s="200"/>
      <c r="N146" s="200"/>
      <c r="O146" s="200"/>
      <c r="P146" s="200"/>
      <c r="Q146" s="200"/>
      <c r="R146" s="200"/>
      <c r="S146" s="200"/>
      <c r="T146" s="52"/>
      <c r="U146" s="52"/>
    </row>
    <row r="147" customFormat="false" ht="14.25" hidden="false" customHeight="false" outlineLevel="0" collapsed="false">
      <c r="A147" s="177" t="n">
        <v>146</v>
      </c>
      <c r="B147" s="600" t="s">
        <v>1979</v>
      </c>
      <c r="C147" s="393" t="s">
        <v>3221</v>
      </c>
      <c r="D147" s="179" t="s">
        <v>2106</v>
      </c>
      <c r="E147" s="174"/>
      <c r="F147" s="174"/>
      <c r="G147" s="201"/>
      <c r="H147" s="201"/>
      <c r="I147" s="201"/>
      <c r="J147" s="186"/>
      <c r="K147" s="174"/>
      <c r="L147" s="128"/>
      <c r="M147" s="200"/>
      <c r="N147" s="200"/>
      <c r="O147" s="200"/>
      <c r="P147" s="200"/>
      <c r="Q147" s="200"/>
      <c r="R147" s="200"/>
      <c r="S147" s="200"/>
      <c r="T147" s="52"/>
      <c r="U147" s="52"/>
    </row>
    <row r="148" customFormat="false" ht="14.25" hidden="false" customHeight="false" outlineLevel="0" collapsed="false">
      <c r="A148" s="177" t="n">
        <v>147</v>
      </c>
      <c r="B148" s="600" t="s">
        <v>1979</v>
      </c>
      <c r="C148" s="393" t="s">
        <v>3223</v>
      </c>
      <c r="D148" s="179" t="s">
        <v>2381</v>
      </c>
      <c r="E148" s="174"/>
      <c r="F148" s="174"/>
      <c r="G148" s="174"/>
      <c r="H148" s="174"/>
      <c r="I148" s="174"/>
      <c r="J148" s="186"/>
      <c r="K148" s="174"/>
      <c r="L148" s="174"/>
      <c r="M148" s="200"/>
      <c r="N148" s="200"/>
      <c r="O148" s="200"/>
      <c r="P148" s="200"/>
      <c r="Q148" s="200"/>
      <c r="R148" s="200"/>
      <c r="S148" s="200"/>
      <c r="T148" s="52"/>
      <c r="U148" s="52"/>
    </row>
    <row r="149" customFormat="false" ht="14.25" hidden="false" customHeight="false" outlineLevel="0" collapsed="false">
      <c r="A149" s="177" t="n">
        <v>148</v>
      </c>
      <c r="B149" s="600" t="s">
        <v>1979</v>
      </c>
      <c r="C149" s="393" t="s">
        <v>3225</v>
      </c>
      <c r="D149" s="179" t="s">
        <v>2155</v>
      </c>
      <c r="E149" s="174"/>
      <c r="F149" s="174"/>
      <c r="G149" s="174"/>
      <c r="H149" s="174"/>
      <c r="I149" s="174"/>
      <c r="J149" s="186"/>
      <c r="K149" s="128"/>
      <c r="L149" s="174"/>
      <c r="M149" s="200"/>
      <c r="N149" s="200"/>
      <c r="O149" s="200"/>
      <c r="P149" s="200"/>
      <c r="Q149" s="200"/>
      <c r="R149" s="200"/>
      <c r="S149" s="200"/>
      <c r="T149" s="52"/>
      <c r="U149" s="52"/>
    </row>
    <row r="150" customFormat="false" ht="14.25" hidden="false" customHeight="false" outlineLevel="0" collapsed="false">
      <c r="A150" s="177" t="n">
        <v>149</v>
      </c>
      <c r="B150" s="600" t="s">
        <v>1979</v>
      </c>
      <c r="C150" s="393" t="s">
        <v>3227</v>
      </c>
      <c r="D150" s="179" t="s">
        <v>2155</v>
      </c>
      <c r="E150" s="174"/>
      <c r="F150" s="174"/>
      <c r="G150" s="174"/>
      <c r="H150" s="174"/>
      <c r="I150" s="174"/>
      <c r="J150" s="186"/>
      <c r="K150" s="174"/>
      <c r="L150" s="174"/>
      <c r="M150" s="200"/>
      <c r="N150" s="200"/>
      <c r="O150" s="200"/>
      <c r="P150" s="200"/>
      <c r="Q150" s="200"/>
      <c r="R150" s="200"/>
      <c r="S150" s="200"/>
      <c r="T150" s="52"/>
      <c r="U150" s="52"/>
    </row>
    <row r="151" customFormat="false" ht="14.25" hidden="false" customHeight="false" outlineLevel="0" collapsed="false">
      <c r="A151" s="177" t="n">
        <v>150</v>
      </c>
      <c r="B151" s="600" t="s">
        <v>1979</v>
      </c>
      <c r="C151" s="393" t="s">
        <v>3229</v>
      </c>
      <c r="D151" s="179" t="s">
        <v>2381</v>
      </c>
      <c r="E151" s="174"/>
      <c r="F151" s="174"/>
      <c r="G151" s="201"/>
      <c r="H151" s="201"/>
      <c r="I151" s="201"/>
      <c r="J151" s="186"/>
      <c r="K151" s="174"/>
      <c r="L151" s="128"/>
      <c r="M151" s="200"/>
      <c r="N151" s="200"/>
      <c r="O151" s="200"/>
      <c r="P151" s="200"/>
      <c r="Q151" s="200"/>
      <c r="R151" s="200"/>
      <c r="S151" s="200"/>
      <c r="T151" s="52"/>
      <c r="U151" s="52"/>
    </row>
    <row r="152" customFormat="false" ht="14.25" hidden="false" customHeight="false" outlineLevel="0" collapsed="false">
      <c r="A152" s="177" t="n">
        <v>151</v>
      </c>
      <c r="B152" s="600" t="s">
        <v>1979</v>
      </c>
      <c r="C152" s="393" t="s">
        <v>3231</v>
      </c>
      <c r="D152" s="179" t="s">
        <v>2381</v>
      </c>
      <c r="E152" s="174"/>
      <c r="F152" s="174"/>
      <c r="G152" s="201"/>
      <c r="H152" s="201"/>
      <c r="I152" s="201"/>
      <c r="J152" s="186"/>
      <c r="K152" s="174"/>
      <c r="L152" s="128"/>
      <c r="M152" s="200"/>
      <c r="N152" s="200"/>
      <c r="O152" s="200"/>
      <c r="P152" s="200"/>
      <c r="Q152" s="200"/>
      <c r="R152" s="200"/>
      <c r="S152" s="200"/>
      <c r="T152" s="52"/>
      <c r="U152" s="52"/>
    </row>
    <row r="153" customFormat="false" ht="14.25" hidden="false" customHeight="false" outlineLevel="0" collapsed="false">
      <c r="A153" s="177" t="n">
        <v>152</v>
      </c>
      <c r="B153" s="600" t="s">
        <v>1979</v>
      </c>
      <c r="C153" s="393" t="s">
        <v>3237</v>
      </c>
      <c r="D153" s="179" t="s">
        <v>2164</v>
      </c>
      <c r="E153" s="174"/>
      <c r="F153" s="174"/>
      <c r="G153" s="174"/>
      <c r="H153" s="174"/>
      <c r="I153" s="174"/>
      <c r="J153" s="186"/>
      <c r="K153" s="174"/>
      <c r="L153" s="174"/>
      <c r="M153" s="200"/>
      <c r="N153" s="200"/>
      <c r="O153" s="200"/>
      <c r="P153" s="200"/>
      <c r="Q153" s="200"/>
      <c r="R153" s="200"/>
      <c r="S153" s="200"/>
      <c r="T153" s="52"/>
      <c r="U153" s="52"/>
    </row>
    <row r="154" customFormat="false" ht="14.25" hidden="false" customHeight="false" outlineLevel="0" collapsed="false">
      <c r="A154" s="177" t="n">
        <v>153</v>
      </c>
      <c r="B154" s="600" t="s">
        <v>1979</v>
      </c>
      <c r="C154" s="393" t="s">
        <v>5543</v>
      </c>
      <c r="D154" s="179" t="s">
        <v>2072</v>
      </c>
      <c r="E154" s="174"/>
      <c r="F154" s="174"/>
      <c r="G154" s="201"/>
      <c r="H154" s="201"/>
      <c r="I154" s="201"/>
      <c r="J154" s="186"/>
      <c r="K154" s="174"/>
      <c r="L154" s="128"/>
      <c r="M154" s="200"/>
      <c r="N154" s="200"/>
      <c r="O154" s="200"/>
      <c r="P154" s="200"/>
      <c r="Q154" s="200"/>
      <c r="R154" s="200"/>
      <c r="S154" s="200"/>
      <c r="T154" s="52"/>
      <c r="U154" s="52"/>
    </row>
    <row r="155" customFormat="false" ht="14.25" hidden="false" customHeight="false" outlineLevel="0" collapsed="false">
      <c r="A155" s="177" t="n">
        <v>154</v>
      </c>
      <c r="B155" s="597" t="s">
        <v>1979</v>
      </c>
      <c r="C155" s="393" t="s">
        <v>3325</v>
      </c>
      <c r="D155" s="179" t="s">
        <v>2155</v>
      </c>
      <c r="E155" s="174"/>
      <c r="F155" s="174"/>
      <c r="G155" s="174"/>
      <c r="H155" s="174"/>
      <c r="I155" s="174"/>
      <c r="J155" s="186"/>
      <c r="K155" s="174"/>
      <c r="L155" s="174"/>
      <c r="M155" s="200"/>
      <c r="N155" s="200"/>
      <c r="O155" s="200"/>
      <c r="P155" s="200"/>
      <c r="Q155" s="200"/>
      <c r="R155" s="200"/>
      <c r="S155" s="200"/>
      <c r="T155" s="52"/>
      <c r="U155" s="52"/>
    </row>
    <row r="156" customFormat="false" ht="14.25" hidden="false" customHeight="false" outlineLevel="0" collapsed="false">
      <c r="A156" s="177" t="n">
        <v>155</v>
      </c>
      <c r="B156" s="600" t="s">
        <v>1979</v>
      </c>
      <c r="C156" s="393" t="s">
        <v>5545</v>
      </c>
      <c r="D156" s="179" t="s">
        <v>2155</v>
      </c>
      <c r="E156" s="174"/>
      <c r="F156" s="174"/>
      <c r="G156" s="174"/>
      <c r="H156" s="174"/>
      <c r="I156" s="174"/>
      <c r="J156" s="186"/>
      <c r="K156" s="174"/>
      <c r="L156" s="174"/>
      <c r="M156" s="200"/>
      <c r="N156" s="200"/>
      <c r="O156" s="200"/>
      <c r="P156" s="200"/>
      <c r="Q156" s="200"/>
      <c r="R156" s="200"/>
      <c r="S156" s="200"/>
      <c r="T156" s="52"/>
      <c r="U156" s="52"/>
    </row>
    <row r="157" customFormat="false" ht="14.25" hidden="false" customHeight="false" outlineLevel="0" collapsed="false">
      <c r="A157" s="177" t="n">
        <v>156</v>
      </c>
      <c r="B157" s="597" t="s">
        <v>1979</v>
      </c>
      <c r="C157" s="393" t="s">
        <v>3327</v>
      </c>
      <c r="D157" s="179" t="s">
        <v>2155</v>
      </c>
      <c r="E157" s="174"/>
      <c r="F157" s="174"/>
      <c r="G157" s="174"/>
      <c r="H157" s="174"/>
      <c r="I157" s="174"/>
      <c r="J157" s="186"/>
      <c r="K157" s="174"/>
      <c r="L157" s="174"/>
      <c r="M157" s="200"/>
      <c r="N157" s="200"/>
      <c r="O157" s="200"/>
      <c r="P157" s="200"/>
      <c r="Q157" s="200"/>
      <c r="R157" s="200"/>
      <c r="S157" s="200"/>
      <c r="T157" s="52"/>
      <c r="U157" s="52"/>
    </row>
    <row r="158" customFormat="false" ht="14.25" hidden="false" customHeight="false" outlineLevel="0" collapsed="false">
      <c r="A158" s="177" t="n">
        <v>157</v>
      </c>
      <c r="B158" s="597" t="s">
        <v>1979</v>
      </c>
      <c r="C158" s="393" t="s">
        <v>5547</v>
      </c>
      <c r="D158" s="179" t="s">
        <v>2155</v>
      </c>
      <c r="E158" s="174"/>
      <c r="F158" s="174"/>
      <c r="G158" s="174"/>
      <c r="H158" s="174"/>
      <c r="I158" s="174"/>
      <c r="J158" s="186"/>
      <c r="K158" s="174"/>
      <c r="L158" s="174"/>
      <c r="M158" s="200"/>
      <c r="N158" s="200"/>
      <c r="O158" s="200"/>
      <c r="P158" s="200"/>
      <c r="Q158" s="200"/>
      <c r="R158" s="200"/>
      <c r="S158" s="200"/>
      <c r="T158" s="52"/>
      <c r="U158" s="52"/>
    </row>
    <row r="159" customFormat="false" ht="14.25" hidden="false" customHeight="false" outlineLevel="0" collapsed="false">
      <c r="A159" s="177" t="n">
        <v>158</v>
      </c>
      <c r="B159" s="597" t="s">
        <v>1979</v>
      </c>
      <c r="C159" s="393" t="s">
        <v>5549</v>
      </c>
      <c r="D159" s="179" t="s">
        <v>2155</v>
      </c>
      <c r="E159" s="174"/>
      <c r="F159" s="174"/>
      <c r="G159" s="174"/>
      <c r="H159" s="174"/>
      <c r="I159" s="174"/>
      <c r="J159" s="186"/>
      <c r="K159" s="174"/>
      <c r="L159" s="174"/>
      <c r="M159" s="200"/>
      <c r="N159" s="200"/>
      <c r="O159" s="200"/>
      <c r="P159" s="200"/>
      <c r="Q159" s="200"/>
      <c r="R159" s="200"/>
      <c r="S159" s="200"/>
      <c r="T159" s="52"/>
      <c r="U159" s="52"/>
    </row>
    <row r="160" customFormat="false" ht="14.25" hidden="false" customHeight="false" outlineLevel="0" collapsed="false">
      <c r="A160" s="177" t="n">
        <v>159</v>
      </c>
      <c r="B160" s="597" t="s">
        <v>1979</v>
      </c>
      <c r="C160" s="393" t="s">
        <v>3329</v>
      </c>
      <c r="D160" s="179" t="s">
        <v>2155</v>
      </c>
      <c r="E160" s="174"/>
      <c r="F160" s="174"/>
      <c r="G160" s="174"/>
      <c r="H160" s="174"/>
      <c r="I160" s="174"/>
      <c r="J160" s="186"/>
      <c r="K160" s="174"/>
      <c r="L160" s="174"/>
      <c r="M160" s="200"/>
      <c r="N160" s="200"/>
      <c r="O160" s="200"/>
      <c r="P160" s="200"/>
      <c r="Q160" s="200"/>
      <c r="R160" s="200"/>
      <c r="S160" s="200"/>
      <c r="T160" s="52"/>
      <c r="U160" s="52"/>
    </row>
    <row r="161" customFormat="false" ht="14.25" hidden="false" customHeight="false" outlineLevel="0" collapsed="false">
      <c r="A161" s="177" t="n">
        <v>160</v>
      </c>
      <c r="B161" s="597" t="s">
        <v>1979</v>
      </c>
      <c r="C161" s="393" t="s">
        <v>3331</v>
      </c>
      <c r="D161" s="179" t="s">
        <v>2155</v>
      </c>
      <c r="E161" s="174"/>
      <c r="F161" s="174"/>
      <c r="G161" s="174"/>
      <c r="H161" s="174"/>
      <c r="I161" s="174"/>
      <c r="J161" s="186"/>
      <c r="K161" s="174"/>
      <c r="L161" s="174"/>
      <c r="M161" s="200"/>
      <c r="N161" s="200"/>
      <c r="O161" s="200"/>
      <c r="P161" s="200"/>
      <c r="Q161" s="200"/>
      <c r="R161" s="200"/>
      <c r="S161" s="200"/>
      <c r="T161" s="52"/>
      <c r="U161" s="52"/>
    </row>
    <row r="162" customFormat="false" ht="14.25" hidden="false" customHeight="false" outlineLevel="0" collapsed="false">
      <c r="A162" s="177" t="n">
        <v>161</v>
      </c>
      <c r="B162" s="597" t="s">
        <v>1979</v>
      </c>
      <c r="C162" s="393" t="s">
        <v>3123</v>
      </c>
      <c r="D162" s="179" t="s">
        <v>2155</v>
      </c>
      <c r="E162" s="201"/>
      <c r="F162" s="201"/>
      <c r="G162" s="201"/>
      <c r="H162" s="201"/>
      <c r="I162" s="201"/>
      <c r="J162" s="565"/>
      <c r="K162" s="201"/>
      <c r="L162" s="174"/>
      <c r="M162" s="200"/>
      <c r="N162" s="200"/>
      <c r="O162" s="200"/>
      <c r="P162" s="200"/>
      <c r="Q162" s="200"/>
      <c r="R162" s="200"/>
      <c r="S162" s="200"/>
      <c r="T162" s="52"/>
      <c r="U162" s="52"/>
    </row>
    <row r="163" customFormat="false" ht="14.25" hidden="false" customHeight="false" outlineLevel="0" collapsed="false">
      <c r="A163" s="177" t="n">
        <v>162</v>
      </c>
      <c r="B163" s="597" t="s">
        <v>1979</v>
      </c>
      <c r="C163" s="393" t="s">
        <v>5551</v>
      </c>
      <c r="D163" s="179" t="s">
        <v>2155</v>
      </c>
      <c r="E163" s="174"/>
      <c r="F163" s="174"/>
      <c r="G163" s="174"/>
      <c r="H163" s="174"/>
      <c r="I163" s="174"/>
      <c r="J163" s="186"/>
      <c r="K163" s="174"/>
      <c r="L163" s="174"/>
      <c r="M163" s="200"/>
      <c r="N163" s="200"/>
      <c r="O163" s="200"/>
      <c r="P163" s="200"/>
      <c r="Q163" s="200"/>
      <c r="R163" s="200"/>
      <c r="S163" s="200"/>
      <c r="T163" s="52"/>
      <c r="U163" s="52"/>
    </row>
    <row r="164" customFormat="false" ht="14.25" hidden="false" customHeight="false" outlineLevel="0" collapsed="false">
      <c r="A164" s="177" t="n">
        <v>163</v>
      </c>
      <c r="B164" s="597" t="s">
        <v>1979</v>
      </c>
      <c r="C164" s="393" t="s">
        <v>5553</v>
      </c>
      <c r="D164" s="179" t="s">
        <v>2155</v>
      </c>
      <c r="E164" s="174"/>
      <c r="F164" s="174"/>
      <c r="G164" s="174"/>
      <c r="H164" s="174"/>
      <c r="I164" s="174"/>
      <c r="J164" s="186"/>
      <c r="K164" s="174"/>
      <c r="L164" s="174"/>
      <c r="M164" s="200"/>
      <c r="N164" s="200"/>
      <c r="O164" s="200"/>
      <c r="P164" s="200"/>
      <c r="Q164" s="200"/>
      <c r="R164" s="200"/>
      <c r="S164" s="200"/>
      <c r="T164" s="52"/>
      <c r="U164" s="52"/>
    </row>
    <row r="165" customFormat="false" ht="14.25" hidden="false" customHeight="false" outlineLevel="0" collapsed="false">
      <c r="A165" s="177" t="n">
        <v>164</v>
      </c>
      <c r="B165" s="597" t="s">
        <v>1979</v>
      </c>
      <c r="C165" s="393" t="s">
        <v>5555</v>
      </c>
      <c r="D165" s="179" t="s">
        <v>2155</v>
      </c>
      <c r="E165" s="174"/>
      <c r="F165" s="174"/>
      <c r="G165" s="174"/>
      <c r="H165" s="174"/>
      <c r="I165" s="174"/>
      <c r="J165" s="186"/>
      <c r="K165" s="174"/>
      <c r="L165" s="174"/>
      <c r="M165" s="200"/>
      <c r="N165" s="200"/>
      <c r="O165" s="200"/>
      <c r="P165" s="200"/>
      <c r="Q165" s="200"/>
      <c r="R165" s="200"/>
      <c r="S165" s="200"/>
      <c r="T165" s="52"/>
      <c r="U165" s="52"/>
    </row>
    <row r="166" customFormat="false" ht="14.25" hidden="false" customHeight="false" outlineLevel="0" collapsed="false">
      <c r="A166" s="177" t="n">
        <v>165</v>
      </c>
      <c r="B166" s="597" t="s">
        <v>1979</v>
      </c>
      <c r="C166" s="393" t="s">
        <v>5557</v>
      </c>
      <c r="D166" s="179" t="s">
        <v>2155</v>
      </c>
      <c r="E166" s="174"/>
      <c r="F166" s="174"/>
      <c r="G166" s="174"/>
      <c r="H166" s="174"/>
      <c r="I166" s="174"/>
      <c r="J166" s="186"/>
      <c r="K166" s="174"/>
      <c r="L166" s="174"/>
      <c r="M166" s="200"/>
      <c r="N166" s="200"/>
      <c r="O166" s="200"/>
      <c r="P166" s="200"/>
      <c r="Q166" s="200"/>
      <c r="R166" s="200"/>
      <c r="S166" s="200"/>
      <c r="T166" s="52"/>
      <c r="U166" s="52"/>
    </row>
    <row r="167" customFormat="false" ht="14.25" hidden="false" customHeight="false" outlineLevel="0" collapsed="false">
      <c r="A167" s="177" t="n">
        <v>166</v>
      </c>
      <c r="B167" s="597" t="s">
        <v>1979</v>
      </c>
      <c r="C167" s="393" t="s">
        <v>2669</v>
      </c>
      <c r="D167" s="179" t="s">
        <v>2072</v>
      </c>
      <c r="E167" s="174"/>
      <c r="F167" s="174"/>
      <c r="G167" s="174"/>
      <c r="H167" s="174"/>
      <c r="I167" s="174"/>
      <c r="J167" s="186"/>
      <c r="K167" s="174"/>
      <c r="L167" s="174"/>
      <c r="M167" s="200"/>
      <c r="N167" s="200"/>
      <c r="O167" s="200"/>
      <c r="P167" s="200"/>
      <c r="Q167" s="200"/>
      <c r="R167" s="200"/>
      <c r="S167" s="200"/>
      <c r="T167" s="52"/>
      <c r="U167" s="52"/>
    </row>
    <row r="168" customFormat="false" ht="14.25" hidden="false" customHeight="false" outlineLevel="0" collapsed="false">
      <c r="A168" s="177" t="n">
        <v>167</v>
      </c>
      <c r="B168" s="597" t="s">
        <v>1979</v>
      </c>
      <c r="C168" s="393" t="s">
        <v>5559</v>
      </c>
      <c r="D168" s="179" t="s">
        <v>2096</v>
      </c>
      <c r="E168" s="196"/>
      <c r="F168" s="196"/>
      <c r="G168" s="196"/>
      <c r="H168" s="196"/>
      <c r="I168" s="196"/>
      <c r="J168" s="196"/>
      <c r="K168" s="196"/>
      <c r="L168" s="196"/>
      <c r="M168" s="200"/>
      <c r="N168" s="200"/>
      <c r="O168" s="200"/>
      <c r="P168" s="200"/>
      <c r="Q168" s="200"/>
      <c r="R168" s="200"/>
      <c r="S168" s="200"/>
      <c r="T168" s="52"/>
      <c r="U168" s="52"/>
    </row>
    <row r="169" customFormat="false" ht="14.25" hidden="false" customHeight="false" outlineLevel="0" collapsed="false">
      <c r="A169" s="177" t="n">
        <v>168</v>
      </c>
      <c r="B169" s="597" t="s">
        <v>1979</v>
      </c>
      <c r="C169" s="393" t="s">
        <v>5561</v>
      </c>
      <c r="D169" s="179" t="s">
        <v>2101</v>
      </c>
      <c r="E169" s="196"/>
      <c r="F169" s="196"/>
      <c r="G169" s="196"/>
      <c r="H169" s="196"/>
      <c r="I169" s="196"/>
      <c r="J169" s="196"/>
      <c r="K169" s="196"/>
      <c r="L169" s="196"/>
      <c r="M169" s="200"/>
      <c r="N169" s="200"/>
      <c r="O169" s="200"/>
      <c r="P169" s="200"/>
      <c r="Q169" s="200"/>
      <c r="R169" s="200"/>
      <c r="S169" s="200"/>
      <c r="T169" s="52"/>
      <c r="U169" s="52"/>
    </row>
    <row r="170" customFormat="false" ht="14.25" hidden="false" customHeight="false" outlineLevel="0" collapsed="false">
      <c r="A170" s="177" t="n">
        <v>169</v>
      </c>
      <c r="B170" s="597" t="s">
        <v>1979</v>
      </c>
      <c r="C170" s="393" t="s">
        <v>5563</v>
      </c>
      <c r="D170" s="179" t="s">
        <v>2096</v>
      </c>
      <c r="E170" s="196"/>
      <c r="F170" s="196"/>
      <c r="G170" s="196"/>
      <c r="H170" s="196"/>
      <c r="I170" s="196"/>
      <c r="J170" s="196"/>
      <c r="K170" s="196"/>
      <c r="L170" s="196"/>
      <c r="M170" s="200"/>
      <c r="N170" s="200"/>
      <c r="O170" s="200"/>
      <c r="P170" s="200"/>
      <c r="Q170" s="200"/>
      <c r="R170" s="200"/>
      <c r="S170" s="200"/>
      <c r="T170" s="52"/>
      <c r="U170" s="52"/>
    </row>
    <row r="171" customFormat="false" ht="14.25" hidden="false" customHeight="false" outlineLevel="0" collapsed="false">
      <c r="A171" s="177" t="n">
        <v>170</v>
      </c>
      <c r="B171" s="597" t="s">
        <v>1979</v>
      </c>
      <c r="C171" s="393" t="s">
        <v>5565</v>
      </c>
      <c r="D171" s="179" t="s">
        <v>2076</v>
      </c>
      <c r="E171" s="196"/>
      <c r="F171" s="196"/>
      <c r="G171" s="196"/>
      <c r="H171" s="196"/>
      <c r="I171" s="196"/>
      <c r="J171" s="196"/>
      <c r="K171" s="196"/>
      <c r="L171" s="196"/>
      <c r="M171" s="200"/>
      <c r="N171" s="200"/>
      <c r="O171" s="200"/>
      <c r="P171" s="200"/>
      <c r="Q171" s="200"/>
      <c r="R171" s="200"/>
      <c r="S171" s="200"/>
      <c r="T171" s="52"/>
      <c r="U171" s="52"/>
    </row>
    <row r="172" customFormat="false" ht="14.25" hidden="false" customHeight="false" outlineLevel="0" collapsed="false">
      <c r="A172" s="177" t="n">
        <v>171</v>
      </c>
      <c r="B172" s="597" t="s">
        <v>1979</v>
      </c>
      <c r="C172" s="393" t="s">
        <v>5567</v>
      </c>
      <c r="D172" s="179" t="s">
        <v>2096</v>
      </c>
      <c r="E172" s="196"/>
      <c r="F172" s="196"/>
      <c r="G172" s="196"/>
      <c r="H172" s="196"/>
      <c r="I172" s="196"/>
      <c r="J172" s="196"/>
      <c r="K172" s="196"/>
      <c r="L172" s="196"/>
      <c r="M172" s="200"/>
      <c r="N172" s="200"/>
      <c r="O172" s="200"/>
      <c r="P172" s="200"/>
      <c r="Q172" s="200"/>
      <c r="R172" s="200"/>
      <c r="S172" s="200"/>
      <c r="T172" s="52"/>
      <c r="U172" s="52"/>
    </row>
    <row r="173" customFormat="false" ht="14.25" hidden="false" customHeight="false" outlineLevel="0" collapsed="false">
      <c r="A173" s="177" t="n">
        <v>172</v>
      </c>
      <c r="B173" s="597" t="s">
        <v>1979</v>
      </c>
      <c r="C173" s="393" t="s">
        <v>5569</v>
      </c>
      <c r="D173" s="179" t="s">
        <v>2702</v>
      </c>
      <c r="E173" s="196"/>
      <c r="F173" s="196"/>
      <c r="G173" s="196"/>
      <c r="H173" s="196"/>
      <c r="I173" s="196"/>
      <c r="J173" s="196"/>
      <c r="K173" s="196"/>
      <c r="L173" s="196"/>
      <c r="M173" s="200"/>
      <c r="N173" s="200"/>
      <c r="O173" s="200"/>
      <c r="P173" s="200"/>
      <c r="Q173" s="200"/>
      <c r="R173" s="200"/>
      <c r="S173" s="200"/>
      <c r="T173" s="52"/>
      <c r="U173" s="52"/>
    </row>
    <row r="174" customFormat="false" ht="28.5" hidden="false" customHeight="false" outlineLevel="0" collapsed="false">
      <c r="A174" s="167" t="n">
        <v>173</v>
      </c>
      <c r="B174" s="596" t="s">
        <v>1979</v>
      </c>
      <c r="C174" s="391" t="s">
        <v>3215</v>
      </c>
      <c r="D174" s="169" t="s">
        <v>2106</v>
      </c>
      <c r="E174" s="196"/>
      <c r="F174" s="173" t="s">
        <v>1976</v>
      </c>
      <c r="G174" s="173" t="s">
        <v>8328</v>
      </c>
      <c r="H174" s="174" t="s">
        <v>8286</v>
      </c>
      <c r="I174" s="173" t="s">
        <v>8328</v>
      </c>
      <c r="J174" s="196"/>
      <c r="K174" s="196"/>
      <c r="L174" s="196"/>
      <c r="M174" s="200"/>
      <c r="N174" s="200"/>
      <c r="O174" s="200"/>
      <c r="P174" s="200"/>
      <c r="Q174" s="200"/>
      <c r="R174" s="200"/>
      <c r="S174" s="200"/>
      <c r="T174" s="52"/>
      <c r="U174" s="52"/>
    </row>
    <row r="175" customFormat="false" ht="14.25" hidden="false" customHeight="false" outlineLevel="0" collapsed="false">
      <c r="A175" s="177" t="n">
        <v>174</v>
      </c>
      <c r="B175" s="597" t="s">
        <v>1979</v>
      </c>
      <c r="C175" s="393" t="s">
        <v>2421</v>
      </c>
      <c r="D175" s="179" t="s">
        <v>2087</v>
      </c>
      <c r="E175" s="196"/>
      <c r="F175" s="196"/>
      <c r="G175" s="196"/>
      <c r="H175" s="196"/>
      <c r="I175" s="196"/>
      <c r="J175" s="196"/>
      <c r="K175" s="196"/>
      <c r="L175" s="196"/>
      <c r="M175" s="200"/>
      <c r="N175" s="200"/>
      <c r="O175" s="200"/>
      <c r="P175" s="200"/>
      <c r="Q175" s="200"/>
      <c r="R175" s="200"/>
      <c r="S175" s="200"/>
      <c r="T175" s="52"/>
      <c r="U175" s="52"/>
    </row>
    <row r="176" customFormat="false" ht="99.75" hidden="false" customHeight="false" outlineLevel="0" collapsed="false">
      <c r="A176" s="470" t="n">
        <v>175</v>
      </c>
      <c r="B176" s="613" t="s">
        <v>1979</v>
      </c>
      <c r="C176" s="472" t="s">
        <v>5572</v>
      </c>
      <c r="D176" s="471" t="s">
        <v>2141</v>
      </c>
      <c r="E176" s="196" t="s">
        <v>6700</v>
      </c>
      <c r="F176" s="221" t="s">
        <v>1976</v>
      </c>
      <c r="G176" s="221" t="s">
        <v>8337</v>
      </c>
      <c r="H176" s="196"/>
      <c r="I176" s="196"/>
      <c r="J176" s="196"/>
      <c r="K176" s="196"/>
      <c r="L176" s="128" t="s">
        <v>8338</v>
      </c>
      <c r="M176" s="200"/>
      <c r="N176" s="200"/>
      <c r="O176" s="200"/>
      <c r="P176" s="200"/>
      <c r="Q176" s="200"/>
      <c r="R176" s="200"/>
      <c r="S176" s="200"/>
      <c r="T176" s="52"/>
      <c r="U176" s="52"/>
    </row>
    <row r="177" customFormat="false" ht="14.25" hidden="false" customHeight="false" outlineLevel="0" collapsed="false">
      <c r="A177" s="470" t="n">
        <v>176</v>
      </c>
      <c r="B177" s="613" t="s">
        <v>1979</v>
      </c>
      <c r="C177" s="472" t="s">
        <v>5574</v>
      </c>
      <c r="D177" s="471" t="s">
        <v>6037</v>
      </c>
      <c r="E177" s="196"/>
      <c r="F177" s="173" t="s">
        <v>8339</v>
      </c>
      <c r="G177" s="173" t="s">
        <v>8340</v>
      </c>
      <c r="H177" s="173" t="s">
        <v>8339</v>
      </c>
      <c r="I177" s="173" t="s">
        <v>8340</v>
      </c>
      <c r="J177" s="173" t="s">
        <v>8341</v>
      </c>
      <c r="K177" s="173" t="s">
        <v>8342</v>
      </c>
      <c r="L177" s="173" t="s">
        <v>8343</v>
      </c>
      <c r="M177" s="200"/>
      <c r="N177" s="200"/>
      <c r="O177" s="200"/>
      <c r="P177" s="200"/>
      <c r="Q177" s="200"/>
      <c r="R177" s="200"/>
      <c r="S177" s="200"/>
      <c r="T177" s="52"/>
      <c r="U177" s="52"/>
    </row>
    <row r="178" customFormat="false" ht="14.25" hidden="false" customHeight="false" outlineLevel="0" collapsed="false">
      <c r="A178" s="177" t="n">
        <v>177</v>
      </c>
      <c r="B178" s="600" t="s">
        <v>1979</v>
      </c>
      <c r="C178" s="390" t="s">
        <v>3967</v>
      </c>
      <c r="D178" s="179" t="s">
        <v>2072</v>
      </c>
      <c r="E178" s="174"/>
      <c r="F178" s="174"/>
      <c r="G178" s="174"/>
      <c r="H178" s="174"/>
      <c r="I178" s="174"/>
      <c r="J178" s="186"/>
      <c r="K178" s="174"/>
      <c r="L178" s="174"/>
      <c r="M178" s="200"/>
      <c r="N178" s="200"/>
      <c r="O178" s="200"/>
      <c r="P178" s="200"/>
      <c r="Q178" s="200"/>
      <c r="R178" s="200"/>
      <c r="S178" s="200"/>
      <c r="T178" s="52"/>
      <c r="U178" s="52"/>
    </row>
    <row r="179" customFormat="false" ht="71.25" hidden="false" customHeight="false" outlineLevel="0" collapsed="false">
      <c r="A179" s="233" t="n">
        <v>178</v>
      </c>
      <c r="B179" s="577" t="s">
        <v>1979</v>
      </c>
      <c r="C179" s="529" t="s">
        <v>6238</v>
      </c>
      <c r="D179" s="234" t="s">
        <v>2072</v>
      </c>
      <c r="E179" s="174" t="s">
        <v>8344</v>
      </c>
      <c r="F179" s="605"/>
      <c r="G179" s="605"/>
      <c r="H179" s="605"/>
      <c r="I179" s="605"/>
      <c r="J179" s="607"/>
      <c r="K179" s="611"/>
      <c r="L179" s="174" t="s">
        <v>8345</v>
      </c>
      <c r="M179" s="200"/>
      <c r="N179" s="200"/>
      <c r="O179" s="200"/>
      <c r="P179" s="200"/>
      <c r="Q179" s="200"/>
      <c r="R179" s="200"/>
      <c r="S179" s="200"/>
      <c r="T179" s="52"/>
      <c r="U179" s="52"/>
    </row>
    <row r="180" customFormat="false" ht="14.25" hidden="false" customHeight="false" outlineLevel="0" collapsed="false">
      <c r="A180" s="177" t="n">
        <v>179</v>
      </c>
      <c r="B180" s="600" t="s">
        <v>1979</v>
      </c>
      <c r="C180" s="612" t="s">
        <v>6569</v>
      </c>
      <c r="D180" s="179" t="s">
        <v>2072</v>
      </c>
      <c r="E180" s="174"/>
      <c r="F180" s="174"/>
      <c r="G180" s="174"/>
      <c r="H180" s="174"/>
      <c r="I180" s="174"/>
      <c r="J180" s="186"/>
      <c r="K180" s="174"/>
      <c r="L180" s="174"/>
      <c r="M180" s="200"/>
      <c r="N180" s="200"/>
      <c r="O180" s="200"/>
      <c r="P180" s="200"/>
      <c r="Q180" s="200"/>
      <c r="R180" s="200"/>
      <c r="S180" s="200"/>
      <c r="T180" s="52"/>
      <c r="U180" s="52"/>
    </row>
    <row r="181" customFormat="false" ht="14.25" hidden="false" customHeight="false" outlineLevel="0" collapsed="false">
      <c r="A181" s="177" t="n">
        <v>180</v>
      </c>
      <c r="B181" s="600" t="s">
        <v>1979</v>
      </c>
      <c r="C181" s="390" t="s">
        <v>3308</v>
      </c>
      <c r="D181" s="179" t="s">
        <v>2072</v>
      </c>
      <c r="E181" s="174"/>
      <c r="F181" s="174"/>
      <c r="G181" s="174"/>
      <c r="H181" s="174"/>
      <c r="I181" s="174"/>
      <c r="J181" s="186"/>
      <c r="K181" s="174"/>
      <c r="L181" s="174"/>
      <c r="M181" s="200"/>
      <c r="N181" s="200"/>
      <c r="O181" s="200"/>
      <c r="P181" s="200"/>
      <c r="Q181" s="200"/>
      <c r="R181" s="200"/>
      <c r="S181" s="200"/>
      <c r="T181" s="52"/>
      <c r="U181" s="52"/>
    </row>
    <row r="182" customFormat="false" ht="14.25" hidden="false" customHeight="false" outlineLevel="0" collapsed="false">
      <c r="A182" s="177" t="n">
        <v>181</v>
      </c>
      <c r="B182" s="600" t="s">
        <v>1979</v>
      </c>
      <c r="C182" s="390" t="s">
        <v>3310</v>
      </c>
      <c r="D182" s="179" t="s">
        <v>2072</v>
      </c>
      <c r="E182" s="174"/>
      <c r="F182" s="174"/>
      <c r="G182" s="174"/>
      <c r="H182" s="174"/>
      <c r="I182" s="174"/>
      <c r="J182" s="186"/>
      <c r="K182" s="174"/>
      <c r="L182" s="174"/>
      <c r="M182" s="200"/>
      <c r="N182" s="200"/>
      <c r="O182" s="200"/>
      <c r="P182" s="200"/>
      <c r="Q182" s="200"/>
      <c r="R182" s="200"/>
      <c r="S182" s="200"/>
      <c r="T182" s="52"/>
      <c r="U182" s="52"/>
    </row>
    <row r="183" customFormat="false" ht="14.25" hidden="false" customHeight="false" outlineLevel="0" collapsed="false">
      <c r="A183" s="177" t="n">
        <v>182</v>
      </c>
      <c r="B183" s="600" t="s">
        <v>1979</v>
      </c>
      <c r="C183" s="390" t="s">
        <v>2119</v>
      </c>
      <c r="D183" s="179" t="s">
        <v>2120</v>
      </c>
      <c r="E183" s="174"/>
      <c r="F183" s="174"/>
      <c r="G183" s="174"/>
      <c r="H183" s="174"/>
      <c r="I183" s="174"/>
      <c r="J183" s="186"/>
      <c r="K183" s="174"/>
      <c r="L183" s="174"/>
      <c r="M183" s="200"/>
      <c r="N183" s="200"/>
      <c r="O183" s="200"/>
      <c r="P183" s="200"/>
      <c r="Q183" s="200"/>
      <c r="R183" s="200"/>
      <c r="S183" s="200"/>
      <c r="T183" s="52"/>
      <c r="U183" s="52"/>
    </row>
    <row r="184" customFormat="false" ht="14.25" hidden="false" customHeight="false" outlineLevel="0" collapsed="false">
      <c r="A184" s="167" t="n">
        <v>183</v>
      </c>
      <c r="B184" s="599" t="s">
        <v>1979</v>
      </c>
      <c r="C184" s="388" t="s">
        <v>2276</v>
      </c>
      <c r="D184" s="169" t="s">
        <v>2120</v>
      </c>
      <c r="E184" s="174"/>
      <c r="F184" s="174"/>
      <c r="G184" s="174"/>
      <c r="H184" s="174"/>
      <c r="I184" s="174"/>
      <c r="J184" s="186"/>
      <c r="K184" s="532" t="n">
        <v>1</v>
      </c>
      <c r="L184" s="174"/>
      <c r="M184" s="200"/>
      <c r="N184" s="200"/>
      <c r="O184" s="200"/>
      <c r="P184" s="200"/>
      <c r="Q184" s="200"/>
      <c r="R184" s="200"/>
      <c r="S184" s="200"/>
      <c r="T184" s="52"/>
      <c r="U184" s="52"/>
    </row>
    <row r="185" customFormat="false" ht="28.5" hidden="false" customHeight="false" outlineLevel="0" collapsed="false">
      <c r="A185" s="167" t="n">
        <v>184</v>
      </c>
      <c r="B185" s="599" t="s">
        <v>1979</v>
      </c>
      <c r="C185" s="388" t="s">
        <v>2263</v>
      </c>
      <c r="D185" s="169" t="s">
        <v>2264</v>
      </c>
      <c r="E185" s="174"/>
      <c r="F185" s="174" t="s">
        <v>1976</v>
      </c>
      <c r="G185" s="174" t="s">
        <v>8346</v>
      </c>
      <c r="H185" s="174" t="s">
        <v>8286</v>
      </c>
      <c r="I185" s="174" t="s">
        <v>8346</v>
      </c>
      <c r="J185" s="186"/>
      <c r="K185" s="174"/>
      <c r="L185" s="174" t="s">
        <v>8291</v>
      </c>
      <c r="M185" s="200"/>
      <c r="N185" s="200"/>
      <c r="O185" s="200"/>
      <c r="P185" s="200"/>
      <c r="Q185" s="200"/>
      <c r="R185" s="200"/>
      <c r="S185" s="200"/>
      <c r="T185" s="52"/>
      <c r="U185" s="52"/>
    </row>
    <row r="186" customFormat="false" ht="14.25" hidden="false" customHeight="false" outlineLevel="0" collapsed="false">
      <c r="A186" s="177" t="n">
        <v>185</v>
      </c>
      <c r="B186" s="600" t="s">
        <v>1979</v>
      </c>
      <c r="C186" s="390" t="s">
        <v>2278</v>
      </c>
      <c r="D186" s="179" t="s">
        <v>2125</v>
      </c>
      <c r="E186" s="201"/>
      <c r="F186" s="201"/>
      <c r="G186" s="201"/>
      <c r="H186" s="201"/>
      <c r="I186" s="201"/>
      <c r="J186" s="565"/>
      <c r="K186" s="201"/>
      <c r="L186" s="174"/>
      <c r="M186" s="200"/>
      <c r="N186" s="200"/>
      <c r="O186" s="200"/>
      <c r="P186" s="200"/>
      <c r="Q186" s="200"/>
      <c r="R186" s="200"/>
      <c r="S186" s="200"/>
      <c r="T186" s="52"/>
      <c r="U186" s="52"/>
    </row>
    <row r="187" customFormat="false" ht="28.5" hidden="false" customHeight="false" outlineLevel="0" collapsed="false">
      <c r="A187" s="167" t="n">
        <v>186</v>
      </c>
      <c r="B187" s="599" t="s">
        <v>1979</v>
      </c>
      <c r="C187" s="388" t="s">
        <v>2280</v>
      </c>
      <c r="D187" s="169" t="s">
        <v>2096</v>
      </c>
      <c r="E187" s="174"/>
      <c r="F187" s="174"/>
      <c r="G187" s="174"/>
      <c r="H187" s="174" t="s">
        <v>8185</v>
      </c>
      <c r="I187" s="174" t="s">
        <v>7741</v>
      </c>
      <c r="J187" s="614"/>
      <c r="K187" s="170"/>
      <c r="L187" s="174"/>
      <c r="M187" s="200"/>
      <c r="N187" s="200"/>
      <c r="O187" s="200"/>
      <c r="P187" s="200"/>
      <c r="Q187" s="200"/>
      <c r="R187" s="200"/>
      <c r="S187" s="200"/>
      <c r="T187" s="52"/>
      <c r="U187" s="52"/>
    </row>
    <row r="188" customFormat="false" ht="28.5" hidden="false" customHeight="false" outlineLevel="0" collapsed="false">
      <c r="A188" s="167" t="n">
        <v>187</v>
      </c>
      <c r="B188" s="599" t="s">
        <v>1979</v>
      </c>
      <c r="C188" s="388" t="s">
        <v>2282</v>
      </c>
      <c r="D188" s="169" t="s">
        <v>2096</v>
      </c>
      <c r="E188" s="174"/>
      <c r="F188" s="174"/>
      <c r="G188" s="174"/>
      <c r="H188" s="174"/>
      <c r="I188" s="561"/>
      <c r="J188" s="615"/>
      <c r="K188" s="170" t="s">
        <v>6715</v>
      </c>
      <c r="L188" s="174" t="s">
        <v>8347</v>
      </c>
      <c r="M188" s="200"/>
      <c r="N188" s="200"/>
      <c r="O188" s="200"/>
      <c r="P188" s="200"/>
      <c r="Q188" s="200"/>
      <c r="R188" s="200"/>
      <c r="S188" s="200"/>
      <c r="T188" s="52"/>
      <c r="U188" s="5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tabColor rgb="FFFFF2CC"/>
    <pageSetUpPr fitToPage="false"/>
  </sheetPr>
  <dimension ref="A1:V1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C12" activeCellId="0" sqref="C12"/>
    </sheetView>
  </sheetViews>
  <sheetFormatPr defaultRowHeight="14.25" zeroHeight="false" outlineLevelRow="0" outlineLevelCol="0"/>
  <cols>
    <col collapsed="false" customWidth="true" hidden="false" outlineLevel="0" max="1" min="1" style="0" width="5.13"/>
    <col collapsed="false" customWidth="true" hidden="false" outlineLevel="0" max="2" min="2" style="0" width="20.45"/>
    <col collapsed="false" customWidth="true" hidden="false" outlineLevel="0" max="3" min="3" style="0" width="33.46"/>
    <col collapsed="false" customWidth="true" hidden="false" outlineLevel="0" max="4" min="4" style="0" width="15"/>
    <col collapsed="false" customWidth="true" hidden="false" outlineLevel="0" max="5" min="5" style="0" width="18.66"/>
    <col collapsed="false" customWidth="true" hidden="false" outlineLevel="0" max="6" min="6" style="2" width="18.66"/>
    <col collapsed="false" customWidth="true" hidden="false" outlineLevel="0" max="7" min="7" style="0" width="46.44"/>
    <col collapsed="false" customWidth="true" hidden="false" outlineLevel="0" max="8" min="8" style="0" width="30.46"/>
    <col collapsed="false" customWidth="true" hidden="false" outlineLevel="0" max="9" min="9" style="0" width="51.33"/>
    <col collapsed="false" customWidth="true" hidden="false" outlineLevel="0" max="10" min="10" style="0" width="23.13"/>
    <col collapsed="false" customWidth="true" hidden="false" outlineLevel="0" max="11" min="11" style="0" width="39.81"/>
    <col collapsed="false" customWidth="true" hidden="false" outlineLevel="0" max="12" min="12" style="0" width="101.14"/>
    <col collapsed="false" customWidth="true" hidden="false" outlineLevel="0" max="13" min="13" style="0" width="222.46"/>
    <col collapsed="false" customWidth="true" hidden="false" outlineLevel="0" max="23" min="14" style="0" width="65.46"/>
    <col collapsed="false" customWidth="true" hidden="false" outlineLevel="0" max="1025" min="24" style="0" width="14.46"/>
  </cols>
  <sheetData>
    <row r="1" customFormat="false" ht="28.5" hidden="false" customHeight="false" outlineLevel="0" collapsed="false">
      <c r="A1" s="539" t="s">
        <v>6659</v>
      </c>
      <c r="B1" s="270" t="s">
        <v>6660</v>
      </c>
      <c r="C1" s="269" t="s">
        <v>6661</v>
      </c>
      <c r="D1" s="270" t="s">
        <v>6662</v>
      </c>
      <c r="E1" s="240" t="s">
        <v>1954</v>
      </c>
      <c r="F1" s="240"/>
      <c r="G1" s="240" t="s">
        <v>6663</v>
      </c>
      <c r="H1" s="240" t="s">
        <v>6664</v>
      </c>
      <c r="I1" s="240" t="s">
        <v>6665</v>
      </c>
      <c r="J1" s="240" t="s">
        <v>6666</v>
      </c>
      <c r="K1" s="240" t="s">
        <v>6667</v>
      </c>
      <c r="L1" s="240" t="s">
        <v>6668</v>
      </c>
      <c r="M1" s="240" t="s">
        <v>6670</v>
      </c>
      <c r="N1" s="230"/>
      <c r="O1" s="230"/>
      <c r="P1" s="230"/>
      <c r="Q1" s="230"/>
      <c r="R1" s="230"/>
      <c r="S1" s="230"/>
      <c r="T1" s="200"/>
      <c r="U1" s="52"/>
      <c r="V1" s="52"/>
    </row>
    <row r="2" customFormat="false" ht="171" hidden="false" customHeight="false" outlineLevel="0" collapsed="false">
      <c r="A2" s="167" t="n">
        <v>1</v>
      </c>
      <c r="B2" s="596" t="s">
        <v>1979</v>
      </c>
      <c r="C2" s="391" t="s">
        <v>2760</v>
      </c>
      <c r="D2" s="169" t="s">
        <v>2072</v>
      </c>
      <c r="E2" s="174" t="s">
        <v>6671</v>
      </c>
      <c r="F2" s="174"/>
      <c r="G2" s="174" t="s">
        <v>6838</v>
      </c>
      <c r="H2" s="174" t="s">
        <v>8348</v>
      </c>
      <c r="I2" s="174" t="s">
        <v>8349</v>
      </c>
      <c r="J2" s="174" t="s">
        <v>5577</v>
      </c>
      <c r="K2" s="186" t="s">
        <v>8350</v>
      </c>
      <c r="L2" s="595" t="s">
        <v>8351</v>
      </c>
      <c r="M2" s="154" t="s">
        <v>8352</v>
      </c>
      <c r="N2" s="200"/>
      <c r="O2" s="200"/>
      <c r="P2" s="200"/>
      <c r="Q2" s="200"/>
      <c r="R2" s="200"/>
      <c r="S2" s="200"/>
      <c r="T2" s="200"/>
      <c r="U2" s="52"/>
      <c r="V2" s="52"/>
    </row>
    <row r="3" customFormat="false" ht="14.25" hidden="false" customHeight="false" outlineLevel="0" collapsed="false">
      <c r="A3" s="167" t="n">
        <v>2</v>
      </c>
      <c r="B3" s="596" t="s">
        <v>1979</v>
      </c>
      <c r="C3" s="391" t="s">
        <v>2762</v>
      </c>
      <c r="D3" s="169" t="s">
        <v>2076</v>
      </c>
      <c r="E3" s="154" t="s">
        <v>6671</v>
      </c>
      <c r="F3" s="174"/>
      <c r="G3" s="174" t="s">
        <v>6838</v>
      </c>
      <c r="H3" s="174" t="s">
        <v>8348</v>
      </c>
      <c r="I3" s="174" t="s">
        <v>6838</v>
      </c>
      <c r="J3" s="174" t="s">
        <v>8348</v>
      </c>
      <c r="K3" s="186"/>
      <c r="L3" s="219"/>
      <c r="M3" s="219" t="s">
        <v>8353</v>
      </c>
      <c r="N3" s="200"/>
      <c r="O3" s="200"/>
      <c r="P3" s="200"/>
      <c r="Q3" s="200"/>
      <c r="R3" s="200"/>
      <c r="S3" s="200"/>
      <c r="T3" s="200"/>
      <c r="U3" s="52"/>
      <c r="V3" s="52"/>
    </row>
    <row r="4" customFormat="false" ht="14.25" hidden="false" customHeight="false" outlineLevel="0" collapsed="false">
      <c r="A4" s="177" t="n">
        <v>3</v>
      </c>
      <c r="B4" s="597" t="s">
        <v>1979</v>
      </c>
      <c r="C4" s="393" t="s">
        <v>5426</v>
      </c>
      <c r="D4" s="179" t="s">
        <v>5427</v>
      </c>
      <c r="E4" s="174"/>
      <c r="F4" s="174"/>
      <c r="G4" s="174"/>
      <c r="H4" s="174"/>
      <c r="I4" s="174"/>
      <c r="J4" s="174"/>
      <c r="K4" s="598"/>
      <c r="L4" s="174"/>
      <c r="M4" s="174"/>
      <c r="N4" s="200"/>
      <c r="O4" s="200"/>
      <c r="P4" s="200"/>
      <c r="Q4" s="200"/>
      <c r="R4" s="200"/>
      <c r="S4" s="200"/>
      <c r="T4" s="200"/>
      <c r="U4" s="52"/>
      <c r="V4" s="52"/>
    </row>
    <row r="5" customFormat="false" ht="14.25" hidden="false" customHeight="false" outlineLevel="0" collapsed="false">
      <c r="A5" s="177" t="n">
        <v>4</v>
      </c>
      <c r="B5" s="597" t="s">
        <v>1979</v>
      </c>
      <c r="C5" s="393" t="s">
        <v>5429</v>
      </c>
      <c r="D5" s="179" t="s">
        <v>2076</v>
      </c>
      <c r="E5" s="174"/>
      <c r="F5" s="174"/>
      <c r="G5" s="174"/>
      <c r="H5" s="174"/>
      <c r="I5" s="174"/>
      <c r="J5" s="174"/>
      <c r="K5" s="598"/>
      <c r="L5" s="174"/>
      <c r="M5" s="174"/>
      <c r="N5" s="200"/>
      <c r="O5" s="200"/>
      <c r="P5" s="200"/>
      <c r="Q5" s="200"/>
      <c r="R5" s="200"/>
      <c r="S5" s="200"/>
      <c r="T5" s="200"/>
      <c r="U5" s="52"/>
      <c r="V5" s="52"/>
    </row>
    <row r="6" customFormat="false" ht="14.25" hidden="false" customHeight="false" outlineLevel="0" collapsed="false">
      <c r="A6" s="177" t="n">
        <v>5</v>
      </c>
      <c r="B6" s="597" t="s">
        <v>1979</v>
      </c>
      <c r="C6" s="393" t="s">
        <v>5431</v>
      </c>
      <c r="D6" s="179" t="s">
        <v>2076</v>
      </c>
      <c r="E6" s="174"/>
      <c r="F6" s="174"/>
      <c r="G6" s="174"/>
      <c r="H6" s="174"/>
      <c r="I6" s="174"/>
      <c r="J6" s="174"/>
      <c r="K6" s="598"/>
      <c r="L6" s="174"/>
      <c r="M6" s="174"/>
      <c r="N6" s="200"/>
      <c r="O6" s="200"/>
      <c r="P6" s="200"/>
      <c r="Q6" s="200"/>
      <c r="R6" s="200"/>
      <c r="S6" s="200"/>
      <c r="T6" s="200"/>
      <c r="U6" s="52"/>
      <c r="V6" s="52"/>
    </row>
    <row r="7" customFormat="false" ht="42.75" hidden="false" customHeight="false" outlineLevel="0" collapsed="false">
      <c r="A7" s="167" t="n">
        <v>6</v>
      </c>
      <c r="B7" s="599" t="s">
        <v>1979</v>
      </c>
      <c r="C7" s="388" t="s">
        <v>3061</v>
      </c>
      <c r="D7" s="169" t="s">
        <v>2072</v>
      </c>
      <c r="E7" s="174" t="s">
        <v>8354</v>
      </c>
      <c r="F7" s="174"/>
      <c r="G7" s="174" t="s">
        <v>6838</v>
      </c>
      <c r="H7" s="174" t="s">
        <v>3061</v>
      </c>
      <c r="I7" s="174" t="s">
        <v>6838</v>
      </c>
      <c r="J7" s="174" t="s">
        <v>3061</v>
      </c>
      <c r="K7" s="598"/>
      <c r="L7" s="174" t="s">
        <v>8284</v>
      </c>
      <c r="M7" s="174" t="s">
        <v>8285</v>
      </c>
      <c r="N7" s="200"/>
      <c r="O7" s="200"/>
      <c r="P7" s="200"/>
      <c r="Q7" s="200"/>
      <c r="R7" s="200"/>
      <c r="S7" s="200"/>
      <c r="T7" s="200"/>
      <c r="U7" s="52"/>
      <c r="V7" s="52"/>
    </row>
    <row r="8" customFormat="false" ht="14.25" hidden="false" customHeight="false" outlineLevel="0" collapsed="false">
      <c r="A8" s="167" t="n">
        <v>7</v>
      </c>
      <c r="B8" s="599" t="s">
        <v>1979</v>
      </c>
      <c r="C8" s="468" t="s">
        <v>5433</v>
      </c>
      <c r="D8" s="169" t="s">
        <v>2076</v>
      </c>
      <c r="E8" s="174" t="s">
        <v>8354</v>
      </c>
      <c r="F8" s="174"/>
      <c r="G8" s="174" t="s">
        <v>6838</v>
      </c>
      <c r="H8" s="154" t="s">
        <v>5433</v>
      </c>
      <c r="I8" s="174" t="s">
        <v>6838</v>
      </c>
      <c r="J8" s="174" t="s">
        <v>5433</v>
      </c>
      <c r="K8" s="598"/>
      <c r="L8" s="174"/>
      <c r="M8" s="174"/>
      <c r="N8" s="200"/>
      <c r="O8" s="200"/>
      <c r="P8" s="200"/>
      <c r="Q8" s="200"/>
      <c r="R8" s="200"/>
      <c r="S8" s="200"/>
      <c r="T8" s="200"/>
      <c r="U8" s="52"/>
      <c r="V8" s="52"/>
    </row>
    <row r="9" customFormat="false" ht="14.25" hidden="false" customHeight="false" outlineLevel="0" collapsed="false">
      <c r="A9" s="177" t="n">
        <v>8</v>
      </c>
      <c r="B9" s="600" t="s">
        <v>1979</v>
      </c>
      <c r="C9" s="390" t="s">
        <v>2288</v>
      </c>
      <c r="D9" s="179" t="s">
        <v>2072</v>
      </c>
      <c r="E9" s="174"/>
      <c r="F9" s="174" t="n">
        <v>1</v>
      </c>
      <c r="G9" s="174"/>
      <c r="H9" s="246"/>
      <c r="I9" s="174"/>
      <c r="J9" s="174"/>
      <c r="K9" s="598"/>
      <c r="L9" s="174"/>
      <c r="M9" s="174"/>
      <c r="N9" s="200"/>
      <c r="O9" s="200"/>
      <c r="P9" s="200"/>
      <c r="Q9" s="200"/>
      <c r="R9" s="200"/>
      <c r="S9" s="200"/>
      <c r="T9" s="200"/>
      <c r="U9" s="52"/>
      <c r="V9" s="52"/>
    </row>
    <row r="10" customFormat="false" ht="28.5" hidden="false" customHeight="false" outlineLevel="0" collapsed="false">
      <c r="A10" s="167" t="n">
        <v>9</v>
      </c>
      <c r="B10" s="599" t="s">
        <v>1979</v>
      </c>
      <c r="C10" s="388" t="s">
        <v>2095</v>
      </c>
      <c r="D10" s="169" t="s">
        <v>2096</v>
      </c>
      <c r="E10" s="154" t="s">
        <v>1971</v>
      </c>
      <c r="F10" s="154"/>
      <c r="G10" s="174" t="s">
        <v>6838</v>
      </c>
      <c r="H10" s="255" t="s">
        <v>2095</v>
      </c>
      <c r="I10" s="174" t="s">
        <v>6838</v>
      </c>
      <c r="J10" s="255" t="s">
        <v>2095</v>
      </c>
      <c r="K10" s="598"/>
      <c r="L10" s="174" t="s">
        <v>8355</v>
      </c>
      <c r="M10" s="136" t="s">
        <v>8356</v>
      </c>
      <c r="N10" s="200"/>
      <c r="O10" s="200"/>
      <c r="P10" s="200"/>
      <c r="Q10" s="200"/>
      <c r="R10" s="200"/>
      <c r="S10" s="200"/>
      <c r="T10" s="200"/>
      <c r="U10" s="52"/>
      <c r="V10" s="52"/>
    </row>
    <row r="11" customFormat="false" ht="14.25" hidden="false" customHeight="false" outlineLevel="0" collapsed="false">
      <c r="A11" s="167" t="n">
        <v>10</v>
      </c>
      <c r="B11" s="599" t="s">
        <v>1979</v>
      </c>
      <c r="C11" s="388" t="s">
        <v>2098</v>
      </c>
      <c r="D11" s="169" t="s">
        <v>2096</v>
      </c>
      <c r="E11" s="154" t="s">
        <v>1962</v>
      </c>
      <c r="F11" s="154"/>
      <c r="G11" s="174" t="s">
        <v>6838</v>
      </c>
      <c r="H11" s="255" t="s">
        <v>2098</v>
      </c>
      <c r="I11" s="174" t="s">
        <v>6838</v>
      </c>
      <c r="J11" s="255" t="s">
        <v>2098</v>
      </c>
      <c r="K11" s="499"/>
      <c r="L11" s="601" t="s">
        <v>8357</v>
      </c>
      <c r="M11" s="616"/>
      <c r="N11" s="200"/>
      <c r="O11" s="200"/>
      <c r="P11" s="200"/>
      <c r="Q11" s="200"/>
      <c r="R11" s="200"/>
      <c r="S11" s="200"/>
      <c r="T11" s="200"/>
      <c r="U11" s="52"/>
      <c r="V11" s="52"/>
    </row>
    <row r="12" customFormat="false" ht="28.5" hidden="false" customHeight="false" outlineLevel="0" collapsed="false">
      <c r="A12" s="167" t="n">
        <v>11</v>
      </c>
      <c r="B12" s="599" t="s">
        <v>1979</v>
      </c>
      <c r="C12" s="388" t="s">
        <v>2290</v>
      </c>
      <c r="D12" s="169" t="s">
        <v>2096</v>
      </c>
      <c r="E12" s="174" t="s">
        <v>6700</v>
      </c>
      <c r="F12" s="174"/>
      <c r="G12" s="174" t="s">
        <v>6838</v>
      </c>
      <c r="H12" s="255" t="s">
        <v>2590</v>
      </c>
      <c r="I12" s="174" t="s">
        <v>6838</v>
      </c>
      <c r="J12" s="255" t="s">
        <v>2590</v>
      </c>
      <c r="K12" s="186"/>
      <c r="L12" s="601"/>
      <c r="M12" s="617" t="s">
        <v>8358</v>
      </c>
      <c r="N12" s="200"/>
      <c r="O12" s="200"/>
      <c r="P12" s="200"/>
      <c r="Q12" s="200"/>
      <c r="R12" s="200"/>
      <c r="S12" s="200"/>
      <c r="T12" s="200"/>
      <c r="U12" s="52"/>
      <c r="V12" s="52"/>
    </row>
    <row r="13" customFormat="false" ht="14.25" hidden="false" customHeight="false" outlineLevel="0" collapsed="false">
      <c r="A13" s="177" t="n">
        <v>12</v>
      </c>
      <c r="B13" s="600" t="s">
        <v>1979</v>
      </c>
      <c r="C13" s="390" t="s">
        <v>2292</v>
      </c>
      <c r="D13" s="179" t="s">
        <v>2096</v>
      </c>
      <c r="E13" s="174"/>
      <c r="F13" s="174" t="n">
        <v>2</v>
      </c>
      <c r="G13" s="128"/>
      <c r="H13" s="128"/>
      <c r="I13" s="128"/>
      <c r="J13" s="128"/>
      <c r="K13" s="173"/>
      <c r="L13" s="128"/>
      <c r="M13" s="174"/>
      <c r="N13" s="200"/>
      <c r="O13" s="200"/>
      <c r="P13" s="200"/>
      <c r="Q13" s="200"/>
      <c r="R13" s="200"/>
      <c r="S13" s="200"/>
      <c r="T13" s="200"/>
      <c r="U13" s="52"/>
      <c r="V13" s="52"/>
    </row>
    <row r="14" customFormat="false" ht="14.25" hidden="false" customHeight="false" outlineLevel="0" collapsed="false">
      <c r="A14" s="177" t="n">
        <v>13</v>
      </c>
      <c r="B14" s="600" t="s">
        <v>1979</v>
      </c>
      <c r="C14" s="390" t="s">
        <v>2294</v>
      </c>
      <c r="D14" s="179" t="s">
        <v>2096</v>
      </c>
      <c r="E14" s="174"/>
      <c r="F14" s="174" t="n">
        <v>2</v>
      </c>
      <c r="G14" s="128"/>
      <c r="H14" s="128"/>
      <c r="I14" s="174"/>
      <c r="J14" s="128"/>
      <c r="K14" s="173"/>
      <c r="L14" s="174"/>
      <c r="M14" s="174"/>
      <c r="N14" s="200"/>
      <c r="O14" s="200"/>
      <c r="P14" s="200"/>
      <c r="Q14" s="200"/>
      <c r="R14" s="200"/>
      <c r="S14" s="200"/>
      <c r="T14" s="200"/>
      <c r="U14" s="52"/>
      <c r="V14" s="52"/>
    </row>
    <row r="15" customFormat="false" ht="14.25" hidden="false" customHeight="false" outlineLevel="0" collapsed="false">
      <c r="A15" s="177" t="n">
        <v>14</v>
      </c>
      <c r="B15" s="600" t="s">
        <v>1979</v>
      </c>
      <c r="C15" s="390" t="s">
        <v>2296</v>
      </c>
      <c r="D15" s="179" t="s">
        <v>2096</v>
      </c>
      <c r="E15" s="174"/>
      <c r="F15" s="174" t="n">
        <v>2</v>
      </c>
      <c r="G15" s="128"/>
      <c r="H15" s="128"/>
      <c r="I15" s="128"/>
      <c r="J15" s="128"/>
      <c r="K15" s="173"/>
      <c r="L15" s="128"/>
      <c r="M15" s="174"/>
      <c r="N15" s="200"/>
      <c r="O15" s="200"/>
      <c r="P15" s="200"/>
      <c r="Q15" s="200"/>
      <c r="R15" s="200"/>
      <c r="S15" s="200"/>
      <c r="T15" s="200"/>
      <c r="U15" s="52"/>
      <c r="V15" s="52"/>
    </row>
    <row r="16" customFormat="false" ht="14.25" hidden="false" customHeight="false" outlineLevel="0" collapsed="false">
      <c r="A16" s="177" t="n">
        <v>15</v>
      </c>
      <c r="B16" s="600" t="s">
        <v>1979</v>
      </c>
      <c r="C16" s="393" t="s">
        <v>5437</v>
      </c>
      <c r="D16" s="179" t="s">
        <v>2096</v>
      </c>
      <c r="E16" s="174"/>
      <c r="F16" s="174" t="n">
        <v>2</v>
      </c>
      <c r="G16" s="128"/>
      <c r="H16" s="128"/>
      <c r="I16" s="128"/>
      <c r="J16" s="128"/>
      <c r="K16" s="173"/>
      <c r="L16" s="128"/>
      <c r="M16" s="174"/>
      <c r="N16" s="200"/>
      <c r="O16" s="200"/>
      <c r="P16" s="200"/>
      <c r="Q16" s="200"/>
      <c r="R16" s="200"/>
      <c r="S16" s="200"/>
      <c r="T16" s="200"/>
      <c r="U16" s="52"/>
      <c r="V16" s="52"/>
    </row>
    <row r="17" customFormat="false" ht="14.25" hidden="false" customHeight="false" outlineLevel="0" collapsed="false">
      <c r="A17" s="177" t="n">
        <v>16</v>
      </c>
      <c r="B17" s="600" t="s">
        <v>1979</v>
      </c>
      <c r="C17" s="390" t="s">
        <v>2298</v>
      </c>
      <c r="D17" s="179" t="s">
        <v>2096</v>
      </c>
      <c r="E17" s="174"/>
      <c r="F17" s="174" t="n">
        <v>2</v>
      </c>
      <c r="G17" s="128"/>
      <c r="H17" s="128"/>
      <c r="I17" s="128"/>
      <c r="J17" s="128"/>
      <c r="K17" s="173"/>
      <c r="L17" s="128"/>
      <c r="M17" s="174"/>
      <c r="N17" s="200"/>
      <c r="O17" s="200"/>
      <c r="P17" s="200"/>
      <c r="Q17" s="200"/>
      <c r="R17" s="200"/>
      <c r="S17" s="200"/>
      <c r="T17" s="200"/>
      <c r="U17" s="52"/>
      <c r="V17" s="52"/>
    </row>
    <row r="18" customFormat="false" ht="14.25" hidden="false" customHeight="false" outlineLevel="0" collapsed="false">
      <c r="A18" s="177" t="n">
        <v>17</v>
      </c>
      <c r="B18" s="600" t="s">
        <v>1979</v>
      </c>
      <c r="C18" s="393" t="s">
        <v>5439</v>
      </c>
      <c r="D18" s="179" t="s">
        <v>2096</v>
      </c>
      <c r="E18" s="174"/>
      <c r="F18" s="174" t="n">
        <v>2</v>
      </c>
      <c r="G18" s="128"/>
      <c r="H18" s="128"/>
      <c r="I18" s="174"/>
      <c r="J18" s="174"/>
      <c r="K18" s="186"/>
      <c r="L18" s="174"/>
      <c r="M18" s="174"/>
      <c r="N18" s="200"/>
      <c r="O18" s="200"/>
      <c r="P18" s="200"/>
      <c r="Q18" s="200"/>
      <c r="R18" s="200"/>
      <c r="S18" s="200"/>
      <c r="T18" s="200"/>
      <c r="U18" s="52"/>
      <c r="V18" s="52"/>
    </row>
    <row r="19" customFormat="false" ht="14.25" hidden="false" customHeight="false" outlineLevel="0" collapsed="false">
      <c r="A19" s="177" t="n">
        <v>18</v>
      </c>
      <c r="B19" s="600" t="s">
        <v>1979</v>
      </c>
      <c r="C19" s="393" t="s">
        <v>5441</v>
      </c>
      <c r="D19" s="179" t="s">
        <v>2096</v>
      </c>
      <c r="E19" s="174"/>
      <c r="F19" s="174" t="n">
        <v>2</v>
      </c>
      <c r="G19" s="128"/>
      <c r="H19" s="128"/>
      <c r="I19" s="174"/>
      <c r="J19" s="174"/>
      <c r="K19" s="186"/>
      <c r="L19" s="174"/>
      <c r="M19" s="174"/>
      <c r="N19" s="200"/>
      <c r="O19" s="200"/>
      <c r="P19" s="200"/>
      <c r="Q19" s="200"/>
      <c r="R19" s="200"/>
      <c r="S19" s="200"/>
      <c r="T19" s="200"/>
      <c r="U19" s="52"/>
      <c r="V19" s="52"/>
    </row>
    <row r="20" customFormat="false" ht="28.5" hidden="false" customHeight="false" outlineLevel="0" collapsed="false">
      <c r="A20" s="233" t="n">
        <v>19</v>
      </c>
      <c r="B20" s="577" t="s">
        <v>1979</v>
      </c>
      <c r="C20" s="529" t="s">
        <v>2300</v>
      </c>
      <c r="D20" s="234" t="s">
        <v>2096</v>
      </c>
      <c r="E20" s="174" t="s">
        <v>6700</v>
      </c>
      <c r="F20" s="174"/>
      <c r="G20" s="174" t="s">
        <v>6838</v>
      </c>
      <c r="H20" s="174" t="s">
        <v>6820</v>
      </c>
      <c r="I20" s="174" t="s">
        <v>6838</v>
      </c>
      <c r="J20" s="174" t="s">
        <v>6820</v>
      </c>
      <c r="K20" s="186"/>
      <c r="L20" s="605" t="s">
        <v>8295</v>
      </c>
      <c r="M20" s="618" t="s">
        <v>8359</v>
      </c>
      <c r="N20" s="200"/>
      <c r="O20" s="200"/>
      <c r="P20" s="200"/>
      <c r="Q20" s="200"/>
      <c r="R20" s="200"/>
      <c r="S20" s="200"/>
      <c r="T20" s="200"/>
      <c r="U20" s="52"/>
      <c r="V20" s="52"/>
    </row>
    <row r="21" customFormat="false" ht="14.25" hidden="false" customHeight="false" outlineLevel="0" collapsed="false">
      <c r="A21" s="177" t="n">
        <v>20</v>
      </c>
      <c r="B21" s="600" t="s">
        <v>1979</v>
      </c>
      <c r="C21" s="390" t="s">
        <v>5443</v>
      </c>
      <c r="D21" s="179" t="s">
        <v>2096</v>
      </c>
      <c r="E21" s="201"/>
      <c r="F21" s="201"/>
      <c r="G21" s="201"/>
      <c r="H21" s="201"/>
      <c r="I21" s="201"/>
      <c r="J21" s="201"/>
      <c r="K21" s="565"/>
      <c r="L21" s="201"/>
      <c r="M21" s="174"/>
      <c r="N21" s="200"/>
      <c r="O21" s="200"/>
      <c r="P21" s="200"/>
      <c r="Q21" s="200"/>
      <c r="R21" s="200"/>
      <c r="S21" s="200"/>
      <c r="T21" s="200"/>
      <c r="U21" s="52"/>
      <c r="V21" s="52"/>
    </row>
    <row r="22" s="2" customFormat="true" ht="71.25" hidden="false" customHeight="false" outlineLevel="0" collapsed="false">
      <c r="A22" s="167" t="n">
        <v>21</v>
      </c>
      <c r="B22" s="167" t="s">
        <v>1979</v>
      </c>
      <c r="C22" s="167" t="s">
        <v>2302</v>
      </c>
      <c r="D22" s="167" t="s">
        <v>2087</v>
      </c>
      <c r="E22" s="174"/>
      <c r="F22" s="174"/>
      <c r="G22" s="174" t="s">
        <v>6838</v>
      </c>
      <c r="H22" s="154" t="s">
        <v>8360</v>
      </c>
      <c r="I22" s="174" t="s">
        <v>6838</v>
      </c>
      <c r="J22" s="154" t="s">
        <v>8360</v>
      </c>
      <c r="K22" s="186"/>
      <c r="L22" s="221" t="s">
        <v>8361</v>
      </c>
      <c r="M22" s="154" t="s">
        <v>8362</v>
      </c>
      <c r="N22" s="200"/>
      <c r="O22" s="200"/>
      <c r="P22" s="200"/>
      <c r="Q22" s="200"/>
      <c r="R22" s="200"/>
      <c r="S22" s="200"/>
      <c r="T22" s="200"/>
      <c r="U22" s="52"/>
      <c r="V22" s="52"/>
    </row>
    <row r="23" s="2" customFormat="true" ht="85.5" hidden="false" customHeight="false" outlineLevel="0" collapsed="false">
      <c r="A23" s="167" t="n">
        <v>22</v>
      </c>
      <c r="B23" s="167" t="s">
        <v>1979</v>
      </c>
      <c r="C23" s="167" t="s">
        <v>2304</v>
      </c>
      <c r="D23" s="167" t="s">
        <v>2087</v>
      </c>
      <c r="E23" s="174"/>
      <c r="F23" s="174"/>
      <c r="G23" s="154" t="s">
        <v>152</v>
      </c>
      <c r="H23" s="154" t="s">
        <v>7545</v>
      </c>
      <c r="I23" s="154" t="s">
        <v>6838</v>
      </c>
      <c r="J23" s="154" t="s">
        <v>5572</v>
      </c>
      <c r="K23" s="154" t="s">
        <v>8363</v>
      </c>
      <c r="L23" s="221" t="s">
        <v>8364</v>
      </c>
      <c r="M23" s="174" t="s">
        <v>8365</v>
      </c>
      <c r="N23" s="200"/>
      <c r="O23" s="200"/>
      <c r="P23" s="200"/>
      <c r="Q23" s="200"/>
      <c r="R23" s="200"/>
      <c r="S23" s="200"/>
      <c r="T23" s="200"/>
      <c r="U23" s="52"/>
      <c r="V23" s="52"/>
    </row>
    <row r="24" s="4" customFormat="true" ht="14.25" hidden="false" customHeight="false" outlineLevel="0" collapsed="false">
      <c r="A24" s="384" t="n">
        <v>23</v>
      </c>
      <c r="B24" s="619" t="s">
        <v>1979</v>
      </c>
      <c r="C24" s="620" t="s">
        <v>2082</v>
      </c>
      <c r="D24" s="385" t="s">
        <v>2072</v>
      </c>
      <c r="E24" s="621"/>
      <c r="F24" s="621"/>
      <c r="G24" s="621"/>
      <c r="H24" s="621"/>
      <c r="I24" s="621"/>
      <c r="J24" s="621"/>
      <c r="K24" s="622"/>
      <c r="L24" s="621"/>
      <c r="M24" s="621" t="s">
        <v>8366</v>
      </c>
      <c r="N24" s="623"/>
      <c r="O24" s="623"/>
      <c r="P24" s="623"/>
      <c r="Q24" s="623"/>
      <c r="R24" s="623"/>
      <c r="S24" s="623"/>
      <c r="T24" s="623"/>
      <c r="U24" s="624"/>
      <c r="V24" s="624"/>
    </row>
    <row r="25" s="4" customFormat="true" ht="14.25" hidden="false" customHeight="false" outlineLevel="0" collapsed="false">
      <c r="A25" s="384" t="n">
        <v>24</v>
      </c>
      <c r="B25" s="619" t="s">
        <v>1979</v>
      </c>
      <c r="C25" s="625" t="s">
        <v>2306</v>
      </c>
      <c r="D25" s="385" t="s">
        <v>2087</v>
      </c>
      <c r="E25" s="626"/>
      <c r="F25" s="626"/>
      <c r="G25" s="626"/>
      <c r="H25" s="626"/>
      <c r="I25" s="626"/>
      <c r="J25" s="626"/>
      <c r="K25" s="627"/>
      <c r="L25" s="626"/>
      <c r="M25" s="621" t="s">
        <v>8366</v>
      </c>
      <c r="N25" s="623"/>
      <c r="O25" s="623"/>
      <c r="P25" s="623"/>
      <c r="Q25" s="623"/>
      <c r="R25" s="623"/>
      <c r="S25" s="623"/>
      <c r="T25" s="623"/>
      <c r="U25" s="624"/>
      <c r="V25" s="624"/>
    </row>
    <row r="26" s="4" customFormat="true" ht="14.25" hidden="false" customHeight="false" outlineLevel="0" collapsed="false">
      <c r="A26" s="384" t="n">
        <v>25</v>
      </c>
      <c r="B26" s="619" t="s">
        <v>1979</v>
      </c>
      <c r="C26" s="620" t="s">
        <v>2093</v>
      </c>
      <c r="D26" s="385" t="s">
        <v>2087</v>
      </c>
      <c r="E26" s="628"/>
      <c r="F26" s="628"/>
      <c r="G26" s="628"/>
      <c r="H26" s="628"/>
      <c r="I26" s="628"/>
      <c r="J26" s="628"/>
      <c r="K26" s="629"/>
      <c r="L26" s="628"/>
      <c r="M26" s="621" t="s">
        <v>8366</v>
      </c>
      <c r="N26" s="623"/>
      <c r="O26" s="623"/>
      <c r="P26" s="623"/>
      <c r="Q26" s="623"/>
      <c r="R26" s="623"/>
      <c r="S26" s="623"/>
      <c r="T26" s="623"/>
      <c r="U26" s="624"/>
      <c r="V26" s="624"/>
    </row>
    <row r="27" s="2" customFormat="true" ht="14.25" hidden="false" customHeight="false" outlineLevel="0" collapsed="false">
      <c r="A27" s="177" t="n">
        <v>26</v>
      </c>
      <c r="B27" s="600" t="s">
        <v>1979</v>
      </c>
      <c r="C27" s="390" t="s">
        <v>5316</v>
      </c>
      <c r="D27" s="179" t="s">
        <v>2087</v>
      </c>
      <c r="E27" s="201"/>
      <c r="F27" s="174" t="n">
        <v>3</v>
      </c>
      <c r="G27" s="201"/>
      <c r="H27" s="201"/>
      <c r="I27" s="201"/>
      <c r="J27" s="201"/>
      <c r="K27" s="186"/>
      <c r="L27" s="201"/>
      <c r="M27" s="174" t="s">
        <v>8366</v>
      </c>
      <c r="N27" s="200"/>
      <c r="O27" s="200"/>
      <c r="P27" s="200"/>
      <c r="Q27" s="200"/>
      <c r="R27" s="200"/>
      <c r="S27" s="200"/>
      <c r="T27" s="200"/>
      <c r="U27" s="52"/>
      <c r="V27" s="52"/>
    </row>
    <row r="28" customFormat="false" ht="14.25" hidden="false" customHeight="false" outlineLevel="0" collapsed="false">
      <c r="A28" s="177" t="n">
        <v>27</v>
      </c>
      <c r="B28" s="600" t="s">
        <v>1979</v>
      </c>
      <c r="C28" s="390" t="s">
        <v>3073</v>
      </c>
      <c r="D28" s="179" t="s">
        <v>2325</v>
      </c>
      <c r="E28" s="201"/>
      <c r="F28" s="174" t="n">
        <v>2</v>
      </c>
      <c r="G28" s="201"/>
      <c r="H28" s="201"/>
      <c r="I28" s="201"/>
      <c r="J28" s="201"/>
      <c r="K28" s="186"/>
      <c r="L28" s="201"/>
      <c r="M28" s="174"/>
      <c r="N28" s="200"/>
      <c r="O28" s="200"/>
      <c r="P28" s="200"/>
      <c r="Q28" s="200"/>
      <c r="R28" s="200"/>
      <c r="S28" s="200"/>
      <c r="T28" s="200"/>
      <c r="U28" s="52"/>
      <c r="V28" s="52"/>
    </row>
    <row r="29" customFormat="false" ht="14.25" hidden="false" customHeight="false" outlineLevel="0" collapsed="false">
      <c r="A29" s="167" t="n">
        <v>28</v>
      </c>
      <c r="B29" s="599" t="s">
        <v>1979</v>
      </c>
      <c r="C29" s="388" t="s">
        <v>3067</v>
      </c>
      <c r="D29" s="169" t="s">
        <v>2087</v>
      </c>
      <c r="E29" s="174" t="s">
        <v>8367</v>
      </c>
      <c r="F29" s="174"/>
      <c r="G29" s="174" t="s">
        <v>6838</v>
      </c>
      <c r="H29" s="630" t="s">
        <v>3067</v>
      </c>
      <c r="I29" s="174" t="s">
        <v>6838</v>
      </c>
      <c r="J29" s="630" t="s">
        <v>3067</v>
      </c>
      <c r="K29" s="186"/>
      <c r="L29" s="174"/>
      <c r="M29" s="602"/>
      <c r="N29" s="200"/>
      <c r="O29" s="200"/>
      <c r="P29" s="200"/>
      <c r="Q29" s="200"/>
      <c r="R29" s="200"/>
      <c r="S29" s="200"/>
      <c r="T29" s="200"/>
      <c r="U29" s="52"/>
      <c r="V29" s="52"/>
    </row>
    <row r="30" customFormat="false" ht="14.25" hidden="false" customHeight="false" outlineLevel="0" collapsed="false">
      <c r="A30" s="167" t="n">
        <v>29</v>
      </c>
      <c r="B30" s="599" t="s">
        <v>1979</v>
      </c>
      <c r="C30" s="388" t="s">
        <v>3069</v>
      </c>
      <c r="D30" s="169" t="s">
        <v>2087</v>
      </c>
      <c r="E30" s="174" t="s">
        <v>8367</v>
      </c>
      <c r="F30" s="174"/>
      <c r="G30" s="174" t="s">
        <v>6838</v>
      </c>
      <c r="H30" s="630" t="s">
        <v>3069</v>
      </c>
      <c r="I30" s="174" t="s">
        <v>6838</v>
      </c>
      <c r="J30" s="630" t="s">
        <v>3069</v>
      </c>
      <c r="K30" s="186"/>
      <c r="L30" s="174"/>
      <c r="M30" s="616" t="s">
        <v>8368</v>
      </c>
      <c r="N30" s="200"/>
      <c r="O30" s="200"/>
      <c r="P30" s="200"/>
      <c r="Q30" s="200"/>
      <c r="R30" s="200"/>
      <c r="S30" s="200"/>
      <c r="T30" s="200"/>
      <c r="U30" s="52"/>
      <c r="V30" s="52"/>
    </row>
    <row r="31" customFormat="false" ht="14.25" hidden="false" customHeight="false" outlineLevel="0" collapsed="false">
      <c r="A31" s="167" t="n">
        <v>30</v>
      </c>
      <c r="B31" s="599" t="s">
        <v>1979</v>
      </c>
      <c r="C31" s="388" t="s">
        <v>3071</v>
      </c>
      <c r="D31" s="169" t="s">
        <v>2087</v>
      </c>
      <c r="E31" s="174" t="s">
        <v>6700</v>
      </c>
      <c r="F31" s="174"/>
      <c r="G31" s="174" t="s">
        <v>6838</v>
      </c>
      <c r="H31" s="630" t="s">
        <v>3071</v>
      </c>
      <c r="I31" s="174" t="s">
        <v>6838</v>
      </c>
      <c r="J31" s="630" t="s">
        <v>3071</v>
      </c>
      <c r="K31" s="186"/>
      <c r="L31" s="174"/>
      <c r="M31" s="602"/>
      <c r="N31" s="200"/>
      <c r="O31" s="200"/>
      <c r="P31" s="200"/>
      <c r="Q31" s="200"/>
      <c r="R31" s="200"/>
      <c r="S31" s="200"/>
      <c r="T31" s="200"/>
      <c r="U31" s="52"/>
      <c r="V31" s="52"/>
    </row>
    <row r="32" customFormat="false" ht="14.25" hidden="false" customHeight="false" outlineLevel="0" collapsed="false">
      <c r="A32" s="177" t="n">
        <v>31</v>
      </c>
      <c r="B32" s="600" t="s">
        <v>1979</v>
      </c>
      <c r="C32" s="390" t="s">
        <v>3075</v>
      </c>
      <c r="D32" s="179" t="s">
        <v>3076</v>
      </c>
      <c r="E32" s="174"/>
      <c r="F32" s="174" t="n">
        <v>1</v>
      </c>
      <c r="G32" s="174"/>
      <c r="H32" s="174"/>
      <c r="I32" s="174"/>
      <c r="J32" s="174"/>
      <c r="K32" s="186"/>
      <c r="L32" s="174"/>
      <c r="M32" s="174"/>
      <c r="N32" s="200"/>
      <c r="O32" s="200"/>
      <c r="P32" s="200"/>
      <c r="Q32" s="200"/>
      <c r="R32" s="200"/>
      <c r="S32" s="200"/>
      <c r="T32" s="200"/>
      <c r="U32" s="52"/>
      <c r="V32" s="52"/>
    </row>
    <row r="33" customFormat="false" ht="14.25" hidden="false" customHeight="false" outlineLevel="0" collapsed="false">
      <c r="A33" s="177" t="n">
        <v>32</v>
      </c>
      <c r="B33" s="600" t="s">
        <v>1979</v>
      </c>
      <c r="C33" s="390" t="s">
        <v>5446</v>
      </c>
      <c r="D33" s="179" t="s">
        <v>2155</v>
      </c>
      <c r="E33" s="201"/>
      <c r="F33" s="201"/>
      <c r="G33" s="201"/>
      <c r="H33" s="201"/>
      <c r="I33" s="201"/>
      <c r="J33" s="201"/>
      <c r="K33" s="565"/>
      <c r="L33" s="201"/>
      <c r="M33" s="174"/>
      <c r="N33" s="200"/>
      <c r="O33" s="200"/>
      <c r="P33" s="200"/>
      <c r="Q33" s="200"/>
      <c r="R33" s="200"/>
      <c r="S33" s="200"/>
      <c r="T33" s="200"/>
      <c r="U33" s="52"/>
      <c r="V33" s="52"/>
    </row>
    <row r="34" customFormat="false" ht="14.25" hidden="false" customHeight="false" outlineLevel="0" collapsed="false">
      <c r="A34" s="177" t="n">
        <v>33</v>
      </c>
      <c r="B34" s="600" t="s">
        <v>1979</v>
      </c>
      <c r="C34" s="390" t="s">
        <v>5365</v>
      </c>
      <c r="D34" s="179" t="s">
        <v>2155</v>
      </c>
      <c r="E34" s="174"/>
      <c r="F34" s="174"/>
      <c r="G34" s="174"/>
      <c r="H34" s="174"/>
      <c r="I34" s="174"/>
      <c r="J34" s="174"/>
      <c r="K34" s="186"/>
      <c r="L34" s="174"/>
      <c r="M34" s="128"/>
      <c r="N34" s="200"/>
      <c r="O34" s="200"/>
      <c r="P34" s="200"/>
      <c r="Q34" s="200"/>
      <c r="R34" s="200"/>
      <c r="S34" s="200"/>
      <c r="T34" s="200"/>
      <c r="U34" s="52"/>
      <c r="V34" s="52"/>
    </row>
    <row r="35" customFormat="false" ht="14.25" hidden="false" customHeight="false" outlineLevel="0" collapsed="false">
      <c r="A35" s="177" t="n">
        <v>34</v>
      </c>
      <c r="B35" s="600" t="s">
        <v>1979</v>
      </c>
      <c r="C35" s="390" t="s">
        <v>4353</v>
      </c>
      <c r="D35" s="179" t="s">
        <v>2087</v>
      </c>
      <c r="E35" s="201"/>
      <c r="F35" s="201"/>
      <c r="G35" s="201"/>
      <c r="H35" s="201"/>
      <c r="I35" s="201"/>
      <c r="J35" s="201"/>
      <c r="K35" s="565"/>
      <c r="L35" s="201"/>
      <c r="M35" s="174"/>
      <c r="N35" s="200"/>
      <c r="O35" s="200"/>
      <c r="P35" s="200"/>
      <c r="Q35" s="200"/>
      <c r="R35" s="200"/>
      <c r="S35" s="200"/>
      <c r="T35" s="200"/>
      <c r="U35" s="52"/>
      <c r="V35" s="52"/>
    </row>
    <row r="36" customFormat="false" ht="42.75" hidden="false" customHeight="false" outlineLevel="0" collapsed="false">
      <c r="A36" s="167" t="n">
        <v>35</v>
      </c>
      <c r="B36" s="599" t="s">
        <v>1979</v>
      </c>
      <c r="C36" s="391" t="s">
        <v>4859</v>
      </c>
      <c r="D36" s="169" t="s">
        <v>2087</v>
      </c>
      <c r="E36" s="174"/>
      <c r="F36" s="174"/>
      <c r="G36" s="174" t="s">
        <v>6838</v>
      </c>
      <c r="H36" s="174" t="s">
        <v>2075</v>
      </c>
      <c r="I36" s="174" t="s">
        <v>8369</v>
      </c>
      <c r="J36" s="174" t="s">
        <v>4859</v>
      </c>
      <c r="K36" s="174" t="s">
        <v>8370</v>
      </c>
      <c r="L36" s="174"/>
      <c r="M36" s="174" t="s">
        <v>8371</v>
      </c>
      <c r="N36" s="200"/>
      <c r="O36" s="200"/>
      <c r="P36" s="200"/>
      <c r="Q36" s="200"/>
      <c r="R36" s="200"/>
      <c r="S36" s="200"/>
      <c r="T36" s="200"/>
      <c r="U36" s="52"/>
      <c r="V36" s="52"/>
    </row>
    <row r="37" customFormat="false" ht="14.25" hidden="false" customHeight="false" outlineLevel="0" collapsed="false">
      <c r="A37" s="167" t="n">
        <v>36</v>
      </c>
      <c r="B37" s="599" t="s">
        <v>1979</v>
      </c>
      <c r="C37" s="388" t="s">
        <v>3078</v>
      </c>
      <c r="D37" s="169" t="s">
        <v>2072</v>
      </c>
      <c r="E37" s="174" t="s">
        <v>6671</v>
      </c>
      <c r="F37" s="174"/>
      <c r="G37" s="174" t="s">
        <v>6838</v>
      </c>
      <c r="H37" s="630" t="s">
        <v>5412</v>
      </c>
      <c r="I37" s="174" t="s">
        <v>6838</v>
      </c>
      <c r="J37" s="630" t="s">
        <v>5412</v>
      </c>
      <c r="K37" s="174"/>
      <c r="L37" s="174"/>
      <c r="M37" s="563"/>
      <c r="N37" s="200"/>
      <c r="O37" s="200"/>
      <c r="P37" s="200"/>
      <c r="Q37" s="200"/>
      <c r="R37" s="200"/>
      <c r="S37" s="200"/>
      <c r="T37" s="200"/>
      <c r="U37" s="52"/>
      <c r="V37" s="52"/>
    </row>
    <row r="38" customFormat="false" ht="14.25" hidden="false" customHeight="false" outlineLevel="0" collapsed="false">
      <c r="A38" s="177" t="n">
        <v>37</v>
      </c>
      <c r="B38" s="600" t="s">
        <v>1979</v>
      </c>
      <c r="C38" s="390" t="s">
        <v>4857</v>
      </c>
      <c r="D38" s="179" t="s">
        <v>2076</v>
      </c>
      <c r="E38" s="201"/>
      <c r="F38" s="201"/>
      <c r="G38" s="201"/>
      <c r="H38" s="201"/>
      <c r="I38" s="201"/>
      <c r="J38" s="201"/>
      <c r="K38" s="565"/>
      <c r="L38" s="201"/>
      <c r="M38" s="174"/>
      <c r="N38" s="200"/>
      <c r="O38" s="200"/>
      <c r="P38" s="200"/>
      <c r="Q38" s="200"/>
      <c r="R38" s="200"/>
      <c r="S38" s="200"/>
      <c r="T38" s="200"/>
      <c r="U38" s="52"/>
      <c r="V38" s="52"/>
    </row>
    <row r="39" customFormat="false" ht="28.5" hidden="false" customHeight="false" outlineLevel="0" collapsed="false">
      <c r="A39" s="167" t="n">
        <v>38</v>
      </c>
      <c r="B39" s="599" t="s">
        <v>1979</v>
      </c>
      <c r="C39" s="388" t="s">
        <v>2071</v>
      </c>
      <c r="D39" s="169" t="s">
        <v>2072</v>
      </c>
      <c r="E39" s="174" t="s">
        <v>6671</v>
      </c>
      <c r="F39" s="174"/>
      <c r="G39" s="174" t="s">
        <v>6838</v>
      </c>
      <c r="H39" s="174" t="s">
        <v>2071</v>
      </c>
      <c r="I39" s="174" t="s">
        <v>6838</v>
      </c>
      <c r="J39" s="174" t="s">
        <v>2071</v>
      </c>
      <c r="K39" s="186"/>
      <c r="L39" s="595" t="s">
        <v>7868</v>
      </c>
      <c r="M39" s="174" t="s">
        <v>8372</v>
      </c>
      <c r="N39" s="200"/>
      <c r="O39" s="200"/>
      <c r="P39" s="200"/>
      <c r="Q39" s="200"/>
      <c r="R39" s="200"/>
      <c r="S39" s="200"/>
      <c r="T39" s="200"/>
      <c r="U39" s="52"/>
      <c r="V39" s="52"/>
    </row>
    <row r="40" customFormat="false" ht="14.25" hidden="false" customHeight="false" outlineLevel="0" collapsed="false">
      <c r="A40" s="167" t="n">
        <v>39</v>
      </c>
      <c r="B40" s="599" t="s">
        <v>1979</v>
      </c>
      <c r="C40" s="388" t="s">
        <v>2075</v>
      </c>
      <c r="D40" s="169" t="s">
        <v>2076</v>
      </c>
      <c r="E40" s="174" t="s">
        <v>6671</v>
      </c>
      <c r="F40" s="174"/>
      <c r="G40" s="174" t="s">
        <v>6838</v>
      </c>
      <c r="H40" s="174" t="s">
        <v>2075</v>
      </c>
      <c r="I40" s="174" t="s">
        <v>6838</v>
      </c>
      <c r="J40" s="174" t="s">
        <v>2075</v>
      </c>
      <c r="K40" s="186"/>
      <c r="L40" s="174"/>
      <c r="M40" s="602"/>
      <c r="N40" s="200"/>
      <c r="O40" s="200"/>
      <c r="P40" s="200"/>
      <c r="Q40" s="200"/>
      <c r="R40" s="200"/>
      <c r="S40" s="200"/>
      <c r="T40" s="200"/>
      <c r="U40" s="52"/>
      <c r="V40" s="52"/>
    </row>
    <row r="41" customFormat="false" ht="14.25" hidden="false" customHeight="false" outlineLevel="0" collapsed="false">
      <c r="A41" s="177" t="n">
        <v>40</v>
      </c>
      <c r="B41" s="600" t="s">
        <v>1979</v>
      </c>
      <c r="C41" s="390" t="s">
        <v>4123</v>
      </c>
      <c r="D41" s="179" t="s">
        <v>2072</v>
      </c>
      <c r="E41" s="174"/>
      <c r="F41" s="174"/>
      <c r="G41" s="174"/>
      <c r="H41" s="201"/>
      <c r="I41" s="201"/>
      <c r="J41" s="201"/>
      <c r="K41" s="186"/>
      <c r="L41" s="174"/>
      <c r="M41" s="128"/>
      <c r="N41" s="200"/>
      <c r="O41" s="200"/>
      <c r="P41" s="200"/>
      <c r="Q41" s="200"/>
      <c r="R41" s="200"/>
      <c r="S41" s="200"/>
      <c r="T41" s="200"/>
      <c r="U41" s="52"/>
      <c r="V41" s="52"/>
    </row>
    <row r="42" customFormat="false" ht="14.25" hidden="false" customHeight="false" outlineLevel="0" collapsed="false">
      <c r="A42" s="177" t="n">
        <v>41</v>
      </c>
      <c r="B42" s="597" t="s">
        <v>1979</v>
      </c>
      <c r="C42" s="393" t="s">
        <v>4117</v>
      </c>
      <c r="D42" s="179" t="s">
        <v>2164</v>
      </c>
      <c r="E42" s="174"/>
      <c r="F42" s="174"/>
      <c r="G42" s="174"/>
      <c r="H42" s="201"/>
      <c r="I42" s="201"/>
      <c r="J42" s="201"/>
      <c r="K42" s="186"/>
      <c r="L42" s="174"/>
      <c r="M42" s="128"/>
      <c r="N42" s="200"/>
      <c r="O42" s="200"/>
      <c r="P42" s="200"/>
      <c r="Q42" s="200"/>
      <c r="R42" s="200"/>
      <c r="S42" s="200"/>
      <c r="T42" s="200"/>
      <c r="U42" s="52"/>
      <c r="V42" s="52"/>
    </row>
    <row r="43" customFormat="false" ht="14.25" hidden="false" customHeight="false" outlineLevel="0" collapsed="false">
      <c r="A43" s="177" t="n">
        <v>42</v>
      </c>
      <c r="B43" s="597" t="s">
        <v>1979</v>
      </c>
      <c r="C43" s="393" t="s">
        <v>4130</v>
      </c>
      <c r="D43" s="179" t="s">
        <v>2076</v>
      </c>
      <c r="E43" s="174"/>
      <c r="F43" s="174"/>
      <c r="G43" s="174"/>
      <c r="H43" s="201"/>
      <c r="I43" s="201"/>
      <c r="J43" s="201"/>
      <c r="K43" s="186"/>
      <c r="L43" s="174"/>
      <c r="M43" s="128"/>
      <c r="N43" s="200"/>
      <c r="O43" s="200"/>
      <c r="P43" s="200"/>
      <c r="Q43" s="200"/>
      <c r="R43" s="200"/>
      <c r="S43" s="200"/>
      <c r="T43" s="200"/>
      <c r="U43" s="52"/>
      <c r="V43" s="52"/>
    </row>
    <row r="44" customFormat="false" ht="14.25" hidden="false" customHeight="false" outlineLevel="0" collapsed="false">
      <c r="A44" s="177" t="n">
        <v>43</v>
      </c>
      <c r="B44" s="600" t="s">
        <v>1979</v>
      </c>
      <c r="C44" s="390" t="s">
        <v>5449</v>
      </c>
      <c r="D44" s="179" t="s">
        <v>2325</v>
      </c>
      <c r="E44" s="174"/>
      <c r="F44" s="174"/>
      <c r="G44" s="174"/>
      <c r="H44" s="201"/>
      <c r="I44" s="201"/>
      <c r="J44" s="201"/>
      <c r="K44" s="186"/>
      <c r="L44" s="174"/>
      <c r="M44" s="128"/>
      <c r="N44" s="200"/>
      <c r="O44" s="200"/>
      <c r="P44" s="200"/>
      <c r="Q44" s="200"/>
      <c r="R44" s="200"/>
      <c r="S44" s="200"/>
      <c r="T44" s="200"/>
      <c r="U44" s="52"/>
      <c r="V44" s="52"/>
    </row>
    <row r="45" customFormat="false" ht="42.75" hidden="false" customHeight="false" outlineLevel="0" collapsed="false">
      <c r="A45" s="167" t="n">
        <v>44</v>
      </c>
      <c r="B45" s="599" t="s">
        <v>1979</v>
      </c>
      <c r="C45" s="388" t="s">
        <v>3050</v>
      </c>
      <c r="D45" s="169" t="s">
        <v>2255</v>
      </c>
      <c r="E45" s="174"/>
      <c r="F45" s="174"/>
      <c r="G45" s="174" t="s">
        <v>6838</v>
      </c>
      <c r="H45" s="174" t="s">
        <v>2075</v>
      </c>
      <c r="I45" s="174" t="s">
        <v>8369</v>
      </c>
      <c r="J45" s="174" t="s">
        <v>3050</v>
      </c>
      <c r="K45" s="174" t="s">
        <v>8370</v>
      </c>
      <c r="L45" s="174"/>
      <c r="M45" s="604" t="s">
        <v>8322</v>
      </c>
      <c r="N45" s="200"/>
      <c r="O45" s="200"/>
      <c r="P45" s="200"/>
      <c r="Q45" s="200"/>
      <c r="R45" s="200"/>
      <c r="S45" s="200"/>
      <c r="T45" s="200"/>
      <c r="U45" s="52"/>
      <c r="V45" s="52"/>
    </row>
    <row r="46" customFormat="false" ht="42.75" hidden="false" customHeight="false" outlineLevel="0" collapsed="false">
      <c r="A46" s="167" t="n">
        <v>45</v>
      </c>
      <c r="B46" s="599" t="s">
        <v>1979</v>
      </c>
      <c r="C46" s="388" t="s">
        <v>2100</v>
      </c>
      <c r="D46" s="169" t="s">
        <v>2101</v>
      </c>
      <c r="E46" s="174"/>
      <c r="F46" s="174"/>
      <c r="G46" s="174" t="s">
        <v>6838</v>
      </c>
      <c r="H46" s="174" t="s">
        <v>2075</v>
      </c>
      <c r="I46" s="174" t="s">
        <v>8369</v>
      </c>
      <c r="J46" s="174" t="s">
        <v>2100</v>
      </c>
      <c r="K46" s="174" t="s">
        <v>8370</v>
      </c>
      <c r="L46" s="174"/>
      <c r="M46" s="604" t="s">
        <v>8322</v>
      </c>
      <c r="N46" s="200"/>
      <c r="O46" s="200"/>
      <c r="P46" s="200"/>
      <c r="Q46" s="200"/>
      <c r="R46" s="200"/>
      <c r="S46" s="200"/>
      <c r="T46" s="200"/>
      <c r="U46" s="52"/>
      <c r="V46" s="52"/>
    </row>
    <row r="47" customFormat="false" ht="42.75" hidden="false" customHeight="false" outlineLevel="0" collapsed="false">
      <c r="A47" s="167" t="n">
        <v>46</v>
      </c>
      <c r="B47" s="599" t="s">
        <v>1979</v>
      </c>
      <c r="C47" s="391" t="s">
        <v>4903</v>
      </c>
      <c r="D47" s="169" t="s">
        <v>2141</v>
      </c>
      <c r="E47" s="174"/>
      <c r="F47" s="174"/>
      <c r="G47" s="174" t="s">
        <v>6838</v>
      </c>
      <c r="H47" s="174" t="s">
        <v>2075</v>
      </c>
      <c r="I47" s="174" t="s">
        <v>8369</v>
      </c>
      <c r="J47" s="174" t="s">
        <v>4903</v>
      </c>
      <c r="K47" s="174" t="s">
        <v>8370</v>
      </c>
      <c r="L47" s="174"/>
      <c r="M47" s="604" t="s">
        <v>8373</v>
      </c>
      <c r="N47" s="200"/>
      <c r="O47" s="200"/>
      <c r="P47" s="200"/>
      <c r="Q47" s="200"/>
      <c r="R47" s="200"/>
      <c r="S47" s="200"/>
      <c r="T47" s="200"/>
      <c r="U47" s="52"/>
      <c r="V47" s="52"/>
    </row>
    <row r="48" customFormat="false" ht="14.25" hidden="false" customHeight="false" outlineLevel="0" collapsed="false">
      <c r="A48" s="177" t="n">
        <v>47</v>
      </c>
      <c r="B48" s="600" t="s">
        <v>1979</v>
      </c>
      <c r="C48" s="393" t="s">
        <v>2248</v>
      </c>
      <c r="D48" s="179" t="s">
        <v>2087</v>
      </c>
      <c r="E48" s="174"/>
      <c r="F48" s="174"/>
      <c r="G48" s="174"/>
      <c r="H48" s="174"/>
      <c r="I48" s="174"/>
      <c r="J48" s="174"/>
      <c r="K48" s="186"/>
      <c r="L48" s="174"/>
      <c r="M48" s="174"/>
      <c r="N48" s="200"/>
      <c r="O48" s="200"/>
      <c r="P48" s="200"/>
      <c r="Q48" s="200"/>
      <c r="R48" s="200"/>
      <c r="S48" s="200"/>
      <c r="T48" s="200"/>
      <c r="U48" s="52"/>
      <c r="V48" s="52"/>
    </row>
    <row r="49" customFormat="false" ht="14.25" hidden="false" customHeight="false" outlineLevel="0" collapsed="false">
      <c r="A49" s="177" t="n">
        <v>48</v>
      </c>
      <c r="B49" s="600" t="s">
        <v>1979</v>
      </c>
      <c r="C49" s="393" t="s">
        <v>2250</v>
      </c>
      <c r="D49" s="179" t="s">
        <v>2076</v>
      </c>
      <c r="E49" s="174"/>
      <c r="F49" s="174"/>
      <c r="G49" s="174"/>
      <c r="H49" s="174"/>
      <c r="I49" s="174"/>
      <c r="J49" s="174"/>
      <c r="K49" s="186"/>
      <c r="L49" s="174"/>
      <c r="M49" s="174"/>
      <c r="N49" s="200"/>
      <c r="O49" s="200"/>
      <c r="P49" s="200"/>
      <c r="Q49" s="200"/>
      <c r="R49" s="200"/>
      <c r="S49" s="200"/>
      <c r="T49" s="200"/>
      <c r="U49" s="52"/>
      <c r="V49" s="52"/>
    </row>
    <row r="50" customFormat="false" ht="14.25" hidden="false" customHeight="false" outlineLevel="0" collapsed="false">
      <c r="A50" s="177" t="n">
        <v>49</v>
      </c>
      <c r="B50" s="600" t="s">
        <v>1979</v>
      </c>
      <c r="C50" s="390" t="s">
        <v>2124</v>
      </c>
      <c r="D50" s="179" t="s">
        <v>2125</v>
      </c>
      <c r="E50" s="174"/>
      <c r="F50" s="174"/>
      <c r="G50" s="174"/>
      <c r="H50" s="174"/>
      <c r="I50" s="174"/>
      <c r="J50" s="174"/>
      <c r="K50" s="186"/>
      <c r="L50" s="174"/>
      <c r="M50" s="174"/>
      <c r="N50" s="200"/>
      <c r="O50" s="200"/>
      <c r="P50" s="200"/>
      <c r="Q50" s="200"/>
      <c r="R50" s="200"/>
      <c r="S50" s="200"/>
      <c r="T50" s="200"/>
      <c r="U50" s="52"/>
      <c r="V50" s="52"/>
    </row>
    <row r="51" customFormat="false" ht="14.25" hidden="false" customHeight="false" outlineLevel="0" collapsed="false">
      <c r="A51" s="177" t="n">
        <v>50</v>
      </c>
      <c r="B51" s="600" t="s">
        <v>1979</v>
      </c>
      <c r="C51" s="390" t="s">
        <v>2653</v>
      </c>
      <c r="D51" s="179" t="s">
        <v>2072</v>
      </c>
      <c r="E51" s="174"/>
      <c r="F51" s="174"/>
      <c r="G51" s="174"/>
      <c r="H51" s="174"/>
      <c r="I51" s="174"/>
      <c r="J51" s="174"/>
      <c r="K51" s="186"/>
      <c r="L51" s="174"/>
      <c r="M51" s="174"/>
      <c r="N51" s="200"/>
      <c r="O51" s="200"/>
      <c r="P51" s="200"/>
      <c r="Q51" s="200"/>
      <c r="R51" s="200"/>
      <c r="S51" s="200"/>
      <c r="T51" s="200"/>
      <c r="U51" s="52"/>
      <c r="V51" s="52"/>
    </row>
    <row r="52" customFormat="false" ht="14.25" hidden="false" customHeight="false" outlineLevel="0" collapsed="false">
      <c r="A52" s="177" t="n">
        <v>51</v>
      </c>
      <c r="B52" s="600" t="s">
        <v>1979</v>
      </c>
      <c r="C52" s="393" t="s">
        <v>5452</v>
      </c>
      <c r="D52" s="179" t="s">
        <v>2325</v>
      </c>
      <c r="E52" s="174"/>
      <c r="F52" s="174"/>
      <c r="G52" s="174"/>
      <c r="H52" s="174"/>
      <c r="I52" s="174"/>
      <c r="J52" s="174"/>
      <c r="K52" s="186"/>
      <c r="L52" s="174"/>
      <c r="M52" s="174"/>
      <c r="N52" s="200"/>
      <c r="O52" s="200"/>
      <c r="P52" s="200"/>
      <c r="Q52" s="200"/>
      <c r="R52" s="200"/>
      <c r="S52" s="200"/>
      <c r="T52" s="200"/>
      <c r="U52" s="52"/>
      <c r="V52" s="52"/>
    </row>
    <row r="53" customFormat="false" ht="14.25" hidden="false" customHeight="false" outlineLevel="0" collapsed="false">
      <c r="A53" s="177" t="n">
        <v>52</v>
      </c>
      <c r="B53" s="600" t="s">
        <v>1979</v>
      </c>
      <c r="C53" s="393" t="s">
        <v>4036</v>
      </c>
      <c r="D53" s="179" t="s">
        <v>2893</v>
      </c>
      <c r="E53" s="174"/>
      <c r="F53" s="174"/>
      <c r="G53" s="174"/>
      <c r="H53" s="174"/>
      <c r="I53" s="174"/>
      <c r="J53" s="174"/>
      <c r="K53" s="186"/>
      <c r="L53" s="174"/>
      <c r="M53" s="174"/>
      <c r="N53" s="200"/>
      <c r="O53" s="200"/>
      <c r="P53" s="200"/>
      <c r="Q53" s="200"/>
      <c r="R53" s="200"/>
      <c r="S53" s="200"/>
      <c r="T53" s="200"/>
      <c r="U53" s="52"/>
      <c r="V53" s="52"/>
    </row>
    <row r="54" customFormat="false" ht="14.25" hidden="false" customHeight="false" outlineLevel="0" collapsed="false">
      <c r="A54" s="177" t="n">
        <v>53</v>
      </c>
      <c r="B54" s="600" t="s">
        <v>1979</v>
      </c>
      <c r="C54" s="390" t="s">
        <v>2655</v>
      </c>
      <c r="D54" s="179" t="s">
        <v>2072</v>
      </c>
      <c r="E54" s="174"/>
      <c r="F54" s="174"/>
      <c r="G54" s="174"/>
      <c r="H54" s="174"/>
      <c r="I54" s="174"/>
      <c r="J54" s="174"/>
      <c r="K54" s="186"/>
      <c r="L54" s="174"/>
      <c r="M54" s="174"/>
      <c r="N54" s="200"/>
      <c r="O54" s="200"/>
      <c r="P54" s="200"/>
      <c r="Q54" s="200"/>
      <c r="R54" s="200"/>
      <c r="S54" s="200"/>
      <c r="T54" s="200"/>
      <c r="U54" s="52"/>
      <c r="V54" s="52"/>
    </row>
    <row r="55" customFormat="false" ht="14.25" hidden="false" customHeight="false" outlineLevel="0" collapsed="false">
      <c r="A55" s="177" t="n">
        <v>54</v>
      </c>
      <c r="B55" s="600" t="s">
        <v>1979</v>
      </c>
      <c r="C55" s="390" t="s">
        <v>2657</v>
      </c>
      <c r="D55" s="179" t="s">
        <v>2138</v>
      </c>
      <c r="E55" s="174"/>
      <c r="F55" s="174"/>
      <c r="G55" s="174"/>
      <c r="H55" s="174"/>
      <c r="I55" s="174"/>
      <c r="J55" s="174"/>
      <c r="K55" s="186"/>
      <c r="L55" s="174"/>
      <c r="M55" s="174"/>
      <c r="N55" s="200"/>
      <c r="O55" s="200"/>
      <c r="P55" s="200"/>
      <c r="Q55" s="200"/>
      <c r="R55" s="200"/>
      <c r="S55" s="200"/>
      <c r="T55" s="200"/>
      <c r="U55" s="52"/>
      <c r="V55" s="52"/>
    </row>
    <row r="56" customFormat="false" ht="14.25" hidden="false" customHeight="false" outlineLevel="0" collapsed="false">
      <c r="A56" s="177" t="n">
        <v>55</v>
      </c>
      <c r="B56" s="600" t="s">
        <v>1979</v>
      </c>
      <c r="C56" s="390" t="s">
        <v>5454</v>
      </c>
      <c r="D56" s="179" t="s">
        <v>2109</v>
      </c>
      <c r="E56" s="174"/>
      <c r="F56" s="174"/>
      <c r="G56" s="174"/>
      <c r="H56" s="201"/>
      <c r="I56" s="201"/>
      <c r="J56" s="201"/>
      <c r="K56" s="186"/>
      <c r="L56" s="174"/>
      <c r="M56" s="128"/>
      <c r="N56" s="200"/>
      <c r="O56" s="200"/>
      <c r="P56" s="200"/>
      <c r="Q56" s="200"/>
      <c r="R56" s="200"/>
      <c r="S56" s="200"/>
      <c r="T56" s="200"/>
      <c r="U56" s="52"/>
      <c r="V56" s="52"/>
    </row>
    <row r="57" customFormat="false" ht="14.25" hidden="false" customHeight="false" outlineLevel="0" collapsed="false">
      <c r="A57" s="177" t="n">
        <v>56</v>
      </c>
      <c r="B57" s="600" t="s">
        <v>1979</v>
      </c>
      <c r="C57" s="390" t="s">
        <v>5456</v>
      </c>
      <c r="D57" s="179" t="s">
        <v>2101</v>
      </c>
      <c r="E57" s="174"/>
      <c r="F57" s="174"/>
      <c r="G57" s="174"/>
      <c r="H57" s="201"/>
      <c r="I57" s="201"/>
      <c r="J57" s="201"/>
      <c r="K57" s="186"/>
      <c r="L57" s="174"/>
      <c r="M57" s="128"/>
      <c r="N57" s="200"/>
      <c r="O57" s="200"/>
      <c r="P57" s="200"/>
      <c r="Q57" s="200"/>
      <c r="R57" s="200"/>
      <c r="S57" s="200"/>
      <c r="T57" s="200"/>
      <c r="U57" s="52"/>
      <c r="V57" s="52"/>
    </row>
    <row r="58" customFormat="false" ht="14.25" hidden="false" customHeight="false" outlineLevel="0" collapsed="false">
      <c r="A58" s="177" t="n">
        <v>57</v>
      </c>
      <c r="B58" s="600" t="s">
        <v>1979</v>
      </c>
      <c r="C58" s="390" t="s">
        <v>5458</v>
      </c>
      <c r="D58" s="179" t="s">
        <v>2120</v>
      </c>
      <c r="E58" s="174"/>
      <c r="F58" s="174"/>
      <c r="G58" s="174"/>
      <c r="H58" s="201"/>
      <c r="I58" s="201"/>
      <c r="J58" s="201"/>
      <c r="K58" s="186"/>
      <c r="L58" s="174"/>
      <c r="M58" s="128"/>
      <c r="N58" s="200"/>
      <c r="O58" s="200"/>
      <c r="P58" s="200"/>
      <c r="Q58" s="200"/>
      <c r="R58" s="200"/>
      <c r="S58" s="200"/>
      <c r="T58" s="200"/>
      <c r="U58" s="52"/>
      <c r="V58" s="52"/>
    </row>
    <row r="59" customFormat="false" ht="14.25" hidden="false" customHeight="false" outlineLevel="0" collapsed="false">
      <c r="A59" s="177" t="n">
        <v>58</v>
      </c>
      <c r="B59" s="600" t="s">
        <v>1979</v>
      </c>
      <c r="C59" s="390" t="s">
        <v>5460</v>
      </c>
      <c r="D59" s="179" t="s">
        <v>5461</v>
      </c>
      <c r="E59" s="174"/>
      <c r="F59" s="174"/>
      <c r="G59" s="174"/>
      <c r="H59" s="201"/>
      <c r="I59" s="201"/>
      <c r="J59" s="201"/>
      <c r="K59" s="186"/>
      <c r="L59" s="174"/>
      <c r="M59" s="128"/>
      <c r="N59" s="200"/>
      <c r="O59" s="200"/>
      <c r="P59" s="200"/>
      <c r="Q59" s="200"/>
      <c r="R59" s="200"/>
      <c r="S59" s="200"/>
      <c r="T59" s="200"/>
      <c r="U59" s="52"/>
      <c r="V59" s="52"/>
    </row>
    <row r="60" customFormat="false" ht="14.25" hidden="false" customHeight="false" outlineLevel="0" collapsed="false">
      <c r="A60" s="177" t="n">
        <v>59</v>
      </c>
      <c r="B60" s="600" t="s">
        <v>1979</v>
      </c>
      <c r="C60" s="390" t="s">
        <v>5463</v>
      </c>
      <c r="D60" s="179" t="s">
        <v>2325</v>
      </c>
      <c r="E60" s="174"/>
      <c r="F60" s="174"/>
      <c r="G60" s="174"/>
      <c r="H60" s="201"/>
      <c r="I60" s="201"/>
      <c r="J60" s="201"/>
      <c r="K60" s="186"/>
      <c r="L60" s="174"/>
      <c r="M60" s="128"/>
      <c r="N60" s="200"/>
      <c r="O60" s="200"/>
      <c r="P60" s="200"/>
      <c r="Q60" s="200"/>
      <c r="R60" s="200"/>
      <c r="S60" s="200"/>
      <c r="T60" s="200"/>
      <c r="U60" s="52"/>
      <c r="V60" s="52"/>
    </row>
    <row r="61" customFormat="false" ht="14.25" hidden="false" customHeight="false" outlineLevel="0" collapsed="false">
      <c r="A61" s="177" t="n">
        <v>60</v>
      </c>
      <c r="B61" s="600" t="s">
        <v>1979</v>
      </c>
      <c r="C61" s="390" t="s">
        <v>2163</v>
      </c>
      <c r="D61" s="179" t="s">
        <v>2164</v>
      </c>
      <c r="E61" s="201"/>
      <c r="F61" s="201"/>
      <c r="G61" s="201"/>
      <c r="H61" s="201"/>
      <c r="I61" s="201"/>
      <c r="J61" s="201"/>
      <c r="K61" s="565"/>
      <c r="L61" s="201"/>
      <c r="M61" s="174"/>
      <c r="N61" s="200"/>
      <c r="O61" s="200"/>
      <c r="P61" s="200"/>
      <c r="Q61" s="200"/>
      <c r="R61" s="200"/>
      <c r="S61" s="200"/>
      <c r="T61" s="200"/>
      <c r="U61" s="52"/>
      <c r="V61" s="52"/>
    </row>
    <row r="62" customFormat="false" ht="14.25" hidden="false" customHeight="false" outlineLevel="0" collapsed="false">
      <c r="A62" s="177" t="n">
        <v>61</v>
      </c>
      <c r="B62" s="600" t="s">
        <v>1979</v>
      </c>
      <c r="C62" s="390" t="s">
        <v>2166</v>
      </c>
      <c r="D62" s="179" t="s">
        <v>2164</v>
      </c>
      <c r="E62" s="201"/>
      <c r="F62" s="201"/>
      <c r="G62" s="201"/>
      <c r="H62" s="201"/>
      <c r="I62" s="201"/>
      <c r="J62" s="201"/>
      <c r="K62" s="565"/>
      <c r="L62" s="201"/>
      <c r="M62" s="174"/>
      <c r="N62" s="200"/>
      <c r="O62" s="200"/>
      <c r="P62" s="200"/>
      <c r="Q62" s="200"/>
      <c r="R62" s="200"/>
      <c r="S62" s="200"/>
      <c r="T62" s="200"/>
      <c r="U62" s="52"/>
      <c r="V62" s="52"/>
    </row>
    <row r="63" customFormat="false" ht="14.25" hidden="false" customHeight="false" outlineLevel="0" collapsed="false">
      <c r="A63" s="177" t="n">
        <v>62</v>
      </c>
      <c r="B63" s="600" t="s">
        <v>1979</v>
      </c>
      <c r="C63" s="390" t="s">
        <v>3366</v>
      </c>
      <c r="D63" s="179" t="s">
        <v>2072</v>
      </c>
      <c r="E63" s="201"/>
      <c r="F63" s="201"/>
      <c r="G63" s="201"/>
      <c r="H63" s="201"/>
      <c r="I63" s="201"/>
      <c r="J63" s="201"/>
      <c r="K63" s="565"/>
      <c r="L63" s="201"/>
      <c r="M63" s="174"/>
      <c r="N63" s="200"/>
      <c r="O63" s="200"/>
      <c r="P63" s="200"/>
      <c r="Q63" s="200"/>
      <c r="R63" s="200"/>
      <c r="S63" s="200"/>
      <c r="T63" s="200"/>
      <c r="U63" s="52"/>
      <c r="V63" s="52"/>
    </row>
    <row r="64" customFormat="false" ht="14.25" hidden="false" customHeight="false" outlineLevel="0" collapsed="false">
      <c r="A64" s="177" t="n">
        <v>63</v>
      </c>
      <c r="B64" s="600" t="s">
        <v>1979</v>
      </c>
      <c r="C64" s="390" t="s">
        <v>2661</v>
      </c>
      <c r="D64" s="179" t="s">
        <v>2072</v>
      </c>
      <c r="E64" s="201"/>
      <c r="F64" s="201"/>
      <c r="G64" s="201"/>
      <c r="H64" s="201"/>
      <c r="I64" s="201"/>
      <c r="J64" s="201"/>
      <c r="K64" s="565"/>
      <c r="L64" s="201"/>
      <c r="M64" s="174"/>
      <c r="N64" s="200"/>
      <c r="O64" s="200"/>
      <c r="P64" s="200"/>
      <c r="Q64" s="200"/>
      <c r="R64" s="200"/>
      <c r="S64" s="200"/>
      <c r="T64" s="200"/>
      <c r="U64" s="52"/>
      <c r="V64" s="52"/>
    </row>
    <row r="65" customFormat="false" ht="14.25" hidden="false" customHeight="false" outlineLevel="0" collapsed="false">
      <c r="A65" s="177" t="n">
        <v>64</v>
      </c>
      <c r="B65" s="600" t="s">
        <v>1979</v>
      </c>
      <c r="C65" s="390" t="s">
        <v>4431</v>
      </c>
      <c r="D65" s="179" t="s">
        <v>2087</v>
      </c>
      <c r="E65" s="201"/>
      <c r="F65" s="201"/>
      <c r="G65" s="201"/>
      <c r="H65" s="201"/>
      <c r="I65" s="201"/>
      <c r="J65" s="201"/>
      <c r="K65" s="565"/>
      <c r="L65" s="201"/>
      <c r="M65" s="174"/>
      <c r="N65" s="200"/>
      <c r="O65" s="200"/>
      <c r="P65" s="200"/>
      <c r="Q65" s="200"/>
      <c r="R65" s="200"/>
      <c r="S65" s="200"/>
      <c r="T65" s="200"/>
      <c r="U65" s="52"/>
      <c r="V65" s="52"/>
    </row>
    <row r="66" customFormat="false" ht="42.75" hidden="false" customHeight="false" outlineLevel="0" collapsed="false">
      <c r="A66" s="167" t="n">
        <v>65</v>
      </c>
      <c r="B66" s="599" t="s">
        <v>1979</v>
      </c>
      <c r="C66" s="388" t="s">
        <v>2839</v>
      </c>
      <c r="D66" s="169" t="s">
        <v>2141</v>
      </c>
      <c r="E66" s="174"/>
      <c r="F66" s="174"/>
      <c r="G66" s="174" t="s">
        <v>6838</v>
      </c>
      <c r="H66" s="174" t="s">
        <v>2075</v>
      </c>
      <c r="I66" s="174" t="s">
        <v>8369</v>
      </c>
      <c r="J66" s="174" t="s">
        <v>2839</v>
      </c>
      <c r="K66" s="174" t="s">
        <v>8370</v>
      </c>
      <c r="L66" s="174"/>
      <c r="M66" s="604" t="s">
        <v>8312</v>
      </c>
      <c r="N66" s="200"/>
      <c r="O66" s="200"/>
      <c r="P66" s="200"/>
      <c r="Q66" s="200"/>
      <c r="R66" s="200"/>
      <c r="S66" s="200"/>
      <c r="T66" s="200"/>
      <c r="U66" s="52"/>
      <c r="V66" s="52"/>
    </row>
    <row r="67" customFormat="false" ht="42.75" hidden="false" customHeight="false" outlineLevel="0" collapsed="false">
      <c r="A67" s="167" t="n">
        <v>66</v>
      </c>
      <c r="B67" s="599" t="s">
        <v>1979</v>
      </c>
      <c r="C67" s="388" t="s">
        <v>2117</v>
      </c>
      <c r="D67" s="169" t="s">
        <v>2141</v>
      </c>
      <c r="E67" s="174"/>
      <c r="F67" s="174"/>
      <c r="G67" s="174" t="s">
        <v>6838</v>
      </c>
      <c r="H67" s="174" t="s">
        <v>2075</v>
      </c>
      <c r="I67" s="174" t="s">
        <v>8369</v>
      </c>
      <c r="J67" s="174" t="s">
        <v>2117</v>
      </c>
      <c r="K67" s="174" t="s">
        <v>8370</v>
      </c>
      <c r="L67" s="174"/>
      <c r="M67" s="604" t="s">
        <v>8312</v>
      </c>
      <c r="N67" s="200"/>
      <c r="O67" s="200"/>
      <c r="P67" s="200"/>
      <c r="Q67" s="200"/>
      <c r="R67" s="200"/>
      <c r="S67" s="200"/>
      <c r="T67" s="200"/>
      <c r="U67" s="52"/>
      <c r="V67" s="52"/>
    </row>
    <row r="68" customFormat="false" ht="42.75" hidden="false" customHeight="false" outlineLevel="0" collapsed="false">
      <c r="A68" s="167" t="n">
        <v>67</v>
      </c>
      <c r="B68" s="599" t="s">
        <v>1979</v>
      </c>
      <c r="C68" s="388" t="s">
        <v>2841</v>
      </c>
      <c r="D68" s="169" t="s">
        <v>2076</v>
      </c>
      <c r="E68" s="174"/>
      <c r="F68" s="174"/>
      <c r="G68" s="174" t="s">
        <v>6838</v>
      </c>
      <c r="H68" s="174" t="s">
        <v>2075</v>
      </c>
      <c r="I68" s="174" t="s">
        <v>8369</v>
      </c>
      <c r="J68" s="174" t="s">
        <v>2841</v>
      </c>
      <c r="K68" s="174" t="s">
        <v>8370</v>
      </c>
      <c r="L68" s="174"/>
      <c r="M68" s="604" t="s">
        <v>8312</v>
      </c>
      <c r="N68" s="200"/>
      <c r="O68" s="200"/>
      <c r="P68" s="200"/>
      <c r="Q68" s="200"/>
      <c r="R68" s="200"/>
      <c r="S68" s="200"/>
      <c r="T68" s="200"/>
      <c r="U68" s="52"/>
      <c r="V68" s="52"/>
    </row>
    <row r="69" customFormat="false" ht="42.75" hidden="false" customHeight="false" outlineLevel="0" collapsed="false">
      <c r="A69" s="167" t="n">
        <v>68</v>
      </c>
      <c r="B69" s="599" t="s">
        <v>1979</v>
      </c>
      <c r="C69" s="388" t="s">
        <v>2111</v>
      </c>
      <c r="D69" s="169" t="s">
        <v>2109</v>
      </c>
      <c r="E69" s="174" t="s">
        <v>1962</v>
      </c>
      <c r="F69" s="174"/>
      <c r="G69" s="174" t="s">
        <v>6838</v>
      </c>
      <c r="H69" s="174" t="s">
        <v>2075</v>
      </c>
      <c r="I69" s="174" t="s">
        <v>8369</v>
      </c>
      <c r="J69" s="174" t="s">
        <v>8374</v>
      </c>
      <c r="K69" s="174" t="s">
        <v>8370</v>
      </c>
      <c r="L69" s="606"/>
      <c r="M69" s="604" t="s">
        <v>8312</v>
      </c>
      <c r="N69" s="200"/>
      <c r="O69" s="200"/>
      <c r="P69" s="200"/>
      <c r="Q69" s="200"/>
      <c r="R69" s="200"/>
      <c r="S69" s="200"/>
      <c r="T69" s="200"/>
      <c r="U69" s="52"/>
      <c r="V69" s="52"/>
    </row>
    <row r="70" customFormat="false" ht="42.75" hidden="false" customHeight="false" outlineLevel="0" collapsed="false">
      <c r="A70" s="167" t="n">
        <v>69</v>
      </c>
      <c r="B70" s="599" t="s">
        <v>1979</v>
      </c>
      <c r="C70" s="388" t="s">
        <v>4556</v>
      </c>
      <c r="D70" s="169" t="s">
        <v>2342</v>
      </c>
      <c r="E70" s="174"/>
      <c r="F70" s="174"/>
      <c r="G70" s="174" t="s">
        <v>6838</v>
      </c>
      <c r="H70" s="174" t="s">
        <v>2075</v>
      </c>
      <c r="I70" s="174" t="s">
        <v>8369</v>
      </c>
      <c r="J70" s="174" t="s">
        <v>4556</v>
      </c>
      <c r="K70" s="174" t="s">
        <v>8370</v>
      </c>
      <c r="L70" s="174"/>
      <c r="M70" s="604" t="s">
        <v>8312</v>
      </c>
      <c r="N70" s="200"/>
      <c r="O70" s="200"/>
      <c r="P70" s="200"/>
      <c r="Q70" s="200"/>
      <c r="R70" s="200"/>
      <c r="S70" s="200"/>
      <c r="T70" s="200"/>
      <c r="U70" s="52"/>
      <c r="V70" s="52"/>
    </row>
    <row r="71" customFormat="false" ht="14.25" hidden="false" customHeight="false" outlineLevel="0" collapsed="false">
      <c r="A71" s="177" t="n">
        <v>70</v>
      </c>
      <c r="B71" s="600" t="s">
        <v>1979</v>
      </c>
      <c r="C71" s="390" t="s">
        <v>5370</v>
      </c>
      <c r="D71" s="179" t="s">
        <v>2087</v>
      </c>
      <c r="E71" s="174"/>
      <c r="F71" s="174"/>
      <c r="G71" s="174"/>
      <c r="H71" s="174"/>
      <c r="I71" s="174"/>
      <c r="J71" s="174"/>
      <c r="K71" s="186"/>
      <c r="L71" s="174"/>
      <c r="M71" s="174"/>
      <c r="N71" s="200"/>
      <c r="O71" s="200"/>
      <c r="P71" s="200"/>
      <c r="Q71" s="200"/>
      <c r="R71" s="200"/>
      <c r="S71" s="200"/>
      <c r="T71" s="200"/>
      <c r="U71" s="52"/>
      <c r="V71" s="52"/>
    </row>
    <row r="72" customFormat="false" ht="14.25" hidden="false" customHeight="false" outlineLevel="0" collapsed="false">
      <c r="A72" s="177" t="n">
        <v>71</v>
      </c>
      <c r="B72" s="600" t="s">
        <v>1979</v>
      </c>
      <c r="C72" s="390" t="s">
        <v>5372</v>
      </c>
      <c r="D72" s="179" t="s">
        <v>2087</v>
      </c>
      <c r="E72" s="174"/>
      <c r="F72" s="174"/>
      <c r="G72" s="174"/>
      <c r="H72" s="174"/>
      <c r="I72" s="174"/>
      <c r="J72" s="174"/>
      <c r="K72" s="186"/>
      <c r="L72" s="174"/>
      <c r="M72" s="174"/>
      <c r="N72" s="200"/>
      <c r="O72" s="200"/>
      <c r="P72" s="200"/>
      <c r="Q72" s="200"/>
      <c r="R72" s="200"/>
      <c r="S72" s="200"/>
      <c r="T72" s="200"/>
      <c r="U72" s="52"/>
      <c r="V72" s="52"/>
    </row>
    <row r="73" customFormat="false" ht="14.25" hidden="false" customHeight="false" outlineLevel="0" collapsed="false">
      <c r="A73" s="177" t="n">
        <v>72</v>
      </c>
      <c r="B73" s="600" t="s">
        <v>1979</v>
      </c>
      <c r="C73" s="393" t="s">
        <v>5468</v>
      </c>
      <c r="D73" s="179" t="s">
        <v>2087</v>
      </c>
      <c r="E73" s="174"/>
      <c r="F73" s="174" t="n">
        <v>1</v>
      </c>
      <c r="G73" s="174"/>
      <c r="H73" s="174"/>
      <c r="I73" s="174"/>
      <c r="J73" s="174"/>
      <c r="K73" s="186"/>
      <c r="L73" s="174"/>
      <c r="M73" s="174"/>
      <c r="N73" s="200"/>
      <c r="O73" s="200"/>
      <c r="P73" s="200"/>
      <c r="Q73" s="200"/>
      <c r="R73" s="200"/>
      <c r="S73" s="200"/>
      <c r="T73" s="200"/>
      <c r="U73" s="52"/>
      <c r="V73" s="52"/>
    </row>
    <row r="74" customFormat="false" ht="42.75" hidden="false" customHeight="false" outlineLevel="0" collapsed="false">
      <c r="A74" s="167" t="n">
        <v>73</v>
      </c>
      <c r="B74" s="599" t="s">
        <v>1979</v>
      </c>
      <c r="C74" s="391" t="s">
        <v>5470</v>
      </c>
      <c r="D74" s="169" t="s">
        <v>2087</v>
      </c>
      <c r="E74" s="174"/>
      <c r="F74" s="174"/>
      <c r="G74" s="174" t="s">
        <v>6838</v>
      </c>
      <c r="H74" s="174" t="s">
        <v>3117</v>
      </c>
      <c r="I74" s="174" t="s">
        <v>8369</v>
      </c>
      <c r="J74" s="128" t="s">
        <v>4859</v>
      </c>
      <c r="K74" s="174" t="s">
        <v>8370</v>
      </c>
      <c r="L74" s="174"/>
      <c r="M74" s="604" t="s">
        <v>8316</v>
      </c>
      <c r="N74" s="200"/>
      <c r="O74" s="200"/>
      <c r="P74" s="200"/>
      <c r="Q74" s="200"/>
      <c r="R74" s="200"/>
      <c r="S74" s="200"/>
      <c r="T74" s="200"/>
      <c r="U74" s="52"/>
      <c r="V74" s="52"/>
    </row>
    <row r="75" customFormat="false" ht="42.75" hidden="false" customHeight="false" outlineLevel="0" collapsed="false">
      <c r="A75" s="167" t="n">
        <v>74</v>
      </c>
      <c r="B75" s="599" t="s">
        <v>1979</v>
      </c>
      <c r="C75" s="388" t="s">
        <v>3099</v>
      </c>
      <c r="D75" s="169" t="s">
        <v>2072</v>
      </c>
      <c r="E75" s="174"/>
      <c r="F75" s="174"/>
      <c r="G75" s="174" t="s">
        <v>6838</v>
      </c>
      <c r="H75" s="174" t="s">
        <v>3117</v>
      </c>
      <c r="I75" s="174" t="s">
        <v>8369</v>
      </c>
      <c r="J75" s="174" t="s">
        <v>3078</v>
      </c>
      <c r="K75" s="174" t="s">
        <v>8370</v>
      </c>
      <c r="L75" s="174"/>
      <c r="M75" s="604" t="s">
        <v>8316</v>
      </c>
      <c r="N75" s="200"/>
      <c r="O75" s="200"/>
      <c r="P75" s="200"/>
      <c r="Q75" s="200"/>
      <c r="R75" s="200"/>
      <c r="S75" s="200"/>
      <c r="T75" s="200"/>
      <c r="U75" s="52"/>
      <c r="V75" s="52"/>
    </row>
    <row r="76" customFormat="false" ht="42.75" hidden="false" customHeight="false" outlineLevel="0" collapsed="false">
      <c r="A76" s="167" t="n">
        <v>75</v>
      </c>
      <c r="B76" s="599" t="s">
        <v>1979</v>
      </c>
      <c r="C76" s="388" t="s">
        <v>5375</v>
      </c>
      <c r="D76" s="169" t="s">
        <v>2076</v>
      </c>
      <c r="E76" s="201"/>
      <c r="F76" s="201"/>
      <c r="G76" s="174" t="s">
        <v>6838</v>
      </c>
      <c r="H76" s="174" t="s">
        <v>3117</v>
      </c>
      <c r="I76" s="174" t="s">
        <v>8369</v>
      </c>
      <c r="J76" s="174" t="s">
        <v>4857</v>
      </c>
      <c r="K76" s="174" t="s">
        <v>8370</v>
      </c>
      <c r="L76" s="201"/>
      <c r="M76" s="604" t="s">
        <v>8318</v>
      </c>
      <c r="N76" s="200"/>
      <c r="O76" s="200"/>
      <c r="P76" s="200"/>
      <c r="Q76" s="200"/>
      <c r="R76" s="200"/>
      <c r="S76" s="200"/>
      <c r="T76" s="200"/>
      <c r="U76" s="52"/>
      <c r="V76" s="52"/>
    </row>
    <row r="77" customFormat="false" ht="14.25" hidden="false" customHeight="false" outlineLevel="0" collapsed="false">
      <c r="A77" s="167" t="n">
        <v>76</v>
      </c>
      <c r="B77" s="599" t="s">
        <v>1979</v>
      </c>
      <c r="C77" s="388" t="s">
        <v>3115</v>
      </c>
      <c r="D77" s="169" t="s">
        <v>2072</v>
      </c>
      <c r="E77" s="174" t="s">
        <v>6671</v>
      </c>
      <c r="F77" s="174"/>
      <c r="G77" s="174" t="s">
        <v>6838</v>
      </c>
      <c r="H77" s="174" t="s">
        <v>3115</v>
      </c>
      <c r="I77" s="174" t="s">
        <v>6838</v>
      </c>
      <c r="J77" s="174" t="s">
        <v>3115</v>
      </c>
      <c r="K77" s="565"/>
      <c r="L77" s="201"/>
      <c r="M77" s="174"/>
      <c r="N77" s="200"/>
      <c r="O77" s="200"/>
      <c r="P77" s="200"/>
      <c r="Q77" s="200"/>
      <c r="R77" s="200"/>
      <c r="S77" s="200"/>
      <c r="T77" s="200"/>
      <c r="U77" s="52"/>
      <c r="V77" s="52"/>
    </row>
    <row r="78" customFormat="false" ht="14.25" hidden="false" customHeight="false" outlineLevel="0" collapsed="false">
      <c r="A78" s="167" t="n">
        <v>77</v>
      </c>
      <c r="B78" s="599" t="s">
        <v>1979</v>
      </c>
      <c r="C78" s="388" t="s">
        <v>3117</v>
      </c>
      <c r="D78" s="169" t="s">
        <v>2076</v>
      </c>
      <c r="E78" s="174" t="s">
        <v>6671</v>
      </c>
      <c r="F78" s="174"/>
      <c r="G78" s="174" t="s">
        <v>6838</v>
      </c>
      <c r="H78" s="174" t="s">
        <v>3117</v>
      </c>
      <c r="I78" s="174" t="s">
        <v>6838</v>
      </c>
      <c r="J78" s="174" t="s">
        <v>3117</v>
      </c>
      <c r="K78" s="186"/>
      <c r="L78" s="174"/>
      <c r="M78" s="602"/>
      <c r="N78" s="200"/>
      <c r="O78" s="200"/>
      <c r="P78" s="200"/>
      <c r="Q78" s="200"/>
      <c r="R78" s="200"/>
      <c r="S78" s="200"/>
      <c r="T78" s="200"/>
      <c r="U78" s="52"/>
      <c r="V78" s="52"/>
    </row>
    <row r="79" customFormat="false" ht="14.25" hidden="false" customHeight="false" outlineLevel="0" collapsed="false">
      <c r="A79" s="177" t="n">
        <v>78</v>
      </c>
      <c r="B79" s="600" t="s">
        <v>1979</v>
      </c>
      <c r="C79" s="390" t="s">
        <v>5475</v>
      </c>
      <c r="D79" s="179" t="s">
        <v>2325</v>
      </c>
      <c r="E79" s="174"/>
      <c r="F79" s="174"/>
      <c r="G79" s="174"/>
      <c r="H79" s="174"/>
      <c r="I79" s="174"/>
      <c r="J79" s="174"/>
      <c r="K79" s="186"/>
      <c r="L79" s="174"/>
      <c r="M79" s="174"/>
      <c r="N79" s="200"/>
      <c r="O79" s="200"/>
      <c r="P79" s="200"/>
      <c r="Q79" s="200"/>
      <c r="R79" s="200"/>
      <c r="S79" s="200"/>
      <c r="T79" s="200"/>
      <c r="U79" s="52"/>
      <c r="V79" s="52"/>
    </row>
    <row r="80" customFormat="false" ht="42.75" hidden="false" customHeight="false" outlineLevel="0" collapsed="false">
      <c r="A80" s="167" t="n">
        <v>79</v>
      </c>
      <c r="B80" s="599" t="s">
        <v>1979</v>
      </c>
      <c r="C80" s="388" t="s">
        <v>3101</v>
      </c>
      <c r="D80" s="169" t="s">
        <v>2255</v>
      </c>
      <c r="E80" s="174"/>
      <c r="F80" s="174"/>
      <c r="G80" s="174" t="s">
        <v>6838</v>
      </c>
      <c r="H80" s="174" t="s">
        <v>3117</v>
      </c>
      <c r="I80" s="174" t="s">
        <v>8369</v>
      </c>
      <c r="J80" s="174" t="s">
        <v>3050</v>
      </c>
      <c r="K80" s="174" t="s">
        <v>8370</v>
      </c>
      <c r="L80" s="174"/>
      <c r="M80" s="604" t="s">
        <v>8316</v>
      </c>
      <c r="N80" s="200"/>
      <c r="O80" s="200"/>
      <c r="P80" s="200"/>
      <c r="Q80" s="200"/>
      <c r="R80" s="200"/>
      <c r="S80" s="200"/>
      <c r="T80" s="200"/>
      <c r="U80" s="52"/>
      <c r="V80" s="52"/>
    </row>
    <row r="81" customFormat="false" ht="42.75" hidden="false" customHeight="false" outlineLevel="0" collapsed="false">
      <c r="A81" s="167" t="n">
        <v>80</v>
      </c>
      <c r="B81" s="599" t="s">
        <v>1979</v>
      </c>
      <c r="C81" s="388" t="s">
        <v>3103</v>
      </c>
      <c r="D81" s="169" t="s">
        <v>2101</v>
      </c>
      <c r="E81" s="174"/>
      <c r="F81" s="174"/>
      <c r="G81" s="174" t="s">
        <v>6838</v>
      </c>
      <c r="H81" s="174" t="s">
        <v>3117</v>
      </c>
      <c r="I81" s="174" t="s">
        <v>8369</v>
      </c>
      <c r="J81" s="174" t="s">
        <v>2100</v>
      </c>
      <c r="K81" s="174" t="s">
        <v>8370</v>
      </c>
      <c r="L81" s="174"/>
      <c r="M81" s="606" t="s">
        <v>8316</v>
      </c>
      <c r="N81" s="200"/>
      <c r="O81" s="200"/>
      <c r="P81" s="200"/>
      <c r="Q81" s="200"/>
      <c r="R81" s="200"/>
      <c r="S81" s="200"/>
      <c r="T81" s="200"/>
      <c r="U81" s="52"/>
      <c r="V81" s="52"/>
    </row>
    <row r="82" customFormat="false" ht="42.75" hidden="false" customHeight="false" outlineLevel="0" collapsed="false">
      <c r="A82" s="167" t="n">
        <v>81</v>
      </c>
      <c r="B82" s="599" t="s">
        <v>1979</v>
      </c>
      <c r="C82" s="388" t="s">
        <v>3105</v>
      </c>
      <c r="D82" s="169" t="s">
        <v>2101</v>
      </c>
      <c r="E82" s="174"/>
      <c r="F82" s="174"/>
      <c r="G82" s="174" t="s">
        <v>6838</v>
      </c>
      <c r="H82" s="174" t="s">
        <v>3117</v>
      </c>
      <c r="I82" s="174" t="s">
        <v>8369</v>
      </c>
      <c r="J82" s="174" t="s">
        <v>2839</v>
      </c>
      <c r="K82" s="174" t="s">
        <v>8370</v>
      </c>
      <c r="L82" s="174"/>
      <c r="M82" s="606" t="s">
        <v>8316</v>
      </c>
      <c r="N82" s="200"/>
      <c r="O82" s="200"/>
      <c r="P82" s="200"/>
      <c r="Q82" s="200"/>
      <c r="R82" s="200"/>
      <c r="S82" s="200"/>
      <c r="T82" s="200"/>
      <c r="U82" s="52"/>
      <c r="V82" s="52"/>
    </row>
    <row r="83" customFormat="false" ht="42.75" hidden="false" customHeight="false" outlineLevel="0" collapsed="false">
      <c r="A83" s="167" t="n">
        <v>82</v>
      </c>
      <c r="B83" s="599" t="s">
        <v>1979</v>
      </c>
      <c r="C83" s="388" t="s">
        <v>3107</v>
      </c>
      <c r="D83" s="169" t="s">
        <v>2101</v>
      </c>
      <c r="E83" s="174"/>
      <c r="F83" s="174"/>
      <c r="G83" s="174" t="s">
        <v>6838</v>
      </c>
      <c r="H83" s="174" t="s">
        <v>3117</v>
      </c>
      <c r="I83" s="174" t="s">
        <v>8369</v>
      </c>
      <c r="J83" s="174" t="s">
        <v>8375</v>
      </c>
      <c r="K83" s="174" t="s">
        <v>8370</v>
      </c>
      <c r="L83" s="174"/>
      <c r="M83" s="606" t="s">
        <v>8316</v>
      </c>
      <c r="N83" s="200"/>
      <c r="O83" s="200"/>
      <c r="P83" s="200"/>
      <c r="Q83" s="200"/>
      <c r="R83" s="200"/>
      <c r="S83" s="200"/>
      <c r="T83" s="200"/>
      <c r="U83" s="52"/>
      <c r="V83" s="52"/>
    </row>
    <row r="84" customFormat="false" ht="42.75" hidden="false" customHeight="false" outlineLevel="0" collapsed="false">
      <c r="A84" s="167" t="n">
        <v>83</v>
      </c>
      <c r="B84" s="599" t="s">
        <v>1979</v>
      </c>
      <c r="C84" s="388" t="s">
        <v>3111</v>
      </c>
      <c r="D84" s="169" t="s">
        <v>2076</v>
      </c>
      <c r="E84" s="174"/>
      <c r="F84" s="174"/>
      <c r="G84" s="174" t="s">
        <v>6838</v>
      </c>
      <c r="H84" s="174" t="s">
        <v>3117</v>
      </c>
      <c r="I84" s="174" t="s">
        <v>8369</v>
      </c>
      <c r="J84" s="174" t="s">
        <v>2841</v>
      </c>
      <c r="K84" s="174" t="s">
        <v>8370</v>
      </c>
      <c r="L84" s="174"/>
      <c r="M84" s="606" t="s">
        <v>8316</v>
      </c>
      <c r="N84" s="200"/>
      <c r="O84" s="200"/>
      <c r="P84" s="200"/>
      <c r="Q84" s="200"/>
      <c r="R84" s="200"/>
      <c r="S84" s="200"/>
      <c r="T84" s="200"/>
      <c r="U84" s="52"/>
      <c r="V84" s="52"/>
    </row>
    <row r="85" customFormat="false" ht="42.75" hidden="false" customHeight="false" outlineLevel="0" collapsed="false">
      <c r="A85" s="177" t="n">
        <v>84</v>
      </c>
      <c r="B85" s="600" t="s">
        <v>1979</v>
      </c>
      <c r="C85" s="390" t="s">
        <v>5379</v>
      </c>
      <c r="D85" s="179" t="s">
        <v>2325</v>
      </c>
      <c r="E85" s="174"/>
      <c r="F85" s="174" t="n">
        <v>1</v>
      </c>
      <c r="G85" s="174"/>
      <c r="H85" s="174"/>
      <c r="I85" s="174"/>
      <c r="J85" s="174"/>
      <c r="K85" s="186"/>
      <c r="L85" s="174"/>
      <c r="M85" s="174" t="s">
        <v>8376</v>
      </c>
      <c r="N85" s="200"/>
      <c r="O85" s="200"/>
      <c r="P85" s="200"/>
      <c r="Q85" s="200"/>
      <c r="R85" s="200"/>
      <c r="S85" s="200"/>
      <c r="T85" s="200"/>
      <c r="U85" s="52"/>
      <c r="V85" s="52"/>
    </row>
    <row r="86" customFormat="false" ht="42.75" hidden="false" customHeight="false" outlineLevel="0" collapsed="false">
      <c r="A86" s="167" t="n">
        <v>85</v>
      </c>
      <c r="B86" s="599" t="s">
        <v>1979</v>
      </c>
      <c r="C86" s="388" t="s">
        <v>3113</v>
      </c>
      <c r="D86" s="169" t="s">
        <v>2109</v>
      </c>
      <c r="E86" s="174" t="s">
        <v>1962</v>
      </c>
      <c r="F86" s="174"/>
      <c r="G86" s="174" t="s">
        <v>6838</v>
      </c>
      <c r="H86" s="174" t="s">
        <v>3117</v>
      </c>
      <c r="I86" s="174" t="s">
        <v>8369</v>
      </c>
      <c r="J86" s="174" t="s">
        <v>4956</v>
      </c>
      <c r="K86" s="174" t="s">
        <v>8370</v>
      </c>
      <c r="L86" s="606"/>
      <c r="M86" s="174" t="s">
        <v>8321</v>
      </c>
      <c r="N86" s="200"/>
      <c r="O86" s="200"/>
      <c r="P86" s="200"/>
      <c r="Q86" s="200"/>
      <c r="R86" s="200"/>
      <c r="S86" s="200"/>
      <c r="T86" s="200"/>
      <c r="U86" s="52"/>
      <c r="V86" s="52"/>
    </row>
    <row r="87" customFormat="false" ht="42.75" hidden="false" customHeight="false" outlineLevel="0" collapsed="false">
      <c r="A87" s="167" t="n">
        <v>86</v>
      </c>
      <c r="B87" s="596" t="s">
        <v>1979</v>
      </c>
      <c r="C87" s="391" t="s">
        <v>2113</v>
      </c>
      <c r="D87" s="169" t="s">
        <v>2109</v>
      </c>
      <c r="E87" s="174"/>
      <c r="F87" s="174"/>
      <c r="G87" s="174" t="s">
        <v>6838</v>
      </c>
      <c r="H87" s="174" t="s">
        <v>2075</v>
      </c>
      <c r="I87" s="174" t="s">
        <v>8369</v>
      </c>
      <c r="J87" s="174" t="s">
        <v>2113</v>
      </c>
      <c r="K87" s="174" t="s">
        <v>8370</v>
      </c>
      <c r="L87" s="174"/>
      <c r="M87" s="606" t="s">
        <v>8322</v>
      </c>
      <c r="N87" s="200"/>
      <c r="O87" s="200"/>
      <c r="P87" s="200"/>
      <c r="Q87" s="200"/>
      <c r="R87" s="200"/>
      <c r="S87" s="200"/>
      <c r="T87" s="200"/>
      <c r="U87" s="52"/>
      <c r="V87" s="52"/>
    </row>
    <row r="88" customFormat="false" ht="42.75" hidden="false" customHeight="false" outlineLevel="0" collapsed="false">
      <c r="A88" s="167" t="n">
        <v>87</v>
      </c>
      <c r="B88" s="596" t="s">
        <v>1979</v>
      </c>
      <c r="C88" s="391" t="s">
        <v>3119</v>
      </c>
      <c r="D88" s="169" t="s">
        <v>2109</v>
      </c>
      <c r="E88" s="174"/>
      <c r="F88" s="174"/>
      <c r="G88" s="174" t="s">
        <v>6838</v>
      </c>
      <c r="H88" s="174" t="s">
        <v>3117</v>
      </c>
      <c r="I88" s="174" t="s">
        <v>8369</v>
      </c>
      <c r="J88" s="174" t="s">
        <v>2113</v>
      </c>
      <c r="K88" s="174" t="s">
        <v>8370</v>
      </c>
      <c r="L88" s="174"/>
      <c r="M88" s="606" t="s">
        <v>8323</v>
      </c>
      <c r="N88" s="200"/>
      <c r="O88" s="200"/>
      <c r="P88" s="200"/>
      <c r="Q88" s="200"/>
      <c r="R88" s="200"/>
      <c r="S88" s="200"/>
      <c r="T88" s="200"/>
      <c r="U88" s="52"/>
      <c r="V88" s="52"/>
    </row>
    <row r="89" customFormat="false" ht="57" hidden="false" customHeight="false" outlineLevel="0" collapsed="false">
      <c r="A89" s="167" t="n">
        <v>88</v>
      </c>
      <c r="B89" s="596" t="s">
        <v>1979</v>
      </c>
      <c r="C89" s="391" t="s">
        <v>5485</v>
      </c>
      <c r="D89" s="169" t="s">
        <v>2155</v>
      </c>
      <c r="E89" s="174"/>
      <c r="F89" s="174"/>
      <c r="G89" s="174" t="s">
        <v>6838</v>
      </c>
      <c r="H89" s="391" t="s">
        <v>5485</v>
      </c>
      <c r="I89" s="174" t="s">
        <v>6838</v>
      </c>
      <c r="J89" s="391" t="s">
        <v>5485</v>
      </c>
      <c r="K89" s="186"/>
      <c r="L89" s="174" t="s">
        <v>8325</v>
      </c>
      <c r="M89" s="606" t="s">
        <v>8326</v>
      </c>
      <c r="N89" s="200"/>
      <c r="O89" s="200"/>
      <c r="P89" s="200"/>
      <c r="Q89" s="200"/>
      <c r="R89" s="200"/>
      <c r="S89" s="200"/>
      <c r="T89" s="200"/>
      <c r="U89" s="52"/>
      <c r="V89" s="52"/>
    </row>
    <row r="90" customFormat="false" ht="14.25" hidden="false" customHeight="false" outlineLevel="0" collapsed="false">
      <c r="A90" s="177" t="n">
        <v>89</v>
      </c>
      <c r="B90" s="597" t="s">
        <v>1979</v>
      </c>
      <c r="C90" s="390" t="s">
        <v>2374</v>
      </c>
      <c r="D90" s="179" t="s">
        <v>2076</v>
      </c>
      <c r="E90" s="605"/>
      <c r="F90" s="605" t="n">
        <v>4</v>
      </c>
      <c r="G90" s="605"/>
      <c r="H90" s="605"/>
      <c r="I90" s="605"/>
      <c r="J90" s="605"/>
      <c r="K90" s="607"/>
      <c r="L90" s="608"/>
      <c r="M90" s="174"/>
      <c r="N90" s="200"/>
      <c r="O90" s="200"/>
      <c r="P90" s="200"/>
      <c r="Q90" s="200"/>
      <c r="R90" s="200"/>
      <c r="S90" s="200"/>
      <c r="T90" s="200"/>
      <c r="U90" s="52"/>
      <c r="V90" s="52"/>
    </row>
    <row r="91" customFormat="false" ht="14.25" hidden="false" customHeight="false" outlineLevel="0" collapsed="false">
      <c r="A91" s="177" t="n">
        <v>90</v>
      </c>
      <c r="B91" s="597" t="s">
        <v>1979</v>
      </c>
      <c r="C91" s="390" t="s">
        <v>2376</v>
      </c>
      <c r="D91" s="179" t="s">
        <v>2076</v>
      </c>
      <c r="E91" s="605"/>
      <c r="F91" s="605" t="n">
        <v>4</v>
      </c>
      <c r="G91" s="605"/>
      <c r="H91" s="605"/>
      <c r="I91" s="605"/>
      <c r="J91" s="605"/>
      <c r="K91" s="607"/>
      <c r="L91" s="441"/>
      <c r="M91" s="174"/>
      <c r="N91" s="200"/>
      <c r="O91" s="200"/>
      <c r="P91" s="200"/>
      <c r="Q91" s="200"/>
      <c r="R91" s="200"/>
      <c r="S91" s="200"/>
      <c r="T91" s="200"/>
      <c r="U91" s="52"/>
      <c r="V91" s="52"/>
    </row>
    <row r="92" customFormat="false" ht="14.25" hidden="false" customHeight="false" outlineLevel="0" collapsed="false">
      <c r="A92" s="177" t="n">
        <v>91</v>
      </c>
      <c r="B92" s="597" t="s">
        <v>1979</v>
      </c>
      <c r="C92" s="393" t="s">
        <v>2617</v>
      </c>
      <c r="D92" s="179" t="s">
        <v>2087</v>
      </c>
      <c r="E92" s="174"/>
      <c r="F92" s="174" t="n">
        <v>1</v>
      </c>
      <c r="G92" s="174"/>
      <c r="H92" s="174"/>
      <c r="I92" s="174"/>
      <c r="J92" s="174"/>
      <c r="K92" s="186"/>
      <c r="L92" s="595"/>
      <c r="M92" s="174"/>
      <c r="N92" s="200"/>
      <c r="O92" s="200"/>
      <c r="P92" s="200"/>
      <c r="Q92" s="200"/>
      <c r="R92" s="200"/>
      <c r="S92" s="200"/>
      <c r="T92" s="200"/>
      <c r="U92" s="52"/>
      <c r="V92" s="52"/>
    </row>
    <row r="93" customFormat="false" ht="14.25" hidden="false" customHeight="false" outlineLevel="0" collapsed="false">
      <c r="A93" s="167" t="n">
        <v>92</v>
      </c>
      <c r="B93" s="599" t="s">
        <v>1979</v>
      </c>
      <c r="C93" s="388" t="s">
        <v>2595</v>
      </c>
      <c r="D93" s="169" t="s">
        <v>2106</v>
      </c>
      <c r="E93" s="174" t="s">
        <v>8327</v>
      </c>
      <c r="F93" s="174"/>
      <c r="G93" s="174" t="s">
        <v>6838</v>
      </c>
      <c r="H93" s="174" t="s">
        <v>2595</v>
      </c>
      <c r="I93" s="174" t="s">
        <v>6838</v>
      </c>
      <c r="J93" s="174" t="s">
        <v>2595</v>
      </c>
      <c r="K93" s="186"/>
      <c r="L93" s="174"/>
      <c r="M93" s="174"/>
      <c r="N93" s="200"/>
      <c r="O93" s="200"/>
      <c r="P93" s="200"/>
      <c r="Q93" s="200"/>
      <c r="R93" s="200"/>
      <c r="S93" s="200"/>
      <c r="T93" s="200"/>
      <c r="U93" s="52"/>
      <c r="V93" s="52"/>
    </row>
    <row r="94" customFormat="false" ht="14.25" hidden="false" customHeight="false" outlineLevel="0" collapsed="false">
      <c r="A94" s="177" t="n">
        <v>93</v>
      </c>
      <c r="B94" s="600" t="s">
        <v>1979</v>
      </c>
      <c r="C94" s="390" t="s">
        <v>3086</v>
      </c>
      <c r="D94" s="179" t="s">
        <v>2381</v>
      </c>
      <c r="E94" s="174"/>
      <c r="F94" s="174" t="n">
        <v>2</v>
      </c>
      <c r="G94" s="174"/>
      <c r="H94" s="174"/>
      <c r="I94" s="174"/>
      <c r="J94" s="174"/>
      <c r="K94" s="186"/>
      <c r="L94" s="174"/>
      <c r="M94" s="174"/>
      <c r="N94" s="200"/>
      <c r="O94" s="200"/>
      <c r="P94" s="200"/>
      <c r="Q94" s="200"/>
      <c r="R94" s="200"/>
      <c r="S94" s="200"/>
      <c r="T94" s="200"/>
      <c r="U94" s="52"/>
      <c r="V94" s="52"/>
    </row>
    <row r="95" customFormat="false" ht="14.25" hidden="false" customHeight="false" outlineLevel="0" collapsed="false">
      <c r="A95" s="177" t="n">
        <v>94</v>
      </c>
      <c r="B95" s="600" t="s">
        <v>1979</v>
      </c>
      <c r="C95" s="390" t="s">
        <v>3088</v>
      </c>
      <c r="D95" s="179" t="s">
        <v>2381</v>
      </c>
      <c r="E95" s="174"/>
      <c r="F95" s="174" t="n">
        <v>2</v>
      </c>
      <c r="G95" s="174"/>
      <c r="H95" s="174"/>
      <c r="I95" s="174"/>
      <c r="J95" s="174"/>
      <c r="K95" s="186"/>
      <c r="L95" s="174"/>
      <c r="M95" s="174"/>
      <c r="N95" s="200"/>
      <c r="O95" s="200"/>
      <c r="P95" s="200"/>
      <c r="Q95" s="200"/>
      <c r="R95" s="200"/>
      <c r="S95" s="200"/>
      <c r="T95" s="200"/>
      <c r="U95" s="52"/>
      <c r="V95" s="52"/>
    </row>
    <row r="96" customFormat="false" ht="14.25" hidden="false" customHeight="false" outlineLevel="0" collapsed="false">
      <c r="A96" s="167" t="n">
        <v>95</v>
      </c>
      <c r="B96" s="599" t="s">
        <v>1979</v>
      </c>
      <c r="C96" s="388" t="s">
        <v>3090</v>
      </c>
      <c r="D96" s="169" t="s">
        <v>2381</v>
      </c>
      <c r="E96" s="174" t="s">
        <v>8327</v>
      </c>
      <c r="F96" s="174"/>
      <c r="G96" s="174" t="s">
        <v>6838</v>
      </c>
      <c r="H96" s="174" t="s">
        <v>5591</v>
      </c>
      <c r="I96" s="174" t="s">
        <v>6838</v>
      </c>
      <c r="J96" s="174" t="s">
        <v>5591</v>
      </c>
      <c r="K96" s="186"/>
      <c r="L96" s="174"/>
      <c r="M96" s="174"/>
      <c r="N96" s="200"/>
      <c r="O96" s="200"/>
      <c r="P96" s="200"/>
      <c r="Q96" s="200"/>
      <c r="R96" s="200"/>
      <c r="S96" s="200"/>
      <c r="T96" s="200"/>
      <c r="U96" s="52"/>
      <c r="V96" s="52"/>
    </row>
    <row r="97" customFormat="false" ht="14.25" hidden="false" customHeight="false" outlineLevel="0" collapsed="false">
      <c r="A97" s="167" t="n">
        <v>96</v>
      </c>
      <c r="B97" s="599" t="s">
        <v>1979</v>
      </c>
      <c r="C97" s="388" t="s">
        <v>3092</v>
      </c>
      <c r="D97" s="169" t="s">
        <v>2381</v>
      </c>
      <c r="E97" s="174" t="s">
        <v>8327</v>
      </c>
      <c r="F97" s="174"/>
      <c r="G97" s="174" t="s">
        <v>6838</v>
      </c>
      <c r="H97" s="174" t="s">
        <v>5593</v>
      </c>
      <c r="I97" s="174" t="s">
        <v>6838</v>
      </c>
      <c r="J97" s="174" t="s">
        <v>5593</v>
      </c>
      <c r="K97" s="186"/>
      <c r="L97" s="174"/>
      <c r="M97" s="174"/>
      <c r="N97" s="200"/>
      <c r="O97" s="200"/>
      <c r="P97" s="200"/>
      <c r="Q97" s="200"/>
      <c r="R97" s="200"/>
      <c r="S97" s="200"/>
      <c r="T97" s="200"/>
      <c r="U97" s="52"/>
      <c r="V97" s="52"/>
    </row>
    <row r="98" customFormat="false" ht="14.25" hidden="false" customHeight="false" outlineLevel="0" collapsed="false">
      <c r="A98" s="177" t="n">
        <v>97</v>
      </c>
      <c r="B98" s="600" t="s">
        <v>1979</v>
      </c>
      <c r="C98" s="390" t="s">
        <v>5488</v>
      </c>
      <c r="D98" s="179" t="s">
        <v>2381</v>
      </c>
      <c r="E98" s="174"/>
      <c r="F98" s="174" t="n">
        <v>2</v>
      </c>
      <c r="G98" s="174"/>
      <c r="H98" s="174"/>
      <c r="I98" s="174"/>
      <c r="J98" s="174"/>
      <c r="K98" s="186"/>
      <c r="L98" s="174"/>
      <c r="M98" s="174"/>
      <c r="N98" s="200"/>
      <c r="O98" s="200"/>
      <c r="P98" s="200"/>
      <c r="Q98" s="200"/>
      <c r="R98" s="200"/>
      <c r="S98" s="200"/>
      <c r="T98" s="200"/>
      <c r="U98" s="52"/>
      <c r="V98" s="52"/>
    </row>
    <row r="99" customFormat="false" ht="14.25" hidden="false" customHeight="false" outlineLevel="0" collapsed="false">
      <c r="A99" s="177" t="n">
        <v>98</v>
      </c>
      <c r="B99" s="600" t="s">
        <v>1979</v>
      </c>
      <c r="C99" s="390" t="s">
        <v>5490</v>
      </c>
      <c r="D99" s="179" t="s">
        <v>2381</v>
      </c>
      <c r="E99" s="174"/>
      <c r="F99" s="174" t="n">
        <v>2</v>
      </c>
      <c r="G99" s="174"/>
      <c r="H99" s="174"/>
      <c r="I99" s="174"/>
      <c r="J99" s="174"/>
      <c r="K99" s="186"/>
      <c r="L99" s="174"/>
      <c r="M99" s="174"/>
      <c r="N99" s="200"/>
      <c r="O99" s="200"/>
      <c r="P99" s="200"/>
      <c r="Q99" s="200"/>
      <c r="R99" s="200"/>
      <c r="S99" s="200"/>
      <c r="T99" s="200"/>
      <c r="U99" s="52"/>
      <c r="V99" s="52"/>
    </row>
    <row r="100" customFormat="false" ht="14.25" hidden="false" customHeight="false" outlineLevel="0" collapsed="false">
      <c r="A100" s="177" t="n">
        <v>99</v>
      </c>
      <c r="B100" s="600" t="s">
        <v>1979</v>
      </c>
      <c r="C100" s="390" t="s">
        <v>5492</v>
      </c>
      <c r="D100" s="179" t="s">
        <v>2381</v>
      </c>
      <c r="E100" s="174"/>
      <c r="F100" s="174"/>
      <c r="G100" s="174"/>
      <c r="H100" s="174"/>
      <c r="I100" s="174"/>
      <c r="J100" s="174"/>
      <c r="K100" s="186"/>
      <c r="L100" s="174"/>
      <c r="M100" s="174"/>
      <c r="N100" s="200"/>
      <c r="O100" s="200"/>
      <c r="P100" s="200"/>
      <c r="Q100" s="200"/>
      <c r="R100" s="200"/>
      <c r="S100" s="200"/>
      <c r="T100" s="200"/>
      <c r="U100" s="52"/>
      <c r="V100" s="52"/>
    </row>
    <row r="101" customFormat="false" ht="14.25" hidden="false" customHeight="false" outlineLevel="0" collapsed="false">
      <c r="A101" s="177" t="n">
        <v>100</v>
      </c>
      <c r="B101" s="600" t="s">
        <v>1979</v>
      </c>
      <c r="C101" s="390" t="s">
        <v>5494</v>
      </c>
      <c r="D101" s="179" t="s">
        <v>2381</v>
      </c>
      <c r="E101" s="174"/>
      <c r="F101" s="174"/>
      <c r="G101" s="174"/>
      <c r="H101" s="174"/>
      <c r="I101" s="174"/>
      <c r="J101" s="174"/>
      <c r="K101" s="186"/>
      <c r="L101" s="174"/>
      <c r="M101" s="174"/>
      <c r="N101" s="200"/>
      <c r="O101" s="200"/>
      <c r="P101" s="200"/>
      <c r="Q101" s="200"/>
      <c r="R101" s="200"/>
      <c r="S101" s="200"/>
      <c r="T101" s="200"/>
      <c r="U101" s="52"/>
      <c r="V101" s="52"/>
    </row>
    <row r="102" customFormat="false" ht="14.25" hidden="false" customHeight="false" outlineLevel="0" collapsed="false">
      <c r="A102" s="177" t="n">
        <v>101</v>
      </c>
      <c r="B102" s="600" t="s">
        <v>1979</v>
      </c>
      <c r="C102" s="390" t="s">
        <v>5496</v>
      </c>
      <c r="D102" s="179" t="s">
        <v>2381</v>
      </c>
      <c r="E102" s="174"/>
      <c r="F102" s="174"/>
      <c r="G102" s="174"/>
      <c r="H102" s="174"/>
      <c r="I102" s="174"/>
      <c r="J102" s="174"/>
      <c r="K102" s="186"/>
      <c r="L102" s="174"/>
      <c r="M102" s="174"/>
      <c r="N102" s="200"/>
      <c r="O102" s="200"/>
      <c r="P102" s="200"/>
      <c r="Q102" s="200"/>
      <c r="R102" s="200"/>
      <c r="S102" s="200"/>
      <c r="T102" s="200"/>
      <c r="U102" s="52"/>
      <c r="V102" s="52"/>
    </row>
    <row r="103" customFormat="false" ht="14.25" hidden="false" customHeight="false" outlineLevel="0" collapsed="false">
      <c r="A103" s="177" t="n">
        <v>102</v>
      </c>
      <c r="B103" s="600" t="s">
        <v>1979</v>
      </c>
      <c r="C103" s="390" t="s">
        <v>5498</v>
      </c>
      <c r="D103" s="179" t="s">
        <v>2381</v>
      </c>
      <c r="E103" s="174"/>
      <c r="F103" s="174"/>
      <c r="G103" s="174"/>
      <c r="H103" s="174"/>
      <c r="I103" s="174"/>
      <c r="J103" s="174"/>
      <c r="K103" s="186"/>
      <c r="L103" s="174"/>
      <c r="M103" s="174"/>
      <c r="N103" s="200"/>
      <c r="O103" s="200"/>
      <c r="P103" s="200"/>
      <c r="Q103" s="200"/>
      <c r="R103" s="200"/>
      <c r="S103" s="200"/>
      <c r="T103" s="200"/>
      <c r="U103" s="52"/>
      <c r="V103" s="52"/>
    </row>
    <row r="104" customFormat="false" ht="14.25" hidden="false" customHeight="false" outlineLevel="0" collapsed="false">
      <c r="A104" s="177" t="n">
        <v>103</v>
      </c>
      <c r="B104" s="600" t="s">
        <v>1979</v>
      </c>
      <c r="C104" s="390" t="s">
        <v>5500</v>
      </c>
      <c r="D104" s="179" t="s">
        <v>2381</v>
      </c>
      <c r="E104" s="174"/>
      <c r="F104" s="174"/>
      <c r="G104" s="174"/>
      <c r="H104" s="174"/>
      <c r="I104" s="174"/>
      <c r="J104" s="174"/>
      <c r="K104" s="186"/>
      <c r="L104" s="174"/>
      <c r="M104" s="174"/>
      <c r="N104" s="200"/>
      <c r="O104" s="200"/>
      <c r="P104" s="200"/>
      <c r="Q104" s="200"/>
      <c r="R104" s="200"/>
      <c r="S104" s="200"/>
      <c r="T104" s="200"/>
      <c r="U104" s="52"/>
      <c r="V104" s="52"/>
    </row>
    <row r="105" customFormat="false" ht="14.25" hidden="false" customHeight="false" outlineLevel="0" collapsed="false">
      <c r="A105" s="177" t="n">
        <v>104</v>
      </c>
      <c r="B105" s="600" t="s">
        <v>1979</v>
      </c>
      <c r="C105" s="390" t="s">
        <v>5502</v>
      </c>
      <c r="D105" s="179" t="s">
        <v>2381</v>
      </c>
      <c r="E105" s="174"/>
      <c r="F105" s="174"/>
      <c r="G105" s="174"/>
      <c r="H105" s="174"/>
      <c r="I105" s="174"/>
      <c r="J105" s="174"/>
      <c r="K105" s="186"/>
      <c r="L105" s="174"/>
      <c r="M105" s="174"/>
      <c r="N105" s="200"/>
      <c r="O105" s="200"/>
      <c r="P105" s="200"/>
      <c r="Q105" s="200"/>
      <c r="R105" s="200"/>
      <c r="S105" s="200"/>
      <c r="T105" s="200"/>
      <c r="U105" s="52"/>
      <c r="V105" s="52"/>
    </row>
    <row r="106" customFormat="false" ht="14.25" hidden="false" customHeight="false" outlineLevel="0" collapsed="false">
      <c r="A106" s="167" t="n">
        <v>105</v>
      </c>
      <c r="B106" s="599" t="s">
        <v>1979</v>
      </c>
      <c r="C106" s="388" t="s">
        <v>5382</v>
      </c>
      <c r="D106" s="169" t="s">
        <v>2087</v>
      </c>
      <c r="E106" s="174" t="s">
        <v>6700</v>
      </c>
      <c r="F106" s="174"/>
      <c r="G106" s="174" t="s">
        <v>6838</v>
      </c>
      <c r="H106" s="388" t="s">
        <v>5382</v>
      </c>
      <c r="I106" s="174" t="s">
        <v>6838</v>
      </c>
      <c r="J106" s="388" t="s">
        <v>5382</v>
      </c>
      <c r="K106" s="186"/>
      <c r="L106" s="174"/>
      <c r="M106" s="174"/>
      <c r="N106" s="200"/>
      <c r="O106" s="200"/>
      <c r="P106" s="200"/>
      <c r="Q106" s="200"/>
      <c r="R106" s="200"/>
      <c r="S106" s="200"/>
      <c r="T106" s="200"/>
      <c r="U106" s="52"/>
      <c r="V106" s="52"/>
    </row>
    <row r="107" customFormat="false" ht="42.75" hidden="false" customHeight="false" outlineLevel="0" collapsed="false">
      <c r="A107" s="177" t="n">
        <v>106</v>
      </c>
      <c r="B107" s="600" t="s">
        <v>1979</v>
      </c>
      <c r="C107" s="390" t="s">
        <v>5384</v>
      </c>
      <c r="D107" s="179" t="s">
        <v>2087</v>
      </c>
      <c r="E107" s="174"/>
      <c r="F107" s="174"/>
      <c r="G107" s="174"/>
      <c r="H107" s="255"/>
      <c r="I107" s="174"/>
      <c r="J107" s="255"/>
      <c r="K107" s="186"/>
      <c r="L107" s="174"/>
      <c r="M107" s="174" t="s">
        <v>8377</v>
      </c>
      <c r="N107" s="200"/>
      <c r="O107" s="200"/>
      <c r="P107" s="200"/>
      <c r="Q107" s="200"/>
      <c r="R107" s="200"/>
      <c r="S107" s="200"/>
      <c r="T107" s="200"/>
      <c r="U107" s="52"/>
      <c r="V107" s="52"/>
    </row>
    <row r="108" customFormat="false" ht="14.25" hidden="false" customHeight="false" outlineLevel="0" collapsed="false">
      <c r="A108" s="177" t="n">
        <v>107</v>
      </c>
      <c r="B108" s="600" t="s">
        <v>1979</v>
      </c>
      <c r="C108" s="390" t="s">
        <v>5504</v>
      </c>
      <c r="D108" s="179" t="s">
        <v>2087</v>
      </c>
      <c r="E108" s="201"/>
      <c r="F108" s="201"/>
      <c r="G108" s="201"/>
      <c r="H108" s="201"/>
      <c r="I108" s="201"/>
      <c r="J108" s="201"/>
      <c r="K108" s="565"/>
      <c r="L108" s="201"/>
      <c r="M108" s="174"/>
      <c r="N108" s="200"/>
      <c r="O108" s="200"/>
      <c r="P108" s="200"/>
      <c r="Q108" s="200"/>
      <c r="R108" s="200"/>
      <c r="S108" s="200"/>
      <c r="T108" s="200"/>
      <c r="U108" s="52"/>
      <c r="V108" s="52"/>
    </row>
    <row r="109" customFormat="false" ht="14.25" hidden="false" customHeight="false" outlineLevel="0" collapsed="false">
      <c r="A109" s="222" t="n">
        <v>108</v>
      </c>
      <c r="B109" s="609" t="s">
        <v>1979</v>
      </c>
      <c r="C109" s="610" t="s">
        <v>3094</v>
      </c>
      <c r="D109" s="224" t="s">
        <v>2155</v>
      </c>
      <c r="E109" s="174"/>
      <c r="F109" s="174"/>
      <c r="G109" s="174" t="s">
        <v>6838</v>
      </c>
      <c r="H109" s="610" t="s">
        <v>3094</v>
      </c>
      <c r="I109" s="174" t="s">
        <v>6838</v>
      </c>
      <c r="J109" s="610" t="s">
        <v>3094</v>
      </c>
      <c r="K109" s="186"/>
      <c r="L109" s="174"/>
      <c r="M109" s="174"/>
      <c r="N109" s="200"/>
      <c r="O109" s="200"/>
      <c r="P109" s="200"/>
      <c r="Q109" s="200"/>
      <c r="R109" s="200"/>
      <c r="S109" s="200"/>
      <c r="T109" s="200"/>
      <c r="U109" s="52"/>
      <c r="V109" s="52"/>
    </row>
    <row r="110" customFormat="false" ht="14.25" hidden="false" customHeight="false" outlineLevel="0" collapsed="false">
      <c r="A110" s="177" t="n">
        <v>109</v>
      </c>
      <c r="B110" s="600" t="s">
        <v>1979</v>
      </c>
      <c r="C110" s="390" t="s">
        <v>2948</v>
      </c>
      <c r="D110" s="179" t="s">
        <v>2087</v>
      </c>
      <c r="E110" s="174"/>
      <c r="F110" s="174" t="n">
        <v>1</v>
      </c>
      <c r="G110" s="174"/>
      <c r="H110" s="174"/>
      <c r="I110" s="174"/>
      <c r="J110" s="174"/>
      <c r="K110" s="186"/>
      <c r="L110" s="174"/>
      <c r="M110" s="174"/>
      <c r="N110" s="200"/>
      <c r="O110" s="200"/>
      <c r="P110" s="200"/>
      <c r="Q110" s="200"/>
      <c r="R110" s="200"/>
      <c r="S110" s="200"/>
      <c r="T110" s="200"/>
      <c r="U110" s="52"/>
      <c r="V110" s="52"/>
    </row>
    <row r="111" customFormat="false" ht="14.25" hidden="false" customHeight="false" outlineLevel="0" collapsed="false">
      <c r="A111" s="177" t="n">
        <v>110</v>
      </c>
      <c r="B111" s="600" t="s">
        <v>1979</v>
      </c>
      <c r="C111" s="390" t="s">
        <v>2950</v>
      </c>
      <c r="D111" s="179" t="s">
        <v>2087</v>
      </c>
      <c r="E111" s="174"/>
      <c r="F111" s="174" t="n">
        <v>1</v>
      </c>
      <c r="G111" s="174"/>
      <c r="H111" s="174"/>
      <c r="I111" s="174"/>
      <c r="J111" s="174"/>
      <c r="K111" s="186"/>
      <c r="L111" s="174"/>
      <c r="M111" s="174"/>
      <c r="N111" s="200"/>
      <c r="O111" s="200"/>
      <c r="P111" s="200"/>
      <c r="Q111" s="200"/>
      <c r="R111" s="200"/>
      <c r="S111" s="200"/>
      <c r="T111" s="200"/>
      <c r="U111" s="52"/>
      <c r="V111" s="52"/>
    </row>
    <row r="112" customFormat="false" ht="14.25" hidden="false" customHeight="false" outlineLevel="0" collapsed="false">
      <c r="A112" s="167" t="n">
        <v>111</v>
      </c>
      <c r="B112" s="599" t="s">
        <v>1979</v>
      </c>
      <c r="C112" s="388" t="s">
        <v>3097</v>
      </c>
      <c r="D112" s="169" t="s">
        <v>2072</v>
      </c>
      <c r="E112" s="174" t="s">
        <v>1971</v>
      </c>
      <c r="F112" s="174"/>
      <c r="G112" s="174" t="s">
        <v>6838</v>
      </c>
      <c r="H112" s="174" t="s">
        <v>3097</v>
      </c>
      <c r="I112" s="174" t="s">
        <v>6838</v>
      </c>
      <c r="J112" s="174" t="s">
        <v>3097</v>
      </c>
      <c r="K112" s="186"/>
      <c r="L112" s="611"/>
      <c r="M112" s="174"/>
      <c r="N112" s="200"/>
      <c r="O112" s="200"/>
      <c r="P112" s="200"/>
      <c r="Q112" s="200"/>
      <c r="R112" s="200"/>
      <c r="S112" s="200"/>
      <c r="T112" s="200"/>
      <c r="U112" s="52"/>
      <c r="V112" s="52"/>
    </row>
    <row r="113" customFormat="false" ht="14.25" hidden="false" customHeight="false" outlineLevel="0" collapsed="false">
      <c r="A113" s="177" t="n">
        <v>112</v>
      </c>
      <c r="B113" s="600" t="s">
        <v>1979</v>
      </c>
      <c r="C113" s="390" t="s">
        <v>5506</v>
      </c>
      <c r="D113" s="179" t="s">
        <v>2076</v>
      </c>
      <c r="E113" s="201"/>
      <c r="F113" s="201"/>
      <c r="G113" s="201"/>
      <c r="H113" s="201"/>
      <c r="I113" s="201"/>
      <c r="J113" s="201"/>
      <c r="K113" s="565"/>
      <c r="L113" s="201"/>
      <c r="M113" s="174"/>
      <c r="N113" s="200"/>
      <c r="O113" s="200"/>
      <c r="P113" s="200"/>
      <c r="Q113" s="200"/>
      <c r="R113" s="200"/>
      <c r="S113" s="200"/>
      <c r="T113" s="200"/>
      <c r="U113" s="52"/>
      <c r="V113" s="52"/>
    </row>
    <row r="114" customFormat="false" ht="14.25" hidden="false" customHeight="false" outlineLevel="0" collapsed="false">
      <c r="A114" s="177" t="n">
        <v>113</v>
      </c>
      <c r="B114" s="600" t="s">
        <v>1979</v>
      </c>
      <c r="C114" s="612" t="s">
        <v>5510</v>
      </c>
      <c r="D114" s="179" t="s">
        <v>2325</v>
      </c>
      <c r="E114" s="174"/>
      <c r="F114" s="174" t="n">
        <v>2</v>
      </c>
      <c r="G114" s="174"/>
      <c r="H114" s="174"/>
      <c r="I114" s="174"/>
      <c r="J114" s="174"/>
      <c r="K114" s="186"/>
      <c r="L114" s="174"/>
      <c r="M114" s="174"/>
      <c r="N114" s="200"/>
      <c r="O114" s="200"/>
      <c r="P114" s="200"/>
      <c r="Q114" s="200"/>
      <c r="R114" s="200"/>
      <c r="S114" s="200"/>
      <c r="T114" s="200"/>
      <c r="U114" s="52"/>
      <c r="V114" s="52"/>
    </row>
    <row r="115" customFormat="false" ht="14.25" hidden="false" customHeight="false" outlineLevel="0" collapsed="false">
      <c r="A115" s="177" t="n">
        <v>114</v>
      </c>
      <c r="B115" s="597" t="s">
        <v>1979</v>
      </c>
      <c r="C115" s="393" t="s">
        <v>5512</v>
      </c>
      <c r="D115" s="179" t="s">
        <v>2155</v>
      </c>
      <c r="E115" s="174"/>
      <c r="F115" s="174"/>
      <c r="G115" s="174"/>
      <c r="H115" s="174"/>
      <c r="I115" s="174"/>
      <c r="J115" s="174"/>
      <c r="K115" s="186"/>
      <c r="L115" s="174"/>
      <c r="M115" s="174"/>
      <c r="N115" s="200"/>
      <c r="O115" s="200"/>
      <c r="P115" s="200"/>
      <c r="Q115" s="200"/>
      <c r="R115" s="200"/>
      <c r="S115" s="200"/>
      <c r="T115" s="200"/>
      <c r="U115" s="52"/>
      <c r="V115" s="52"/>
    </row>
    <row r="116" customFormat="false" ht="14.25" hidden="false" customHeight="false" outlineLevel="0" collapsed="false">
      <c r="A116" s="177" t="n">
        <v>115</v>
      </c>
      <c r="B116" s="597" t="s">
        <v>1979</v>
      </c>
      <c r="C116" s="393" t="s">
        <v>5514</v>
      </c>
      <c r="D116" s="179" t="s">
        <v>2155</v>
      </c>
      <c r="E116" s="201"/>
      <c r="F116" s="201"/>
      <c r="G116" s="201"/>
      <c r="H116" s="201"/>
      <c r="I116" s="201"/>
      <c r="J116" s="201"/>
      <c r="K116" s="565"/>
      <c r="L116" s="201"/>
      <c r="M116" s="174"/>
      <c r="N116" s="200"/>
      <c r="O116" s="200"/>
      <c r="P116" s="200"/>
      <c r="Q116" s="200"/>
      <c r="R116" s="200"/>
      <c r="S116" s="200"/>
      <c r="T116" s="200"/>
      <c r="U116" s="52"/>
      <c r="V116" s="52"/>
    </row>
    <row r="117" customFormat="false" ht="14.25" hidden="false" customHeight="false" outlineLevel="0" collapsed="false">
      <c r="A117" s="177" t="n">
        <v>116</v>
      </c>
      <c r="B117" s="597" t="s">
        <v>1979</v>
      </c>
      <c r="C117" s="393" t="s">
        <v>5520</v>
      </c>
      <c r="D117" s="179" t="s">
        <v>2381</v>
      </c>
      <c r="E117" s="201"/>
      <c r="F117" s="201"/>
      <c r="G117" s="201"/>
      <c r="H117" s="201"/>
      <c r="I117" s="201"/>
      <c r="J117" s="201"/>
      <c r="K117" s="565"/>
      <c r="L117" s="201"/>
      <c r="M117" s="174"/>
      <c r="N117" s="200"/>
      <c r="O117" s="200"/>
      <c r="P117" s="200"/>
      <c r="Q117" s="200"/>
      <c r="R117" s="200"/>
      <c r="S117" s="200"/>
      <c r="T117" s="200"/>
      <c r="U117" s="52"/>
      <c r="V117" s="52"/>
    </row>
    <row r="118" customFormat="false" ht="14.25" hidden="false" customHeight="false" outlineLevel="0" collapsed="false">
      <c r="A118" s="177" t="n">
        <v>117</v>
      </c>
      <c r="B118" s="597" t="s">
        <v>1979</v>
      </c>
      <c r="C118" s="393" t="s">
        <v>5522</v>
      </c>
      <c r="D118" s="179" t="s">
        <v>2381</v>
      </c>
      <c r="E118" s="201"/>
      <c r="F118" s="201"/>
      <c r="G118" s="201"/>
      <c r="H118" s="201"/>
      <c r="I118" s="201"/>
      <c r="J118" s="201"/>
      <c r="K118" s="565"/>
      <c r="L118" s="201"/>
      <c r="M118" s="174"/>
      <c r="N118" s="200"/>
      <c r="O118" s="200"/>
      <c r="P118" s="200"/>
      <c r="Q118" s="200"/>
      <c r="R118" s="200"/>
      <c r="S118" s="200"/>
      <c r="T118" s="200"/>
      <c r="U118" s="52"/>
      <c r="V118" s="52"/>
    </row>
    <row r="119" customFormat="false" ht="14.25" hidden="false" customHeight="false" outlineLevel="0" collapsed="false">
      <c r="A119" s="177" t="n">
        <v>118</v>
      </c>
      <c r="B119" s="600" t="s">
        <v>1979</v>
      </c>
      <c r="C119" s="393" t="s">
        <v>5526</v>
      </c>
      <c r="D119" s="179" t="s">
        <v>2155</v>
      </c>
      <c r="E119" s="201"/>
      <c r="F119" s="201"/>
      <c r="G119" s="201"/>
      <c r="H119" s="201"/>
      <c r="I119" s="201"/>
      <c r="J119" s="201"/>
      <c r="K119" s="565"/>
      <c r="L119" s="201"/>
      <c r="M119" s="174"/>
      <c r="N119" s="200"/>
      <c r="O119" s="200"/>
      <c r="P119" s="200"/>
      <c r="Q119" s="200"/>
      <c r="R119" s="200"/>
      <c r="S119" s="200"/>
      <c r="T119" s="200"/>
      <c r="U119" s="52"/>
      <c r="V119" s="52"/>
    </row>
    <row r="120" customFormat="false" ht="14.25" hidden="false" customHeight="false" outlineLevel="0" collapsed="false">
      <c r="A120" s="177" t="n">
        <v>119</v>
      </c>
      <c r="B120" s="600" t="s">
        <v>1979</v>
      </c>
      <c r="C120" s="393" t="s">
        <v>5528</v>
      </c>
      <c r="D120" s="179" t="s">
        <v>2155</v>
      </c>
      <c r="E120" s="201"/>
      <c r="F120" s="201"/>
      <c r="G120" s="201"/>
      <c r="H120" s="201"/>
      <c r="I120" s="201"/>
      <c r="J120" s="201"/>
      <c r="K120" s="565"/>
      <c r="L120" s="201"/>
      <c r="M120" s="174"/>
      <c r="N120" s="200"/>
      <c r="O120" s="200"/>
      <c r="P120" s="200"/>
      <c r="Q120" s="200"/>
      <c r="R120" s="200"/>
      <c r="S120" s="200"/>
      <c r="T120" s="200"/>
      <c r="U120" s="52"/>
      <c r="V120" s="52"/>
    </row>
    <row r="121" customFormat="false" ht="14.25" hidden="false" customHeight="false" outlineLevel="0" collapsed="false">
      <c r="A121" s="177" t="n">
        <v>120</v>
      </c>
      <c r="B121" s="600" t="s">
        <v>1979</v>
      </c>
      <c r="C121" s="393" t="s">
        <v>5530</v>
      </c>
      <c r="D121" s="179" t="s">
        <v>2096</v>
      </c>
      <c r="E121" s="201"/>
      <c r="F121" s="201"/>
      <c r="G121" s="201"/>
      <c r="H121" s="201"/>
      <c r="I121" s="201"/>
      <c r="J121" s="201"/>
      <c r="K121" s="565"/>
      <c r="L121" s="201"/>
      <c r="M121" s="174"/>
      <c r="N121" s="200"/>
      <c r="O121" s="200"/>
      <c r="P121" s="200"/>
      <c r="Q121" s="200"/>
      <c r="R121" s="200"/>
      <c r="S121" s="200"/>
      <c r="T121" s="200"/>
      <c r="U121" s="52"/>
      <c r="V121" s="52"/>
    </row>
    <row r="122" customFormat="false" ht="14.25" hidden="false" customHeight="false" outlineLevel="0" collapsed="false">
      <c r="A122" s="177" t="n">
        <v>121</v>
      </c>
      <c r="B122" s="600" t="s">
        <v>1979</v>
      </c>
      <c r="C122" s="393" t="s">
        <v>3139</v>
      </c>
      <c r="D122" s="179" t="s">
        <v>2096</v>
      </c>
      <c r="E122" s="174"/>
      <c r="F122" s="174"/>
      <c r="G122" s="174"/>
      <c r="H122" s="174"/>
      <c r="I122" s="174"/>
      <c r="J122" s="174"/>
      <c r="K122" s="186"/>
      <c r="L122" s="174"/>
      <c r="M122" s="174"/>
      <c r="N122" s="200"/>
      <c r="O122" s="200"/>
      <c r="P122" s="200"/>
      <c r="Q122" s="200"/>
      <c r="R122" s="200"/>
      <c r="S122" s="200"/>
      <c r="T122" s="200"/>
      <c r="U122" s="52"/>
      <c r="V122" s="52"/>
    </row>
    <row r="123" customFormat="false" ht="14.25" hidden="false" customHeight="false" outlineLevel="0" collapsed="false">
      <c r="A123" s="177" t="n">
        <v>122</v>
      </c>
      <c r="B123" s="600" t="s">
        <v>1979</v>
      </c>
      <c r="C123" s="393" t="s">
        <v>3141</v>
      </c>
      <c r="D123" s="179" t="s">
        <v>2076</v>
      </c>
      <c r="E123" s="174"/>
      <c r="F123" s="174"/>
      <c r="G123" s="174"/>
      <c r="H123" s="201"/>
      <c r="I123" s="201"/>
      <c r="J123" s="201"/>
      <c r="K123" s="186"/>
      <c r="L123" s="174"/>
      <c r="M123" s="128"/>
      <c r="N123" s="200"/>
      <c r="O123" s="200"/>
      <c r="P123" s="200"/>
      <c r="Q123" s="200"/>
      <c r="R123" s="200"/>
      <c r="S123" s="200"/>
      <c r="T123" s="200"/>
      <c r="U123" s="52"/>
      <c r="V123" s="52"/>
    </row>
    <row r="124" customFormat="false" ht="14.25" hidden="false" customHeight="false" outlineLevel="0" collapsed="false">
      <c r="A124" s="177" t="n">
        <v>123</v>
      </c>
      <c r="B124" s="600" t="s">
        <v>1979</v>
      </c>
      <c r="C124" s="393" t="s">
        <v>3143</v>
      </c>
      <c r="D124" s="179" t="s">
        <v>2076</v>
      </c>
      <c r="E124" s="174"/>
      <c r="F124" s="174"/>
      <c r="G124" s="174"/>
      <c r="H124" s="201"/>
      <c r="I124" s="201"/>
      <c r="J124" s="201"/>
      <c r="K124" s="186"/>
      <c r="L124" s="174"/>
      <c r="M124" s="128"/>
      <c r="N124" s="200"/>
      <c r="O124" s="200"/>
      <c r="P124" s="200"/>
      <c r="Q124" s="200"/>
      <c r="R124" s="200"/>
      <c r="S124" s="200"/>
      <c r="T124" s="200"/>
      <c r="U124" s="52"/>
      <c r="V124" s="52"/>
    </row>
    <row r="125" customFormat="false" ht="14.25" hidden="false" customHeight="false" outlineLevel="0" collapsed="false">
      <c r="A125" s="177" t="n">
        <v>124</v>
      </c>
      <c r="B125" s="600" t="s">
        <v>1979</v>
      </c>
      <c r="C125" s="393" t="s">
        <v>5532</v>
      </c>
      <c r="D125" s="179" t="s">
        <v>2155</v>
      </c>
      <c r="E125" s="174"/>
      <c r="F125" s="174"/>
      <c r="G125" s="174"/>
      <c r="H125" s="174"/>
      <c r="I125" s="174"/>
      <c r="J125" s="174"/>
      <c r="K125" s="186"/>
      <c r="L125" s="174"/>
      <c r="M125" s="174"/>
      <c r="N125" s="200"/>
      <c r="O125" s="200"/>
      <c r="P125" s="200"/>
      <c r="Q125" s="200"/>
      <c r="R125" s="200"/>
      <c r="S125" s="200"/>
      <c r="T125" s="200"/>
      <c r="U125" s="52"/>
      <c r="V125" s="52"/>
    </row>
    <row r="126" customFormat="false" ht="14.25" hidden="false" customHeight="false" outlineLevel="0" collapsed="false">
      <c r="A126" s="177" t="n">
        <v>125</v>
      </c>
      <c r="B126" s="600" t="s">
        <v>1979</v>
      </c>
      <c r="C126" s="393" t="s">
        <v>2825</v>
      </c>
      <c r="D126" s="179" t="s">
        <v>2072</v>
      </c>
      <c r="E126" s="174"/>
      <c r="F126" s="174"/>
      <c r="G126" s="174"/>
      <c r="H126" s="174"/>
      <c r="I126" s="174"/>
      <c r="J126" s="174"/>
      <c r="K126" s="186"/>
      <c r="L126" s="174"/>
      <c r="M126" s="174"/>
      <c r="N126" s="200"/>
      <c r="O126" s="200"/>
      <c r="P126" s="200"/>
      <c r="Q126" s="200"/>
      <c r="R126" s="200"/>
      <c r="S126" s="200"/>
      <c r="T126" s="200"/>
      <c r="U126" s="52"/>
      <c r="V126" s="52"/>
    </row>
    <row r="127" customFormat="false" ht="14.25" hidden="false" customHeight="false" outlineLevel="0" collapsed="false">
      <c r="A127" s="177" t="n">
        <v>126</v>
      </c>
      <c r="B127" s="600" t="s">
        <v>1979</v>
      </c>
      <c r="C127" s="393" t="s">
        <v>5535</v>
      </c>
      <c r="D127" s="179" t="s">
        <v>2325</v>
      </c>
      <c r="E127" s="174"/>
      <c r="F127" s="174"/>
      <c r="G127" s="174"/>
      <c r="H127" s="174"/>
      <c r="I127" s="174"/>
      <c r="J127" s="174"/>
      <c r="K127" s="186"/>
      <c r="L127" s="174"/>
      <c r="M127" s="174"/>
      <c r="N127" s="200"/>
      <c r="O127" s="200"/>
      <c r="P127" s="200"/>
      <c r="Q127" s="200"/>
      <c r="R127" s="200"/>
      <c r="S127" s="200"/>
      <c r="T127" s="200"/>
      <c r="U127" s="52"/>
      <c r="V127" s="52"/>
    </row>
    <row r="128" customFormat="false" ht="14.25" hidden="false" customHeight="false" outlineLevel="0" collapsed="false">
      <c r="A128" s="177" t="n">
        <v>127</v>
      </c>
      <c r="B128" s="600" t="s">
        <v>1979</v>
      </c>
      <c r="C128" s="393" t="s">
        <v>5537</v>
      </c>
      <c r="D128" s="179" t="s">
        <v>2325</v>
      </c>
      <c r="E128" s="174"/>
      <c r="F128" s="174"/>
      <c r="G128" s="174"/>
      <c r="H128" s="174"/>
      <c r="I128" s="174"/>
      <c r="J128" s="174"/>
      <c r="K128" s="186"/>
      <c r="L128" s="174"/>
      <c r="M128" s="174"/>
      <c r="N128" s="200"/>
      <c r="O128" s="200"/>
      <c r="P128" s="200"/>
      <c r="Q128" s="200"/>
      <c r="R128" s="200"/>
      <c r="S128" s="200"/>
      <c r="T128" s="200"/>
      <c r="U128" s="52"/>
      <c r="V128" s="52"/>
    </row>
    <row r="129" customFormat="false" ht="14.25" hidden="false" customHeight="false" outlineLevel="0" collapsed="false">
      <c r="A129" s="177" t="n">
        <v>128</v>
      </c>
      <c r="B129" s="600" t="s">
        <v>1979</v>
      </c>
      <c r="C129" s="393" t="s">
        <v>3202</v>
      </c>
      <c r="D129" s="179" t="s">
        <v>2096</v>
      </c>
      <c r="E129" s="174"/>
      <c r="F129" s="174" t="n">
        <v>2</v>
      </c>
      <c r="G129" s="174"/>
      <c r="H129" s="174"/>
      <c r="I129" s="174"/>
      <c r="J129" s="174"/>
      <c r="K129" s="186"/>
      <c r="L129" s="174"/>
      <c r="M129" s="174"/>
      <c r="N129" s="200"/>
      <c r="O129" s="200"/>
      <c r="P129" s="200"/>
      <c r="Q129" s="200"/>
      <c r="R129" s="200"/>
      <c r="S129" s="200"/>
      <c r="T129" s="200"/>
      <c r="U129" s="52"/>
      <c r="V129" s="52"/>
    </row>
    <row r="130" customFormat="false" ht="14.25" hidden="false" customHeight="false" outlineLevel="0" collapsed="false">
      <c r="A130" s="177" t="n">
        <v>129</v>
      </c>
      <c r="B130" s="600" t="s">
        <v>1979</v>
      </c>
      <c r="C130" s="393" t="s">
        <v>5386</v>
      </c>
      <c r="D130" s="179" t="s">
        <v>2381</v>
      </c>
      <c r="E130" s="174"/>
      <c r="F130" s="174"/>
      <c r="G130" s="196"/>
      <c r="H130" s="196"/>
      <c r="I130" s="200"/>
      <c r="J130" s="200"/>
      <c r="K130" s="186"/>
      <c r="L130" s="174"/>
      <c r="M130" s="174"/>
      <c r="N130" s="200"/>
      <c r="O130" s="200"/>
      <c r="P130" s="200"/>
      <c r="Q130" s="200"/>
      <c r="R130" s="200"/>
      <c r="S130" s="200"/>
      <c r="T130" s="200"/>
      <c r="U130" s="52"/>
      <c r="V130" s="52"/>
    </row>
    <row r="131" customFormat="false" ht="14.25" hidden="false" customHeight="false" outlineLevel="0" collapsed="false">
      <c r="A131" s="177" t="n">
        <v>130</v>
      </c>
      <c r="B131" s="600" t="s">
        <v>1979</v>
      </c>
      <c r="C131" s="393" t="s">
        <v>5388</v>
      </c>
      <c r="D131" s="179" t="s">
        <v>2381</v>
      </c>
      <c r="E131" s="174"/>
      <c r="F131" s="174"/>
      <c r="G131" s="174"/>
      <c r="H131" s="174"/>
      <c r="I131" s="174"/>
      <c r="J131" s="174"/>
      <c r="K131" s="186"/>
      <c r="L131" s="174"/>
      <c r="M131" s="174"/>
      <c r="N131" s="200"/>
      <c r="O131" s="200"/>
      <c r="P131" s="200"/>
      <c r="Q131" s="200"/>
      <c r="R131" s="200"/>
      <c r="S131" s="200"/>
      <c r="T131" s="200"/>
      <c r="U131" s="52"/>
      <c r="V131" s="52"/>
    </row>
    <row r="132" customFormat="false" ht="14.25" hidden="false" customHeight="false" outlineLevel="0" collapsed="false">
      <c r="A132" s="177" t="n">
        <v>131</v>
      </c>
      <c r="B132" s="600" t="s">
        <v>1979</v>
      </c>
      <c r="C132" s="393" t="s">
        <v>5390</v>
      </c>
      <c r="D132" s="179" t="s">
        <v>2381</v>
      </c>
      <c r="E132" s="201"/>
      <c r="F132" s="201"/>
      <c r="G132" s="201"/>
      <c r="H132" s="201"/>
      <c r="I132" s="201"/>
      <c r="J132" s="201"/>
      <c r="K132" s="565"/>
      <c r="L132" s="201"/>
      <c r="M132" s="174"/>
      <c r="N132" s="200"/>
      <c r="O132" s="200"/>
      <c r="P132" s="200"/>
      <c r="Q132" s="200"/>
      <c r="R132" s="200"/>
      <c r="S132" s="200"/>
      <c r="T132" s="200"/>
      <c r="U132" s="52"/>
      <c r="V132" s="52"/>
    </row>
    <row r="133" customFormat="false" ht="14.25" hidden="false" customHeight="false" outlineLevel="0" collapsed="false">
      <c r="A133" s="177" t="n">
        <v>132</v>
      </c>
      <c r="B133" s="597" t="s">
        <v>1979</v>
      </c>
      <c r="C133" s="393" t="s">
        <v>5392</v>
      </c>
      <c r="D133" s="179" t="s">
        <v>2087</v>
      </c>
      <c r="E133" s="174"/>
      <c r="F133" s="174"/>
      <c r="G133" s="174"/>
      <c r="H133" s="174"/>
      <c r="I133" s="174"/>
      <c r="J133" s="174"/>
      <c r="K133" s="186"/>
      <c r="L133" s="174"/>
      <c r="M133" s="174"/>
      <c r="N133" s="200"/>
      <c r="O133" s="200"/>
      <c r="P133" s="200"/>
      <c r="Q133" s="200"/>
      <c r="R133" s="200"/>
      <c r="S133" s="200"/>
      <c r="T133" s="200"/>
      <c r="U133" s="52"/>
      <c r="V133" s="52"/>
    </row>
    <row r="134" customFormat="false" ht="14.25" hidden="false" customHeight="false" outlineLevel="0" collapsed="false">
      <c r="A134" s="177" t="n">
        <v>133</v>
      </c>
      <c r="B134" s="597" t="s">
        <v>1979</v>
      </c>
      <c r="C134" s="393" t="s">
        <v>5396</v>
      </c>
      <c r="D134" s="179" t="s">
        <v>2072</v>
      </c>
      <c r="E134" s="174"/>
      <c r="F134" s="174"/>
      <c r="G134" s="174"/>
      <c r="H134" s="174"/>
      <c r="I134" s="174"/>
      <c r="J134" s="174"/>
      <c r="K134" s="186"/>
      <c r="L134" s="174"/>
      <c r="M134" s="174"/>
      <c r="N134" s="200"/>
      <c r="O134" s="200"/>
      <c r="P134" s="200"/>
      <c r="Q134" s="200"/>
      <c r="R134" s="200"/>
      <c r="S134" s="200"/>
      <c r="T134" s="200"/>
      <c r="U134" s="52"/>
      <c r="V134" s="52"/>
    </row>
    <row r="135" customFormat="false" ht="14.25" hidden="false" customHeight="false" outlineLevel="0" collapsed="false">
      <c r="A135" s="177" t="n">
        <v>134</v>
      </c>
      <c r="B135" s="597" t="s">
        <v>1979</v>
      </c>
      <c r="C135" s="393" t="s">
        <v>5394</v>
      </c>
      <c r="D135" s="179" t="s">
        <v>2087</v>
      </c>
      <c r="E135" s="174"/>
      <c r="F135" s="174"/>
      <c r="G135" s="174"/>
      <c r="H135" s="174"/>
      <c r="I135" s="174"/>
      <c r="J135" s="174"/>
      <c r="K135" s="186"/>
      <c r="L135" s="174"/>
      <c r="M135" s="174"/>
      <c r="N135" s="200"/>
      <c r="O135" s="200"/>
      <c r="P135" s="200"/>
      <c r="Q135" s="200"/>
      <c r="R135" s="200"/>
      <c r="S135" s="200"/>
      <c r="T135" s="200"/>
      <c r="U135" s="52"/>
      <c r="V135" s="52"/>
    </row>
    <row r="136" customFormat="false" ht="14.25" hidden="false" customHeight="false" outlineLevel="0" collapsed="false">
      <c r="A136" s="177" t="n">
        <v>135</v>
      </c>
      <c r="B136" s="597" t="s">
        <v>1979</v>
      </c>
      <c r="C136" s="393" t="s">
        <v>3971</v>
      </c>
      <c r="D136" s="179" t="s">
        <v>2072</v>
      </c>
      <c r="E136" s="174"/>
      <c r="F136" s="174"/>
      <c r="G136" s="174"/>
      <c r="H136" s="174"/>
      <c r="I136" s="174"/>
      <c r="J136" s="174"/>
      <c r="K136" s="186"/>
      <c r="L136" s="174"/>
      <c r="M136" s="174"/>
      <c r="N136" s="200"/>
      <c r="O136" s="200"/>
      <c r="P136" s="200"/>
      <c r="Q136" s="200"/>
      <c r="R136" s="200"/>
      <c r="S136" s="200"/>
      <c r="T136" s="200"/>
      <c r="U136" s="52"/>
      <c r="V136" s="52"/>
    </row>
    <row r="137" customFormat="false" ht="14.25" hidden="false" customHeight="false" outlineLevel="0" collapsed="false">
      <c r="A137" s="177" t="n">
        <v>136</v>
      </c>
      <c r="B137" s="597" t="s">
        <v>1979</v>
      </c>
      <c r="C137" s="393" t="s">
        <v>5398</v>
      </c>
      <c r="D137" s="179" t="s">
        <v>2106</v>
      </c>
      <c r="E137" s="174"/>
      <c r="F137" s="174" t="n">
        <v>1</v>
      </c>
      <c r="G137" s="174"/>
      <c r="H137" s="174"/>
      <c r="I137" s="174"/>
      <c r="J137" s="174"/>
      <c r="K137" s="186"/>
      <c r="L137" s="174"/>
      <c r="M137" s="174"/>
      <c r="N137" s="200"/>
      <c r="O137" s="200"/>
      <c r="P137" s="200"/>
      <c r="Q137" s="200"/>
      <c r="R137" s="200"/>
      <c r="S137" s="200"/>
      <c r="T137" s="200"/>
      <c r="U137" s="52"/>
      <c r="V137" s="52"/>
    </row>
    <row r="138" customFormat="false" ht="14.25" hidden="false" customHeight="false" outlineLevel="0" collapsed="false">
      <c r="A138" s="177" t="n">
        <v>137</v>
      </c>
      <c r="B138" s="597" t="s">
        <v>1979</v>
      </c>
      <c r="C138" s="393" t="s">
        <v>5539</v>
      </c>
      <c r="D138" s="179" t="s">
        <v>2381</v>
      </c>
      <c r="E138" s="174"/>
      <c r="F138" s="174" t="n">
        <v>1</v>
      </c>
      <c r="G138" s="174"/>
      <c r="H138" s="174"/>
      <c r="I138" s="174"/>
      <c r="J138" s="174"/>
      <c r="K138" s="186"/>
      <c r="L138" s="174"/>
      <c r="M138" s="174"/>
      <c r="N138" s="200"/>
      <c r="O138" s="200"/>
      <c r="P138" s="200"/>
      <c r="Q138" s="200"/>
      <c r="R138" s="200"/>
      <c r="S138" s="200"/>
      <c r="T138" s="200"/>
      <c r="U138" s="52"/>
      <c r="V138" s="52"/>
    </row>
    <row r="139" customFormat="false" ht="14.25" hidden="false" customHeight="false" outlineLevel="0" collapsed="false">
      <c r="A139" s="177" t="n">
        <v>138</v>
      </c>
      <c r="B139" s="597" t="s">
        <v>1979</v>
      </c>
      <c r="C139" s="393" t="s">
        <v>5541</v>
      </c>
      <c r="D139" s="179" t="s">
        <v>2381</v>
      </c>
      <c r="E139" s="174"/>
      <c r="F139" s="174" t="n">
        <v>1</v>
      </c>
      <c r="G139" s="174"/>
      <c r="H139" s="174"/>
      <c r="I139" s="174"/>
      <c r="J139" s="174"/>
      <c r="K139" s="186"/>
      <c r="L139" s="174"/>
      <c r="M139" s="174"/>
      <c r="N139" s="200"/>
      <c r="O139" s="200"/>
      <c r="P139" s="200"/>
      <c r="Q139" s="200"/>
      <c r="R139" s="200"/>
      <c r="S139" s="200"/>
      <c r="T139" s="200"/>
      <c r="U139" s="52"/>
      <c r="V139" s="52"/>
    </row>
    <row r="140" customFormat="false" ht="14.25" hidden="false" customHeight="false" outlineLevel="0" collapsed="false">
      <c r="A140" s="177" t="n">
        <v>139</v>
      </c>
      <c r="B140" s="600" t="s">
        <v>1979</v>
      </c>
      <c r="C140" s="393" t="s">
        <v>3209</v>
      </c>
      <c r="D140" s="179" t="s">
        <v>3205</v>
      </c>
      <c r="E140" s="605"/>
      <c r="F140" s="605"/>
      <c r="G140" s="174"/>
      <c r="H140" s="174"/>
      <c r="I140" s="174"/>
      <c r="J140" s="174"/>
      <c r="K140" s="186"/>
      <c r="L140" s="174"/>
      <c r="M140" s="174"/>
      <c r="N140" s="200"/>
      <c r="O140" s="200"/>
      <c r="P140" s="200"/>
      <c r="Q140" s="200"/>
      <c r="R140" s="200"/>
      <c r="S140" s="200"/>
      <c r="T140" s="200"/>
      <c r="U140" s="52"/>
      <c r="V140" s="52"/>
    </row>
    <row r="141" customFormat="false" ht="14.25" hidden="false" customHeight="false" outlineLevel="0" collapsed="false">
      <c r="A141" s="177" t="n">
        <v>140</v>
      </c>
      <c r="B141" s="600" t="s">
        <v>1979</v>
      </c>
      <c r="C141" s="393" t="s">
        <v>3204</v>
      </c>
      <c r="D141" s="179" t="s">
        <v>3205</v>
      </c>
      <c r="E141" s="174"/>
      <c r="F141" s="174" t="n">
        <v>2</v>
      </c>
      <c r="G141" s="174"/>
      <c r="H141" s="174"/>
      <c r="I141" s="174"/>
      <c r="J141" s="174"/>
      <c r="K141" s="186"/>
      <c r="L141" s="174"/>
      <c r="M141" s="174"/>
      <c r="N141" s="200"/>
      <c r="O141" s="200"/>
      <c r="P141" s="200"/>
      <c r="Q141" s="200"/>
      <c r="R141" s="200"/>
      <c r="S141" s="200"/>
      <c r="T141" s="200"/>
      <c r="U141" s="52"/>
      <c r="V141" s="52"/>
    </row>
    <row r="142" customFormat="false" ht="14.25" hidden="false" customHeight="false" outlineLevel="0" collapsed="false">
      <c r="A142" s="177" t="n">
        <v>141</v>
      </c>
      <c r="B142" s="597" t="s">
        <v>1979</v>
      </c>
      <c r="C142" s="393" t="s">
        <v>3207</v>
      </c>
      <c r="D142" s="179" t="s">
        <v>3205</v>
      </c>
      <c r="E142" s="174"/>
      <c r="F142" s="174" t="n">
        <v>2</v>
      </c>
      <c r="G142" s="174"/>
      <c r="H142" s="174"/>
      <c r="I142" s="174"/>
      <c r="J142" s="174"/>
      <c r="K142" s="186"/>
      <c r="L142" s="174"/>
      <c r="M142" s="174"/>
      <c r="N142" s="200"/>
      <c r="O142" s="200"/>
      <c r="P142" s="200"/>
      <c r="Q142" s="200"/>
      <c r="R142" s="200"/>
      <c r="S142" s="200"/>
      <c r="T142" s="200"/>
      <c r="U142" s="52"/>
      <c r="V142" s="52"/>
    </row>
    <row r="143" customFormat="false" ht="14.25" hidden="false" customHeight="false" outlineLevel="0" collapsed="false">
      <c r="A143" s="177" t="n">
        <v>142</v>
      </c>
      <c r="B143" s="600" t="s">
        <v>1979</v>
      </c>
      <c r="C143" s="393" t="s">
        <v>3211</v>
      </c>
      <c r="D143" s="179" t="s">
        <v>3205</v>
      </c>
      <c r="E143" s="174"/>
      <c r="F143" s="174" t="n">
        <v>2</v>
      </c>
      <c r="G143" s="174"/>
      <c r="H143" s="174"/>
      <c r="I143" s="174"/>
      <c r="J143" s="174"/>
      <c r="K143" s="186"/>
      <c r="L143" s="174"/>
      <c r="M143" s="174"/>
      <c r="N143" s="200"/>
      <c r="O143" s="200"/>
      <c r="P143" s="200"/>
      <c r="Q143" s="200"/>
      <c r="R143" s="200"/>
      <c r="S143" s="200"/>
      <c r="T143" s="200"/>
      <c r="U143" s="52"/>
      <c r="V143" s="52"/>
    </row>
    <row r="144" customFormat="false" ht="14.25" hidden="false" customHeight="false" outlineLevel="0" collapsed="false">
      <c r="A144" s="177" t="n">
        <v>143</v>
      </c>
      <c r="B144" s="600" t="s">
        <v>1979</v>
      </c>
      <c r="C144" s="393" t="s">
        <v>3213</v>
      </c>
      <c r="D144" s="179" t="s">
        <v>2381</v>
      </c>
      <c r="E144" s="174"/>
      <c r="F144" s="174" t="n">
        <v>2</v>
      </c>
      <c r="G144" s="174"/>
      <c r="H144" s="174"/>
      <c r="I144" s="174"/>
      <c r="J144" s="174"/>
      <c r="K144" s="186"/>
      <c r="L144" s="174"/>
      <c r="M144" s="174"/>
      <c r="N144" s="200"/>
      <c r="O144" s="200"/>
      <c r="P144" s="200"/>
      <c r="Q144" s="200"/>
      <c r="R144" s="200"/>
      <c r="S144" s="200"/>
      <c r="T144" s="200"/>
      <c r="U144" s="52"/>
      <c r="V144" s="52"/>
    </row>
    <row r="145" customFormat="false" ht="14.25" hidden="false" customHeight="false" outlineLevel="0" collapsed="false">
      <c r="A145" s="177" t="n">
        <v>144</v>
      </c>
      <c r="B145" s="600" t="s">
        <v>1979</v>
      </c>
      <c r="C145" s="393" t="s">
        <v>3217</v>
      </c>
      <c r="D145" s="179" t="s">
        <v>2381</v>
      </c>
      <c r="E145" s="174"/>
      <c r="F145" s="174" t="n">
        <v>2</v>
      </c>
      <c r="G145" s="174"/>
      <c r="H145" s="174"/>
      <c r="I145" s="174"/>
      <c r="J145" s="174"/>
      <c r="K145" s="186"/>
      <c r="L145" s="174"/>
      <c r="M145" s="174"/>
      <c r="N145" s="200"/>
      <c r="O145" s="200"/>
      <c r="P145" s="200"/>
      <c r="Q145" s="200"/>
      <c r="R145" s="200"/>
      <c r="S145" s="200"/>
      <c r="T145" s="200"/>
      <c r="U145" s="52"/>
      <c r="V145" s="52"/>
    </row>
    <row r="146" customFormat="false" ht="14.25" hidden="false" customHeight="false" outlineLevel="0" collapsed="false">
      <c r="A146" s="177" t="n">
        <v>145</v>
      </c>
      <c r="B146" s="600" t="s">
        <v>1979</v>
      </c>
      <c r="C146" s="393" t="s">
        <v>3219</v>
      </c>
      <c r="D146" s="179" t="s">
        <v>2381</v>
      </c>
      <c r="E146" s="174"/>
      <c r="F146" s="174" t="n">
        <v>2</v>
      </c>
      <c r="G146" s="174"/>
      <c r="H146" s="174"/>
      <c r="I146" s="174"/>
      <c r="J146" s="174"/>
      <c r="K146" s="186"/>
      <c r="L146" s="174"/>
      <c r="M146" s="174"/>
      <c r="N146" s="200"/>
      <c r="O146" s="200"/>
      <c r="P146" s="200"/>
      <c r="Q146" s="200"/>
      <c r="R146" s="200"/>
      <c r="S146" s="200"/>
      <c r="T146" s="200"/>
      <c r="U146" s="52"/>
      <c r="V146" s="52"/>
    </row>
    <row r="147" customFormat="false" ht="14.25" hidden="false" customHeight="false" outlineLevel="0" collapsed="false">
      <c r="A147" s="177" t="n">
        <v>146</v>
      </c>
      <c r="B147" s="600" t="s">
        <v>1979</v>
      </c>
      <c r="C147" s="393" t="s">
        <v>3221</v>
      </c>
      <c r="D147" s="179" t="s">
        <v>2106</v>
      </c>
      <c r="E147" s="174"/>
      <c r="F147" s="174" t="n">
        <v>2</v>
      </c>
      <c r="G147" s="174"/>
      <c r="H147" s="201"/>
      <c r="I147" s="201"/>
      <c r="J147" s="201"/>
      <c r="K147" s="186"/>
      <c r="L147" s="174"/>
      <c r="M147" s="128"/>
      <c r="N147" s="200"/>
      <c r="O147" s="200"/>
      <c r="P147" s="200"/>
      <c r="Q147" s="200"/>
      <c r="R147" s="200"/>
      <c r="S147" s="200"/>
      <c r="T147" s="200"/>
      <c r="U147" s="52"/>
      <c r="V147" s="52"/>
    </row>
    <row r="148" customFormat="false" ht="14.25" hidden="false" customHeight="false" outlineLevel="0" collapsed="false">
      <c r="A148" s="177" t="n">
        <v>147</v>
      </c>
      <c r="B148" s="600" t="s">
        <v>1979</v>
      </c>
      <c r="C148" s="393" t="s">
        <v>3223</v>
      </c>
      <c r="D148" s="179" t="s">
        <v>2381</v>
      </c>
      <c r="E148" s="174"/>
      <c r="F148" s="174" t="n">
        <v>2</v>
      </c>
      <c r="G148" s="174"/>
      <c r="H148" s="174"/>
      <c r="I148" s="174"/>
      <c r="J148" s="174"/>
      <c r="K148" s="186"/>
      <c r="L148" s="174"/>
      <c r="M148" s="174"/>
      <c r="N148" s="200"/>
      <c r="O148" s="200"/>
      <c r="P148" s="200"/>
      <c r="Q148" s="200"/>
      <c r="R148" s="200"/>
      <c r="S148" s="200"/>
      <c r="T148" s="200"/>
      <c r="U148" s="52"/>
      <c r="V148" s="52"/>
    </row>
    <row r="149" customFormat="false" ht="14.25" hidden="false" customHeight="false" outlineLevel="0" collapsed="false">
      <c r="A149" s="177" t="n">
        <v>148</v>
      </c>
      <c r="B149" s="600" t="s">
        <v>1979</v>
      </c>
      <c r="C149" s="393" t="s">
        <v>3225</v>
      </c>
      <c r="D149" s="179" t="s">
        <v>2155</v>
      </c>
      <c r="E149" s="174"/>
      <c r="F149" s="174"/>
      <c r="G149" s="174"/>
      <c r="H149" s="174"/>
      <c r="I149" s="174"/>
      <c r="J149" s="174"/>
      <c r="K149" s="186"/>
      <c r="L149" s="128"/>
      <c r="M149" s="174"/>
      <c r="N149" s="200"/>
      <c r="O149" s="200"/>
      <c r="P149" s="200"/>
      <c r="Q149" s="200"/>
      <c r="R149" s="200"/>
      <c r="S149" s="200"/>
      <c r="T149" s="200"/>
      <c r="U149" s="52"/>
      <c r="V149" s="52"/>
    </row>
    <row r="150" customFormat="false" ht="14.25" hidden="false" customHeight="false" outlineLevel="0" collapsed="false">
      <c r="A150" s="177" t="n">
        <v>149</v>
      </c>
      <c r="B150" s="600" t="s">
        <v>1979</v>
      </c>
      <c r="C150" s="393" t="s">
        <v>3227</v>
      </c>
      <c r="D150" s="179" t="s">
        <v>2155</v>
      </c>
      <c r="E150" s="174"/>
      <c r="F150" s="174"/>
      <c r="G150" s="174"/>
      <c r="H150" s="174"/>
      <c r="I150" s="174"/>
      <c r="J150" s="174"/>
      <c r="K150" s="186"/>
      <c r="L150" s="174"/>
      <c r="M150" s="174"/>
      <c r="N150" s="200"/>
      <c r="O150" s="200"/>
      <c r="P150" s="200"/>
      <c r="Q150" s="200"/>
      <c r="R150" s="200"/>
      <c r="S150" s="200"/>
      <c r="T150" s="200"/>
      <c r="U150" s="52"/>
      <c r="V150" s="52"/>
    </row>
    <row r="151" customFormat="false" ht="14.25" hidden="false" customHeight="false" outlineLevel="0" collapsed="false">
      <c r="A151" s="177" t="n">
        <v>150</v>
      </c>
      <c r="B151" s="600" t="s">
        <v>1979</v>
      </c>
      <c r="C151" s="393" t="s">
        <v>3229</v>
      </c>
      <c r="D151" s="179" t="s">
        <v>2381</v>
      </c>
      <c r="E151" s="174"/>
      <c r="F151" s="174"/>
      <c r="G151" s="174"/>
      <c r="H151" s="201"/>
      <c r="I151" s="201"/>
      <c r="J151" s="201"/>
      <c r="K151" s="186"/>
      <c r="L151" s="174"/>
      <c r="M151" s="128"/>
      <c r="N151" s="200"/>
      <c r="O151" s="200"/>
      <c r="P151" s="200"/>
      <c r="Q151" s="200"/>
      <c r="R151" s="200"/>
      <c r="S151" s="200"/>
      <c r="T151" s="200"/>
      <c r="U151" s="52"/>
      <c r="V151" s="52"/>
    </row>
    <row r="152" customFormat="false" ht="14.25" hidden="false" customHeight="false" outlineLevel="0" collapsed="false">
      <c r="A152" s="177" t="n">
        <v>151</v>
      </c>
      <c r="B152" s="600" t="s">
        <v>1979</v>
      </c>
      <c r="C152" s="393" t="s">
        <v>3231</v>
      </c>
      <c r="D152" s="179" t="s">
        <v>2381</v>
      </c>
      <c r="E152" s="174"/>
      <c r="F152" s="174"/>
      <c r="G152" s="174"/>
      <c r="H152" s="201"/>
      <c r="I152" s="201"/>
      <c r="J152" s="201"/>
      <c r="K152" s="186"/>
      <c r="L152" s="174"/>
      <c r="M152" s="128"/>
      <c r="N152" s="200"/>
      <c r="O152" s="200"/>
      <c r="P152" s="200"/>
      <c r="Q152" s="200"/>
      <c r="R152" s="200"/>
      <c r="S152" s="200"/>
      <c r="T152" s="200"/>
      <c r="U152" s="52"/>
      <c r="V152" s="52"/>
    </row>
    <row r="153" customFormat="false" ht="14.25" hidden="false" customHeight="false" outlineLevel="0" collapsed="false">
      <c r="A153" s="177" t="n">
        <v>152</v>
      </c>
      <c r="B153" s="600" t="s">
        <v>1979</v>
      </c>
      <c r="C153" s="393" t="s">
        <v>3237</v>
      </c>
      <c r="D153" s="179" t="s">
        <v>2164</v>
      </c>
      <c r="E153" s="174"/>
      <c r="F153" s="174"/>
      <c r="G153" s="174"/>
      <c r="H153" s="174"/>
      <c r="I153" s="174"/>
      <c r="J153" s="174"/>
      <c r="K153" s="186"/>
      <c r="L153" s="174"/>
      <c r="M153" s="174"/>
      <c r="N153" s="200"/>
      <c r="O153" s="200"/>
      <c r="P153" s="200"/>
      <c r="Q153" s="200"/>
      <c r="R153" s="200"/>
      <c r="S153" s="200"/>
      <c r="T153" s="200"/>
      <c r="U153" s="52"/>
      <c r="V153" s="52"/>
    </row>
    <row r="154" customFormat="false" ht="14.25" hidden="false" customHeight="false" outlineLevel="0" collapsed="false">
      <c r="A154" s="177" t="n">
        <v>153</v>
      </c>
      <c r="B154" s="600" t="s">
        <v>1979</v>
      </c>
      <c r="C154" s="393" t="s">
        <v>5543</v>
      </c>
      <c r="D154" s="179" t="s">
        <v>2072</v>
      </c>
      <c r="E154" s="174"/>
      <c r="F154" s="174"/>
      <c r="G154" s="174"/>
      <c r="H154" s="201"/>
      <c r="I154" s="201"/>
      <c r="J154" s="201"/>
      <c r="K154" s="186"/>
      <c r="L154" s="174"/>
      <c r="M154" s="128"/>
      <c r="N154" s="200"/>
      <c r="O154" s="200"/>
      <c r="P154" s="200"/>
      <c r="Q154" s="200"/>
      <c r="R154" s="200"/>
      <c r="S154" s="200"/>
      <c r="T154" s="200"/>
      <c r="U154" s="52"/>
      <c r="V154" s="52"/>
    </row>
    <row r="155" customFormat="false" ht="14.25" hidden="false" customHeight="false" outlineLevel="0" collapsed="false">
      <c r="A155" s="177" t="n">
        <v>154</v>
      </c>
      <c r="B155" s="597" t="s">
        <v>1979</v>
      </c>
      <c r="C155" s="393" t="s">
        <v>3325</v>
      </c>
      <c r="D155" s="179" t="s">
        <v>2155</v>
      </c>
      <c r="E155" s="174"/>
      <c r="F155" s="174"/>
      <c r="G155" s="174"/>
      <c r="H155" s="174"/>
      <c r="I155" s="174"/>
      <c r="J155" s="174"/>
      <c r="K155" s="186"/>
      <c r="L155" s="174"/>
      <c r="M155" s="174"/>
      <c r="N155" s="200"/>
      <c r="O155" s="200"/>
      <c r="P155" s="200"/>
      <c r="Q155" s="200"/>
      <c r="R155" s="200"/>
      <c r="S155" s="200"/>
      <c r="T155" s="200"/>
      <c r="U155" s="52"/>
      <c r="V155" s="52"/>
    </row>
    <row r="156" customFormat="false" ht="14.25" hidden="false" customHeight="false" outlineLevel="0" collapsed="false">
      <c r="A156" s="177" t="n">
        <v>155</v>
      </c>
      <c r="B156" s="600" t="s">
        <v>1979</v>
      </c>
      <c r="C156" s="393" t="s">
        <v>5545</v>
      </c>
      <c r="D156" s="179" t="s">
        <v>2155</v>
      </c>
      <c r="E156" s="174"/>
      <c r="F156" s="174" t="n">
        <v>3</v>
      </c>
      <c r="G156" s="174"/>
      <c r="H156" s="174"/>
      <c r="I156" s="174"/>
      <c r="J156" s="174"/>
      <c r="K156" s="186"/>
      <c r="L156" s="174"/>
      <c r="M156" s="174"/>
      <c r="N156" s="200"/>
      <c r="O156" s="200"/>
      <c r="P156" s="200"/>
      <c r="Q156" s="200"/>
      <c r="R156" s="200"/>
      <c r="S156" s="200"/>
      <c r="T156" s="200"/>
      <c r="U156" s="52"/>
      <c r="V156" s="52"/>
    </row>
    <row r="157" customFormat="false" ht="14.25" hidden="false" customHeight="false" outlineLevel="0" collapsed="false">
      <c r="A157" s="177" t="n">
        <v>156</v>
      </c>
      <c r="B157" s="597" t="s">
        <v>1979</v>
      </c>
      <c r="C157" s="393" t="s">
        <v>3327</v>
      </c>
      <c r="D157" s="179" t="s">
        <v>2155</v>
      </c>
      <c r="E157" s="174"/>
      <c r="F157" s="174" t="n">
        <v>1</v>
      </c>
      <c r="G157" s="174"/>
      <c r="H157" s="174"/>
      <c r="I157" s="174"/>
      <c r="J157" s="174"/>
      <c r="K157" s="186"/>
      <c r="L157" s="174"/>
      <c r="M157" s="174"/>
      <c r="N157" s="200"/>
      <c r="O157" s="200"/>
      <c r="P157" s="200"/>
      <c r="Q157" s="200"/>
      <c r="R157" s="200"/>
      <c r="S157" s="200"/>
      <c r="T157" s="200"/>
      <c r="U157" s="52"/>
      <c r="V157" s="52"/>
    </row>
    <row r="158" customFormat="false" ht="14.25" hidden="false" customHeight="false" outlineLevel="0" collapsed="false">
      <c r="A158" s="177" t="n">
        <v>157</v>
      </c>
      <c r="B158" s="597" t="s">
        <v>1979</v>
      </c>
      <c r="C158" s="393" t="s">
        <v>5547</v>
      </c>
      <c r="D158" s="179" t="s">
        <v>2155</v>
      </c>
      <c r="E158" s="174"/>
      <c r="F158" s="174"/>
      <c r="G158" s="174"/>
      <c r="H158" s="174"/>
      <c r="I158" s="174"/>
      <c r="J158" s="174"/>
      <c r="K158" s="186"/>
      <c r="L158" s="174"/>
      <c r="M158" s="174"/>
      <c r="N158" s="200"/>
      <c r="O158" s="200"/>
      <c r="P158" s="200"/>
      <c r="Q158" s="200"/>
      <c r="R158" s="200"/>
      <c r="S158" s="200"/>
      <c r="T158" s="200"/>
      <c r="U158" s="52"/>
      <c r="V158" s="52"/>
    </row>
    <row r="159" customFormat="false" ht="14.25" hidden="false" customHeight="false" outlineLevel="0" collapsed="false">
      <c r="A159" s="177" t="n">
        <v>158</v>
      </c>
      <c r="B159" s="597" t="s">
        <v>1979</v>
      </c>
      <c r="C159" s="393" t="s">
        <v>5549</v>
      </c>
      <c r="D159" s="179" t="s">
        <v>2155</v>
      </c>
      <c r="E159" s="174"/>
      <c r="F159" s="174"/>
      <c r="G159" s="174"/>
      <c r="H159" s="174"/>
      <c r="I159" s="174"/>
      <c r="J159" s="174"/>
      <c r="K159" s="186"/>
      <c r="L159" s="174"/>
      <c r="M159" s="174"/>
      <c r="N159" s="200"/>
      <c r="O159" s="200"/>
      <c r="P159" s="200"/>
      <c r="Q159" s="200"/>
      <c r="R159" s="200"/>
      <c r="S159" s="200"/>
      <c r="T159" s="200"/>
      <c r="U159" s="52"/>
      <c r="V159" s="52"/>
    </row>
    <row r="160" customFormat="false" ht="14.25" hidden="false" customHeight="false" outlineLevel="0" collapsed="false">
      <c r="A160" s="177" t="n">
        <v>159</v>
      </c>
      <c r="B160" s="597" t="s">
        <v>1979</v>
      </c>
      <c r="C160" s="393" t="s">
        <v>3329</v>
      </c>
      <c r="D160" s="179" t="s">
        <v>2155</v>
      </c>
      <c r="E160" s="174"/>
      <c r="F160" s="174"/>
      <c r="G160" s="174"/>
      <c r="H160" s="174"/>
      <c r="I160" s="174"/>
      <c r="J160" s="174"/>
      <c r="K160" s="186"/>
      <c r="L160" s="174"/>
      <c r="M160" s="174"/>
      <c r="N160" s="200"/>
      <c r="O160" s="200"/>
      <c r="P160" s="200"/>
      <c r="Q160" s="200"/>
      <c r="R160" s="200"/>
      <c r="S160" s="200"/>
      <c r="T160" s="200"/>
      <c r="U160" s="52"/>
      <c r="V160" s="52"/>
    </row>
    <row r="161" customFormat="false" ht="14.25" hidden="false" customHeight="false" outlineLevel="0" collapsed="false">
      <c r="A161" s="177" t="n">
        <v>160</v>
      </c>
      <c r="B161" s="597" t="s">
        <v>1979</v>
      </c>
      <c r="C161" s="393" t="s">
        <v>3331</v>
      </c>
      <c r="D161" s="179" t="s">
        <v>2155</v>
      </c>
      <c r="E161" s="174"/>
      <c r="F161" s="174" t="n">
        <v>1</v>
      </c>
      <c r="G161" s="174"/>
      <c r="H161" s="174"/>
      <c r="I161" s="174"/>
      <c r="J161" s="174"/>
      <c r="K161" s="186"/>
      <c r="L161" s="174"/>
      <c r="M161" s="174"/>
      <c r="N161" s="200"/>
      <c r="O161" s="200"/>
      <c r="P161" s="200"/>
      <c r="Q161" s="200"/>
      <c r="R161" s="200"/>
      <c r="S161" s="200"/>
      <c r="T161" s="200"/>
      <c r="U161" s="52"/>
      <c r="V161" s="52"/>
    </row>
    <row r="162" customFormat="false" ht="14.25" hidden="false" customHeight="false" outlineLevel="0" collapsed="false">
      <c r="A162" s="177" t="n">
        <v>161</v>
      </c>
      <c r="B162" s="597" t="s">
        <v>1979</v>
      </c>
      <c r="C162" s="393" t="s">
        <v>3123</v>
      </c>
      <c r="D162" s="179" t="s">
        <v>2155</v>
      </c>
      <c r="E162" s="201"/>
      <c r="F162" s="201"/>
      <c r="G162" s="201"/>
      <c r="H162" s="201"/>
      <c r="I162" s="201"/>
      <c r="J162" s="201"/>
      <c r="K162" s="565"/>
      <c r="L162" s="201"/>
      <c r="M162" s="174"/>
      <c r="N162" s="200"/>
      <c r="O162" s="200"/>
      <c r="P162" s="200"/>
      <c r="Q162" s="200"/>
      <c r="R162" s="200"/>
      <c r="S162" s="200"/>
      <c r="T162" s="200"/>
      <c r="U162" s="52"/>
      <c r="V162" s="52"/>
    </row>
    <row r="163" customFormat="false" ht="14.25" hidden="false" customHeight="false" outlineLevel="0" collapsed="false">
      <c r="A163" s="177" t="n">
        <v>162</v>
      </c>
      <c r="B163" s="597" t="s">
        <v>1979</v>
      </c>
      <c r="C163" s="393" t="s">
        <v>5551</v>
      </c>
      <c r="D163" s="179" t="s">
        <v>2155</v>
      </c>
      <c r="E163" s="174"/>
      <c r="F163" s="174"/>
      <c r="G163" s="174"/>
      <c r="H163" s="174"/>
      <c r="I163" s="174"/>
      <c r="J163" s="174"/>
      <c r="K163" s="186"/>
      <c r="L163" s="174"/>
      <c r="M163" s="174"/>
      <c r="N163" s="200"/>
      <c r="O163" s="200"/>
      <c r="P163" s="200"/>
      <c r="Q163" s="200"/>
      <c r="R163" s="200"/>
      <c r="S163" s="200"/>
      <c r="T163" s="200"/>
      <c r="U163" s="52"/>
      <c r="V163" s="52"/>
    </row>
    <row r="164" customFormat="false" ht="14.25" hidden="false" customHeight="false" outlineLevel="0" collapsed="false">
      <c r="A164" s="177" t="n">
        <v>163</v>
      </c>
      <c r="B164" s="597" t="s">
        <v>1979</v>
      </c>
      <c r="C164" s="393" t="s">
        <v>5553</v>
      </c>
      <c r="D164" s="179" t="s">
        <v>2155</v>
      </c>
      <c r="E164" s="174"/>
      <c r="F164" s="174" t="n">
        <v>1</v>
      </c>
      <c r="G164" s="174"/>
      <c r="H164" s="174"/>
      <c r="I164" s="174"/>
      <c r="J164" s="174"/>
      <c r="K164" s="186"/>
      <c r="L164" s="174"/>
      <c r="M164" s="174"/>
      <c r="N164" s="200"/>
      <c r="O164" s="200"/>
      <c r="P164" s="200"/>
      <c r="Q164" s="200"/>
      <c r="R164" s="200"/>
      <c r="S164" s="200"/>
      <c r="T164" s="200"/>
      <c r="U164" s="52"/>
      <c r="V164" s="52"/>
    </row>
    <row r="165" customFormat="false" ht="14.25" hidden="false" customHeight="false" outlineLevel="0" collapsed="false">
      <c r="A165" s="177" t="n">
        <v>164</v>
      </c>
      <c r="B165" s="597" t="s">
        <v>1979</v>
      </c>
      <c r="C165" s="393" t="s">
        <v>5555</v>
      </c>
      <c r="D165" s="179" t="s">
        <v>2155</v>
      </c>
      <c r="E165" s="174"/>
      <c r="F165" s="174"/>
      <c r="G165" s="174"/>
      <c r="H165" s="174"/>
      <c r="I165" s="174"/>
      <c r="J165" s="174"/>
      <c r="K165" s="186"/>
      <c r="L165" s="174"/>
      <c r="M165" s="174"/>
      <c r="N165" s="200"/>
      <c r="O165" s="200"/>
      <c r="P165" s="200"/>
      <c r="Q165" s="200"/>
      <c r="R165" s="200"/>
      <c r="S165" s="200"/>
      <c r="T165" s="200"/>
      <c r="U165" s="52"/>
      <c r="V165" s="52"/>
    </row>
    <row r="166" customFormat="false" ht="14.25" hidden="false" customHeight="false" outlineLevel="0" collapsed="false">
      <c r="A166" s="177" t="n">
        <v>165</v>
      </c>
      <c r="B166" s="597" t="s">
        <v>1979</v>
      </c>
      <c r="C166" s="393" t="s">
        <v>5557</v>
      </c>
      <c r="D166" s="179" t="s">
        <v>2155</v>
      </c>
      <c r="E166" s="174"/>
      <c r="F166" s="174"/>
      <c r="G166" s="174"/>
      <c r="H166" s="174"/>
      <c r="I166" s="174"/>
      <c r="J166" s="174"/>
      <c r="K166" s="186"/>
      <c r="L166" s="174"/>
      <c r="M166" s="174"/>
      <c r="N166" s="200"/>
      <c r="O166" s="200"/>
      <c r="P166" s="200"/>
      <c r="Q166" s="200"/>
      <c r="R166" s="200"/>
      <c r="S166" s="200"/>
      <c r="T166" s="200"/>
      <c r="U166" s="52"/>
      <c r="V166" s="52"/>
    </row>
    <row r="167" customFormat="false" ht="14.25" hidden="false" customHeight="false" outlineLevel="0" collapsed="false">
      <c r="A167" s="177" t="n">
        <v>166</v>
      </c>
      <c r="B167" s="597" t="s">
        <v>1979</v>
      </c>
      <c r="C167" s="393" t="s">
        <v>2669</v>
      </c>
      <c r="D167" s="179" t="s">
        <v>2072</v>
      </c>
      <c r="E167" s="174"/>
      <c r="F167" s="174"/>
      <c r="G167" s="174"/>
      <c r="H167" s="174"/>
      <c r="I167" s="174"/>
      <c r="J167" s="174"/>
      <c r="K167" s="186"/>
      <c r="L167" s="174"/>
      <c r="M167" s="174"/>
      <c r="N167" s="200"/>
      <c r="O167" s="200"/>
      <c r="P167" s="200"/>
      <c r="Q167" s="200"/>
      <c r="R167" s="200"/>
      <c r="S167" s="200"/>
      <c r="T167" s="200"/>
      <c r="U167" s="52"/>
      <c r="V167" s="52"/>
    </row>
    <row r="168" customFormat="false" ht="14.25" hidden="false" customHeight="false" outlineLevel="0" collapsed="false">
      <c r="A168" s="177" t="n">
        <v>167</v>
      </c>
      <c r="B168" s="597" t="s">
        <v>1979</v>
      </c>
      <c r="C168" s="393" t="s">
        <v>5559</v>
      </c>
      <c r="D168" s="179" t="s">
        <v>2096</v>
      </c>
      <c r="E168" s="196"/>
      <c r="F168" s="196"/>
      <c r="G168" s="196"/>
      <c r="H168" s="196"/>
      <c r="I168" s="196"/>
      <c r="J168" s="196"/>
      <c r="K168" s="196"/>
      <c r="L168" s="196"/>
      <c r="M168" s="196"/>
      <c r="N168" s="200"/>
      <c r="O168" s="200"/>
      <c r="P168" s="200"/>
      <c r="Q168" s="200"/>
      <c r="R168" s="200"/>
      <c r="S168" s="200"/>
      <c r="T168" s="200"/>
      <c r="U168" s="52"/>
      <c r="V168" s="52"/>
    </row>
    <row r="169" customFormat="false" ht="14.25" hidden="false" customHeight="false" outlineLevel="0" collapsed="false">
      <c r="A169" s="177" t="n">
        <v>168</v>
      </c>
      <c r="B169" s="597" t="s">
        <v>1979</v>
      </c>
      <c r="C169" s="393" t="s">
        <v>5561</v>
      </c>
      <c r="D169" s="179" t="s">
        <v>2101</v>
      </c>
      <c r="E169" s="196"/>
      <c r="F169" s="196"/>
      <c r="G169" s="196"/>
      <c r="H169" s="196"/>
      <c r="I169" s="196"/>
      <c r="J169" s="196"/>
      <c r="K169" s="196"/>
      <c r="L169" s="196"/>
      <c r="M169" s="196"/>
      <c r="N169" s="200"/>
      <c r="O169" s="200"/>
      <c r="P169" s="200"/>
      <c r="Q169" s="200"/>
      <c r="R169" s="200"/>
      <c r="S169" s="200"/>
      <c r="T169" s="200"/>
      <c r="U169" s="52"/>
      <c r="V169" s="52"/>
    </row>
    <row r="170" customFormat="false" ht="14.25" hidden="false" customHeight="false" outlineLevel="0" collapsed="false">
      <c r="A170" s="177" t="n">
        <v>169</v>
      </c>
      <c r="B170" s="597" t="s">
        <v>1979</v>
      </c>
      <c r="C170" s="393" t="s">
        <v>5563</v>
      </c>
      <c r="D170" s="179" t="s">
        <v>2096</v>
      </c>
      <c r="E170" s="196"/>
      <c r="F170" s="196"/>
      <c r="G170" s="196"/>
      <c r="H170" s="196"/>
      <c r="I170" s="196"/>
      <c r="J170" s="196"/>
      <c r="K170" s="196"/>
      <c r="L170" s="196"/>
      <c r="M170" s="196"/>
      <c r="N170" s="200"/>
      <c r="O170" s="200"/>
      <c r="P170" s="200"/>
      <c r="Q170" s="200"/>
      <c r="R170" s="200"/>
      <c r="S170" s="200"/>
      <c r="T170" s="200"/>
      <c r="U170" s="52"/>
      <c r="V170" s="52"/>
    </row>
    <row r="171" customFormat="false" ht="14.25" hidden="false" customHeight="false" outlineLevel="0" collapsed="false">
      <c r="A171" s="177" t="n">
        <v>170</v>
      </c>
      <c r="B171" s="597" t="s">
        <v>1979</v>
      </c>
      <c r="C171" s="393" t="s">
        <v>5565</v>
      </c>
      <c r="D171" s="179" t="s">
        <v>2076</v>
      </c>
      <c r="E171" s="196"/>
      <c r="F171" s="174" t="n">
        <v>2</v>
      </c>
      <c r="G171" s="196"/>
      <c r="H171" s="196"/>
      <c r="I171" s="196"/>
      <c r="J171" s="196"/>
      <c r="K171" s="196"/>
      <c r="L171" s="196"/>
      <c r="M171" s="196"/>
      <c r="N171" s="200"/>
      <c r="O171" s="200"/>
      <c r="P171" s="200"/>
      <c r="Q171" s="200"/>
      <c r="R171" s="200"/>
      <c r="S171" s="200"/>
      <c r="T171" s="200"/>
      <c r="U171" s="52"/>
      <c r="V171" s="52"/>
    </row>
    <row r="172" customFormat="false" ht="14.25" hidden="false" customHeight="false" outlineLevel="0" collapsed="false">
      <c r="A172" s="177" t="n">
        <v>171</v>
      </c>
      <c r="B172" s="597" t="s">
        <v>1979</v>
      </c>
      <c r="C172" s="393" t="s">
        <v>5567</v>
      </c>
      <c r="D172" s="179" t="s">
        <v>2096</v>
      </c>
      <c r="E172" s="196"/>
      <c r="F172" s="174" t="n">
        <v>2</v>
      </c>
      <c r="G172" s="196"/>
      <c r="H172" s="196"/>
      <c r="I172" s="196"/>
      <c r="J172" s="196"/>
      <c r="K172" s="196"/>
      <c r="L172" s="196"/>
      <c r="M172" s="196"/>
      <c r="N172" s="200"/>
      <c r="O172" s="200"/>
      <c r="P172" s="200"/>
      <c r="Q172" s="200"/>
      <c r="R172" s="200"/>
      <c r="S172" s="200"/>
      <c r="T172" s="200"/>
      <c r="U172" s="52"/>
      <c r="V172" s="52"/>
    </row>
    <row r="173" customFormat="false" ht="14.25" hidden="false" customHeight="false" outlineLevel="0" collapsed="false">
      <c r="A173" s="177" t="n">
        <v>172</v>
      </c>
      <c r="B173" s="597" t="s">
        <v>1979</v>
      </c>
      <c r="C173" s="393" t="s">
        <v>5569</v>
      </c>
      <c r="D173" s="179" t="s">
        <v>2702</v>
      </c>
      <c r="E173" s="196"/>
      <c r="F173" s="196"/>
      <c r="G173" s="196"/>
      <c r="H173" s="196"/>
      <c r="I173" s="196"/>
      <c r="J173" s="196"/>
      <c r="K173" s="196"/>
      <c r="L173" s="196"/>
      <c r="M173" s="196"/>
      <c r="N173" s="200"/>
      <c r="O173" s="200"/>
      <c r="P173" s="200"/>
      <c r="Q173" s="200"/>
      <c r="R173" s="200"/>
      <c r="S173" s="200"/>
      <c r="T173" s="200"/>
      <c r="U173" s="52"/>
      <c r="V173" s="52"/>
    </row>
    <row r="174" customFormat="false" ht="14.25" hidden="false" customHeight="false" outlineLevel="0" collapsed="false">
      <c r="A174" s="167" t="n">
        <v>173</v>
      </c>
      <c r="B174" s="596" t="s">
        <v>1979</v>
      </c>
      <c r="C174" s="391" t="s">
        <v>3215</v>
      </c>
      <c r="D174" s="169" t="s">
        <v>2106</v>
      </c>
      <c r="E174" s="196"/>
      <c r="F174" s="196"/>
      <c r="G174" s="174" t="s">
        <v>6838</v>
      </c>
      <c r="H174" s="173" t="s">
        <v>3215</v>
      </c>
      <c r="I174" s="174" t="s">
        <v>6838</v>
      </c>
      <c r="J174" s="173" t="s">
        <v>3215</v>
      </c>
      <c r="K174" s="196"/>
      <c r="L174" s="196"/>
      <c r="M174" s="196"/>
      <c r="N174" s="200"/>
      <c r="O174" s="200"/>
      <c r="P174" s="200"/>
      <c r="Q174" s="200"/>
      <c r="R174" s="200"/>
      <c r="S174" s="200"/>
      <c r="T174" s="200"/>
      <c r="U174" s="52"/>
      <c r="V174" s="52"/>
    </row>
    <row r="175" customFormat="false" ht="14.25" hidden="false" customHeight="false" outlineLevel="0" collapsed="false">
      <c r="A175" s="177" t="n">
        <v>174</v>
      </c>
      <c r="B175" s="597" t="s">
        <v>1979</v>
      </c>
      <c r="C175" s="393" t="s">
        <v>2421</v>
      </c>
      <c r="D175" s="179" t="s">
        <v>2087</v>
      </c>
      <c r="E175" s="196"/>
      <c r="F175" s="196"/>
      <c r="G175" s="196"/>
      <c r="H175" s="196"/>
      <c r="I175" s="196"/>
      <c r="J175" s="196"/>
      <c r="K175" s="196"/>
      <c r="L175" s="196"/>
      <c r="M175" s="196"/>
      <c r="N175" s="200"/>
      <c r="O175" s="200"/>
      <c r="P175" s="200"/>
      <c r="Q175" s="200"/>
      <c r="R175" s="200"/>
      <c r="S175" s="200"/>
      <c r="T175" s="200"/>
      <c r="U175" s="52"/>
      <c r="V175" s="52"/>
    </row>
    <row r="176" customFormat="false" ht="14.25" hidden="false" customHeight="false" outlineLevel="0" collapsed="false">
      <c r="A176" s="167" t="n">
        <v>175</v>
      </c>
      <c r="B176" s="596" t="s">
        <v>1979</v>
      </c>
      <c r="C176" s="391" t="s">
        <v>5572</v>
      </c>
      <c r="D176" s="169" t="s">
        <v>2141</v>
      </c>
      <c r="E176" s="196" t="s">
        <v>8367</v>
      </c>
      <c r="F176" s="196"/>
      <c r="G176" s="174" t="s">
        <v>6838</v>
      </c>
      <c r="H176" s="173" t="s">
        <v>5572</v>
      </c>
      <c r="I176" s="186" t="s">
        <v>6838</v>
      </c>
      <c r="J176" s="173" t="s">
        <v>5572</v>
      </c>
      <c r="K176" s="196"/>
      <c r="L176" s="196"/>
      <c r="M176" s="128" t="s">
        <v>8338</v>
      </c>
      <c r="N176" s="200"/>
      <c r="O176" s="200"/>
      <c r="P176" s="200"/>
      <c r="Q176" s="200"/>
      <c r="R176" s="200"/>
      <c r="S176" s="200"/>
      <c r="T176" s="200"/>
      <c r="U176" s="52"/>
      <c r="V176" s="52"/>
    </row>
    <row r="177" customFormat="false" ht="14.25" hidden="false" customHeight="false" outlineLevel="0" collapsed="false">
      <c r="A177" s="167" t="n">
        <v>176</v>
      </c>
      <c r="B177" s="596" t="s">
        <v>1979</v>
      </c>
      <c r="C177" s="391" t="s">
        <v>5574</v>
      </c>
      <c r="D177" s="169" t="s">
        <v>6037</v>
      </c>
      <c r="E177" s="196" t="s">
        <v>1962</v>
      </c>
      <c r="F177" s="196"/>
      <c r="G177" s="174" t="s">
        <v>6838</v>
      </c>
      <c r="H177" s="196" t="s">
        <v>5574</v>
      </c>
      <c r="I177" s="174" t="s">
        <v>6838</v>
      </c>
      <c r="J177" s="196" t="s">
        <v>5574</v>
      </c>
      <c r="K177" s="196"/>
      <c r="L177" s="196"/>
      <c r="M177" s="173" t="s">
        <v>8343</v>
      </c>
      <c r="N177" s="200"/>
      <c r="O177" s="200"/>
      <c r="P177" s="200"/>
      <c r="Q177" s="200"/>
      <c r="R177" s="200"/>
      <c r="S177" s="200"/>
      <c r="T177" s="200"/>
      <c r="U177" s="52"/>
      <c r="V177" s="52"/>
    </row>
    <row r="178" customFormat="false" ht="14.25" hidden="false" customHeight="false" outlineLevel="0" collapsed="false">
      <c r="A178" s="177" t="n">
        <v>177</v>
      </c>
      <c r="B178" s="600" t="s">
        <v>1979</v>
      </c>
      <c r="C178" s="390" t="s">
        <v>3967</v>
      </c>
      <c r="D178" s="179" t="s">
        <v>2072</v>
      </c>
      <c r="E178" s="174"/>
      <c r="F178" s="174"/>
      <c r="G178" s="174"/>
      <c r="H178" s="174"/>
      <c r="I178" s="174"/>
      <c r="J178" s="174"/>
      <c r="K178" s="186"/>
      <c r="L178" s="174"/>
      <c r="M178" s="174"/>
      <c r="N178" s="200"/>
      <c r="O178" s="200"/>
      <c r="P178" s="200"/>
      <c r="Q178" s="200"/>
      <c r="R178" s="200"/>
      <c r="S178" s="200"/>
      <c r="T178" s="200"/>
      <c r="U178" s="52"/>
      <c r="V178" s="52"/>
    </row>
    <row r="179" s="2" customFormat="true" ht="14.25" hidden="false" customHeight="false" outlineLevel="0" collapsed="false">
      <c r="A179" s="177" t="n">
        <v>178</v>
      </c>
      <c r="B179" s="597" t="s">
        <v>1979</v>
      </c>
      <c r="C179" s="393" t="s">
        <v>6238</v>
      </c>
      <c r="D179" s="179" t="s">
        <v>2072</v>
      </c>
      <c r="E179" s="196" t="s">
        <v>6700</v>
      </c>
      <c r="F179" s="174" t="n">
        <v>1</v>
      </c>
      <c r="G179" s="196"/>
      <c r="H179" s="196"/>
      <c r="I179" s="196"/>
      <c r="J179" s="196"/>
      <c r="K179" s="196"/>
      <c r="L179" s="196"/>
      <c r="M179" s="173" t="s">
        <v>8378</v>
      </c>
      <c r="N179" s="200"/>
      <c r="O179" s="200"/>
      <c r="P179" s="200"/>
      <c r="Q179" s="200"/>
      <c r="R179" s="200"/>
      <c r="S179" s="200"/>
      <c r="T179" s="200"/>
      <c r="U179" s="52"/>
      <c r="V179" s="52"/>
    </row>
    <row r="180" customFormat="false" ht="14.25" hidden="false" customHeight="false" outlineLevel="0" collapsed="false">
      <c r="A180" s="177" t="n">
        <v>179</v>
      </c>
      <c r="B180" s="600" t="s">
        <v>1979</v>
      </c>
      <c r="C180" s="612" t="s">
        <v>6569</v>
      </c>
      <c r="D180" s="179" t="s">
        <v>2072</v>
      </c>
      <c r="E180" s="174"/>
      <c r="F180" s="174" t="n">
        <v>1</v>
      </c>
      <c r="G180" s="174"/>
      <c r="H180" s="174"/>
      <c r="I180" s="174"/>
      <c r="J180" s="174"/>
      <c r="K180" s="186"/>
      <c r="L180" s="174"/>
      <c r="M180" s="174"/>
      <c r="N180" s="200"/>
      <c r="O180" s="200"/>
      <c r="P180" s="200"/>
      <c r="Q180" s="200"/>
      <c r="R180" s="200"/>
      <c r="S180" s="200"/>
      <c r="T180" s="200"/>
      <c r="U180" s="52"/>
      <c r="V180" s="52"/>
    </row>
    <row r="181" customFormat="false" ht="14.25" hidden="false" customHeight="false" outlineLevel="0" collapsed="false">
      <c r="A181" s="177" t="n">
        <v>180</v>
      </c>
      <c r="B181" s="600" t="s">
        <v>1979</v>
      </c>
      <c r="C181" s="390" t="s">
        <v>3308</v>
      </c>
      <c r="D181" s="179" t="s">
        <v>2072</v>
      </c>
      <c r="E181" s="174"/>
      <c r="F181" s="174" t="n">
        <v>2</v>
      </c>
      <c r="G181" s="174"/>
      <c r="H181" s="174"/>
      <c r="I181" s="174"/>
      <c r="J181" s="174"/>
      <c r="K181" s="186"/>
      <c r="L181" s="174"/>
      <c r="M181" s="174"/>
      <c r="N181" s="200"/>
      <c r="O181" s="200"/>
      <c r="P181" s="200"/>
      <c r="Q181" s="200"/>
      <c r="R181" s="200"/>
      <c r="S181" s="200"/>
      <c r="T181" s="200"/>
      <c r="U181" s="52"/>
      <c r="V181" s="52"/>
    </row>
    <row r="182" customFormat="false" ht="14.25" hidden="false" customHeight="false" outlineLevel="0" collapsed="false">
      <c r="A182" s="177" t="n">
        <v>181</v>
      </c>
      <c r="B182" s="600" t="s">
        <v>1979</v>
      </c>
      <c r="C182" s="390" t="s">
        <v>3310</v>
      </c>
      <c r="D182" s="179" t="s">
        <v>2072</v>
      </c>
      <c r="E182" s="174"/>
      <c r="F182" s="174" t="n">
        <v>1</v>
      </c>
      <c r="G182" s="174"/>
      <c r="H182" s="174"/>
      <c r="I182" s="174"/>
      <c r="J182" s="174"/>
      <c r="K182" s="186"/>
      <c r="L182" s="174"/>
      <c r="M182" s="174"/>
      <c r="N182" s="200"/>
      <c r="O182" s="200"/>
      <c r="P182" s="200"/>
      <c r="Q182" s="200"/>
      <c r="R182" s="200"/>
      <c r="S182" s="200"/>
      <c r="T182" s="200"/>
      <c r="U182" s="52"/>
      <c r="V182" s="52"/>
    </row>
    <row r="183" customFormat="false" ht="14.25" hidden="false" customHeight="false" outlineLevel="0" collapsed="false">
      <c r="A183" s="177" t="n">
        <v>182</v>
      </c>
      <c r="B183" s="600" t="s">
        <v>1979</v>
      </c>
      <c r="C183" s="390" t="s">
        <v>2119</v>
      </c>
      <c r="D183" s="179" t="s">
        <v>2120</v>
      </c>
      <c r="E183" s="174"/>
      <c r="F183" s="174" t="n">
        <v>1</v>
      </c>
      <c r="G183" s="174"/>
      <c r="H183" s="174"/>
      <c r="I183" s="174"/>
      <c r="J183" s="174"/>
      <c r="K183" s="186"/>
      <c r="L183" s="174"/>
      <c r="M183" s="174"/>
      <c r="N183" s="200"/>
      <c r="O183" s="200"/>
      <c r="P183" s="200"/>
      <c r="Q183" s="200"/>
      <c r="R183" s="200"/>
      <c r="S183" s="200"/>
      <c r="T183" s="200"/>
      <c r="U183" s="52"/>
      <c r="V183" s="52"/>
    </row>
    <row r="184" customFormat="false" ht="14.25" hidden="false" customHeight="false" outlineLevel="0" collapsed="false">
      <c r="A184" s="167" t="n">
        <v>183</v>
      </c>
      <c r="B184" s="599" t="s">
        <v>1979</v>
      </c>
      <c r="C184" s="388" t="s">
        <v>2276</v>
      </c>
      <c r="D184" s="169" t="s">
        <v>2120</v>
      </c>
      <c r="E184" s="174"/>
      <c r="F184" s="174" t="n">
        <v>1</v>
      </c>
      <c r="G184" s="174"/>
      <c r="H184" s="174"/>
      <c r="I184" s="174"/>
      <c r="J184" s="174"/>
      <c r="K184" s="186"/>
      <c r="L184" s="532" t="n">
        <v>1</v>
      </c>
      <c r="M184" s="174"/>
      <c r="N184" s="200"/>
      <c r="O184" s="200"/>
      <c r="P184" s="200"/>
      <c r="Q184" s="200"/>
      <c r="R184" s="200"/>
      <c r="S184" s="200"/>
      <c r="T184" s="200"/>
      <c r="U184" s="52"/>
      <c r="V184" s="52"/>
    </row>
    <row r="185" customFormat="false" ht="28.5" hidden="false" customHeight="false" outlineLevel="0" collapsed="false">
      <c r="A185" s="233" t="n">
        <v>184</v>
      </c>
      <c r="B185" s="577" t="s">
        <v>1979</v>
      </c>
      <c r="C185" s="529" t="s">
        <v>2263</v>
      </c>
      <c r="D185" s="234" t="s">
        <v>2264</v>
      </c>
      <c r="E185" s="174"/>
      <c r="F185" s="631"/>
      <c r="G185" s="632" t="s">
        <v>8379</v>
      </c>
      <c r="H185" s="174" t="s">
        <v>2263</v>
      </c>
      <c r="I185" s="632" t="s">
        <v>8379</v>
      </c>
      <c r="J185" s="174" t="s">
        <v>2263</v>
      </c>
      <c r="K185" s="186"/>
      <c r="L185" s="174"/>
      <c r="M185" s="563" t="s">
        <v>8380</v>
      </c>
      <c r="N185" s="200"/>
      <c r="O185" s="200"/>
      <c r="P185" s="200"/>
      <c r="Q185" s="200"/>
      <c r="R185" s="200"/>
      <c r="S185" s="200"/>
      <c r="T185" s="200"/>
      <c r="U185" s="52"/>
      <c r="V185" s="52"/>
    </row>
    <row r="186" customFormat="false" ht="14.25" hidden="false" customHeight="false" outlineLevel="0" collapsed="false">
      <c r="A186" s="177" t="n">
        <v>185</v>
      </c>
      <c r="B186" s="600" t="s">
        <v>1979</v>
      </c>
      <c r="C186" s="390" t="s">
        <v>2278</v>
      </c>
      <c r="D186" s="179" t="s">
        <v>2125</v>
      </c>
      <c r="E186" s="201"/>
      <c r="F186" s="174" t="n">
        <v>1</v>
      </c>
      <c r="G186" s="201"/>
      <c r="H186" s="201"/>
      <c r="I186" s="201"/>
      <c r="J186" s="201"/>
      <c r="K186" s="565"/>
      <c r="L186" s="201"/>
      <c r="M186" s="174"/>
      <c r="N186" s="200"/>
      <c r="O186" s="200"/>
      <c r="P186" s="200"/>
      <c r="Q186" s="200"/>
      <c r="R186" s="200"/>
      <c r="S186" s="200"/>
      <c r="T186" s="200"/>
      <c r="U186" s="52"/>
      <c r="V186" s="52"/>
    </row>
    <row r="187" customFormat="false" ht="28.5" hidden="false" customHeight="false" outlineLevel="0" collapsed="false">
      <c r="A187" s="167" t="n">
        <v>186</v>
      </c>
      <c r="B187" s="599" t="s">
        <v>1979</v>
      </c>
      <c r="C187" s="388" t="s">
        <v>2280</v>
      </c>
      <c r="D187" s="169" t="s">
        <v>2096</v>
      </c>
      <c r="E187" s="174"/>
      <c r="F187" s="174" t="n">
        <v>1</v>
      </c>
      <c r="G187" s="174"/>
      <c r="H187" s="174"/>
      <c r="I187" s="174" t="s">
        <v>8349</v>
      </c>
      <c r="J187" s="174" t="s">
        <v>6713</v>
      </c>
      <c r="K187" s="186" t="s">
        <v>8350</v>
      </c>
      <c r="L187" s="170"/>
      <c r="M187" s="174"/>
      <c r="N187" s="200"/>
      <c r="O187" s="200"/>
      <c r="P187" s="200"/>
      <c r="Q187" s="200"/>
      <c r="R187" s="200"/>
      <c r="S187" s="200"/>
      <c r="T187" s="200"/>
      <c r="U187" s="52"/>
      <c r="V187" s="52"/>
    </row>
    <row r="188" customFormat="false" ht="28.5" hidden="false" customHeight="false" outlineLevel="0" collapsed="false">
      <c r="A188" s="167" t="n">
        <v>187</v>
      </c>
      <c r="B188" s="599" t="s">
        <v>1979</v>
      </c>
      <c r="C188" s="388" t="s">
        <v>2282</v>
      </c>
      <c r="D188" s="169" t="s">
        <v>2096</v>
      </c>
      <c r="E188" s="174"/>
      <c r="F188" s="174" t="n">
        <v>1</v>
      </c>
      <c r="G188" s="174"/>
      <c r="H188" s="174"/>
      <c r="I188" s="174"/>
      <c r="J188" s="561"/>
      <c r="K188" s="615"/>
      <c r="L188" s="170" t="s">
        <v>6715</v>
      </c>
      <c r="M188" s="174" t="s">
        <v>8347</v>
      </c>
      <c r="N188" s="200"/>
      <c r="O188" s="200"/>
      <c r="P188" s="200"/>
      <c r="Q188" s="200"/>
      <c r="R188" s="200"/>
      <c r="S188" s="200"/>
      <c r="T188" s="200"/>
      <c r="U188" s="52"/>
      <c r="V188" s="52"/>
    </row>
  </sheetData>
  <autoFilter ref="A1:V188"/>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50.xml><?xml version="1.0" encoding="utf-8"?>
<worksheet xmlns="http://schemas.openxmlformats.org/spreadsheetml/2006/main" xmlns:r="http://schemas.openxmlformats.org/officeDocument/2006/relationships">
  <sheetPr filterMode="false">
    <tabColor rgb="FFFFF2CC"/>
    <pageSetUpPr fitToPage="false"/>
  </sheetPr>
  <dimension ref="A1:V19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K87" activeCellId="0" sqref="K87"/>
    </sheetView>
  </sheetViews>
  <sheetFormatPr defaultRowHeight="14.25" zeroHeight="false" outlineLevelRow="0" outlineLevelCol="0"/>
  <cols>
    <col collapsed="false" customWidth="true" hidden="false" outlineLevel="0" max="1" min="1" style="2" width="5.13"/>
    <col collapsed="false" customWidth="true" hidden="false" outlineLevel="0" max="2" min="2" style="2" width="20.45"/>
    <col collapsed="false" customWidth="true" hidden="false" outlineLevel="0" max="3" min="3" style="2" width="33.46"/>
    <col collapsed="false" customWidth="true" hidden="false" outlineLevel="0" max="4" min="4" style="2" width="15"/>
    <col collapsed="false" customWidth="true" hidden="false" outlineLevel="0" max="6" min="5" style="2" width="18.66"/>
    <col collapsed="false" customWidth="true" hidden="false" outlineLevel="0" max="7" min="7" style="2" width="46.44"/>
    <col collapsed="false" customWidth="true" hidden="false" outlineLevel="0" max="8" min="8" style="2" width="30.46"/>
    <col collapsed="false" customWidth="true" hidden="false" outlineLevel="0" max="9" min="9" style="2" width="51.33"/>
    <col collapsed="false" customWidth="true" hidden="false" outlineLevel="0" max="10" min="10" style="2" width="28.33"/>
    <col collapsed="false" customWidth="true" hidden="false" outlineLevel="0" max="11" min="11" style="2" width="58.34"/>
    <col collapsed="false" customWidth="true" hidden="false" outlineLevel="0" max="12" min="12" style="2" width="101.14"/>
    <col collapsed="false" customWidth="true" hidden="false" outlineLevel="0" max="13" min="13" style="2" width="222.46"/>
    <col collapsed="false" customWidth="true" hidden="false" outlineLevel="0" max="23" min="14" style="2" width="65.46"/>
    <col collapsed="false" customWidth="true" hidden="false" outlineLevel="0" max="1025" min="24" style="2" width="14.46"/>
  </cols>
  <sheetData>
    <row r="1" customFormat="false" ht="28.5" hidden="false" customHeight="false" outlineLevel="0" collapsed="false">
      <c r="A1" s="539" t="s">
        <v>6659</v>
      </c>
      <c r="B1" s="270" t="s">
        <v>6660</v>
      </c>
      <c r="C1" s="269" t="s">
        <v>6661</v>
      </c>
      <c r="D1" s="270" t="s">
        <v>6662</v>
      </c>
      <c r="E1" s="240" t="s">
        <v>1954</v>
      </c>
      <c r="F1" s="240"/>
      <c r="G1" s="240" t="s">
        <v>6663</v>
      </c>
      <c r="H1" s="240" t="s">
        <v>6664</v>
      </c>
      <c r="I1" s="240" t="s">
        <v>6665</v>
      </c>
      <c r="J1" s="240" t="s">
        <v>6666</v>
      </c>
      <c r="K1" s="240" t="s">
        <v>6667</v>
      </c>
      <c r="L1" s="240" t="s">
        <v>6668</v>
      </c>
      <c r="M1" s="240" t="s">
        <v>6670</v>
      </c>
      <c r="N1" s="230"/>
      <c r="O1" s="230"/>
      <c r="P1" s="230"/>
      <c r="Q1" s="230"/>
      <c r="R1" s="230"/>
      <c r="S1" s="230"/>
      <c r="T1" s="200"/>
      <c r="U1" s="52"/>
      <c r="V1" s="52"/>
    </row>
    <row r="2" customFormat="false" ht="171" hidden="false" customHeight="false" outlineLevel="0" collapsed="false">
      <c r="A2" s="167" t="n">
        <v>1</v>
      </c>
      <c r="B2" s="596" t="s">
        <v>1979</v>
      </c>
      <c r="C2" s="391" t="s">
        <v>2760</v>
      </c>
      <c r="D2" s="169" t="s">
        <v>2072</v>
      </c>
      <c r="E2" s="174" t="s">
        <v>6671</v>
      </c>
      <c r="F2" s="174"/>
      <c r="G2" s="174" t="s">
        <v>6838</v>
      </c>
      <c r="H2" s="174" t="s">
        <v>8348</v>
      </c>
      <c r="I2" s="174" t="s">
        <v>8349</v>
      </c>
      <c r="J2" s="174" t="s">
        <v>5577</v>
      </c>
      <c r="K2" s="186" t="s">
        <v>8350</v>
      </c>
      <c r="L2" s="595" t="s">
        <v>8351</v>
      </c>
      <c r="M2" s="154" t="s">
        <v>8352</v>
      </c>
      <c r="N2" s="200"/>
      <c r="O2" s="200"/>
      <c r="P2" s="200"/>
      <c r="Q2" s="200"/>
      <c r="R2" s="200"/>
      <c r="S2" s="200"/>
      <c r="T2" s="200"/>
      <c r="U2" s="52"/>
      <c r="V2" s="52"/>
    </row>
    <row r="3" customFormat="false" ht="14.25" hidden="false" customHeight="false" outlineLevel="0" collapsed="false">
      <c r="A3" s="167" t="n">
        <v>2</v>
      </c>
      <c r="B3" s="596" t="s">
        <v>1979</v>
      </c>
      <c r="C3" s="391" t="s">
        <v>2762</v>
      </c>
      <c r="D3" s="169" t="s">
        <v>2076</v>
      </c>
      <c r="E3" s="154" t="s">
        <v>6671</v>
      </c>
      <c r="F3" s="174"/>
      <c r="G3" s="174" t="s">
        <v>6838</v>
      </c>
      <c r="H3" s="174" t="s">
        <v>8348</v>
      </c>
      <c r="I3" s="174" t="s">
        <v>6838</v>
      </c>
      <c r="J3" s="174" t="s">
        <v>8348</v>
      </c>
      <c r="K3" s="186"/>
      <c r="L3" s="219"/>
      <c r="M3" s="219" t="s">
        <v>8353</v>
      </c>
      <c r="N3" s="200"/>
      <c r="O3" s="200"/>
      <c r="P3" s="200"/>
      <c r="Q3" s="200"/>
      <c r="R3" s="200"/>
      <c r="S3" s="200"/>
      <c r="T3" s="200"/>
      <c r="U3" s="52"/>
      <c r="V3" s="52"/>
    </row>
    <row r="4" customFormat="false" ht="14.25" hidden="false" customHeight="false" outlineLevel="0" collapsed="false">
      <c r="A4" s="177" t="n">
        <v>3</v>
      </c>
      <c r="B4" s="597" t="s">
        <v>1979</v>
      </c>
      <c r="C4" s="393" t="s">
        <v>5426</v>
      </c>
      <c r="D4" s="179" t="s">
        <v>5427</v>
      </c>
      <c r="E4" s="174"/>
      <c r="F4" s="174"/>
      <c r="G4" s="174"/>
      <c r="H4" s="174"/>
      <c r="I4" s="174"/>
      <c r="J4" s="174"/>
      <c r="K4" s="598"/>
      <c r="L4" s="174"/>
      <c r="M4" s="174"/>
      <c r="N4" s="200"/>
      <c r="O4" s="200"/>
      <c r="P4" s="200"/>
      <c r="Q4" s="200"/>
      <c r="R4" s="200"/>
      <c r="S4" s="200"/>
      <c r="T4" s="200"/>
      <c r="U4" s="52"/>
      <c r="V4" s="52"/>
    </row>
    <row r="5" customFormat="false" ht="14.25" hidden="false" customHeight="false" outlineLevel="0" collapsed="false">
      <c r="A5" s="177" t="n">
        <v>4</v>
      </c>
      <c r="B5" s="597" t="s">
        <v>1979</v>
      </c>
      <c r="C5" s="393" t="s">
        <v>5429</v>
      </c>
      <c r="D5" s="179" t="s">
        <v>2076</v>
      </c>
      <c r="E5" s="174"/>
      <c r="F5" s="174"/>
      <c r="G5" s="174"/>
      <c r="H5" s="174"/>
      <c r="I5" s="174"/>
      <c r="J5" s="174"/>
      <c r="K5" s="598"/>
      <c r="L5" s="174"/>
      <c r="M5" s="174"/>
      <c r="N5" s="200"/>
      <c r="O5" s="200"/>
      <c r="P5" s="200"/>
      <c r="Q5" s="200"/>
      <c r="R5" s="200"/>
      <c r="S5" s="200"/>
      <c r="T5" s="200"/>
      <c r="U5" s="52"/>
      <c r="V5" s="52"/>
    </row>
    <row r="6" customFormat="false" ht="14.25" hidden="false" customHeight="false" outlineLevel="0" collapsed="false">
      <c r="A6" s="177" t="n">
        <v>5</v>
      </c>
      <c r="B6" s="597" t="s">
        <v>1979</v>
      </c>
      <c r="C6" s="393" t="s">
        <v>5431</v>
      </c>
      <c r="D6" s="179" t="s">
        <v>2076</v>
      </c>
      <c r="E6" s="174"/>
      <c r="F6" s="174"/>
      <c r="G6" s="174"/>
      <c r="H6" s="174"/>
      <c r="I6" s="174"/>
      <c r="J6" s="174"/>
      <c r="K6" s="598"/>
      <c r="L6" s="174"/>
      <c r="M6" s="174"/>
      <c r="N6" s="200"/>
      <c r="O6" s="200"/>
      <c r="P6" s="200"/>
      <c r="Q6" s="200"/>
      <c r="R6" s="200"/>
      <c r="S6" s="200"/>
      <c r="T6" s="200"/>
      <c r="U6" s="52"/>
      <c r="V6" s="52"/>
    </row>
    <row r="7" customFormat="false" ht="42.75" hidden="false" customHeight="false" outlineLevel="0" collapsed="false">
      <c r="A7" s="167" t="n">
        <v>6</v>
      </c>
      <c r="B7" s="599" t="s">
        <v>1979</v>
      </c>
      <c r="C7" s="388" t="s">
        <v>3061</v>
      </c>
      <c r="D7" s="169" t="s">
        <v>2072</v>
      </c>
      <c r="E7" s="174" t="s">
        <v>8354</v>
      </c>
      <c r="F7" s="174"/>
      <c r="G7" s="174" t="s">
        <v>6838</v>
      </c>
      <c r="H7" s="174" t="s">
        <v>3061</v>
      </c>
      <c r="I7" s="174" t="s">
        <v>6838</v>
      </c>
      <c r="J7" s="174" t="s">
        <v>3061</v>
      </c>
      <c r="K7" s="598"/>
      <c r="L7" s="174" t="s">
        <v>8284</v>
      </c>
      <c r="M7" s="174" t="s">
        <v>8285</v>
      </c>
      <c r="N7" s="200"/>
      <c r="O7" s="200"/>
      <c r="P7" s="200"/>
      <c r="Q7" s="200"/>
      <c r="R7" s="200"/>
      <c r="S7" s="200"/>
      <c r="T7" s="200"/>
      <c r="U7" s="52"/>
      <c r="V7" s="52"/>
    </row>
    <row r="8" customFormat="false" ht="14.25" hidden="false" customHeight="false" outlineLevel="0" collapsed="false">
      <c r="A8" s="167" t="n">
        <v>7</v>
      </c>
      <c r="B8" s="599" t="s">
        <v>1979</v>
      </c>
      <c r="C8" s="468" t="s">
        <v>5433</v>
      </c>
      <c r="D8" s="169" t="s">
        <v>2076</v>
      </c>
      <c r="E8" s="174" t="s">
        <v>8354</v>
      </c>
      <c r="F8" s="174"/>
      <c r="G8" s="174" t="s">
        <v>6838</v>
      </c>
      <c r="H8" s="154" t="s">
        <v>5433</v>
      </c>
      <c r="I8" s="174" t="s">
        <v>6838</v>
      </c>
      <c r="J8" s="174" t="s">
        <v>5433</v>
      </c>
      <c r="K8" s="598"/>
      <c r="L8" s="174"/>
      <c r="M8" s="174"/>
      <c r="N8" s="200"/>
      <c r="O8" s="200"/>
      <c r="P8" s="200"/>
      <c r="Q8" s="200"/>
      <c r="R8" s="200"/>
      <c r="S8" s="200"/>
      <c r="T8" s="200"/>
      <c r="U8" s="52"/>
      <c r="V8" s="52"/>
    </row>
    <row r="9" customFormat="false" ht="14.25" hidden="false" customHeight="false" outlineLevel="0" collapsed="false">
      <c r="A9" s="177" t="n">
        <v>8</v>
      </c>
      <c r="B9" s="600" t="s">
        <v>1979</v>
      </c>
      <c r="C9" s="390" t="s">
        <v>2288</v>
      </c>
      <c r="D9" s="179" t="s">
        <v>2072</v>
      </c>
      <c r="E9" s="174"/>
      <c r="F9" s="174" t="n">
        <v>1</v>
      </c>
      <c r="G9" s="174"/>
      <c r="H9" s="246"/>
      <c r="I9" s="174"/>
      <c r="J9" s="174"/>
      <c r="K9" s="598"/>
      <c r="L9" s="174"/>
      <c r="M9" s="174"/>
      <c r="N9" s="200"/>
      <c r="O9" s="200"/>
      <c r="P9" s="200"/>
      <c r="Q9" s="200"/>
      <c r="R9" s="200"/>
      <c r="S9" s="200"/>
      <c r="T9" s="200"/>
      <c r="U9" s="52"/>
      <c r="V9" s="52"/>
    </row>
    <row r="10" customFormat="false" ht="14.25" hidden="false" customHeight="false" outlineLevel="0" collapsed="false">
      <c r="A10" s="177"/>
      <c r="B10" s="600" t="s">
        <v>1979</v>
      </c>
      <c r="C10" s="390" t="s">
        <v>5435</v>
      </c>
      <c r="D10" s="179" t="s">
        <v>2076</v>
      </c>
      <c r="E10" s="174"/>
      <c r="F10" s="174"/>
      <c r="G10" s="174"/>
      <c r="H10" s="246"/>
      <c r="I10" s="174"/>
      <c r="J10" s="174"/>
      <c r="K10" s="598"/>
      <c r="L10" s="174"/>
      <c r="M10" s="174"/>
      <c r="N10" s="200"/>
      <c r="O10" s="200"/>
      <c r="P10" s="200"/>
      <c r="Q10" s="200"/>
      <c r="R10" s="200"/>
      <c r="S10" s="200"/>
      <c r="T10" s="200"/>
      <c r="U10" s="52"/>
      <c r="V10" s="52"/>
    </row>
    <row r="11" customFormat="false" ht="28.5" hidden="false" customHeight="false" outlineLevel="0" collapsed="false">
      <c r="A11" s="167" t="n">
        <v>9</v>
      </c>
      <c r="B11" s="599" t="s">
        <v>1979</v>
      </c>
      <c r="C11" s="388" t="s">
        <v>2095</v>
      </c>
      <c r="D11" s="169" t="s">
        <v>2096</v>
      </c>
      <c r="E11" s="154" t="s">
        <v>1971</v>
      </c>
      <c r="F11" s="154"/>
      <c r="G11" s="174" t="s">
        <v>6838</v>
      </c>
      <c r="H11" s="255" t="s">
        <v>2095</v>
      </c>
      <c r="I11" s="174" t="s">
        <v>6838</v>
      </c>
      <c r="J11" s="255" t="s">
        <v>2095</v>
      </c>
      <c r="K11" s="598"/>
      <c r="L11" s="174" t="s">
        <v>8355</v>
      </c>
      <c r="M11" s="136" t="s">
        <v>8356</v>
      </c>
      <c r="N11" s="200"/>
      <c r="O11" s="200"/>
      <c r="P11" s="200"/>
      <c r="Q11" s="200"/>
      <c r="R11" s="200"/>
      <c r="S11" s="200"/>
      <c r="T11" s="200"/>
      <c r="U11" s="52"/>
      <c r="V11" s="52"/>
    </row>
    <row r="12" customFormat="false" ht="14.25" hidden="false" customHeight="false" outlineLevel="0" collapsed="false">
      <c r="A12" s="167" t="n">
        <v>10</v>
      </c>
      <c r="B12" s="599" t="s">
        <v>1979</v>
      </c>
      <c r="C12" s="388" t="s">
        <v>2098</v>
      </c>
      <c r="D12" s="169" t="s">
        <v>2096</v>
      </c>
      <c r="E12" s="154" t="s">
        <v>1962</v>
      </c>
      <c r="F12" s="154"/>
      <c r="G12" s="174" t="s">
        <v>6838</v>
      </c>
      <c r="H12" s="255" t="s">
        <v>2098</v>
      </c>
      <c r="I12" s="174" t="s">
        <v>6838</v>
      </c>
      <c r="J12" s="255" t="s">
        <v>2098</v>
      </c>
      <c r="K12" s="499"/>
      <c r="L12" s="601" t="s">
        <v>8357</v>
      </c>
      <c r="M12" s="616"/>
      <c r="N12" s="200"/>
      <c r="O12" s="200"/>
      <c r="P12" s="200"/>
      <c r="Q12" s="200"/>
      <c r="R12" s="200"/>
      <c r="S12" s="200"/>
      <c r="T12" s="200"/>
      <c r="U12" s="52"/>
      <c r="V12" s="52"/>
    </row>
    <row r="13" customFormat="false" ht="28.5" hidden="false" customHeight="false" outlineLevel="0" collapsed="false">
      <c r="A13" s="167" t="n">
        <v>11</v>
      </c>
      <c r="B13" s="599" t="s">
        <v>1979</v>
      </c>
      <c r="C13" s="388" t="s">
        <v>2290</v>
      </c>
      <c r="D13" s="169" t="s">
        <v>2096</v>
      </c>
      <c r="E13" s="174" t="s">
        <v>6700</v>
      </c>
      <c r="F13" s="174"/>
      <c r="G13" s="174" t="s">
        <v>6838</v>
      </c>
      <c r="H13" s="255" t="s">
        <v>2590</v>
      </c>
      <c r="I13" s="174" t="s">
        <v>6838</v>
      </c>
      <c r="J13" s="255" t="s">
        <v>2590</v>
      </c>
      <c r="K13" s="186"/>
      <c r="L13" s="601"/>
      <c r="M13" s="617" t="s">
        <v>8358</v>
      </c>
      <c r="N13" s="200"/>
      <c r="O13" s="200"/>
      <c r="P13" s="200"/>
      <c r="Q13" s="200"/>
      <c r="R13" s="200"/>
      <c r="S13" s="200"/>
      <c r="T13" s="200"/>
      <c r="U13" s="52"/>
      <c r="V13" s="52"/>
    </row>
    <row r="14" customFormat="false" ht="14.25" hidden="false" customHeight="false" outlineLevel="0" collapsed="false">
      <c r="A14" s="177" t="n">
        <v>12</v>
      </c>
      <c r="B14" s="600" t="s">
        <v>1979</v>
      </c>
      <c r="C14" s="390" t="s">
        <v>2292</v>
      </c>
      <c r="D14" s="179" t="s">
        <v>2096</v>
      </c>
      <c r="E14" s="174"/>
      <c r="F14" s="174" t="n">
        <v>2</v>
      </c>
      <c r="G14" s="128"/>
      <c r="H14" s="128"/>
      <c r="I14" s="128"/>
      <c r="J14" s="128"/>
      <c r="K14" s="173"/>
      <c r="L14" s="128"/>
      <c r="M14" s="174"/>
      <c r="N14" s="200"/>
      <c r="O14" s="200"/>
      <c r="P14" s="200"/>
      <c r="Q14" s="200"/>
      <c r="R14" s="200"/>
      <c r="S14" s="200"/>
      <c r="T14" s="200"/>
      <c r="U14" s="52"/>
      <c r="V14" s="52"/>
    </row>
    <row r="15" customFormat="false" ht="42.75" hidden="false" customHeight="false" outlineLevel="0" collapsed="false">
      <c r="A15" s="233" t="n">
        <v>13</v>
      </c>
      <c r="B15" s="577" t="s">
        <v>1979</v>
      </c>
      <c r="C15" s="529" t="s">
        <v>2294</v>
      </c>
      <c r="D15" s="234" t="s">
        <v>2096</v>
      </c>
      <c r="E15" s="174"/>
      <c r="F15" s="174" t="n">
        <v>2</v>
      </c>
      <c r="G15" s="219" t="s">
        <v>6838</v>
      </c>
      <c r="H15" s="382" t="s">
        <v>8381</v>
      </c>
      <c r="I15" s="219" t="s">
        <v>6838</v>
      </c>
      <c r="J15" s="382" t="s">
        <v>5382</v>
      </c>
      <c r="K15" s="382"/>
      <c r="L15" s="382" t="s">
        <v>8382</v>
      </c>
      <c r="M15" s="382" t="s">
        <v>8383</v>
      </c>
      <c r="N15" s="200"/>
      <c r="O15" s="200"/>
      <c r="P15" s="200"/>
      <c r="Q15" s="200"/>
      <c r="R15" s="200"/>
      <c r="S15" s="200"/>
      <c r="T15" s="200"/>
      <c r="U15" s="52"/>
      <c r="V15" s="52"/>
    </row>
    <row r="16" customFormat="false" ht="14.25" hidden="false" customHeight="false" outlineLevel="0" collapsed="false">
      <c r="A16" s="177" t="n">
        <v>14</v>
      </c>
      <c r="B16" s="600" t="s">
        <v>1979</v>
      </c>
      <c r="C16" s="390" t="s">
        <v>2296</v>
      </c>
      <c r="D16" s="179" t="s">
        <v>2096</v>
      </c>
      <c r="E16" s="174"/>
      <c r="F16" s="174" t="n">
        <v>2</v>
      </c>
      <c r="G16" s="128"/>
      <c r="H16" s="128"/>
      <c r="I16" s="128"/>
      <c r="J16" s="128"/>
      <c r="K16" s="173"/>
      <c r="L16" s="128"/>
      <c r="M16" s="174"/>
      <c r="N16" s="200"/>
      <c r="O16" s="200"/>
      <c r="P16" s="200"/>
      <c r="Q16" s="200"/>
      <c r="R16" s="200"/>
      <c r="S16" s="200"/>
      <c r="T16" s="200"/>
      <c r="U16" s="52"/>
      <c r="V16" s="52"/>
    </row>
    <row r="17" customFormat="false" ht="14.25" hidden="false" customHeight="false" outlineLevel="0" collapsed="false">
      <c r="A17" s="177" t="n">
        <v>15</v>
      </c>
      <c r="B17" s="600" t="s">
        <v>1979</v>
      </c>
      <c r="C17" s="393" t="s">
        <v>5437</v>
      </c>
      <c r="D17" s="179" t="s">
        <v>2096</v>
      </c>
      <c r="E17" s="174"/>
      <c r="F17" s="174" t="n">
        <v>2</v>
      </c>
      <c r="G17" s="128"/>
      <c r="H17" s="128"/>
      <c r="I17" s="128"/>
      <c r="J17" s="128"/>
      <c r="K17" s="173"/>
      <c r="L17" s="128"/>
      <c r="M17" s="174"/>
      <c r="N17" s="200"/>
      <c r="O17" s="200"/>
      <c r="P17" s="200"/>
      <c r="Q17" s="200"/>
      <c r="R17" s="200"/>
      <c r="S17" s="200"/>
      <c r="T17" s="200"/>
      <c r="U17" s="52"/>
      <c r="V17" s="52"/>
    </row>
    <row r="18" customFormat="false" ht="42.75" hidden="false" customHeight="false" outlineLevel="0" collapsed="false">
      <c r="A18" s="233" t="n">
        <v>16</v>
      </c>
      <c r="B18" s="577" t="s">
        <v>1979</v>
      </c>
      <c r="C18" s="529" t="s">
        <v>2298</v>
      </c>
      <c r="D18" s="234" t="s">
        <v>2096</v>
      </c>
      <c r="E18" s="174"/>
      <c r="F18" s="174" t="n">
        <v>2</v>
      </c>
      <c r="G18" s="219" t="s">
        <v>6838</v>
      </c>
      <c r="H18" s="382" t="s">
        <v>8381</v>
      </c>
      <c r="I18" s="219" t="s">
        <v>6838</v>
      </c>
      <c r="J18" s="382" t="s">
        <v>5382</v>
      </c>
      <c r="K18" s="382"/>
      <c r="L18" s="382" t="s">
        <v>8384</v>
      </c>
      <c r="M18" s="382" t="s">
        <v>8383</v>
      </c>
      <c r="N18" s="200"/>
      <c r="O18" s="200"/>
      <c r="P18" s="200"/>
      <c r="Q18" s="200"/>
      <c r="R18" s="200"/>
      <c r="S18" s="200"/>
      <c r="T18" s="200"/>
      <c r="U18" s="52"/>
      <c r="V18" s="52"/>
    </row>
    <row r="19" customFormat="false" ht="14.25" hidden="false" customHeight="false" outlineLevel="0" collapsed="false">
      <c r="A19" s="177" t="n">
        <v>17</v>
      </c>
      <c r="B19" s="600" t="s">
        <v>1979</v>
      </c>
      <c r="C19" s="393" t="s">
        <v>5439</v>
      </c>
      <c r="D19" s="179" t="s">
        <v>2096</v>
      </c>
      <c r="E19" s="174"/>
      <c r="F19" s="174" t="n">
        <v>2</v>
      </c>
      <c r="G19" s="128"/>
      <c r="H19" s="128"/>
      <c r="I19" s="174"/>
      <c r="J19" s="174"/>
      <c r="K19" s="186"/>
      <c r="L19" s="174"/>
      <c r="M19" s="174"/>
      <c r="N19" s="200"/>
      <c r="O19" s="200"/>
      <c r="P19" s="200"/>
      <c r="Q19" s="200"/>
      <c r="R19" s="200"/>
      <c r="S19" s="200"/>
      <c r="T19" s="200"/>
      <c r="U19" s="52"/>
      <c r="V19" s="52"/>
    </row>
    <row r="20" customFormat="false" ht="14.25" hidden="false" customHeight="false" outlineLevel="0" collapsed="false">
      <c r="A20" s="177" t="n">
        <v>18</v>
      </c>
      <c r="B20" s="600" t="s">
        <v>1979</v>
      </c>
      <c r="C20" s="393" t="s">
        <v>5441</v>
      </c>
      <c r="D20" s="179" t="s">
        <v>2096</v>
      </c>
      <c r="E20" s="174"/>
      <c r="F20" s="174" t="n">
        <v>2</v>
      </c>
      <c r="G20" s="128"/>
      <c r="H20" s="128"/>
      <c r="I20" s="174"/>
      <c r="J20" s="174"/>
      <c r="K20" s="186"/>
      <c r="L20" s="174"/>
      <c r="M20" s="174"/>
      <c r="N20" s="200"/>
      <c r="O20" s="200"/>
      <c r="P20" s="200"/>
      <c r="Q20" s="200"/>
      <c r="R20" s="200"/>
      <c r="S20" s="200"/>
      <c r="T20" s="200"/>
      <c r="U20" s="52"/>
      <c r="V20" s="52"/>
    </row>
    <row r="21" customFormat="false" ht="28.5" hidden="false" customHeight="false" outlineLevel="0" collapsed="false">
      <c r="A21" s="233" t="n">
        <v>19</v>
      </c>
      <c r="B21" s="577" t="s">
        <v>1979</v>
      </c>
      <c r="C21" s="529" t="s">
        <v>2300</v>
      </c>
      <c r="D21" s="234" t="s">
        <v>2096</v>
      </c>
      <c r="E21" s="174" t="s">
        <v>6700</v>
      </c>
      <c r="F21" s="174"/>
      <c r="G21" s="174" t="s">
        <v>6838</v>
      </c>
      <c r="H21" s="174" t="s">
        <v>6820</v>
      </c>
      <c r="I21" s="174" t="s">
        <v>6838</v>
      </c>
      <c r="J21" s="174" t="s">
        <v>6820</v>
      </c>
      <c r="K21" s="186"/>
      <c r="L21" s="605" t="s">
        <v>8295</v>
      </c>
      <c r="M21" s="618" t="s">
        <v>8359</v>
      </c>
      <c r="N21" s="200"/>
      <c r="O21" s="200"/>
      <c r="P21" s="200"/>
      <c r="Q21" s="200"/>
      <c r="R21" s="200"/>
      <c r="S21" s="200"/>
      <c r="T21" s="200"/>
      <c r="U21" s="52"/>
      <c r="V21" s="52"/>
    </row>
    <row r="22" customFormat="false" ht="14.25" hidden="false" customHeight="false" outlineLevel="0" collapsed="false">
      <c r="A22" s="177" t="n">
        <v>20</v>
      </c>
      <c r="B22" s="600" t="s">
        <v>1979</v>
      </c>
      <c r="C22" s="390" t="s">
        <v>5443</v>
      </c>
      <c r="D22" s="179" t="s">
        <v>2096</v>
      </c>
      <c r="E22" s="201"/>
      <c r="F22" s="201"/>
      <c r="G22" s="201"/>
      <c r="H22" s="201"/>
      <c r="I22" s="201"/>
      <c r="J22" s="201"/>
      <c r="K22" s="565"/>
      <c r="L22" s="201"/>
      <c r="M22" s="174"/>
      <c r="N22" s="200"/>
      <c r="O22" s="200"/>
      <c r="P22" s="200"/>
      <c r="Q22" s="200"/>
      <c r="R22" s="200"/>
      <c r="S22" s="200"/>
      <c r="T22" s="200"/>
      <c r="U22" s="52"/>
      <c r="V22" s="52"/>
    </row>
    <row r="23" customFormat="false" ht="71.25" hidden="false" customHeight="false" outlineLevel="0" collapsed="false">
      <c r="A23" s="167" t="n">
        <v>21</v>
      </c>
      <c r="B23" s="599" t="s">
        <v>1979</v>
      </c>
      <c r="C23" s="388" t="s">
        <v>2302</v>
      </c>
      <c r="D23" s="167" t="s">
        <v>2087</v>
      </c>
      <c r="E23" s="174"/>
      <c r="F23" s="174"/>
      <c r="G23" s="174" t="s">
        <v>6838</v>
      </c>
      <c r="H23" s="154" t="s">
        <v>8360</v>
      </c>
      <c r="I23" s="174" t="s">
        <v>6838</v>
      </c>
      <c r="J23" s="154" t="s">
        <v>8360</v>
      </c>
      <c r="K23" s="186"/>
      <c r="L23" s="221" t="s">
        <v>8361</v>
      </c>
      <c r="M23" s="154" t="s">
        <v>8362</v>
      </c>
      <c r="N23" s="200"/>
      <c r="O23" s="200"/>
      <c r="P23" s="200"/>
      <c r="Q23" s="200"/>
      <c r="R23" s="200"/>
      <c r="S23" s="200"/>
      <c r="T23" s="200"/>
      <c r="U23" s="52"/>
      <c r="V23" s="52"/>
    </row>
    <row r="24" customFormat="false" ht="85.5" hidden="false" customHeight="false" outlineLevel="0" collapsed="false">
      <c r="A24" s="167" t="n">
        <v>22</v>
      </c>
      <c r="B24" s="599" t="s">
        <v>1979</v>
      </c>
      <c r="C24" s="388" t="s">
        <v>2304</v>
      </c>
      <c r="D24" s="167" t="s">
        <v>2087</v>
      </c>
      <c r="E24" s="174"/>
      <c r="F24" s="174"/>
      <c r="G24" s="154" t="s">
        <v>152</v>
      </c>
      <c r="H24" s="154" t="s">
        <v>7545</v>
      </c>
      <c r="I24" s="154" t="s">
        <v>6838</v>
      </c>
      <c r="J24" s="154" t="s">
        <v>5572</v>
      </c>
      <c r="K24" s="154" t="s">
        <v>8363</v>
      </c>
      <c r="L24" s="221" t="s">
        <v>8364</v>
      </c>
      <c r="M24" s="174" t="s">
        <v>8365</v>
      </c>
      <c r="N24" s="200"/>
      <c r="O24" s="200"/>
      <c r="P24" s="200"/>
      <c r="Q24" s="200"/>
      <c r="R24" s="200"/>
      <c r="S24" s="200"/>
      <c r="T24" s="200"/>
      <c r="U24" s="52"/>
      <c r="V24" s="52"/>
    </row>
    <row r="25" s="4" customFormat="true" ht="14.25" hidden="false" customHeight="false" outlineLevel="0" collapsed="false">
      <c r="A25" s="384" t="n">
        <v>23</v>
      </c>
      <c r="B25" s="633" t="s">
        <v>1979</v>
      </c>
      <c r="C25" s="634" t="s">
        <v>2082</v>
      </c>
      <c r="D25" s="635" t="s">
        <v>2072</v>
      </c>
      <c r="E25" s="621"/>
      <c r="F25" s="621"/>
      <c r="G25" s="621"/>
      <c r="H25" s="621"/>
      <c r="I25" s="621"/>
      <c r="J25" s="621"/>
      <c r="K25" s="622"/>
      <c r="L25" s="621"/>
      <c r="M25" s="621" t="s">
        <v>8366</v>
      </c>
      <c r="N25" s="623"/>
      <c r="O25" s="623"/>
      <c r="P25" s="623"/>
      <c r="Q25" s="623"/>
      <c r="R25" s="623"/>
      <c r="S25" s="623"/>
      <c r="T25" s="623"/>
      <c r="U25" s="624"/>
      <c r="V25" s="624"/>
    </row>
    <row r="26" s="4" customFormat="true" ht="14.25" hidden="false" customHeight="false" outlineLevel="0" collapsed="false">
      <c r="A26" s="384" t="n">
        <v>24</v>
      </c>
      <c r="B26" s="619" t="s">
        <v>1979</v>
      </c>
      <c r="C26" s="625" t="s">
        <v>2306</v>
      </c>
      <c r="D26" s="385" t="s">
        <v>2087</v>
      </c>
      <c r="E26" s="626"/>
      <c r="F26" s="626"/>
      <c r="G26" s="626"/>
      <c r="H26" s="626"/>
      <c r="I26" s="626"/>
      <c r="J26" s="626"/>
      <c r="K26" s="627"/>
      <c r="L26" s="626"/>
      <c r="M26" s="621" t="s">
        <v>8366</v>
      </c>
      <c r="N26" s="623"/>
      <c r="O26" s="623"/>
      <c r="P26" s="623"/>
      <c r="Q26" s="623"/>
      <c r="R26" s="623"/>
      <c r="S26" s="623"/>
      <c r="T26" s="623"/>
      <c r="U26" s="624"/>
      <c r="V26" s="624"/>
    </row>
    <row r="27" s="4" customFormat="true" ht="14.25" hidden="false" customHeight="false" outlineLevel="0" collapsed="false">
      <c r="A27" s="384" t="n">
        <v>25</v>
      </c>
      <c r="B27" s="619" t="s">
        <v>1979</v>
      </c>
      <c r="C27" s="620" t="s">
        <v>2093</v>
      </c>
      <c r="D27" s="385" t="s">
        <v>2087</v>
      </c>
      <c r="E27" s="628"/>
      <c r="F27" s="628"/>
      <c r="G27" s="628"/>
      <c r="H27" s="628"/>
      <c r="I27" s="628"/>
      <c r="J27" s="628"/>
      <c r="K27" s="629"/>
      <c r="L27" s="628"/>
      <c r="M27" s="621" t="s">
        <v>8366</v>
      </c>
      <c r="N27" s="623"/>
      <c r="O27" s="623"/>
      <c r="P27" s="623"/>
      <c r="Q27" s="623"/>
      <c r="R27" s="623"/>
      <c r="S27" s="623"/>
      <c r="T27" s="623"/>
      <c r="U27" s="624"/>
      <c r="V27" s="624"/>
    </row>
    <row r="28" customFormat="false" ht="14.25" hidden="false" customHeight="false" outlineLevel="0" collapsed="false">
      <c r="A28" s="177" t="n">
        <v>26</v>
      </c>
      <c r="B28" s="600" t="s">
        <v>1979</v>
      </c>
      <c r="C28" s="390" t="s">
        <v>5316</v>
      </c>
      <c r="D28" s="179" t="s">
        <v>2087</v>
      </c>
      <c r="E28" s="201"/>
      <c r="F28" s="174" t="n">
        <v>3</v>
      </c>
      <c r="G28" s="201"/>
      <c r="H28" s="201"/>
      <c r="I28" s="201"/>
      <c r="J28" s="201"/>
      <c r="K28" s="186"/>
      <c r="L28" s="201"/>
      <c r="M28" s="174" t="s">
        <v>8366</v>
      </c>
      <c r="N28" s="200"/>
      <c r="O28" s="200"/>
      <c r="P28" s="200"/>
      <c r="Q28" s="200"/>
      <c r="R28" s="200"/>
      <c r="S28" s="200"/>
      <c r="T28" s="200"/>
      <c r="U28" s="52"/>
      <c r="V28" s="52"/>
    </row>
    <row r="29" customFormat="false" ht="14.25" hidden="false" customHeight="false" outlineLevel="0" collapsed="false">
      <c r="A29" s="177" t="n">
        <v>27</v>
      </c>
      <c r="B29" s="600" t="s">
        <v>1979</v>
      </c>
      <c r="C29" s="390" t="s">
        <v>3073</v>
      </c>
      <c r="D29" s="179" t="s">
        <v>2325</v>
      </c>
      <c r="E29" s="201"/>
      <c r="F29" s="174" t="n">
        <v>2</v>
      </c>
      <c r="G29" s="201"/>
      <c r="H29" s="201"/>
      <c r="I29" s="201"/>
      <c r="J29" s="201"/>
      <c r="K29" s="186"/>
      <c r="L29" s="201"/>
      <c r="M29" s="174"/>
      <c r="N29" s="200"/>
      <c r="O29" s="200"/>
      <c r="P29" s="200"/>
      <c r="Q29" s="200"/>
      <c r="R29" s="200"/>
      <c r="S29" s="200"/>
      <c r="T29" s="200"/>
      <c r="U29" s="52"/>
      <c r="V29" s="52"/>
    </row>
    <row r="30" customFormat="false" ht="14.25" hidden="false" customHeight="false" outlineLevel="0" collapsed="false">
      <c r="A30" s="167" t="n">
        <v>28</v>
      </c>
      <c r="B30" s="599" t="s">
        <v>1979</v>
      </c>
      <c r="C30" s="388" t="s">
        <v>3067</v>
      </c>
      <c r="D30" s="169" t="s">
        <v>2087</v>
      </c>
      <c r="E30" s="174" t="s">
        <v>8367</v>
      </c>
      <c r="F30" s="174"/>
      <c r="G30" s="174" t="s">
        <v>6838</v>
      </c>
      <c r="H30" s="630" t="s">
        <v>3067</v>
      </c>
      <c r="I30" s="174" t="s">
        <v>6838</v>
      </c>
      <c r="J30" s="630" t="s">
        <v>3067</v>
      </c>
      <c r="K30" s="186"/>
      <c r="L30" s="174"/>
      <c r="M30" s="602"/>
      <c r="N30" s="200"/>
      <c r="O30" s="200"/>
      <c r="P30" s="200"/>
      <c r="Q30" s="200"/>
      <c r="R30" s="200"/>
      <c r="S30" s="200"/>
      <c r="T30" s="200"/>
      <c r="U30" s="52"/>
      <c r="V30" s="52"/>
    </row>
    <row r="31" customFormat="false" ht="14.25" hidden="false" customHeight="false" outlineLevel="0" collapsed="false">
      <c r="A31" s="167" t="n">
        <v>29</v>
      </c>
      <c r="B31" s="599" t="s">
        <v>1979</v>
      </c>
      <c r="C31" s="388" t="s">
        <v>3069</v>
      </c>
      <c r="D31" s="169" t="s">
        <v>2087</v>
      </c>
      <c r="E31" s="174" t="s">
        <v>8367</v>
      </c>
      <c r="F31" s="174"/>
      <c r="G31" s="174" t="s">
        <v>6838</v>
      </c>
      <c r="H31" s="630" t="s">
        <v>3069</v>
      </c>
      <c r="I31" s="174" t="s">
        <v>6838</v>
      </c>
      <c r="J31" s="630" t="s">
        <v>3069</v>
      </c>
      <c r="K31" s="186"/>
      <c r="L31" s="174"/>
      <c r="M31" s="616" t="s">
        <v>8368</v>
      </c>
      <c r="N31" s="200"/>
      <c r="O31" s="200"/>
      <c r="P31" s="200"/>
      <c r="Q31" s="200"/>
      <c r="R31" s="200"/>
      <c r="S31" s="200"/>
      <c r="T31" s="200"/>
      <c r="U31" s="52"/>
      <c r="V31" s="52"/>
    </row>
    <row r="32" customFormat="false" ht="14.25" hidden="false" customHeight="false" outlineLevel="0" collapsed="false">
      <c r="A32" s="167" t="n">
        <v>30</v>
      </c>
      <c r="B32" s="599" t="s">
        <v>1979</v>
      </c>
      <c r="C32" s="388" t="s">
        <v>3071</v>
      </c>
      <c r="D32" s="169" t="s">
        <v>2087</v>
      </c>
      <c r="E32" s="174" t="s">
        <v>6700</v>
      </c>
      <c r="F32" s="174"/>
      <c r="G32" s="174" t="s">
        <v>6838</v>
      </c>
      <c r="H32" s="630" t="s">
        <v>3071</v>
      </c>
      <c r="I32" s="174" t="s">
        <v>6838</v>
      </c>
      <c r="J32" s="630" t="s">
        <v>3071</v>
      </c>
      <c r="K32" s="186"/>
      <c r="L32" s="174"/>
      <c r="M32" s="602"/>
      <c r="N32" s="200"/>
      <c r="O32" s="200"/>
      <c r="P32" s="200"/>
      <c r="Q32" s="200"/>
      <c r="R32" s="200"/>
      <c r="S32" s="200"/>
      <c r="T32" s="200"/>
      <c r="U32" s="52"/>
      <c r="V32" s="52"/>
    </row>
    <row r="33" customFormat="false" ht="57" hidden="false" customHeight="false" outlineLevel="0" collapsed="false">
      <c r="A33" s="167" t="n">
        <v>31</v>
      </c>
      <c r="B33" s="599" t="s">
        <v>1979</v>
      </c>
      <c r="C33" s="391" t="s">
        <v>3075</v>
      </c>
      <c r="D33" s="169" t="s">
        <v>3076</v>
      </c>
      <c r="E33" s="174"/>
      <c r="F33" s="174" t="n">
        <v>1</v>
      </c>
      <c r="G33" s="150" t="s">
        <v>1976</v>
      </c>
      <c r="H33" s="150" t="s">
        <v>8329</v>
      </c>
      <c r="I33" s="174" t="s">
        <v>6838</v>
      </c>
      <c r="J33" s="174" t="s">
        <v>2762</v>
      </c>
      <c r="K33" s="174" t="s">
        <v>8385</v>
      </c>
      <c r="L33" s="636" t="s">
        <v>8386</v>
      </c>
      <c r="M33" s="174"/>
      <c r="N33" s="200"/>
      <c r="O33" s="200"/>
      <c r="P33" s="200"/>
      <c r="Q33" s="200"/>
      <c r="R33" s="200"/>
      <c r="S33" s="200"/>
      <c r="T33" s="200"/>
      <c r="U33" s="52"/>
      <c r="V33" s="52"/>
    </row>
    <row r="34" customFormat="false" ht="14.25" hidden="false" customHeight="false" outlineLevel="0" collapsed="false">
      <c r="A34" s="177" t="n">
        <v>32</v>
      </c>
      <c r="B34" s="600" t="s">
        <v>1979</v>
      </c>
      <c r="C34" s="390" t="s">
        <v>5446</v>
      </c>
      <c r="D34" s="179" t="s">
        <v>2155</v>
      </c>
      <c r="E34" s="201"/>
      <c r="F34" s="201"/>
      <c r="G34" s="201"/>
      <c r="H34" s="201"/>
      <c r="I34" s="201"/>
      <c r="J34" s="201"/>
      <c r="K34" s="565"/>
      <c r="L34" s="201"/>
      <c r="M34" s="174"/>
      <c r="N34" s="200"/>
      <c r="O34" s="200"/>
      <c r="P34" s="200"/>
      <c r="Q34" s="200"/>
      <c r="R34" s="200"/>
      <c r="S34" s="200"/>
      <c r="T34" s="200"/>
      <c r="U34" s="52"/>
      <c r="V34" s="52"/>
    </row>
    <row r="35" customFormat="false" ht="14.25" hidden="false" customHeight="false" outlineLevel="0" collapsed="false">
      <c r="A35" s="177" t="n">
        <v>33</v>
      </c>
      <c r="B35" s="600" t="s">
        <v>1979</v>
      </c>
      <c r="C35" s="390" t="s">
        <v>5365</v>
      </c>
      <c r="D35" s="179" t="s">
        <v>2155</v>
      </c>
      <c r="E35" s="174"/>
      <c r="F35" s="174"/>
      <c r="G35" s="174"/>
      <c r="H35" s="174"/>
      <c r="I35" s="174"/>
      <c r="J35" s="174"/>
      <c r="K35" s="186"/>
      <c r="L35" s="174"/>
      <c r="M35" s="128"/>
      <c r="N35" s="200"/>
      <c r="O35" s="200"/>
      <c r="P35" s="200"/>
      <c r="Q35" s="200"/>
      <c r="R35" s="200"/>
      <c r="S35" s="200"/>
      <c r="T35" s="200"/>
      <c r="U35" s="52"/>
      <c r="V35" s="52"/>
    </row>
    <row r="36" customFormat="false" ht="14.25" hidden="false" customHeight="false" outlineLevel="0" collapsed="false">
      <c r="A36" s="177" t="n">
        <v>34</v>
      </c>
      <c r="B36" s="600" t="s">
        <v>1979</v>
      </c>
      <c r="C36" s="390" t="s">
        <v>4353</v>
      </c>
      <c r="D36" s="179" t="s">
        <v>2087</v>
      </c>
      <c r="E36" s="201"/>
      <c r="F36" s="201"/>
      <c r="G36" s="201"/>
      <c r="H36" s="201"/>
      <c r="I36" s="174"/>
      <c r="J36" s="174"/>
      <c r="K36" s="565"/>
      <c r="L36" s="201"/>
      <c r="M36" s="174"/>
      <c r="N36" s="200"/>
      <c r="O36" s="200"/>
      <c r="P36" s="200"/>
      <c r="Q36" s="200"/>
      <c r="R36" s="200"/>
      <c r="S36" s="200"/>
      <c r="T36" s="200"/>
      <c r="U36" s="52"/>
      <c r="V36" s="52"/>
    </row>
    <row r="37" customFormat="false" ht="28.5" hidden="false" customHeight="false" outlineLevel="0" collapsed="false">
      <c r="A37" s="167" t="n">
        <v>35</v>
      </c>
      <c r="B37" s="599" t="s">
        <v>1979</v>
      </c>
      <c r="C37" s="391" t="s">
        <v>4859</v>
      </c>
      <c r="D37" s="169" t="s">
        <v>2087</v>
      </c>
      <c r="E37" s="174"/>
      <c r="F37" s="174"/>
      <c r="G37" s="174" t="s">
        <v>8369</v>
      </c>
      <c r="H37" s="174" t="s">
        <v>4859</v>
      </c>
      <c r="I37" s="174" t="s">
        <v>6838</v>
      </c>
      <c r="J37" s="174" t="s">
        <v>2075</v>
      </c>
      <c r="K37" s="174" t="s">
        <v>8370</v>
      </c>
      <c r="L37" s="174"/>
      <c r="M37" s="174" t="s">
        <v>8371</v>
      </c>
      <c r="N37" s="200"/>
      <c r="O37" s="200"/>
      <c r="P37" s="200"/>
      <c r="Q37" s="200"/>
      <c r="R37" s="200"/>
      <c r="S37" s="200"/>
      <c r="T37" s="200"/>
      <c r="U37" s="52"/>
      <c r="V37" s="52"/>
    </row>
    <row r="38" customFormat="false" ht="14.25" hidden="false" customHeight="false" outlineLevel="0" collapsed="false">
      <c r="A38" s="167" t="n">
        <v>36</v>
      </c>
      <c r="B38" s="599" t="s">
        <v>1979</v>
      </c>
      <c r="C38" s="388" t="s">
        <v>3078</v>
      </c>
      <c r="D38" s="169" t="s">
        <v>2072</v>
      </c>
      <c r="E38" s="174" t="s">
        <v>6671</v>
      </c>
      <c r="F38" s="174"/>
      <c r="G38" s="174" t="s">
        <v>6838</v>
      </c>
      <c r="H38" s="630" t="s">
        <v>5412</v>
      </c>
      <c r="I38" s="174" t="s">
        <v>6838</v>
      </c>
      <c r="J38" s="630" t="s">
        <v>5412</v>
      </c>
      <c r="K38" s="174"/>
      <c r="L38" s="174"/>
      <c r="M38" s="563"/>
      <c r="N38" s="200"/>
      <c r="O38" s="200"/>
      <c r="P38" s="200"/>
      <c r="Q38" s="200"/>
      <c r="R38" s="200"/>
      <c r="S38" s="200"/>
      <c r="T38" s="200"/>
      <c r="U38" s="52"/>
      <c r="V38" s="52"/>
    </row>
    <row r="39" customFormat="false" ht="14.25" hidden="false" customHeight="false" outlineLevel="0" collapsed="false">
      <c r="A39" s="177" t="n">
        <v>37</v>
      </c>
      <c r="B39" s="600" t="s">
        <v>1979</v>
      </c>
      <c r="C39" s="390" t="s">
        <v>4857</v>
      </c>
      <c r="D39" s="179" t="s">
        <v>2076</v>
      </c>
      <c r="E39" s="201"/>
      <c r="F39" s="201"/>
      <c r="G39" s="201"/>
      <c r="H39" s="201"/>
      <c r="I39" s="201"/>
      <c r="J39" s="201"/>
      <c r="K39" s="565"/>
      <c r="L39" s="201"/>
      <c r="M39" s="174"/>
      <c r="N39" s="200"/>
      <c r="O39" s="200"/>
      <c r="P39" s="200"/>
      <c r="Q39" s="200"/>
      <c r="R39" s="200"/>
      <c r="S39" s="200"/>
      <c r="T39" s="200"/>
      <c r="U39" s="52"/>
      <c r="V39" s="52"/>
    </row>
    <row r="40" customFormat="false" ht="28.5" hidden="false" customHeight="false" outlineLevel="0" collapsed="false">
      <c r="A40" s="167" t="n">
        <v>38</v>
      </c>
      <c r="B40" s="599" t="s">
        <v>1979</v>
      </c>
      <c r="C40" s="388" t="s">
        <v>2071</v>
      </c>
      <c r="D40" s="169" t="s">
        <v>2072</v>
      </c>
      <c r="E40" s="174" t="s">
        <v>6671</v>
      </c>
      <c r="F40" s="174"/>
      <c r="G40" s="154" t="s">
        <v>6838</v>
      </c>
      <c r="H40" s="154" t="s">
        <v>2071</v>
      </c>
      <c r="I40" s="154" t="s">
        <v>6838</v>
      </c>
      <c r="J40" s="174" t="s">
        <v>2071</v>
      </c>
      <c r="K40" s="186"/>
      <c r="L40" s="595" t="s">
        <v>7868</v>
      </c>
      <c r="M40" s="174" t="s">
        <v>8372</v>
      </c>
      <c r="N40" s="200"/>
      <c r="O40" s="200"/>
      <c r="P40" s="200"/>
      <c r="Q40" s="200"/>
      <c r="R40" s="200"/>
      <c r="S40" s="200"/>
      <c r="T40" s="200"/>
      <c r="U40" s="52"/>
      <c r="V40" s="52"/>
    </row>
    <row r="41" customFormat="false" ht="14.25" hidden="false" customHeight="false" outlineLevel="0" collapsed="false">
      <c r="A41" s="167" t="n">
        <v>39</v>
      </c>
      <c r="B41" s="599" t="s">
        <v>1979</v>
      </c>
      <c r="C41" s="388" t="s">
        <v>2075</v>
      </c>
      <c r="D41" s="169" t="s">
        <v>2076</v>
      </c>
      <c r="E41" s="174" t="s">
        <v>6671</v>
      </c>
      <c r="F41" s="174"/>
      <c r="G41" s="154" t="s">
        <v>6838</v>
      </c>
      <c r="H41" s="174" t="s">
        <v>2075</v>
      </c>
      <c r="I41" s="174" t="s">
        <v>6838</v>
      </c>
      <c r="J41" s="174" t="s">
        <v>2075</v>
      </c>
      <c r="K41" s="186"/>
      <c r="L41" s="174"/>
      <c r="M41" s="602"/>
      <c r="N41" s="200"/>
      <c r="O41" s="200"/>
      <c r="P41" s="200"/>
      <c r="Q41" s="200"/>
      <c r="R41" s="200"/>
      <c r="S41" s="200"/>
      <c r="T41" s="200"/>
      <c r="U41" s="52"/>
      <c r="V41" s="52"/>
    </row>
    <row r="42" customFormat="false" ht="14.25" hidden="false" customHeight="false" outlineLevel="0" collapsed="false">
      <c r="A42" s="177" t="n">
        <v>40</v>
      </c>
      <c r="B42" s="600" t="s">
        <v>1979</v>
      </c>
      <c r="C42" s="390" t="s">
        <v>4123</v>
      </c>
      <c r="D42" s="179" t="s">
        <v>2072</v>
      </c>
      <c r="E42" s="174"/>
      <c r="F42" s="174"/>
      <c r="G42" s="174"/>
      <c r="H42" s="201"/>
      <c r="I42" s="201"/>
      <c r="J42" s="201"/>
      <c r="K42" s="186"/>
      <c r="L42" s="174"/>
      <c r="M42" s="128"/>
      <c r="N42" s="200"/>
      <c r="O42" s="200"/>
      <c r="P42" s="200"/>
      <c r="Q42" s="200"/>
      <c r="R42" s="200"/>
      <c r="S42" s="200"/>
      <c r="T42" s="200"/>
      <c r="U42" s="52"/>
      <c r="V42" s="52"/>
    </row>
    <row r="43" customFormat="false" ht="14.25" hidden="false" customHeight="false" outlineLevel="0" collapsed="false">
      <c r="A43" s="177" t="n">
        <v>41</v>
      </c>
      <c r="B43" s="597" t="s">
        <v>1979</v>
      </c>
      <c r="C43" s="393" t="s">
        <v>4117</v>
      </c>
      <c r="D43" s="179" t="s">
        <v>2164</v>
      </c>
      <c r="E43" s="174"/>
      <c r="F43" s="174"/>
      <c r="G43" s="174"/>
      <c r="H43" s="201"/>
      <c r="I43" s="201"/>
      <c r="J43" s="201"/>
      <c r="K43" s="186"/>
      <c r="L43" s="174"/>
      <c r="M43" s="128"/>
      <c r="N43" s="200"/>
      <c r="O43" s="200"/>
      <c r="P43" s="200"/>
      <c r="Q43" s="200"/>
      <c r="R43" s="200"/>
      <c r="S43" s="200"/>
      <c r="T43" s="200"/>
      <c r="U43" s="52"/>
      <c r="V43" s="52"/>
    </row>
    <row r="44" customFormat="false" ht="14.25" hidden="false" customHeight="false" outlineLevel="0" collapsed="false">
      <c r="A44" s="177" t="n">
        <v>42</v>
      </c>
      <c r="B44" s="597" t="s">
        <v>1979</v>
      </c>
      <c r="C44" s="393" t="s">
        <v>4130</v>
      </c>
      <c r="D44" s="179" t="s">
        <v>2076</v>
      </c>
      <c r="E44" s="174"/>
      <c r="F44" s="174"/>
      <c r="G44" s="174"/>
      <c r="H44" s="201"/>
      <c r="I44" s="201"/>
      <c r="J44" s="201"/>
      <c r="K44" s="186"/>
      <c r="L44" s="174"/>
      <c r="M44" s="128"/>
      <c r="N44" s="200"/>
      <c r="O44" s="200"/>
      <c r="P44" s="200"/>
      <c r="Q44" s="200"/>
      <c r="R44" s="200"/>
      <c r="S44" s="200"/>
      <c r="T44" s="200"/>
      <c r="U44" s="52"/>
      <c r="V44" s="52"/>
    </row>
    <row r="45" customFormat="false" ht="14.25" hidden="false" customHeight="false" outlineLevel="0" collapsed="false">
      <c r="A45" s="177" t="n">
        <v>43</v>
      </c>
      <c r="B45" s="600" t="s">
        <v>1979</v>
      </c>
      <c r="C45" s="390" t="s">
        <v>5449</v>
      </c>
      <c r="D45" s="179" t="s">
        <v>2325</v>
      </c>
      <c r="E45" s="174"/>
      <c r="F45" s="174"/>
      <c r="G45" s="174"/>
      <c r="H45" s="201"/>
      <c r="I45" s="201"/>
      <c r="J45" s="201"/>
      <c r="K45" s="186"/>
      <c r="L45" s="174"/>
      <c r="M45" s="128"/>
      <c r="N45" s="200"/>
      <c r="O45" s="200"/>
      <c r="P45" s="200"/>
      <c r="Q45" s="200"/>
      <c r="R45" s="200"/>
      <c r="S45" s="200"/>
      <c r="T45" s="200"/>
      <c r="U45" s="52"/>
      <c r="V45" s="52"/>
    </row>
    <row r="46" customFormat="false" ht="28.5" hidden="false" customHeight="false" outlineLevel="0" collapsed="false">
      <c r="A46" s="167" t="n">
        <v>44</v>
      </c>
      <c r="B46" s="599" t="s">
        <v>1979</v>
      </c>
      <c r="C46" s="388" t="s">
        <v>3050</v>
      </c>
      <c r="D46" s="169" t="s">
        <v>2255</v>
      </c>
      <c r="E46" s="174"/>
      <c r="F46" s="174"/>
      <c r="G46" s="174" t="s">
        <v>6838</v>
      </c>
      <c r="H46" s="174" t="s">
        <v>2075</v>
      </c>
      <c r="I46" s="174" t="s">
        <v>8369</v>
      </c>
      <c r="J46" s="174" t="s">
        <v>3050</v>
      </c>
      <c r="K46" s="174" t="s">
        <v>8370</v>
      </c>
      <c r="L46" s="174"/>
      <c r="M46" s="604" t="s">
        <v>8322</v>
      </c>
      <c r="N46" s="200"/>
      <c r="O46" s="200"/>
      <c r="P46" s="200"/>
      <c r="Q46" s="200"/>
      <c r="R46" s="200"/>
      <c r="S46" s="200"/>
      <c r="T46" s="200"/>
      <c r="U46" s="52"/>
      <c r="V46" s="52"/>
    </row>
    <row r="47" customFormat="false" ht="28.5" hidden="false" customHeight="false" outlineLevel="0" collapsed="false">
      <c r="A47" s="167" t="n">
        <v>45</v>
      </c>
      <c r="B47" s="599" t="s">
        <v>1979</v>
      </c>
      <c r="C47" s="388" t="s">
        <v>2100</v>
      </c>
      <c r="D47" s="169" t="s">
        <v>2101</v>
      </c>
      <c r="E47" s="174"/>
      <c r="F47" s="174"/>
      <c r="G47" s="174" t="s">
        <v>6838</v>
      </c>
      <c r="H47" s="174" t="s">
        <v>2075</v>
      </c>
      <c r="I47" s="174" t="s">
        <v>8369</v>
      </c>
      <c r="J47" s="174" t="s">
        <v>2100</v>
      </c>
      <c r="K47" s="174" t="s">
        <v>8370</v>
      </c>
      <c r="L47" s="174"/>
      <c r="M47" s="604" t="s">
        <v>8322</v>
      </c>
      <c r="N47" s="200"/>
      <c r="O47" s="200"/>
      <c r="P47" s="200"/>
      <c r="Q47" s="200"/>
      <c r="R47" s="200"/>
      <c r="S47" s="200"/>
      <c r="T47" s="200"/>
      <c r="U47" s="52"/>
      <c r="V47" s="52"/>
    </row>
    <row r="48" customFormat="false" ht="28.5" hidden="false" customHeight="false" outlineLevel="0" collapsed="false">
      <c r="A48" s="167" t="n">
        <v>46</v>
      </c>
      <c r="B48" s="599" t="s">
        <v>1979</v>
      </c>
      <c r="C48" s="391" t="s">
        <v>4903</v>
      </c>
      <c r="D48" s="169" t="s">
        <v>2141</v>
      </c>
      <c r="E48" s="174"/>
      <c r="F48" s="174"/>
      <c r="G48" s="174" t="s">
        <v>6838</v>
      </c>
      <c r="H48" s="174" t="s">
        <v>2075</v>
      </c>
      <c r="I48" s="174" t="s">
        <v>8369</v>
      </c>
      <c r="J48" s="174" t="s">
        <v>4903</v>
      </c>
      <c r="K48" s="174" t="s">
        <v>8370</v>
      </c>
      <c r="L48" s="174"/>
      <c r="M48" s="604" t="s">
        <v>8373</v>
      </c>
      <c r="N48" s="200"/>
      <c r="O48" s="200"/>
      <c r="P48" s="200"/>
      <c r="Q48" s="200"/>
      <c r="R48" s="200"/>
      <c r="S48" s="200"/>
      <c r="T48" s="200"/>
      <c r="U48" s="52"/>
      <c r="V48" s="52"/>
    </row>
    <row r="49" customFormat="false" ht="14.25" hidden="false" customHeight="false" outlineLevel="0" collapsed="false">
      <c r="A49" s="177" t="n">
        <v>47</v>
      </c>
      <c r="B49" s="600" t="s">
        <v>1979</v>
      </c>
      <c r="C49" s="393" t="s">
        <v>2248</v>
      </c>
      <c r="D49" s="179" t="s">
        <v>2087</v>
      </c>
      <c r="E49" s="174"/>
      <c r="F49" s="174"/>
      <c r="G49" s="174"/>
      <c r="H49" s="174"/>
      <c r="I49" s="174"/>
      <c r="J49" s="174"/>
      <c r="K49" s="186"/>
      <c r="L49" s="174"/>
      <c r="M49" s="174"/>
      <c r="N49" s="200"/>
      <c r="O49" s="200"/>
      <c r="P49" s="200"/>
      <c r="Q49" s="200"/>
      <c r="R49" s="200"/>
      <c r="S49" s="200"/>
      <c r="T49" s="200"/>
      <c r="U49" s="52"/>
      <c r="V49" s="52"/>
    </row>
    <row r="50" customFormat="false" ht="14.25" hidden="false" customHeight="false" outlineLevel="0" collapsed="false">
      <c r="A50" s="177" t="n">
        <v>48</v>
      </c>
      <c r="B50" s="600" t="s">
        <v>1979</v>
      </c>
      <c r="C50" s="393" t="s">
        <v>2250</v>
      </c>
      <c r="D50" s="179" t="s">
        <v>2076</v>
      </c>
      <c r="E50" s="174"/>
      <c r="F50" s="174"/>
      <c r="G50" s="174"/>
      <c r="H50" s="174"/>
      <c r="I50" s="174"/>
      <c r="J50" s="174"/>
      <c r="K50" s="186"/>
      <c r="L50" s="174"/>
      <c r="M50" s="174"/>
      <c r="N50" s="200"/>
      <c r="O50" s="200"/>
      <c r="P50" s="200"/>
      <c r="Q50" s="200"/>
      <c r="R50" s="200"/>
      <c r="S50" s="200"/>
      <c r="T50" s="200"/>
      <c r="U50" s="52"/>
      <c r="V50" s="52"/>
    </row>
    <row r="51" customFormat="false" ht="14.25" hidden="false" customHeight="false" outlineLevel="0" collapsed="false">
      <c r="A51" s="177" t="n">
        <v>49</v>
      </c>
      <c r="B51" s="600" t="s">
        <v>1979</v>
      </c>
      <c r="C51" s="390" t="s">
        <v>2124</v>
      </c>
      <c r="D51" s="179" t="s">
        <v>2125</v>
      </c>
      <c r="E51" s="174"/>
      <c r="F51" s="174"/>
      <c r="G51" s="174"/>
      <c r="H51" s="174"/>
      <c r="I51" s="174"/>
      <c r="J51" s="174"/>
      <c r="K51" s="186"/>
      <c r="L51" s="174"/>
      <c r="M51" s="174"/>
      <c r="N51" s="200"/>
      <c r="O51" s="200"/>
      <c r="P51" s="200"/>
      <c r="Q51" s="200"/>
      <c r="R51" s="200"/>
      <c r="S51" s="200"/>
      <c r="T51" s="200"/>
      <c r="U51" s="52"/>
      <c r="V51" s="52"/>
    </row>
    <row r="52" customFormat="false" ht="14.25" hidden="false" customHeight="false" outlineLevel="0" collapsed="false">
      <c r="A52" s="177" t="n">
        <v>50</v>
      </c>
      <c r="B52" s="600" t="s">
        <v>1979</v>
      </c>
      <c r="C52" s="390" t="s">
        <v>2653</v>
      </c>
      <c r="D52" s="179" t="s">
        <v>2072</v>
      </c>
      <c r="E52" s="174"/>
      <c r="F52" s="174"/>
      <c r="G52" s="174"/>
      <c r="H52" s="174"/>
      <c r="I52" s="174"/>
      <c r="J52" s="174"/>
      <c r="K52" s="186"/>
      <c r="L52" s="174"/>
      <c r="M52" s="174"/>
      <c r="N52" s="200"/>
      <c r="O52" s="200"/>
      <c r="P52" s="200"/>
      <c r="Q52" s="200"/>
      <c r="R52" s="200"/>
      <c r="S52" s="200"/>
      <c r="T52" s="200"/>
      <c r="U52" s="52"/>
      <c r="V52" s="52"/>
    </row>
    <row r="53" customFormat="false" ht="14.25" hidden="false" customHeight="false" outlineLevel="0" collapsed="false">
      <c r="A53" s="177" t="n">
        <v>51</v>
      </c>
      <c r="B53" s="600" t="s">
        <v>1979</v>
      </c>
      <c r="C53" s="393" t="s">
        <v>5452</v>
      </c>
      <c r="D53" s="179" t="s">
        <v>2325</v>
      </c>
      <c r="E53" s="174"/>
      <c r="F53" s="174"/>
      <c r="G53" s="174"/>
      <c r="H53" s="174"/>
      <c r="I53" s="174"/>
      <c r="J53" s="174"/>
      <c r="K53" s="186"/>
      <c r="L53" s="174"/>
      <c r="M53" s="174"/>
      <c r="N53" s="200"/>
      <c r="O53" s="200"/>
      <c r="P53" s="200"/>
      <c r="Q53" s="200"/>
      <c r="R53" s="200"/>
      <c r="S53" s="200"/>
      <c r="T53" s="200"/>
      <c r="U53" s="52"/>
      <c r="V53" s="52"/>
    </row>
    <row r="54" customFormat="false" ht="14.25" hidden="false" customHeight="false" outlineLevel="0" collapsed="false">
      <c r="A54" s="177" t="n">
        <v>52</v>
      </c>
      <c r="B54" s="600" t="s">
        <v>1979</v>
      </c>
      <c r="C54" s="393" t="s">
        <v>4036</v>
      </c>
      <c r="D54" s="179" t="s">
        <v>2893</v>
      </c>
      <c r="E54" s="174"/>
      <c r="F54" s="174"/>
      <c r="G54" s="174"/>
      <c r="H54" s="174"/>
      <c r="I54" s="174"/>
      <c r="J54" s="174"/>
      <c r="K54" s="186"/>
      <c r="L54" s="174"/>
      <c r="M54" s="174"/>
      <c r="N54" s="200"/>
      <c r="O54" s="200"/>
      <c r="P54" s="200"/>
      <c r="Q54" s="200"/>
      <c r="R54" s="200"/>
      <c r="S54" s="200"/>
      <c r="T54" s="200"/>
      <c r="U54" s="52"/>
      <c r="V54" s="52"/>
    </row>
    <row r="55" customFormat="false" ht="14.25" hidden="false" customHeight="false" outlineLevel="0" collapsed="false">
      <c r="A55" s="177" t="n">
        <v>53</v>
      </c>
      <c r="B55" s="600" t="s">
        <v>1979</v>
      </c>
      <c r="C55" s="390" t="s">
        <v>2655</v>
      </c>
      <c r="D55" s="179" t="s">
        <v>2072</v>
      </c>
      <c r="E55" s="174"/>
      <c r="F55" s="174"/>
      <c r="G55" s="174"/>
      <c r="H55" s="174"/>
      <c r="I55" s="174"/>
      <c r="J55" s="174"/>
      <c r="K55" s="186"/>
      <c r="L55" s="174"/>
      <c r="M55" s="174"/>
      <c r="N55" s="200"/>
      <c r="O55" s="200"/>
      <c r="P55" s="200"/>
      <c r="Q55" s="200"/>
      <c r="R55" s="200"/>
      <c r="S55" s="200"/>
      <c r="T55" s="200"/>
      <c r="U55" s="52"/>
      <c r="V55" s="52"/>
    </row>
    <row r="56" customFormat="false" ht="14.25" hidden="false" customHeight="false" outlineLevel="0" collapsed="false">
      <c r="A56" s="177" t="n">
        <v>54</v>
      </c>
      <c r="B56" s="600" t="s">
        <v>1979</v>
      </c>
      <c r="C56" s="390" t="s">
        <v>2657</v>
      </c>
      <c r="D56" s="179" t="s">
        <v>2138</v>
      </c>
      <c r="E56" s="174"/>
      <c r="F56" s="174"/>
      <c r="G56" s="174"/>
      <c r="H56" s="174"/>
      <c r="I56" s="174"/>
      <c r="J56" s="174"/>
      <c r="K56" s="186"/>
      <c r="L56" s="174"/>
      <c r="M56" s="174"/>
      <c r="N56" s="200"/>
      <c r="O56" s="200"/>
      <c r="P56" s="200"/>
      <c r="Q56" s="200"/>
      <c r="R56" s="200"/>
      <c r="S56" s="200"/>
      <c r="T56" s="200"/>
      <c r="U56" s="52"/>
      <c r="V56" s="52"/>
    </row>
    <row r="57" customFormat="false" ht="14.25" hidden="false" customHeight="false" outlineLevel="0" collapsed="false">
      <c r="A57" s="177" t="n">
        <v>55</v>
      </c>
      <c r="B57" s="600" t="s">
        <v>1979</v>
      </c>
      <c r="C57" s="390" t="s">
        <v>5454</v>
      </c>
      <c r="D57" s="179" t="s">
        <v>2109</v>
      </c>
      <c r="E57" s="174"/>
      <c r="F57" s="174"/>
      <c r="G57" s="174"/>
      <c r="H57" s="201"/>
      <c r="I57" s="201"/>
      <c r="J57" s="201"/>
      <c r="K57" s="186"/>
      <c r="L57" s="174"/>
      <c r="M57" s="128"/>
      <c r="N57" s="200"/>
      <c r="O57" s="200"/>
      <c r="P57" s="200"/>
      <c r="Q57" s="200"/>
      <c r="R57" s="200"/>
      <c r="S57" s="200"/>
      <c r="T57" s="200"/>
      <c r="U57" s="52"/>
      <c r="V57" s="52"/>
    </row>
    <row r="58" customFormat="false" ht="14.25" hidden="false" customHeight="false" outlineLevel="0" collapsed="false">
      <c r="A58" s="177" t="n">
        <v>56</v>
      </c>
      <c r="B58" s="600" t="s">
        <v>1979</v>
      </c>
      <c r="C58" s="390" t="s">
        <v>5456</v>
      </c>
      <c r="D58" s="179" t="s">
        <v>2101</v>
      </c>
      <c r="E58" s="174"/>
      <c r="F58" s="174"/>
      <c r="G58" s="174"/>
      <c r="H58" s="201"/>
      <c r="I58" s="201"/>
      <c r="J58" s="201"/>
      <c r="K58" s="186"/>
      <c r="L58" s="174"/>
      <c r="M58" s="128"/>
      <c r="N58" s="200"/>
      <c r="O58" s="200"/>
      <c r="P58" s="200"/>
      <c r="Q58" s="200"/>
      <c r="R58" s="200"/>
      <c r="S58" s="200"/>
      <c r="T58" s="200"/>
      <c r="U58" s="52"/>
      <c r="V58" s="52"/>
    </row>
    <row r="59" customFormat="false" ht="14.25" hidden="false" customHeight="false" outlineLevel="0" collapsed="false">
      <c r="A59" s="177" t="n">
        <v>57</v>
      </c>
      <c r="B59" s="600" t="s">
        <v>1979</v>
      </c>
      <c r="C59" s="390" t="s">
        <v>5458</v>
      </c>
      <c r="D59" s="179" t="s">
        <v>2120</v>
      </c>
      <c r="E59" s="174"/>
      <c r="F59" s="174"/>
      <c r="G59" s="174"/>
      <c r="H59" s="201"/>
      <c r="I59" s="201"/>
      <c r="J59" s="201"/>
      <c r="K59" s="186"/>
      <c r="L59" s="174"/>
      <c r="M59" s="128"/>
      <c r="N59" s="200"/>
      <c r="O59" s="200"/>
      <c r="P59" s="200"/>
      <c r="Q59" s="200"/>
      <c r="R59" s="200"/>
      <c r="S59" s="200"/>
      <c r="T59" s="200"/>
      <c r="U59" s="52"/>
      <c r="V59" s="52"/>
    </row>
    <row r="60" customFormat="false" ht="14.25" hidden="false" customHeight="false" outlineLevel="0" collapsed="false">
      <c r="A60" s="177" t="n">
        <v>58</v>
      </c>
      <c r="B60" s="600" t="s">
        <v>1979</v>
      </c>
      <c r="C60" s="390" t="s">
        <v>5460</v>
      </c>
      <c r="D60" s="179" t="s">
        <v>5461</v>
      </c>
      <c r="E60" s="174"/>
      <c r="F60" s="174"/>
      <c r="G60" s="174"/>
      <c r="H60" s="201"/>
      <c r="I60" s="201"/>
      <c r="J60" s="201"/>
      <c r="K60" s="186"/>
      <c r="L60" s="174"/>
      <c r="M60" s="128"/>
      <c r="N60" s="200"/>
      <c r="O60" s="200"/>
      <c r="P60" s="200"/>
      <c r="Q60" s="200"/>
      <c r="R60" s="200"/>
      <c r="S60" s="200"/>
      <c r="T60" s="200"/>
      <c r="U60" s="52"/>
      <c r="V60" s="52"/>
    </row>
    <row r="61" customFormat="false" ht="14.25" hidden="false" customHeight="false" outlineLevel="0" collapsed="false">
      <c r="A61" s="177" t="n">
        <v>59</v>
      </c>
      <c r="B61" s="600" t="s">
        <v>1979</v>
      </c>
      <c r="C61" s="390" t="s">
        <v>5463</v>
      </c>
      <c r="D61" s="179" t="s">
        <v>2325</v>
      </c>
      <c r="E61" s="174"/>
      <c r="F61" s="174"/>
      <c r="G61" s="174"/>
      <c r="H61" s="201"/>
      <c r="I61" s="201"/>
      <c r="J61" s="201"/>
      <c r="K61" s="186"/>
      <c r="L61" s="174"/>
      <c r="M61" s="128"/>
      <c r="N61" s="200"/>
      <c r="O61" s="200"/>
      <c r="P61" s="200"/>
      <c r="Q61" s="200"/>
      <c r="R61" s="200"/>
      <c r="S61" s="200"/>
      <c r="T61" s="200"/>
      <c r="U61" s="52"/>
      <c r="V61" s="52"/>
    </row>
    <row r="62" customFormat="false" ht="14.25" hidden="false" customHeight="false" outlineLevel="0" collapsed="false">
      <c r="A62" s="177" t="n">
        <v>60</v>
      </c>
      <c r="B62" s="600" t="s">
        <v>1979</v>
      </c>
      <c r="C62" s="390" t="s">
        <v>2163</v>
      </c>
      <c r="D62" s="179" t="s">
        <v>2164</v>
      </c>
      <c r="E62" s="201"/>
      <c r="F62" s="201"/>
      <c r="G62" s="201"/>
      <c r="H62" s="201"/>
      <c r="I62" s="201"/>
      <c r="J62" s="201"/>
      <c r="K62" s="565"/>
      <c r="L62" s="201"/>
      <c r="M62" s="174"/>
      <c r="N62" s="200"/>
      <c r="O62" s="200"/>
      <c r="P62" s="200"/>
      <c r="Q62" s="200"/>
      <c r="R62" s="200"/>
      <c r="S62" s="200"/>
      <c r="T62" s="200"/>
      <c r="U62" s="52"/>
      <c r="V62" s="52"/>
    </row>
    <row r="63" customFormat="false" ht="14.25" hidden="false" customHeight="false" outlineLevel="0" collapsed="false">
      <c r="A63" s="177" t="n">
        <v>61</v>
      </c>
      <c r="B63" s="600" t="s">
        <v>1979</v>
      </c>
      <c r="C63" s="390" t="s">
        <v>2166</v>
      </c>
      <c r="D63" s="179" t="s">
        <v>2164</v>
      </c>
      <c r="E63" s="201"/>
      <c r="F63" s="201"/>
      <c r="G63" s="201"/>
      <c r="H63" s="201"/>
      <c r="I63" s="201"/>
      <c r="J63" s="201"/>
      <c r="K63" s="565"/>
      <c r="L63" s="201"/>
      <c r="M63" s="174"/>
      <c r="N63" s="200"/>
      <c r="O63" s="200"/>
      <c r="P63" s="200"/>
      <c r="Q63" s="200"/>
      <c r="R63" s="200"/>
      <c r="S63" s="200"/>
      <c r="T63" s="200"/>
      <c r="U63" s="52"/>
      <c r="V63" s="52"/>
    </row>
    <row r="64" customFormat="false" ht="14.25" hidden="false" customHeight="false" outlineLevel="0" collapsed="false">
      <c r="A64" s="177" t="n">
        <v>62</v>
      </c>
      <c r="B64" s="600" t="s">
        <v>1979</v>
      </c>
      <c r="C64" s="390" t="s">
        <v>3366</v>
      </c>
      <c r="D64" s="179" t="s">
        <v>2072</v>
      </c>
      <c r="E64" s="201"/>
      <c r="F64" s="201"/>
      <c r="G64" s="201"/>
      <c r="H64" s="201"/>
      <c r="I64" s="201"/>
      <c r="J64" s="201"/>
      <c r="K64" s="565"/>
      <c r="L64" s="201"/>
      <c r="M64" s="174"/>
      <c r="N64" s="200"/>
      <c r="O64" s="200"/>
      <c r="P64" s="200"/>
      <c r="Q64" s="200"/>
      <c r="R64" s="200"/>
      <c r="S64" s="200"/>
      <c r="T64" s="200"/>
      <c r="U64" s="52"/>
      <c r="V64" s="52"/>
    </row>
    <row r="65" customFormat="false" ht="14.25" hidden="false" customHeight="false" outlineLevel="0" collapsed="false">
      <c r="A65" s="177" t="n">
        <v>63</v>
      </c>
      <c r="B65" s="600" t="s">
        <v>1979</v>
      </c>
      <c r="C65" s="390" t="s">
        <v>2661</v>
      </c>
      <c r="D65" s="179" t="s">
        <v>2072</v>
      </c>
      <c r="E65" s="201"/>
      <c r="F65" s="201"/>
      <c r="G65" s="201"/>
      <c r="H65" s="201"/>
      <c r="I65" s="201"/>
      <c r="J65" s="201"/>
      <c r="K65" s="565"/>
      <c r="L65" s="201"/>
      <c r="M65" s="174"/>
      <c r="N65" s="200"/>
      <c r="O65" s="200"/>
      <c r="P65" s="200"/>
      <c r="Q65" s="200"/>
      <c r="R65" s="200"/>
      <c r="S65" s="200"/>
      <c r="T65" s="200"/>
      <c r="U65" s="52"/>
      <c r="V65" s="52"/>
    </row>
    <row r="66" customFormat="false" ht="14.25" hidden="false" customHeight="false" outlineLevel="0" collapsed="false">
      <c r="A66" s="177" t="n">
        <v>64</v>
      </c>
      <c r="B66" s="600" t="s">
        <v>1979</v>
      </c>
      <c r="C66" s="390" t="s">
        <v>4431</v>
      </c>
      <c r="D66" s="179" t="s">
        <v>2087</v>
      </c>
      <c r="E66" s="201"/>
      <c r="F66" s="201"/>
      <c r="G66" s="201"/>
      <c r="H66" s="201"/>
      <c r="I66" s="201"/>
      <c r="J66" s="201"/>
      <c r="K66" s="565"/>
      <c r="L66" s="201"/>
      <c r="M66" s="174"/>
      <c r="N66" s="200"/>
      <c r="O66" s="200"/>
      <c r="P66" s="200"/>
      <c r="Q66" s="200"/>
      <c r="R66" s="200"/>
      <c r="S66" s="200"/>
      <c r="T66" s="200"/>
      <c r="U66" s="52"/>
      <c r="V66" s="52"/>
    </row>
    <row r="67" customFormat="false" ht="28.5" hidden="false" customHeight="false" outlineLevel="0" collapsed="false">
      <c r="A67" s="167" t="n">
        <v>65</v>
      </c>
      <c r="B67" s="599" t="s">
        <v>1979</v>
      </c>
      <c r="C67" s="388" t="s">
        <v>2839</v>
      </c>
      <c r="D67" s="169" t="s">
        <v>2141</v>
      </c>
      <c r="E67" s="174"/>
      <c r="F67" s="174"/>
      <c r="G67" s="174" t="s">
        <v>6838</v>
      </c>
      <c r="H67" s="174" t="s">
        <v>2075</v>
      </c>
      <c r="I67" s="174" t="s">
        <v>8369</v>
      </c>
      <c r="J67" s="174" t="s">
        <v>2839</v>
      </c>
      <c r="K67" s="174" t="s">
        <v>8370</v>
      </c>
      <c r="L67" s="174"/>
      <c r="M67" s="604" t="s">
        <v>8312</v>
      </c>
      <c r="N67" s="200"/>
      <c r="O67" s="200"/>
      <c r="P67" s="200"/>
      <c r="Q67" s="200"/>
      <c r="R67" s="200"/>
      <c r="S67" s="200"/>
      <c r="T67" s="200"/>
      <c r="U67" s="52"/>
      <c r="V67" s="52"/>
    </row>
    <row r="68" customFormat="false" ht="28.5" hidden="false" customHeight="false" outlineLevel="0" collapsed="false">
      <c r="A68" s="167" t="n">
        <v>66</v>
      </c>
      <c r="B68" s="599" t="s">
        <v>1979</v>
      </c>
      <c r="C68" s="388" t="s">
        <v>2117</v>
      </c>
      <c r="D68" s="169" t="s">
        <v>2141</v>
      </c>
      <c r="E68" s="174"/>
      <c r="F68" s="174"/>
      <c r="G68" s="174" t="s">
        <v>6838</v>
      </c>
      <c r="H68" s="174" t="s">
        <v>2075</v>
      </c>
      <c r="I68" s="174" t="s">
        <v>8369</v>
      </c>
      <c r="J68" s="174" t="s">
        <v>2117</v>
      </c>
      <c r="K68" s="174" t="s">
        <v>8370</v>
      </c>
      <c r="L68" s="174"/>
      <c r="M68" s="604" t="s">
        <v>8312</v>
      </c>
      <c r="N68" s="200"/>
      <c r="O68" s="200"/>
      <c r="P68" s="200"/>
      <c r="Q68" s="200"/>
      <c r="R68" s="200"/>
      <c r="S68" s="200"/>
      <c r="T68" s="200"/>
      <c r="U68" s="52"/>
      <c r="V68" s="52"/>
    </row>
    <row r="69" customFormat="false" ht="28.5" hidden="false" customHeight="false" outlineLevel="0" collapsed="false">
      <c r="A69" s="167" t="n">
        <v>67</v>
      </c>
      <c r="B69" s="599" t="s">
        <v>1979</v>
      </c>
      <c r="C69" s="388" t="s">
        <v>2841</v>
      </c>
      <c r="D69" s="169" t="s">
        <v>2076</v>
      </c>
      <c r="E69" s="174"/>
      <c r="F69" s="174"/>
      <c r="G69" s="174" t="s">
        <v>6838</v>
      </c>
      <c r="H69" s="174" t="s">
        <v>2075</v>
      </c>
      <c r="I69" s="174" t="s">
        <v>8369</v>
      </c>
      <c r="J69" s="174" t="s">
        <v>2841</v>
      </c>
      <c r="K69" s="174" t="s">
        <v>8370</v>
      </c>
      <c r="L69" s="174"/>
      <c r="M69" s="604" t="s">
        <v>8312</v>
      </c>
      <c r="N69" s="200"/>
      <c r="O69" s="200"/>
      <c r="P69" s="200"/>
      <c r="Q69" s="200"/>
      <c r="R69" s="200"/>
      <c r="S69" s="200"/>
      <c r="T69" s="200"/>
      <c r="U69" s="52"/>
      <c r="V69" s="52"/>
    </row>
    <row r="70" customFormat="false" ht="28.5" hidden="false" customHeight="false" outlineLevel="0" collapsed="false">
      <c r="A70" s="167" t="n">
        <v>68</v>
      </c>
      <c r="B70" s="599" t="s">
        <v>1979</v>
      </c>
      <c r="C70" s="388" t="s">
        <v>2111</v>
      </c>
      <c r="D70" s="169" t="s">
        <v>2109</v>
      </c>
      <c r="E70" s="174" t="s">
        <v>1962</v>
      </c>
      <c r="F70" s="174"/>
      <c r="G70" s="174" t="s">
        <v>6838</v>
      </c>
      <c r="H70" s="174" t="s">
        <v>2075</v>
      </c>
      <c r="I70" s="174" t="s">
        <v>8369</v>
      </c>
      <c r="J70" s="174" t="s">
        <v>8374</v>
      </c>
      <c r="K70" s="174" t="s">
        <v>8370</v>
      </c>
      <c r="L70" s="606"/>
      <c r="M70" s="604" t="s">
        <v>8312</v>
      </c>
      <c r="N70" s="200"/>
      <c r="O70" s="200"/>
      <c r="P70" s="200"/>
      <c r="Q70" s="200"/>
      <c r="R70" s="200"/>
      <c r="S70" s="200"/>
      <c r="T70" s="200"/>
      <c r="U70" s="52"/>
      <c r="V70" s="52"/>
    </row>
    <row r="71" customFormat="false" ht="28.5" hidden="false" customHeight="false" outlineLevel="0" collapsed="false">
      <c r="A71" s="167" t="n">
        <v>69</v>
      </c>
      <c r="B71" s="599" t="s">
        <v>1979</v>
      </c>
      <c r="C71" s="388" t="s">
        <v>4556</v>
      </c>
      <c r="D71" s="169" t="s">
        <v>2342</v>
      </c>
      <c r="E71" s="174"/>
      <c r="F71" s="174"/>
      <c r="G71" s="174" t="s">
        <v>6838</v>
      </c>
      <c r="H71" s="174" t="s">
        <v>2075</v>
      </c>
      <c r="I71" s="174" t="s">
        <v>8369</v>
      </c>
      <c r="J71" s="174" t="s">
        <v>4556</v>
      </c>
      <c r="K71" s="174" t="s">
        <v>8370</v>
      </c>
      <c r="L71" s="174"/>
      <c r="M71" s="604" t="s">
        <v>8312</v>
      </c>
      <c r="N71" s="200"/>
      <c r="O71" s="200"/>
      <c r="P71" s="200"/>
      <c r="Q71" s="200"/>
      <c r="R71" s="200"/>
      <c r="S71" s="200"/>
      <c r="T71" s="200"/>
      <c r="U71" s="52"/>
      <c r="V71" s="52"/>
    </row>
    <row r="72" customFormat="false" ht="14.25" hidden="false" customHeight="false" outlineLevel="0" collapsed="false">
      <c r="A72" s="177" t="n">
        <v>70</v>
      </c>
      <c r="B72" s="600" t="s">
        <v>1979</v>
      </c>
      <c r="C72" s="390" t="s">
        <v>5370</v>
      </c>
      <c r="D72" s="179" t="s">
        <v>2087</v>
      </c>
      <c r="E72" s="174"/>
      <c r="F72" s="174"/>
      <c r="G72" s="174"/>
      <c r="H72" s="174"/>
      <c r="I72" s="174"/>
      <c r="J72" s="174"/>
      <c r="K72" s="186"/>
      <c r="L72" s="174"/>
      <c r="M72" s="174"/>
      <c r="N72" s="200"/>
      <c r="O72" s="200"/>
      <c r="P72" s="200"/>
      <c r="Q72" s="200"/>
      <c r="R72" s="200"/>
      <c r="S72" s="200"/>
      <c r="T72" s="200"/>
      <c r="U72" s="52"/>
      <c r="V72" s="52"/>
    </row>
    <row r="73" customFormat="false" ht="14.25" hidden="false" customHeight="false" outlineLevel="0" collapsed="false">
      <c r="A73" s="177" t="n">
        <v>71</v>
      </c>
      <c r="B73" s="600" t="s">
        <v>1979</v>
      </c>
      <c r="C73" s="390" t="s">
        <v>5372</v>
      </c>
      <c r="D73" s="179" t="s">
        <v>2087</v>
      </c>
      <c r="E73" s="174"/>
      <c r="F73" s="174"/>
      <c r="G73" s="174"/>
      <c r="H73" s="174"/>
      <c r="I73" s="174"/>
      <c r="J73" s="174"/>
      <c r="K73" s="186"/>
      <c r="L73" s="174"/>
      <c r="M73" s="174"/>
      <c r="N73" s="200"/>
      <c r="O73" s="200"/>
      <c r="P73" s="200"/>
      <c r="Q73" s="200"/>
      <c r="R73" s="200"/>
      <c r="S73" s="200"/>
      <c r="T73" s="200"/>
      <c r="U73" s="52"/>
      <c r="V73" s="52"/>
    </row>
    <row r="74" customFormat="false" ht="43.8" hidden="false" customHeight="true" outlineLevel="0" collapsed="false">
      <c r="A74" s="167" t="n">
        <v>72</v>
      </c>
      <c r="B74" s="599" t="s">
        <v>1979</v>
      </c>
      <c r="C74" s="391" t="s">
        <v>5468</v>
      </c>
      <c r="D74" s="169" t="s">
        <v>2087</v>
      </c>
      <c r="E74" s="174"/>
      <c r="F74" s="174" t="n">
        <v>1</v>
      </c>
      <c r="G74" s="150" t="s">
        <v>1976</v>
      </c>
      <c r="H74" s="150" t="s">
        <v>8387</v>
      </c>
      <c r="I74" s="174" t="s">
        <v>6838</v>
      </c>
      <c r="J74" s="174" t="s">
        <v>2762</v>
      </c>
      <c r="K74" s="150" t="s">
        <v>8385</v>
      </c>
      <c r="L74" s="174"/>
      <c r="M74" s="604"/>
      <c r="N74" s="200"/>
      <c r="O74" s="200"/>
      <c r="P74" s="200"/>
      <c r="Q74" s="200"/>
      <c r="R74" s="200"/>
      <c r="S74" s="200"/>
      <c r="T74" s="200"/>
      <c r="U74" s="52"/>
      <c r="V74" s="52"/>
    </row>
    <row r="75" customFormat="false" ht="43.8" hidden="false" customHeight="true" outlineLevel="0" collapsed="false">
      <c r="A75" s="167" t="n">
        <v>73</v>
      </c>
      <c r="B75" s="599" t="s">
        <v>1979</v>
      </c>
      <c r="C75" s="391" t="s">
        <v>5470</v>
      </c>
      <c r="D75" s="169" t="s">
        <v>2087</v>
      </c>
      <c r="E75" s="174"/>
      <c r="F75" s="174"/>
      <c r="G75" s="174" t="s">
        <v>6838</v>
      </c>
      <c r="H75" s="154" t="s">
        <v>3117</v>
      </c>
      <c r="I75" s="174" t="s">
        <v>8369</v>
      </c>
      <c r="J75" s="128" t="s">
        <v>4859</v>
      </c>
      <c r="K75" s="154" t="s">
        <v>8388</v>
      </c>
      <c r="L75" s="174"/>
      <c r="M75" s="604" t="s">
        <v>8316</v>
      </c>
      <c r="N75" s="200"/>
      <c r="O75" s="200"/>
      <c r="P75" s="200"/>
      <c r="Q75" s="200"/>
      <c r="R75" s="200"/>
      <c r="S75" s="200"/>
      <c r="T75" s="200"/>
      <c r="U75" s="52"/>
      <c r="V75" s="52"/>
    </row>
    <row r="76" customFormat="false" ht="28.5" hidden="false" customHeight="false" outlineLevel="0" collapsed="false">
      <c r="A76" s="167" t="n">
        <v>74</v>
      </c>
      <c r="B76" s="599" t="s">
        <v>1979</v>
      </c>
      <c r="C76" s="388" t="s">
        <v>3099</v>
      </c>
      <c r="D76" s="169" t="s">
        <v>2072</v>
      </c>
      <c r="E76" s="174"/>
      <c r="F76" s="174"/>
      <c r="G76" s="174" t="s">
        <v>6838</v>
      </c>
      <c r="H76" s="174" t="s">
        <v>3117</v>
      </c>
      <c r="I76" s="174" t="s">
        <v>8369</v>
      </c>
      <c r="J76" s="174" t="s">
        <v>3078</v>
      </c>
      <c r="K76" s="154" t="s">
        <v>8388</v>
      </c>
      <c r="L76" s="174"/>
      <c r="M76" s="604" t="s">
        <v>8316</v>
      </c>
      <c r="N76" s="200"/>
      <c r="O76" s="200"/>
      <c r="P76" s="200"/>
      <c r="Q76" s="200"/>
      <c r="R76" s="200"/>
      <c r="S76" s="200"/>
      <c r="T76" s="200"/>
      <c r="U76" s="52"/>
      <c r="V76" s="52"/>
    </row>
    <row r="77" customFormat="false" ht="28.5" hidden="false" customHeight="false" outlineLevel="0" collapsed="false">
      <c r="A77" s="167" t="n">
        <v>75</v>
      </c>
      <c r="B77" s="599" t="s">
        <v>1979</v>
      </c>
      <c r="C77" s="388" t="s">
        <v>5375</v>
      </c>
      <c r="D77" s="169" t="s">
        <v>2076</v>
      </c>
      <c r="E77" s="201"/>
      <c r="F77" s="201"/>
      <c r="G77" s="174" t="s">
        <v>6838</v>
      </c>
      <c r="H77" s="174" t="s">
        <v>3117</v>
      </c>
      <c r="I77" s="174" t="s">
        <v>8369</v>
      </c>
      <c r="J77" s="174" t="s">
        <v>4857</v>
      </c>
      <c r="K77" s="154" t="s">
        <v>8388</v>
      </c>
      <c r="L77" s="201"/>
      <c r="M77" s="604" t="s">
        <v>8318</v>
      </c>
      <c r="N77" s="200"/>
      <c r="O77" s="200"/>
      <c r="P77" s="200"/>
      <c r="Q77" s="200"/>
      <c r="R77" s="200"/>
      <c r="S77" s="200"/>
      <c r="T77" s="200"/>
      <c r="U77" s="52"/>
      <c r="V77" s="52"/>
    </row>
    <row r="78" customFormat="false" ht="14.25" hidden="false" customHeight="false" outlineLevel="0" collapsed="false">
      <c r="A78" s="167" t="n">
        <v>76</v>
      </c>
      <c r="B78" s="599" t="s">
        <v>1979</v>
      </c>
      <c r="C78" s="388" t="s">
        <v>3115</v>
      </c>
      <c r="D78" s="169" t="s">
        <v>2072</v>
      </c>
      <c r="E78" s="174" t="s">
        <v>6671</v>
      </c>
      <c r="F78" s="174"/>
      <c r="G78" s="174" t="s">
        <v>6838</v>
      </c>
      <c r="H78" s="174" t="s">
        <v>3115</v>
      </c>
      <c r="I78" s="174" t="s">
        <v>6838</v>
      </c>
      <c r="J78" s="174" t="s">
        <v>3115</v>
      </c>
      <c r="K78" s="565"/>
      <c r="L78" s="201"/>
      <c r="M78" s="174"/>
      <c r="N78" s="200"/>
      <c r="O78" s="200"/>
      <c r="P78" s="200"/>
      <c r="Q78" s="200"/>
      <c r="R78" s="200"/>
      <c r="S78" s="200"/>
      <c r="T78" s="200"/>
      <c r="U78" s="52"/>
      <c r="V78" s="52"/>
    </row>
    <row r="79" customFormat="false" ht="14.25" hidden="false" customHeight="false" outlineLevel="0" collapsed="false">
      <c r="A79" s="167" t="n">
        <v>77</v>
      </c>
      <c r="B79" s="599" t="s">
        <v>1979</v>
      </c>
      <c r="C79" s="388" t="s">
        <v>3117</v>
      </c>
      <c r="D79" s="169" t="s">
        <v>2076</v>
      </c>
      <c r="E79" s="174" t="s">
        <v>6671</v>
      </c>
      <c r="F79" s="174"/>
      <c r="G79" s="174" t="s">
        <v>6838</v>
      </c>
      <c r="H79" s="174" t="s">
        <v>3117</v>
      </c>
      <c r="I79" s="174" t="s">
        <v>6838</v>
      </c>
      <c r="J79" s="174" t="s">
        <v>3117</v>
      </c>
      <c r="K79" s="186"/>
      <c r="L79" s="174"/>
      <c r="M79" s="602"/>
      <c r="N79" s="200"/>
      <c r="O79" s="200"/>
      <c r="P79" s="200"/>
      <c r="Q79" s="200"/>
      <c r="R79" s="200"/>
      <c r="S79" s="200"/>
      <c r="T79" s="200"/>
      <c r="U79" s="52"/>
      <c r="V79" s="52"/>
    </row>
    <row r="80" customFormat="false" ht="14.25" hidden="false" customHeight="false" outlineLevel="0" collapsed="false">
      <c r="A80" s="177" t="n">
        <v>78</v>
      </c>
      <c r="B80" s="600" t="s">
        <v>1979</v>
      </c>
      <c r="C80" s="390" t="s">
        <v>5475</v>
      </c>
      <c r="D80" s="179" t="s">
        <v>2325</v>
      </c>
      <c r="E80" s="174"/>
      <c r="F80" s="174"/>
      <c r="G80" s="174"/>
      <c r="H80" s="174"/>
      <c r="I80" s="174"/>
      <c r="J80" s="174"/>
      <c r="K80" s="186"/>
      <c r="L80" s="174"/>
      <c r="M80" s="174"/>
      <c r="N80" s="200"/>
      <c r="O80" s="200"/>
      <c r="P80" s="200"/>
      <c r="Q80" s="200"/>
      <c r="R80" s="200"/>
      <c r="S80" s="200"/>
      <c r="T80" s="200"/>
      <c r="U80" s="52"/>
      <c r="V80" s="52"/>
    </row>
    <row r="81" customFormat="false" ht="28.5" hidden="false" customHeight="false" outlineLevel="0" collapsed="false">
      <c r="A81" s="167" t="n">
        <v>79</v>
      </c>
      <c r="B81" s="599" t="s">
        <v>1979</v>
      </c>
      <c r="C81" s="388" t="s">
        <v>3101</v>
      </c>
      <c r="D81" s="169" t="s">
        <v>2255</v>
      </c>
      <c r="E81" s="174"/>
      <c r="F81" s="174"/>
      <c r="G81" s="174" t="s">
        <v>6838</v>
      </c>
      <c r="H81" s="174" t="s">
        <v>3117</v>
      </c>
      <c r="I81" s="174" t="s">
        <v>8369</v>
      </c>
      <c r="J81" s="174" t="s">
        <v>3050</v>
      </c>
      <c r="K81" s="154" t="s">
        <v>8388</v>
      </c>
      <c r="L81" s="174"/>
      <c r="M81" s="604" t="s">
        <v>8316</v>
      </c>
      <c r="N81" s="200"/>
      <c r="O81" s="200"/>
      <c r="P81" s="200"/>
      <c r="Q81" s="200"/>
      <c r="R81" s="200"/>
      <c r="S81" s="200"/>
      <c r="T81" s="200"/>
      <c r="U81" s="52"/>
      <c r="V81" s="52"/>
    </row>
    <row r="82" customFormat="false" ht="28.5" hidden="false" customHeight="false" outlineLevel="0" collapsed="false">
      <c r="A82" s="167" t="n">
        <v>80</v>
      </c>
      <c r="B82" s="599" t="s">
        <v>1979</v>
      </c>
      <c r="C82" s="388" t="s">
        <v>3103</v>
      </c>
      <c r="D82" s="169" t="s">
        <v>2101</v>
      </c>
      <c r="E82" s="174"/>
      <c r="F82" s="174"/>
      <c r="G82" s="174" t="s">
        <v>6838</v>
      </c>
      <c r="H82" s="174" t="s">
        <v>3117</v>
      </c>
      <c r="I82" s="174" t="s">
        <v>8369</v>
      </c>
      <c r="J82" s="174" t="s">
        <v>2100</v>
      </c>
      <c r="K82" s="154" t="s">
        <v>8388</v>
      </c>
      <c r="L82" s="174"/>
      <c r="M82" s="606" t="s">
        <v>8316</v>
      </c>
      <c r="N82" s="200"/>
      <c r="O82" s="200"/>
      <c r="P82" s="200"/>
      <c r="Q82" s="200"/>
      <c r="R82" s="200"/>
      <c r="S82" s="200"/>
      <c r="T82" s="200"/>
      <c r="U82" s="52"/>
      <c r="V82" s="52"/>
    </row>
    <row r="83" customFormat="false" ht="28.5" hidden="false" customHeight="false" outlineLevel="0" collapsed="false">
      <c r="A83" s="167" t="n">
        <v>81</v>
      </c>
      <c r="B83" s="599" t="s">
        <v>1979</v>
      </c>
      <c r="C83" s="388" t="s">
        <v>3105</v>
      </c>
      <c r="D83" s="169" t="s">
        <v>2101</v>
      </c>
      <c r="E83" s="174"/>
      <c r="F83" s="174"/>
      <c r="G83" s="174" t="s">
        <v>6838</v>
      </c>
      <c r="H83" s="174" t="s">
        <v>3117</v>
      </c>
      <c r="I83" s="174" t="s">
        <v>8369</v>
      </c>
      <c r="J83" s="174" t="s">
        <v>2839</v>
      </c>
      <c r="K83" s="154" t="s">
        <v>8388</v>
      </c>
      <c r="L83" s="174"/>
      <c r="M83" s="606" t="s">
        <v>8316</v>
      </c>
      <c r="N83" s="200"/>
      <c r="O83" s="200"/>
      <c r="P83" s="200"/>
      <c r="Q83" s="200"/>
      <c r="R83" s="200"/>
      <c r="S83" s="200"/>
      <c r="T83" s="200"/>
      <c r="U83" s="52"/>
      <c r="V83" s="52"/>
    </row>
    <row r="84" customFormat="false" ht="28.5" hidden="false" customHeight="false" outlineLevel="0" collapsed="false">
      <c r="A84" s="167" t="n">
        <v>82</v>
      </c>
      <c r="B84" s="599" t="s">
        <v>1979</v>
      </c>
      <c r="C84" s="388" t="s">
        <v>3107</v>
      </c>
      <c r="D84" s="169" t="s">
        <v>2101</v>
      </c>
      <c r="E84" s="174"/>
      <c r="F84" s="174"/>
      <c r="G84" s="174" t="s">
        <v>6838</v>
      </c>
      <c r="H84" s="174" t="s">
        <v>3117</v>
      </c>
      <c r="I84" s="174" t="s">
        <v>8369</v>
      </c>
      <c r="J84" s="174" t="s">
        <v>8375</v>
      </c>
      <c r="K84" s="154" t="s">
        <v>8388</v>
      </c>
      <c r="L84" s="174"/>
      <c r="M84" s="606" t="s">
        <v>8316</v>
      </c>
      <c r="N84" s="200"/>
      <c r="O84" s="200"/>
      <c r="P84" s="200"/>
      <c r="Q84" s="200"/>
      <c r="R84" s="200"/>
      <c r="S84" s="200"/>
      <c r="T84" s="200"/>
      <c r="U84" s="52"/>
      <c r="V84" s="52"/>
    </row>
    <row r="85" customFormat="false" ht="28.5" hidden="false" customHeight="false" outlineLevel="0" collapsed="false">
      <c r="A85" s="167" t="n">
        <v>83</v>
      </c>
      <c r="B85" s="599" t="s">
        <v>1979</v>
      </c>
      <c r="C85" s="388" t="s">
        <v>3111</v>
      </c>
      <c r="D85" s="169" t="s">
        <v>2076</v>
      </c>
      <c r="E85" s="174"/>
      <c r="F85" s="174"/>
      <c r="G85" s="174" t="s">
        <v>6838</v>
      </c>
      <c r="H85" s="174" t="s">
        <v>3117</v>
      </c>
      <c r="I85" s="174" t="s">
        <v>8369</v>
      </c>
      <c r="J85" s="174" t="s">
        <v>2841</v>
      </c>
      <c r="K85" s="154" t="s">
        <v>8388</v>
      </c>
      <c r="L85" s="174"/>
      <c r="M85" s="606" t="s">
        <v>8316</v>
      </c>
      <c r="N85" s="200"/>
      <c r="O85" s="200"/>
      <c r="P85" s="200"/>
      <c r="Q85" s="200"/>
      <c r="R85" s="200"/>
      <c r="S85" s="200"/>
      <c r="T85" s="200"/>
      <c r="U85" s="52"/>
      <c r="V85" s="52"/>
    </row>
    <row r="86" customFormat="false" ht="42.75" hidden="false" customHeight="false" outlineLevel="0" collapsed="false">
      <c r="A86" s="167" t="n">
        <v>84</v>
      </c>
      <c r="B86" s="599" t="s">
        <v>1979</v>
      </c>
      <c r="C86" s="388" t="s">
        <v>5379</v>
      </c>
      <c r="D86" s="169" t="s">
        <v>2325</v>
      </c>
      <c r="E86" s="174"/>
      <c r="F86" s="174" t="n">
        <v>1</v>
      </c>
      <c r="G86" s="174" t="s">
        <v>1976</v>
      </c>
      <c r="H86" s="174" t="s">
        <v>8389</v>
      </c>
      <c r="I86" s="174" t="s">
        <v>6838</v>
      </c>
      <c r="J86" s="174" t="s">
        <v>2762</v>
      </c>
      <c r="K86" s="174" t="s">
        <v>8385</v>
      </c>
      <c r="L86" s="174"/>
      <c r="M86" s="606" t="s">
        <v>8376</v>
      </c>
      <c r="N86" s="200"/>
      <c r="O86" s="200"/>
      <c r="P86" s="200"/>
      <c r="Q86" s="200"/>
      <c r="R86" s="200"/>
      <c r="S86" s="200"/>
      <c r="T86" s="200"/>
      <c r="U86" s="52"/>
      <c r="V86" s="52"/>
    </row>
    <row r="87" customFormat="false" ht="42.75" hidden="false" customHeight="false" outlineLevel="0" collapsed="false">
      <c r="A87" s="167" t="n">
        <v>85</v>
      </c>
      <c r="B87" s="599" t="s">
        <v>1979</v>
      </c>
      <c r="C87" s="388" t="s">
        <v>3113</v>
      </c>
      <c r="D87" s="169" t="s">
        <v>2109</v>
      </c>
      <c r="E87" s="174" t="s">
        <v>1962</v>
      </c>
      <c r="F87" s="174"/>
      <c r="G87" s="174" t="s">
        <v>6838</v>
      </c>
      <c r="H87" s="174" t="s">
        <v>3117</v>
      </c>
      <c r="I87" s="174" t="s">
        <v>8369</v>
      </c>
      <c r="J87" s="174" t="s">
        <v>4956</v>
      </c>
      <c r="K87" s="154" t="s">
        <v>8388</v>
      </c>
      <c r="L87" s="606"/>
      <c r="M87" s="174" t="s">
        <v>8321</v>
      </c>
      <c r="N87" s="200"/>
      <c r="O87" s="200"/>
      <c r="P87" s="200"/>
      <c r="Q87" s="200"/>
      <c r="R87" s="200"/>
      <c r="S87" s="200"/>
      <c r="T87" s="200"/>
      <c r="U87" s="52"/>
      <c r="V87" s="52"/>
    </row>
    <row r="88" customFormat="false" ht="28.5" hidden="false" customHeight="false" outlineLevel="0" collapsed="false">
      <c r="A88" s="167" t="n">
        <v>86</v>
      </c>
      <c r="B88" s="596" t="s">
        <v>1979</v>
      </c>
      <c r="C88" s="391" t="s">
        <v>2113</v>
      </c>
      <c r="D88" s="169" t="s">
        <v>2109</v>
      </c>
      <c r="E88" s="174"/>
      <c r="F88" s="174"/>
      <c r="G88" s="174" t="s">
        <v>6838</v>
      </c>
      <c r="H88" s="174" t="s">
        <v>2075</v>
      </c>
      <c r="I88" s="174" t="s">
        <v>8369</v>
      </c>
      <c r="J88" s="174" t="s">
        <v>2113</v>
      </c>
      <c r="K88" s="174" t="s">
        <v>8370</v>
      </c>
      <c r="L88" s="174"/>
      <c r="M88" s="606" t="s">
        <v>8322</v>
      </c>
      <c r="N88" s="200"/>
      <c r="O88" s="200"/>
      <c r="P88" s="200"/>
      <c r="Q88" s="200"/>
      <c r="R88" s="200"/>
      <c r="S88" s="200"/>
      <c r="T88" s="200"/>
      <c r="U88" s="52"/>
      <c r="V88" s="52"/>
    </row>
    <row r="89" customFormat="false" ht="28.5" hidden="false" customHeight="false" outlineLevel="0" collapsed="false">
      <c r="A89" s="167" t="n">
        <v>87</v>
      </c>
      <c r="B89" s="596" t="s">
        <v>1979</v>
      </c>
      <c r="C89" s="391" t="s">
        <v>3119</v>
      </c>
      <c r="D89" s="169" t="s">
        <v>2109</v>
      </c>
      <c r="E89" s="174"/>
      <c r="F89" s="174"/>
      <c r="G89" s="174" t="s">
        <v>6838</v>
      </c>
      <c r="H89" s="174" t="s">
        <v>3117</v>
      </c>
      <c r="I89" s="174" t="s">
        <v>8369</v>
      </c>
      <c r="J89" s="174" t="s">
        <v>2113</v>
      </c>
      <c r="K89" s="154" t="s">
        <v>8388</v>
      </c>
      <c r="L89" s="174"/>
      <c r="M89" s="606" t="s">
        <v>8323</v>
      </c>
      <c r="N89" s="200"/>
      <c r="O89" s="200"/>
      <c r="P89" s="200"/>
      <c r="Q89" s="200"/>
      <c r="R89" s="200"/>
      <c r="S89" s="200"/>
      <c r="T89" s="200"/>
      <c r="U89" s="52"/>
      <c r="V89" s="52"/>
    </row>
    <row r="90" customFormat="false" ht="57" hidden="false" customHeight="false" outlineLevel="0" collapsed="false">
      <c r="A90" s="167" t="n">
        <v>88</v>
      </c>
      <c r="B90" s="596" t="s">
        <v>1979</v>
      </c>
      <c r="C90" s="391" t="s">
        <v>5485</v>
      </c>
      <c r="D90" s="169" t="s">
        <v>2155</v>
      </c>
      <c r="E90" s="174"/>
      <c r="F90" s="174"/>
      <c r="G90" s="174" t="s">
        <v>6838</v>
      </c>
      <c r="H90" s="391" t="s">
        <v>5485</v>
      </c>
      <c r="I90" s="174" t="s">
        <v>6838</v>
      </c>
      <c r="J90" s="391" t="s">
        <v>5485</v>
      </c>
      <c r="K90" s="186"/>
      <c r="L90" s="174" t="s">
        <v>8325</v>
      </c>
      <c r="M90" s="606" t="s">
        <v>8326</v>
      </c>
      <c r="N90" s="200"/>
      <c r="O90" s="200"/>
      <c r="P90" s="200"/>
      <c r="Q90" s="200"/>
      <c r="R90" s="200"/>
      <c r="S90" s="200"/>
      <c r="T90" s="200"/>
      <c r="U90" s="52"/>
      <c r="V90" s="52"/>
    </row>
    <row r="91" customFormat="false" ht="14.25" hidden="false" customHeight="false" outlineLevel="0" collapsed="false">
      <c r="A91" s="177" t="n">
        <v>89</v>
      </c>
      <c r="B91" s="597" t="s">
        <v>1979</v>
      </c>
      <c r="C91" s="390" t="s">
        <v>2374</v>
      </c>
      <c r="D91" s="179" t="s">
        <v>2076</v>
      </c>
      <c r="E91" s="605"/>
      <c r="F91" s="605" t="n">
        <v>4</v>
      </c>
      <c r="G91" s="605"/>
      <c r="H91" s="605"/>
      <c r="I91" s="605"/>
      <c r="J91" s="605"/>
      <c r="K91" s="607"/>
      <c r="L91" s="608"/>
      <c r="M91" s="174"/>
      <c r="N91" s="200"/>
      <c r="O91" s="200"/>
      <c r="P91" s="200"/>
      <c r="Q91" s="200"/>
      <c r="R91" s="200"/>
      <c r="S91" s="200"/>
      <c r="T91" s="200"/>
      <c r="U91" s="52"/>
      <c r="V91" s="52"/>
    </row>
    <row r="92" customFormat="false" ht="14.25" hidden="false" customHeight="false" outlineLevel="0" collapsed="false">
      <c r="A92" s="177" t="n">
        <v>90</v>
      </c>
      <c r="B92" s="597" t="s">
        <v>1979</v>
      </c>
      <c r="C92" s="390" t="s">
        <v>2376</v>
      </c>
      <c r="D92" s="179" t="s">
        <v>2076</v>
      </c>
      <c r="E92" s="605"/>
      <c r="F92" s="605" t="n">
        <v>4</v>
      </c>
      <c r="G92" s="605"/>
      <c r="H92" s="605"/>
      <c r="I92" s="605"/>
      <c r="J92" s="605"/>
      <c r="K92" s="607"/>
      <c r="L92" s="441"/>
      <c r="M92" s="174"/>
      <c r="N92" s="200"/>
      <c r="O92" s="200"/>
      <c r="P92" s="200"/>
      <c r="Q92" s="200"/>
      <c r="R92" s="200"/>
      <c r="S92" s="200"/>
      <c r="T92" s="200"/>
      <c r="U92" s="52"/>
      <c r="V92" s="52"/>
    </row>
    <row r="93" customFormat="false" ht="14.25" hidden="false" customHeight="false" outlineLevel="0" collapsed="false">
      <c r="A93" s="177" t="n">
        <v>91</v>
      </c>
      <c r="B93" s="597" t="s">
        <v>1979</v>
      </c>
      <c r="C93" s="393" t="s">
        <v>2617</v>
      </c>
      <c r="D93" s="179" t="s">
        <v>2087</v>
      </c>
      <c r="E93" s="174"/>
      <c r="F93" s="174" t="n">
        <v>1</v>
      </c>
      <c r="G93" s="174"/>
      <c r="H93" s="174"/>
      <c r="I93" s="174"/>
      <c r="J93" s="174"/>
      <c r="K93" s="186"/>
      <c r="L93" s="595"/>
      <c r="M93" s="174"/>
      <c r="N93" s="200"/>
      <c r="O93" s="200"/>
      <c r="P93" s="200"/>
      <c r="Q93" s="200"/>
      <c r="R93" s="200"/>
      <c r="S93" s="200"/>
      <c r="T93" s="200"/>
      <c r="U93" s="52"/>
      <c r="V93" s="52"/>
    </row>
    <row r="94" customFormat="false" ht="14.25" hidden="false" customHeight="false" outlineLevel="0" collapsed="false">
      <c r="A94" s="167" t="n">
        <v>92</v>
      </c>
      <c r="B94" s="599" t="s">
        <v>1979</v>
      </c>
      <c r="C94" s="388" t="s">
        <v>2595</v>
      </c>
      <c r="D94" s="169" t="s">
        <v>2106</v>
      </c>
      <c r="E94" s="174" t="s">
        <v>8327</v>
      </c>
      <c r="F94" s="174"/>
      <c r="G94" s="174" t="s">
        <v>6838</v>
      </c>
      <c r="H94" s="174" t="s">
        <v>2595</v>
      </c>
      <c r="I94" s="174" t="s">
        <v>6838</v>
      </c>
      <c r="J94" s="174" t="s">
        <v>2595</v>
      </c>
      <c r="K94" s="186"/>
      <c r="L94" s="174"/>
      <c r="M94" s="174"/>
      <c r="N94" s="200"/>
      <c r="O94" s="200"/>
      <c r="P94" s="200"/>
      <c r="Q94" s="200"/>
      <c r="R94" s="200"/>
      <c r="S94" s="200"/>
      <c r="T94" s="200"/>
      <c r="U94" s="52"/>
      <c r="V94" s="52"/>
    </row>
    <row r="95" customFormat="false" ht="14.25" hidden="false" customHeight="false" outlineLevel="0" collapsed="false">
      <c r="A95" s="177" t="n">
        <v>93</v>
      </c>
      <c r="B95" s="600" t="s">
        <v>1979</v>
      </c>
      <c r="C95" s="390" t="s">
        <v>3086</v>
      </c>
      <c r="D95" s="179" t="s">
        <v>2381</v>
      </c>
      <c r="E95" s="174"/>
      <c r="F95" s="174" t="n">
        <v>2</v>
      </c>
      <c r="G95" s="174"/>
      <c r="H95" s="174"/>
      <c r="I95" s="174"/>
      <c r="J95" s="174"/>
      <c r="K95" s="186"/>
      <c r="L95" s="174"/>
      <c r="M95" s="174"/>
      <c r="N95" s="200"/>
      <c r="O95" s="200"/>
      <c r="P95" s="200"/>
      <c r="Q95" s="200"/>
      <c r="R95" s="200"/>
      <c r="S95" s="200"/>
      <c r="T95" s="200"/>
      <c r="U95" s="52"/>
      <c r="V95" s="52"/>
    </row>
    <row r="96" customFormat="false" ht="14.25" hidden="false" customHeight="false" outlineLevel="0" collapsed="false">
      <c r="A96" s="177" t="n">
        <v>94</v>
      </c>
      <c r="B96" s="600" t="s">
        <v>1979</v>
      </c>
      <c r="C96" s="390" t="s">
        <v>3088</v>
      </c>
      <c r="D96" s="179" t="s">
        <v>2381</v>
      </c>
      <c r="E96" s="174"/>
      <c r="F96" s="174" t="n">
        <v>2</v>
      </c>
      <c r="G96" s="174"/>
      <c r="H96" s="174"/>
      <c r="I96" s="174"/>
      <c r="J96" s="174"/>
      <c r="K96" s="186"/>
      <c r="L96" s="174"/>
      <c r="M96" s="174"/>
      <c r="N96" s="200"/>
      <c r="O96" s="200"/>
      <c r="P96" s="200"/>
      <c r="Q96" s="200"/>
      <c r="R96" s="200"/>
      <c r="S96" s="200"/>
      <c r="T96" s="200"/>
      <c r="U96" s="52"/>
      <c r="V96" s="52"/>
    </row>
    <row r="97" customFormat="false" ht="14.25" hidden="false" customHeight="false" outlineLevel="0" collapsed="false">
      <c r="A97" s="167" t="n">
        <v>95</v>
      </c>
      <c r="B97" s="599" t="s">
        <v>1979</v>
      </c>
      <c r="C97" s="388" t="s">
        <v>3090</v>
      </c>
      <c r="D97" s="169" t="s">
        <v>2381</v>
      </c>
      <c r="E97" s="174" t="s">
        <v>8327</v>
      </c>
      <c r="F97" s="174"/>
      <c r="G97" s="174" t="s">
        <v>6838</v>
      </c>
      <c r="H97" s="174" t="s">
        <v>5591</v>
      </c>
      <c r="I97" s="174" t="s">
        <v>6838</v>
      </c>
      <c r="J97" s="174" t="s">
        <v>5591</v>
      </c>
      <c r="K97" s="186"/>
      <c r="L97" s="174"/>
      <c r="M97" s="174"/>
      <c r="N97" s="200"/>
      <c r="O97" s="200"/>
      <c r="P97" s="200"/>
      <c r="Q97" s="200"/>
      <c r="R97" s="200"/>
      <c r="S97" s="200"/>
      <c r="T97" s="200"/>
      <c r="U97" s="52"/>
      <c r="V97" s="52"/>
    </row>
    <row r="98" customFormat="false" ht="14.25" hidden="false" customHeight="false" outlineLevel="0" collapsed="false">
      <c r="A98" s="167" t="n">
        <v>96</v>
      </c>
      <c r="B98" s="599" t="s">
        <v>1979</v>
      </c>
      <c r="C98" s="388" t="s">
        <v>3092</v>
      </c>
      <c r="D98" s="169" t="s">
        <v>2381</v>
      </c>
      <c r="E98" s="174" t="s">
        <v>8327</v>
      </c>
      <c r="F98" s="174"/>
      <c r="G98" s="174" t="s">
        <v>6838</v>
      </c>
      <c r="H98" s="174" t="s">
        <v>5593</v>
      </c>
      <c r="I98" s="174" t="s">
        <v>6838</v>
      </c>
      <c r="J98" s="174" t="s">
        <v>5593</v>
      </c>
      <c r="K98" s="186"/>
      <c r="L98" s="174"/>
      <c r="M98" s="174"/>
      <c r="N98" s="200"/>
      <c r="O98" s="200"/>
      <c r="P98" s="200"/>
      <c r="Q98" s="200"/>
      <c r="R98" s="200"/>
      <c r="S98" s="200"/>
      <c r="T98" s="200"/>
      <c r="U98" s="52"/>
      <c r="V98" s="52"/>
    </row>
    <row r="99" customFormat="false" ht="14.25" hidden="false" customHeight="false" outlineLevel="0" collapsed="false">
      <c r="A99" s="177" t="n">
        <v>97</v>
      </c>
      <c r="B99" s="600" t="s">
        <v>1979</v>
      </c>
      <c r="C99" s="390" t="s">
        <v>5488</v>
      </c>
      <c r="D99" s="179" t="s">
        <v>2381</v>
      </c>
      <c r="E99" s="174"/>
      <c r="F99" s="174" t="n">
        <v>2</v>
      </c>
      <c r="G99" s="174"/>
      <c r="H99" s="174"/>
      <c r="I99" s="174"/>
      <c r="J99" s="174"/>
      <c r="K99" s="186"/>
      <c r="L99" s="174"/>
      <c r="M99" s="174"/>
      <c r="N99" s="200"/>
      <c r="O99" s="200"/>
      <c r="P99" s="200"/>
      <c r="Q99" s="200"/>
      <c r="R99" s="200"/>
      <c r="S99" s="200"/>
      <c r="T99" s="200"/>
      <c r="U99" s="52"/>
      <c r="V99" s="52"/>
    </row>
    <row r="100" customFormat="false" ht="14.25" hidden="false" customHeight="false" outlineLevel="0" collapsed="false">
      <c r="A100" s="177" t="n">
        <v>98</v>
      </c>
      <c r="B100" s="600" t="s">
        <v>1979</v>
      </c>
      <c r="C100" s="390" t="s">
        <v>5490</v>
      </c>
      <c r="D100" s="179" t="s">
        <v>2381</v>
      </c>
      <c r="E100" s="174"/>
      <c r="F100" s="174" t="n">
        <v>2</v>
      </c>
      <c r="G100" s="174"/>
      <c r="H100" s="174"/>
      <c r="I100" s="174"/>
      <c r="J100" s="174"/>
      <c r="K100" s="186"/>
      <c r="L100" s="174"/>
      <c r="M100" s="174"/>
      <c r="N100" s="200"/>
      <c r="O100" s="200"/>
      <c r="P100" s="200"/>
      <c r="Q100" s="200"/>
      <c r="R100" s="200"/>
      <c r="S100" s="200"/>
      <c r="T100" s="200"/>
      <c r="U100" s="52"/>
      <c r="V100" s="52"/>
    </row>
    <row r="101" customFormat="false" ht="14.25" hidden="false" customHeight="false" outlineLevel="0" collapsed="false">
      <c r="A101" s="177" t="n">
        <v>99</v>
      </c>
      <c r="B101" s="600" t="s">
        <v>1979</v>
      </c>
      <c r="C101" s="390" t="s">
        <v>5492</v>
      </c>
      <c r="D101" s="179" t="s">
        <v>2381</v>
      </c>
      <c r="E101" s="174"/>
      <c r="F101" s="174"/>
      <c r="G101" s="174"/>
      <c r="H101" s="174"/>
      <c r="I101" s="174"/>
      <c r="J101" s="174"/>
      <c r="K101" s="186"/>
      <c r="L101" s="174"/>
      <c r="M101" s="174"/>
      <c r="N101" s="200"/>
      <c r="O101" s="200"/>
      <c r="P101" s="200"/>
      <c r="Q101" s="200"/>
      <c r="R101" s="200"/>
      <c r="S101" s="200"/>
      <c r="T101" s="200"/>
      <c r="U101" s="52"/>
      <c r="V101" s="52"/>
    </row>
    <row r="102" customFormat="false" ht="14.25" hidden="false" customHeight="false" outlineLevel="0" collapsed="false">
      <c r="A102" s="177" t="n">
        <v>100</v>
      </c>
      <c r="B102" s="600" t="s">
        <v>1979</v>
      </c>
      <c r="C102" s="390" t="s">
        <v>5494</v>
      </c>
      <c r="D102" s="179" t="s">
        <v>2381</v>
      </c>
      <c r="E102" s="174"/>
      <c r="F102" s="174"/>
      <c r="G102" s="174"/>
      <c r="H102" s="174"/>
      <c r="I102" s="174"/>
      <c r="J102" s="174"/>
      <c r="K102" s="186"/>
      <c r="L102" s="174"/>
      <c r="M102" s="174"/>
      <c r="N102" s="200"/>
      <c r="O102" s="200"/>
      <c r="P102" s="200"/>
      <c r="Q102" s="200"/>
      <c r="R102" s="200"/>
      <c r="S102" s="200"/>
      <c r="T102" s="200"/>
      <c r="U102" s="52"/>
      <c r="V102" s="52"/>
    </row>
    <row r="103" customFormat="false" ht="14.25" hidden="false" customHeight="false" outlineLevel="0" collapsed="false">
      <c r="A103" s="177" t="n">
        <v>101</v>
      </c>
      <c r="B103" s="600" t="s">
        <v>1979</v>
      </c>
      <c r="C103" s="390" t="s">
        <v>5496</v>
      </c>
      <c r="D103" s="179" t="s">
        <v>2381</v>
      </c>
      <c r="E103" s="174"/>
      <c r="F103" s="174"/>
      <c r="G103" s="174"/>
      <c r="H103" s="174"/>
      <c r="I103" s="174"/>
      <c r="J103" s="174"/>
      <c r="K103" s="186"/>
      <c r="L103" s="174"/>
      <c r="M103" s="174"/>
      <c r="N103" s="200"/>
      <c r="O103" s="200"/>
      <c r="P103" s="200"/>
      <c r="Q103" s="200"/>
      <c r="R103" s="200"/>
      <c r="S103" s="200"/>
      <c r="T103" s="200"/>
      <c r="U103" s="52"/>
      <c r="V103" s="52"/>
    </row>
    <row r="104" customFormat="false" ht="14.25" hidden="false" customHeight="false" outlineLevel="0" collapsed="false">
      <c r="A104" s="177" t="n">
        <v>102</v>
      </c>
      <c r="B104" s="600" t="s">
        <v>1979</v>
      </c>
      <c r="C104" s="390" t="s">
        <v>5498</v>
      </c>
      <c r="D104" s="179" t="s">
        <v>2381</v>
      </c>
      <c r="E104" s="174"/>
      <c r="F104" s="174"/>
      <c r="G104" s="174"/>
      <c r="H104" s="174"/>
      <c r="I104" s="174"/>
      <c r="J104" s="174"/>
      <c r="K104" s="186"/>
      <c r="L104" s="174"/>
      <c r="M104" s="174"/>
      <c r="N104" s="200"/>
      <c r="O104" s="200"/>
      <c r="P104" s="200"/>
      <c r="Q104" s="200"/>
      <c r="R104" s="200"/>
      <c r="S104" s="200"/>
      <c r="T104" s="200"/>
      <c r="U104" s="52"/>
      <c r="V104" s="52"/>
    </row>
    <row r="105" customFormat="false" ht="14.25" hidden="false" customHeight="false" outlineLevel="0" collapsed="false">
      <c r="A105" s="177" t="n">
        <v>103</v>
      </c>
      <c r="B105" s="600" t="s">
        <v>1979</v>
      </c>
      <c r="C105" s="390" t="s">
        <v>5500</v>
      </c>
      <c r="D105" s="179" t="s">
        <v>2381</v>
      </c>
      <c r="E105" s="174"/>
      <c r="F105" s="174"/>
      <c r="G105" s="174"/>
      <c r="H105" s="174"/>
      <c r="I105" s="174"/>
      <c r="J105" s="174"/>
      <c r="K105" s="186"/>
      <c r="L105" s="174"/>
      <c r="M105" s="174"/>
      <c r="N105" s="200"/>
      <c r="O105" s="200"/>
      <c r="P105" s="200"/>
      <c r="Q105" s="200"/>
      <c r="R105" s="200"/>
      <c r="S105" s="200"/>
      <c r="T105" s="200"/>
      <c r="U105" s="52"/>
      <c r="V105" s="52"/>
    </row>
    <row r="106" customFormat="false" ht="14.25" hidden="false" customHeight="false" outlineLevel="0" collapsed="false">
      <c r="A106" s="177" t="n">
        <v>104</v>
      </c>
      <c r="B106" s="600" t="s">
        <v>1979</v>
      </c>
      <c r="C106" s="390" t="s">
        <v>5502</v>
      </c>
      <c r="D106" s="179" t="s">
        <v>2381</v>
      </c>
      <c r="E106" s="174"/>
      <c r="F106" s="174"/>
      <c r="G106" s="174"/>
      <c r="H106" s="174"/>
      <c r="I106" s="174"/>
      <c r="J106" s="174"/>
      <c r="K106" s="186"/>
      <c r="L106" s="174"/>
      <c r="M106" s="174"/>
      <c r="N106" s="200"/>
      <c r="O106" s="200"/>
      <c r="P106" s="200"/>
      <c r="Q106" s="200"/>
      <c r="R106" s="200"/>
      <c r="S106" s="200"/>
      <c r="T106" s="200"/>
      <c r="U106" s="52"/>
      <c r="V106" s="52"/>
    </row>
    <row r="107" customFormat="false" ht="14.25" hidden="false" customHeight="false" outlineLevel="0" collapsed="false">
      <c r="A107" s="167" t="n">
        <v>105</v>
      </c>
      <c r="B107" s="599" t="s">
        <v>1979</v>
      </c>
      <c r="C107" s="388" t="s">
        <v>5382</v>
      </c>
      <c r="D107" s="169" t="s">
        <v>2087</v>
      </c>
      <c r="E107" s="174" t="s">
        <v>6700</v>
      </c>
      <c r="F107" s="174"/>
      <c r="G107" s="174" t="s">
        <v>6838</v>
      </c>
      <c r="H107" s="388" t="s">
        <v>5382</v>
      </c>
      <c r="I107" s="174" t="s">
        <v>6838</v>
      </c>
      <c r="J107" s="388" t="s">
        <v>5382</v>
      </c>
      <c r="K107" s="186"/>
      <c r="L107" s="174"/>
      <c r="M107" s="174"/>
      <c r="N107" s="200"/>
      <c r="O107" s="200"/>
      <c r="P107" s="200"/>
      <c r="Q107" s="200"/>
      <c r="R107" s="200"/>
      <c r="S107" s="200"/>
      <c r="T107" s="200"/>
      <c r="U107" s="52"/>
      <c r="V107" s="52"/>
    </row>
    <row r="108" customFormat="false" ht="42.75" hidden="false" customHeight="false" outlineLevel="0" collapsed="false">
      <c r="A108" s="177" t="n">
        <v>106</v>
      </c>
      <c r="B108" s="600" t="s">
        <v>1979</v>
      </c>
      <c r="C108" s="390" t="s">
        <v>5384</v>
      </c>
      <c r="D108" s="179" t="s">
        <v>2087</v>
      </c>
      <c r="E108" s="174"/>
      <c r="F108" s="174"/>
      <c r="G108" s="174"/>
      <c r="H108" s="255"/>
      <c r="I108" s="174"/>
      <c r="J108" s="255"/>
      <c r="K108" s="186"/>
      <c r="L108" s="174"/>
      <c r="M108" s="174" t="s">
        <v>8377</v>
      </c>
      <c r="N108" s="200"/>
      <c r="O108" s="200"/>
      <c r="P108" s="200"/>
      <c r="Q108" s="200"/>
      <c r="R108" s="200"/>
      <c r="S108" s="200"/>
      <c r="T108" s="200"/>
      <c r="U108" s="52"/>
      <c r="V108" s="52"/>
    </row>
    <row r="109" customFormat="false" ht="14.25" hidden="false" customHeight="false" outlineLevel="0" collapsed="false">
      <c r="A109" s="177" t="n">
        <v>107</v>
      </c>
      <c r="B109" s="600" t="s">
        <v>1979</v>
      </c>
      <c r="C109" s="390" t="s">
        <v>5504</v>
      </c>
      <c r="D109" s="179" t="s">
        <v>2087</v>
      </c>
      <c r="E109" s="201"/>
      <c r="F109" s="201"/>
      <c r="G109" s="201"/>
      <c r="H109" s="201"/>
      <c r="I109" s="201"/>
      <c r="J109" s="201"/>
      <c r="K109" s="565"/>
      <c r="L109" s="201"/>
      <c r="M109" s="174"/>
      <c r="N109" s="200"/>
      <c r="O109" s="200"/>
      <c r="P109" s="200"/>
      <c r="Q109" s="200"/>
      <c r="R109" s="200"/>
      <c r="S109" s="200"/>
      <c r="T109" s="200"/>
      <c r="U109" s="52"/>
      <c r="V109" s="52"/>
    </row>
    <row r="110" customFormat="false" ht="14.25" hidden="false" customHeight="false" outlineLevel="0" collapsed="false">
      <c r="A110" s="222" t="n">
        <v>108</v>
      </c>
      <c r="B110" s="609" t="s">
        <v>1979</v>
      </c>
      <c r="C110" s="610" t="s">
        <v>3094</v>
      </c>
      <c r="D110" s="224" t="s">
        <v>2155</v>
      </c>
      <c r="E110" s="174"/>
      <c r="F110" s="174"/>
      <c r="G110" s="174" t="s">
        <v>6838</v>
      </c>
      <c r="H110" s="610" t="s">
        <v>3094</v>
      </c>
      <c r="I110" s="174" t="s">
        <v>6838</v>
      </c>
      <c r="J110" s="610" t="s">
        <v>3094</v>
      </c>
      <c r="K110" s="186"/>
      <c r="L110" s="174"/>
      <c r="M110" s="174"/>
      <c r="N110" s="200"/>
      <c r="O110" s="200"/>
      <c r="P110" s="200"/>
      <c r="Q110" s="200"/>
      <c r="R110" s="200"/>
      <c r="S110" s="200"/>
      <c r="T110" s="200"/>
      <c r="U110" s="52"/>
      <c r="V110" s="52"/>
    </row>
    <row r="111" customFormat="false" ht="14.25" hidden="false" customHeight="false" outlineLevel="0" collapsed="false">
      <c r="A111" s="177" t="n">
        <v>109</v>
      </c>
      <c r="B111" s="600" t="s">
        <v>1979</v>
      </c>
      <c r="C111" s="390" t="s">
        <v>2948</v>
      </c>
      <c r="D111" s="179" t="s">
        <v>2087</v>
      </c>
      <c r="E111" s="174"/>
      <c r="F111" s="174" t="n">
        <v>1</v>
      </c>
      <c r="G111" s="174"/>
      <c r="H111" s="174"/>
      <c r="I111" s="174"/>
      <c r="J111" s="174"/>
      <c r="K111" s="186"/>
      <c r="L111" s="174"/>
      <c r="M111" s="174"/>
      <c r="N111" s="200"/>
      <c r="O111" s="200"/>
      <c r="P111" s="200"/>
      <c r="Q111" s="200"/>
      <c r="R111" s="200"/>
      <c r="S111" s="200"/>
      <c r="T111" s="200"/>
      <c r="U111" s="52"/>
      <c r="V111" s="52"/>
    </row>
    <row r="112" customFormat="false" ht="38.45" hidden="false" customHeight="true" outlineLevel="0" collapsed="false">
      <c r="A112" s="167" t="n">
        <v>110</v>
      </c>
      <c r="B112" s="599" t="s">
        <v>1979</v>
      </c>
      <c r="C112" s="388" t="s">
        <v>2950</v>
      </c>
      <c r="D112" s="169" t="s">
        <v>2087</v>
      </c>
      <c r="E112" s="174"/>
      <c r="F112" s="174" t="n">
        <v>1</v>
      </c>
      <c r="G112" s="174" t="s">
        <v>8390</v>
      </c>
      <c r="H112" s="174" t="s">
        <v>8391</v>
      </c>
      <c r="I112" s="174" t="s">
        <v>8392</v>
      </c>
      <c r="J112" s="174" t="s">
        <v>2950</v>
      </c>
      <c r="K112" s="186" t="s">
        <v>8393</v>
      </c>
      <c r="L112" s="611"/>
      <c r="M112" s="174"/>
      <c r="N112" s="200"/>
      <c r="O112" s="200"/>
      <c r="P112" s="200"/>
      <c r="Q112" s="200"/>
      <c r="R112" s="200"/>
      <c r="S112" s="200"/>
      <c r="T112" s="200"/>
      <c r="U112" s="52"/>
      <c r="V112" s="52"/>
    </row>
    <row r="113" customFormat="false" ht="14.25" hidden="false" customHeight="false" outlineLevel="0" collapsed="false">
      <c r="A113" s="167" t="n">
        <v>111</v>
      </c>
      <c r="B113" s="599" t="s">
        <v>1979</v>
      </c>
      <c r="C113" s="388" t="s">
        <v>3097</v>
      </c>
      <c r="D113" s="169" t="s">
        <v>2072</v>
      </c>
      <c r="E113" s="174" t="s">
        <v>1971</v>
      </c>
      <c r="F113" s="174"/>
      <c r="G113" s="174" t="s">
        <v>6838</v>
      </c>
      <c r="H113" s="174" t="s">
        <v>3097</v>
      </c>
      <c r="I113" s="174" t="s">
        <v>6838</v>
      </c>
      <c r="J113" s="174" t="s">
        <v>3097</v>
      </c>
      <c r="K113" s="186"/>
      <c r="L113" s="611"/>
      <c r="M113" s="174"/>
      <c r="N113" s="200"/>
      <c r="O113" s="200"/>
      <c r="P113" s="200"/>
      <c r="Q113" s="200"/>
      <c r="R113" s="200"/>
      <c r="S113" s="200"/>
      <c r="T113" s="200"/>
      <c r="U113" s="52"/>
      <c r="V113" s="52"/>
    </row>
    <row r="114" customFormat="false" ht="14.25" hidden="false" customHeight="false" outlineLevel="0" collapsed="false">
      <c r="A114" s="177" t="n">
        <v>112</v>
      </c>
      <c r="B114" s="600" t="s">
        <v>1979</v>
      </c>
      <c r="C114" s="390" t="s">
        <v>5506</v>
      </c>
      <c r="D114" s="179" t="s">
        <v>2076</v>
      </c>
      <c r="E114" s="201"/>
      <c r="F114" s="201"/>
      <c r="G114" s="201"/>
      <c r="H114" s="201"/>
      <c r="I114" s="201"/>
      <c r="J114" s="201"/>
      <c r="K114" s="565"/>
      <c r="L114" s="201"/>
      <c r="M114" s="174"/>
      <c r="N114" s="200"/>
      <c r="O114" s="200"/>
      <c r="P114" s="200"/>
      <c r="Q114" s="200"/>
      <c r="R114" s="200"/>
      <c r="S114" s="200"/>
      <c r="T114" s="200"/>
      <c r="U114" s="52"/>
      <c r="V114" s="52"/>
    </row>
    <row r="115" customFormat="false" ht="14.25" hidden="false" customHeight="false" outlineLevel="0" collapsed="false">
      <c r="A115" s="177"/>
      <c r="B115" s="600" t="s">
        <v>1979</v>
      </c>
      <c r="C115" s="390" t="s">
        <v>5508</v>
      </c>
      <c r="D115" s="179" t="s">
        <v>2155</v>
      </c>
      <c r="E115" s="201"/>
      <c r="F115" s="201"/>
      <c r="G115" s="201"/>
      <c r="H115" s="201"/>
      <c r="I115" s="201"/>
      <c r="J115" s="201"/>
      <c r="K115" s="565"/>
      <c r="L115" s="201"/>
      <c r="M115" s="174"/>
      <c r="N115" s="200"/>
      <c r="O115" s="200"/>
      <c r="P115" s="200"/>
      <c r="Q115" s="200"/>
      <c r="R115" s="200"/>
      <c r="S115" s="200"/>
      <c r="T115" s="200"/>
      <c r="U115" s="52"/>
      <c r="V115" s="52"/>
    </row>
    <row r="116" customFormat="false" ht="14.25" hidden="false" customHeight="false" outlineLevel="0" collapsed="false">
      <c r="A116" s="177" t="n">
        <v>113</v>
      </c>
      <c r="B116" s="600" t="s">
        <v>1979</v>
      </c>
      <c r="C116" s="390" t="s">
        <v>5510</v>
      </c>
      <c r="D116" s="179" t="s">
        <v>2325</v>
      </c>
      <c r="E116" s="201"/>
      <c r="F116" s="201" t="n">
        <v>2</v>
      </c>
      <c r="G116" s="201"/>
      <c r="H116" s="201"/>
      <c r="I116" s="201"/>
      <c r="J116" s="201"/>
      <c r="K116" s="565"/>
      <c r="L116" s="201"/>
      <c r="M116" s="174"/>
      <c r="N116" s="200"/>
      <c r="O116" s="200"/>
      <c r="P116" s="200"/>
      <c r="Q116" s="200"/>
      <c r="R116" s="200"/>
      <c r="S116" s="200"/>
      <c r="T116" s="200"/>
      <c r="U116" s="52"/>
      <c r="V116" s="52"/>
    </row>
    <row r="117" customFormat="false" ht="14.25" hidden="false" customHeight="false" outlineLevel="0" collapsed="false">
      <c r="A117" s="177" t="n">
        <v>114</v>
      </c>
      <c r="B117" s="600" t="s">
        <v>1979</v>
      </c>
      <c r="C117" s="390" t="s">
        <v>5512</v>
      </c>
      <c r="D117" s="179" t="s">
        <v>2155</v>
      </c>
      <c r="E117" s="201"/>
      <c r="F117" s="201"/>
      <c r="G117" s="201"/>
      <c r="H117" s="201"/>
      <c r="I117" s="201"/>
      <c r="J117" s="201"/>
      <c r="K117" s="565"/>
      <c r="L117" s="201"/>
      <c r="M117" s="174"/>
      <c r="N117" s="200"/>
      <c r="O117" s="200"/>
      <c r="P117" s="200"/>
      <c r="Q117" s="200"/>
      <c r="R117" s="200"/>
      <c r="S117" s="200"/>
      <c r="T117" s="200"/>
      <c r="U117" s="52"/>
      <c r="V117" s="52"/>
    </row>
    <row r="118" customFormat="false" ht="14.25" hidden="false" customHeight="false" outlineLevel="0" collapsed="false">
      <c r="A118" s="177" t="n">
        <v>115</v>
      </c>
      <c r="B118" s="600" t="s">
        <v>1979</v>
      </c>
      <c r="C118" s="390" t="s">
        <v>5514</v>
      </c>
      <c r="D118" s="179" t="s">
        <v>2155</v>
      </c>
      <c r="E118" s="201"/>
      <c r="F118" s="201"/>
      <c r="G118" s="201"/>
      <c r="H118" s="201"/>
      <c r="I118" s="201"/>
      <c r="J118" s="201"/>
      <c r="K118" s="565"/>
      <c r="L118" s="201"/>
      <c r="M118" s="174"/>
      <c r="N118" s="200"/>
      <c r="O118" s="200"/>
      <c r="P118" s="200"/>
      <c r="Q118" s="200"/>
      <c r="R118" s="200"/>
      <c r="S118" s="200"/>
      <c r="T118" s="200"/>
      <c r="U118" s="52"/>
      <c r="V118" s="52"/>
    </row>
    <row r="119" customFormat="false" ht="14.25" hidden="false" customHeight="false" outlineLevel="0" collapsed="false">
      <c r="A119" s="177"/>
      <c r="B119" s="600" t="s">
        <v>1979</v>
      </c>
      <c r="C119" s="390" t="s">
        <v>5516</v>
      </c>
      <c r="D119" s="179" t="s">
        <v>2702</v>
      </c>
      <c r="E119" s="201"/>
      <c r="F119" s="201"/>
      <c r="G119" s="201"/>
      <c r="H119" s="201"/>
      <c r="I119" s="201"/>
      <c r="J119" s="201"/>
      <c r="K119" s="565"/>
      <c r="L119" s="201"/>
      <c r="M119" s="174"/>
      <c r="N119" s="200"/>
      <c r="O119" s="200"/>
      <c r="P119" s="200"/>
      <c r="Q119" s="200"/>
      <c r="R119" s="200"/>
      <c r="S119" s="200"/>
      <c r="T119" s="200"/>
      <c r="U119" s="52"/>
      <c r="V119" s="52"/>
    </row>
    <row r="120" customFormat="false" ht="14.25" hidden="false" customHeight="false" outlineLevel="0" collapsed="false">
      <c r="A120" s="177"/>
      <c r="B120" s="600" t="s">
        <v>1979</v>
      </c>
      <c r="C120" s="390" t="s">
        <v>5518</v>
      </c>
      <c r="D120" s="179" t="s">
        <v>2155</v>
      </c>
      <c r="E120" s="201"/>
      <c r="F120" s="201"/>
      <c r="G120" s="201"/>
      <c r="H120" s="201"/>
      <c r="I120" s="201"/>
      <c r="J120" s="201"/>
      <c r="K120" s="565"/>
      <c r="L120" s="201"/>
      <c r="M120" s="174"/>
      <c r="N120" s="200"/>
      <c r="O120" s="200"/>
      <c r="P120" s="200"/>
      <c r="Q120" s="200"/>
      <c r="R120" s="200"/>
      <c r="S120" s="200"/>
      <c r="T120" s="200"/>
      <c r="U120" s="52"/>
      <c r="V120" s="52"/>
    </row>
    <row r="121" customFormat="false" ht="14.25" hidden="false" customHeight="false" outlineLevel="0" collapsed="false">
      <c r="A121" s="177" t="n">
        <v>116</v>
      </c>
      <c r="B121" s="600" t="s">
        <v>1979</v>
      </c>
      <c r="C121" s="390" t="s">
        <v>5520</v>
      </c>
      <c r="D121" s="179" t="s">
        <v>2381</v>
      </c>
      <c r="E121" s="201"/>
      <c r="F121" s="201"/>
      <c r="G121" s="201"/>
      <c r="H121" s="201"/>
      <c r="I121" s="201"/>
      <c r="J121" s="201"/>
      <c r="K121" s="565"/>
      <c r="L121" s="201"/>
      <c r="M121" s="174"/>
      <c r="N121" s="200"/>
      <c r="O121" s="200"/>
      <c r="P121" s="200"/>
      <c r="Q121" s="200"/>
      <c r="R121" s="200"/>
      <c r="S121" s="200"/>
      <c r="T121" s="200"/>
      <c r="U121" s="52"/>
      <c r="V121" s="52"/>
    </row>
    <row r="122" customFormat="false" ht="14.25" hidden="false" customHeight="false" outlineLevel="0" collapsed="false">
      <c r="A122" s="177" t="n">
        <v>117</v>
      </c>
      <c r="B122" s="600" t="s">
        <v>1979</v>
      </c>
      <c r="C122" s="390" t="s">
        <v>5522</v>
      </c>
      <c r="D122" s="179" t="s">
        <v>2381</v>
      </c>
      <c r="E122" s="201"/>
      <c r="F122" s="201"/>
      <c r="G122" s="201"/>
      <c r="H122" s="201"/>
      <c r="I122" s="201"/>
      <c r="J122" s="201"/>
      <c r="K122" s="565"/>
      <c r="L122" s="201"/>
      <c r="M122" s="174"/>
      <c r="N122" s="200"/>
      <c r="O122" s="200"/>
      <c r="P122" s="200"/>
      <c r="Q122" s="200"/>
      <c r="R122" s="200"/>
      <c r="S122" s="200"/>
      <c r="T122" s="200"/>
      <c r="U122" s="52"/>
      <c r="V122" s="52"/>
    </row>
    <row r="123" customFormat="false" ht="14.25" hidden="false" customHeight="false" outlineLevel="0" collapsed="false">
      <c r="A123" s="177"/>
      <c r="B123" s="600" t="s">
        <v>1979</v>
      </c>
      <c r="C123" s="390" t="s">
        <v>5524</v>
      </c>
      <c r="D123" s="179" t="s">
        <v>2087</v>
      </c>
      <c r="E123" s="201"/>
      <c r="F123" s="201"/>
      <c r="G123" s="201"/>
      <c r="H123" s="201"/>
      <c r="I123" s="201"/>
      <c r="J123" s="201"/>
      <c r="K123" s="565"/>
      <c r="L123" s="201"/>
      <c r="M123" s="174"/>
      <c r="N123" s="200"/>
      <c r="O123" s="200"/>
      <c r="P123" s="200"/>
      <c r="Q123" s="200"/>
      <c r="R123" s="200"/>
      <c r="S123" s="200"/>
      <c r="T123" s="200"/>
      <c r="U123" s="52"/>
      <c r="V123" s="52"/>
    </row>
    <row r="124" customFormat="false" ht="14.25" hidden="false" customHeight="false" outlineLevel="0" collapsed="false">
      <c r="A124" s="177" t="n">
        <v>118</v>
      </c>
      <c r="B124" s="600" t="s">
        <v>1979</v>
      </c>
      <c r="C124" s="393" t="s">
        <v>5526</v>
      </c>
      <c r="D124" s="179" t="s">
        <v>2155</v>
      </c>
      <c r="E124" s="201"/>
      <c r="F124" s="201"/>
      <c r="G124" s="201"/>
      <c r="H124" s="201"/>
      <c r="I124" s="201"/>
      <c r="J124" s="201"/>
      <c r="K124" s="565"/>
      <c r="L124" s="201"/>
      <c r="M124" s="174"/>
      <c r="N124" s="200"/>
      <c r="O124" s="200"/>
      <c r="P124" s="200"/>
      <c r="Q124" s="200"/>
      <c r="R124" s="200"/>
      <c r="S124" s="200"/>
      <c r="T124" s="200"/>
      <c r="U124" s="52"/>
      <c r="V124" s="52"/>
    </row>
    <row r="125" customFormat="false" ht="14.25" hidden="false" customHeight="false" outlineLevel="0" collapsed="false">
      <c r="A125" s="177" t="n">
        <v>119</v>
      </c>
      <c r="B125" s="600" t="s">
        <v>1979</v>
      </c>
      <c r="C125" s="393" t="s">
        <v>5528</v>
      </c>
      <c r="D125" s="179" t="s">
        <v>2155</v>
      </c>
      <c r="E125" s="201"/>
      <c r="F125" s="201"/>
      <c r="G125" s="201"/>
      <c r="H125" s="201"/>
      <c r="I125" s="201"/>
      <c r="J125" s="201"/>
      <c r="K125" s="565"/>
      <c r="L125" s="201"/>
      <c r="M125" s="174"/>
      <c r="N125" s="200"/>
      <c r="O125" s="200"/>
      <c r="P125" s="200"/>
      <c r="Q125" s="200"/>
      <c r="R125" s="200"/>
      <c r="S125" s="200"/>
      <c r="T125" s="200"/>
      <c r="U125" s="52"/>
      <c r="V125" s="52"/>
    </row>
    <row r="126" customFormat="false" ht="14.25" hidden="false" customHeight="false" outlineLevel="0" collapsed="false">
      <c r="A126" s="177" t="n">
        <v>120</v>
      </c>
      <c r="B126" s="600" t="s">
        <v>1979</v>
      </c>
      <c r="C126" s="393" t="s">
        <v>5530</v>
      </c>
      <c r="D126" s="179" t="s">
        <v>2096</v>
      </c>
      <c r="E126" s="201"/>
      <c r="F126" s="201"/>
      <c r="G126" s="201"/>
      <c r="H126" s="201"/>
      <c r="I126" s="201"/>
      <c r="J126" s="201"/>
      <c r="K126" s="565"/>
      <c r="L126" s="201"/>
      <c r="M126" s="174"/>
      <c r="N126" s="200"/>
      <c r="O126" s="200"/>
      <c r="P126" s="200"/>
      <c r="Q126" s="200"/>
      <c r="R126" s="200"/>
      <c r="S126" s="200"/>
      <c r="T126" s="200"/>
      <c r="U126" s="52"/>
      <c r="V126" s="52"/>
    </row>
    <row r="127" customFormat="false" ht="14.25" hidden="false" customHeight="false" outlineLevel="0" collapsed="false">
      <c r="A127" s="177" t="n">
        <v>121</v>
      </c>
      <c r="B127" s="600" t="s">
        <v>1979</v>
      </c>
      <c r="C127" s="393" t="s">
        <v>3139</v>
      </c>
      <c r="D127" s="179" t="s">
        <v>2096</v>
      </c>
      <c r="E127" s="174"/>
      <c r="F127" s="174"/>
      <c r="G127" s="174"/>
      <c r="H127" s="174"/>
      <c r="I127" s="174"/>
      <c r="J127" s="174"/>
      <c r="K127" s="186"/>
      <c r="L127" s="174"/>
      <c r="M127" s="174"/>
      <c r="N127" s="200"/>
      <c r="O127" s="200"/>
      <c r="P127" s="200"/>
      <c r="Q127" s="200"/>
      <c r="R127" s="200"/>
      <c r="S127" s="200"/>
      <c r="T127" s="200"/>
      <c r="U127" s="52"/>
      <c r="V127" s="52"/>
    </row>
    <row r="128" customFormat="false" ht="14.25" hidden="false" customHeight="false" outlineLevel="0" collapsed="false">
      <c r="A128" s="177" t="n">
        <v>122</v>
      </c>
      <c r="B128" s="600" t="s">
        <v>1979</v>
      </c>
      <c r="C128" s="393" t="s">
        <v>3141</v>
      </c>
      <c r="D128" s="179" t="s">
        <v>2076</v>
      </c>
      <c r="E128" s="174"/>
      <c r="F128" s="174"/>
      <c r="G128" s="174"/>
      <c r="H128" s="201"/>
      <c r="I128" s="201"/>
      <c r="J128" s="201"/>
      <c r="K128" s="186"/>
      <c r="L128" s="174"/>
      <c r="M128" s="128"/>
      <c r="N128" s="200"/>
      <c r="O128" s="200"/>
      <c r="P128" s="200"/>
      <c r="Q128" s="200"/>
      <c r="R128" s="200"/>
      <c r="S128" s="200"/>
      <c r="T128" s="200"/>
      <c r="U128" s="52"/>
      <c r="V128" s="52"/>
    </row>
    <row r="129" customFormat="false" ht="14.25" hidden="false" customHeight="false" outlineLevel="0" collapsed="false">
      <c r="A129" s="177" t="n">
        <v>123</v>
      </c>
      <c r="B129" s="600" t="s">
        <v>1979</v>
      </c>
      <c r="C129" s="393" t="s">
        <v>3143</v>
      </c>
      <c r="D129" s="179" t="s">
        <v>2076</v>
      </c>
      <c r="E129" s="174"/>
      <c r="F129" s="174"/>
      <c r="G129" s="174"/>
      <c r="H129" s="201"/>
      <c r="I129" s="201"/>
      <c r="J129" s="201"/>
      <c r="K129" s="186"/>
      <c r="L129" s="174"/>
      <c r="M129" s="128"/>
      <c r="N129" s="200"/>
      <c r="O129" s="200"/>
      <c r="P129" s="200"/>
      <c r="Q129" s="200"/>
      <c r="R129" s="200"/>
      <c r="S129" s="200"/>
      <c r="T129" s="200"/>
      <c r="U129" s="52"/>
      <c r="V129" s="52"/>
    </row>
    <row r="130" customFormat="false" ht="14.25" hidden="false" customHeight="false" outlineLevel="0" collapsed="false">
      <c r="A130" s="177" t="n">
        <v>124</v>
      </c>
      <c r="B130" s="600" t="s">
        <v>1979</v>
      </c>
      <c r="C130" s="393" t="s">
        <v>5532</v>
      </c>
      <c r="D130" s="179" t="s">
        <v>2155</v>
      </c>
      <c r="E130" s="174"/>
      <c r="F130" s="174"/>
      <c r="G130" s="174"/>
      <c r="H130" s="174"/>
      <c r="I130" s="174"/>
      <c r="J130" s="174"/>
      <c r="K130" s="186"/>
      <c r="L130" s="174"/>
      <c r="M130" s="174"/>
      <c r="N130" s="200"/>
      <c r="O130" s="200"/>
      <c r="P130" s="200"/>
      <c r="Q130" s="200"/>
      <c r="R130" s="200"/>
      <c r="S130" s="200"/>
      <c r="T130" s="200"/>
      <c r="U130" s="52"/>
      <c r="V130" s="52"/>
    </row>
    <row r="131" customFormat="false" ht="14.25" hidden="false" customHeight="false" outlineLevel="0" collapsed="false">
      <c r="A131" s="177" t="n">
        <v>125</v>
      </c>
      <c r="B131" s="600" t="s">
        <v>1979</v>
      </c>
      <c r="C131" s="393" t="s">
        <v>2825</v>
      </c>
      <c r="D131" s="179" t="s">
        <v>2072</v>
      </c>
      <c r="E131" s="174"/>
      <c r="F131" s="174"/>
      <c r="G131" s="174"/>
      <c r="H131" s="174"/>
      <c r="I131" s="174"/>
      <c r="J131" s="174"/>
      <c r="K131" s="186"/>
      <c r="L131" s="174"/>
      <c r="M131" s="174"/>
      <c r="N131" s="200"/>
      <c r="O131" s="200"/>
      <c r="P131" s="200"/>
      <c r="Q131" s="200"/>
      <c r="R131" s="200"/>
      <c r="S131" s="200"/>
      <c r="T131" s="200"/>
      <c r="U131" s="52"/>
      <c r="V131" s="52"/>
    </row>
    <row r="132" customFormat="false" ht="14.25" hidden="false" customHeight="false" outlineLevel="0" collapsed="false">
      <c r="A132" s="177" t="n">
        <v>126</v>
      </c>
      <c r="B132" s="600" t="s">
        <v>1979</v>
      </c>
      <c r="C132" s="393" t="s">
        <v>5535</v>
      </c>
      <c r="D132" s="179" t="s">
        <v>2325</v>
      </c>
      <c r="E132" s="174"/>
      <c r="F132" s="174"/>
      <c r="G132" s="174"/>
      <c r="H132" s="174"/>
      <c r="I132" s="174"/>
      <c r="J132" s="174"/>
      <c r="K132" s="186"/>
      <c r="L132" s="174"/>
      <c r="M132" s="174"/>
      <c r="N132" s="200"/>
      <c r="O132" s="200"/>
      <c r="P132" s="200"/>
      <c r="Q132" s="200"/>
      <c r="R132" s="200"/>
      <c r="S132" s="200"/>
      <c r="T132" s="200"/>
      <c r="U132" s="52"/>
      <c r="V132" s="52"/>
    </row>
    <row r="133" customFormat="false" ht="14.25" hidden="false" customHeight="false" outlineLevel="0" collapsed="false">
      <c r="A133" s="177" t="n">
        <v>127</v>
      </c>
      <c r="B133" s="600" t="s">
        <v>1979</v>
      </c>
      <c r="C133" s="393" t="s">
        <v>5537</v>
      </c>
      <c r="D133" s="179" t="s">
        <v>2325</v>
      </c>
      <c r="E133" s="174"/>
      <c r="F133" s="174"/>
      <c r="G133" s="174"/>
      <c r="H133" s="174"/>
      <c r="I133" s="174"/>
      <c r="J133" s="174"/>
      <c r="K133" s="186"/>
      <c r="L133" s="174"/>
      <c r="M133" s="174"/>
      <c r="N133" s="200"/>
      <c r="O133" s="200"/>
      <c r="P133" s="200"/>
      <c r="Q133" s="200"/>
      <c r="R133" s="200"/>
      <c r="S133" s="200"/>
      <c r="T133" s="200"/>
      <c r="U133" s="52"/>
      <c r="V133" s="52"/>
    </row>
    <row r="134" customFormat="false" ht="14.25" hidden="false" customHeight="false" outlineLevel="0" collapsed="false">
      <c r="A134" s="177" t="n">
        <v>128</v>
      </c>
      <c r="B134" s="600" t="s">
        <v>1979</v>
      </c>
      <c r="C134" s="393" t="s">
        <v>3202</v>
      </c>
      <c r="D134" s="179" t="s">
        <v>2096</v>
      </c>
      <c r="E134" s="174"/>
      <c r="F134" s="174" t="n">
        <v>2</v>
      </c>
      <c r="G134" s="174"/>
      <c r="H134" s="174"/>
      <c r="I134" s="174"/>
      <c r="J134" s="174"/>
      <c r="K134" s="186"/>
      <c r="L134" s="174"/>
      <c r="M134" s="174"/>
      <c r="N134" s="200"/>
      <c r="O134" s="200"/>
      <c r="P134" s="200"/>
      <c r="Q134" s="200"/>
      <c r="R134" s="200"/>
      <c r="S134" s="200"/>
      <c r="T134" s="200"/>
      <c r="U134" s="52"/>
      <c r="V134" s="52"/>
    </row>
    <row r="135" customFormat="false" ht="14.25" hidden="false" customHeight="false" outlineLevel="0" collapsed="false">
      <c r="A135" s="177" t="n">
        <v>129</v>
      </c>
      <c r="B135" s="600" t="s">
        <v>1979</v>
      </c>
      <c r="C135" s="393" t="s">
        <v>5386</v>
      </c>
      <c r="D135" s="179" t="s">
        <v>2381</v>
      </c>
      <c r="E135" s="174"/>
      <c r="F135" s="174"/>
      <c r="G135" s="196"/>
      <c r="H135" s="196"/>
      <c r="I135" s="200"/>
      <c r="J135" s="200"/>
      <c r="K135" s="186"/>
      <c r="L135" s="174"/>
      <c r="M135" s="174"/>
      <c r="N135" s="200"/>
      <c r="O135" s="200"/>
      <c r="P135" s="200"/>
      <c r="Q135" s="200"/>
      <c r="R135" s="200"/>
      <c r="S135" s="200"/>
      <c r="T135" s="200"/>
      <c r="U135" s="52"/>
      <c r="V135" s="52"/>
    </row>
    <row r="136" customFormat="false" ht="14.25" hidden="false" customHeight="false" outlineLevel="0" collapsed="false">
      <c r="A136" s="177" t="n">
        <v>130</v>
      </c>
      <c r="B136" s="600" t="s">
        <v>1979</v>
      </c>
      <c r="C136" s="393" t="s">
        <v>5388</v>
      </c>
      <c r="D136" s="179" t="s">
        <v>2381</v>
      </c>
      <c r="E136" s="174"/>
      <c r="F136" s="174"/>
      <c r="G136" s="174"/>
      <c r="H136" s="174"/>
      <c r="I136" s="174"/>
      <c r="J136" s="174"/>
      <c r="K136" s="186"/>
      <c r="L136" s="174"/>
      <c r="M136" s="174"/>
      <c r="N136" s="200"/>
      <c r="O136" s="200"/>
      <c r="P136" s="200"/>
      <c r="Q136" s="200"/>
      <c r="R136" s="200"/>
      <c r="S136" s="200"/>
      <c r="T136" s="200"/>
      <c r="U136" s="52"/>
      <c r="V136" s="52"/>
    </row>
    <row r="137" customFormat="false" ht="14.25" hidden="false" customHeight="false" outlineLevel="0" collapsed="false">
      <c r="A137" s="177" t="n">
        <v>131</v>
      </c>
      <c r="B137" s="600" t="s">
        <v>1979</v>
      </c>
      <c r="C137" s="393" t="s">
        <v>5390</v>
      </c>
      <c r="D137" s="179" t="s">
        <v>2381</v>
      </c>
      <c r="E137" s="201"/>
      <c r="F137" s="201"/>
      <c r="G137" s="201"/>
      <c r="H137" s="201"/>
      <c r="I137" s="201"/>
      <c r="J137" s="201"/>
      <c r="K137" s="565"/>
      <c r="L137" s="201"/>
      <c r="M137" s="174"/>
      <c r="N137" s="200"/>
      <c r="O137" s="200"/>
      <c r="P137" s="200"/>
      <c r="Q137" s="200"/>
      <c r="R137" s="200"/>
      <c r="S137" s="200"/>
      <c r="T137" s="200"/>
      <c r="U137" s="52"/>
      <c r="V137" s="52"/>
    </row>
    <row r="138" customFormat="false" ht="14.25" hidden="false" customHeight="false" outlineLevel="0" collapsed="false">
      <c r="A138" s="177" t="n">
        <v>132</v>
      </c>
      <c r="B138" s="597" t="s">
        <v>1979</v>
      </c>
      <c r="C138" s="393" t="s">
        <v>5392</v>
      </c>
      <c r="D138" s="179" t="s">
        <v>2087</v>
      </c>
      <c r="E138" s="174"/>
      <c r="F138" s="174"/>
      <c r="G138" s="174"/>
      <c r="H138" s="174"/>
      <c r="I138" s="174"/>
      <c r="J138" s="174"/>
      <c r="K138" s="186"/>
      <c r="L138" s="174"/>
      <c r="M138" s="174"/>
      <c r="N138" s="200"/>
      <c r="O138" s="200"/>
      <c r="P138" s="200"/>
      <c r="Q138" s="200"/>
      <c r="R138" s="200"/>
      <c r="S138" s="200"/>
      <c r="T138" s="200"/>
      <c r="U138" s="52"/>
      <c r="V138" s="52"/>
    </row>
    <row r="139" customFormat="false" ht="14.25" hidden="false" customHeight="false" outlineLevel="0" collapsed="false">
      <c r="A139" s="177" t="n">
        <v>133</v>
      </c>
      <c r="B139" s="597" t="s">
        <v>1979</v>
      </c>
      <c r="C139" s="393" t="s">
        <v>5396</v>
      </c>
      <c r="D139" s="179" t="s">
        <v>2072</v>
      </c>
      <c r="E139" s="174"/>
      <c r="F139" s="174"/>
      <c r="G139" s="174"/>
      <c r="H139" s="174"/>
      <c r="I139" s="174"/>
      <c r="J139" s="174"/>
      <c r="K139" s="186"/>
      <c r="L139" s="174"/>
      <c r="M139" s="174"/>
      <c r="N139" s="200"/>
      <c r="O139" s="200"/>
      <c r="P139" s="200"/>
      <c r="Q139" s="200"/>
      <c r="R139" s="200"/>
      <c r="S139" s="200"/>
      <c r="T139" s="200"/>
      <c r="U139" s="52"/>
      <c r="V139" s="52"/>
    </row>
    <row r="140" customFormat="false" ht="14.25" hidden="false" customHeight="false" outlineLevel="0" collapsed="false">
      <c r="A140" s="177" t="n">
        <v>134</v>
      </c>
      <c r="B140" s="597" t="s">
        <v>1979</v>
      </c>
      <c r="C140" s="393" t="s">
        <v>5394</v>
      </c>
      <c r="D140" s="179" t="s">
        <v>2087</v>
      </c>
      <c r="E140" s="174"/>
      <c r="F140" s="174"/>
      <c r="G140" s="174"/>
      <c r="H140" s="174"/>
      <c r="I140" s="174"/>
      <c r="J140" s="174"/>
      <c r="K140" s="186"/>
      <c r="L140" s="174"/>
      <c r="M140" s="174"/>
      <c r="N140" s="200"/>
      <c r="O140" s="200"/>
      <c r="P140" s="200"/>
      <c r="Q140" s="200"/>
      <c r="R140" s="200"/>
      <c r="S140" s="200"/>
      <c r="T140" s="200"/>
      <c r="U140" s="52"/>
      <c r="V140" s="52"/>
    </row>
    <row r="141" customFormat="false" ht="14.25" hidden="false" customHeight="false" outlineLevel="0" collapsed="false">
      <c r="A141" s="177" t="n">
        <v>135</v>
      </c>
      <c r="B141" s="597" t="s">
        <v>1979</v>
      </c>
      <c r="C141" s="393" t="s">
        <v>3971</v>
      </c>
      <c r="D141" s="179" t="s">
        <v>2072</v>
      </c>
      <c r="E141" s="174"/>
      <c r="F141" s="174"/>
      <c r="G141" s="174"/>
      <c r="H141" s="174"/>
      <c r="I141" s="174"/>
      <c r="J141" s="174"/>
      <c r="K141" s="186"/>
      <c r="L141" s="174"/>
      <c r="M141" s="174"/>
      <c r="N141" s="200"/>
      <c r="O141" s="200"/>
      <c r="P141" s="200"/>
      <c r="Q141" s="200"/>
      <c r="R141" s="200"/>
      <c r="S141" s="200"/>
      <c r="T141" s="200"/>
      <c r="U141" s="52"/>
      <c r="V141" s="52"/>
    </row>
    <row r="142" customFormat="false" ht="14.25" hidden="false" customHeight="false" outlineLevel="0" collapsed="false">
      <c r="A142" s="177" t="n">
        <v>136</v>
      </c>
      <c r="B142" s="597" t="s">
        <v>1979</v>
      </c>
      <c r="C142" s="393" t="s">
        <v>5398</v>
      </c>
      <c r="D142" s="179" t="s">
        <v>2106</v>
      </c>
      <c r="E142" s="174"/>
      <c r="F142" s="174" t="n">
        <v>1</v>
      </c>
      <c r="G142" s="174"/>
      <c r="H142" s="174"/>
      <c r="I142" s="174"/>
      <c r="J142" s="174"/>
      <c r="K142" s="186"/>
      <c r="L142" s="174"/>
      <c r="M142" s="174"/>
      <c r="N142" s="200"/>
      <c r="O142" s="200"/>
      <c r="P142" s="200"/>
      <c r="Q142" s="200"/>
      <c r="R142" s="200"/>
      <c r="S142" s="200"/>
      <c r="T142" s="200"/>
      <c r="U142" s="52"/>
      <c r="V142" s="52"/>
    </row>
    <row r="143" customFormat="false" ht="14.25" hidden="false" customHeight="false" outlineLevel="0" collapsed="false">
      <c r="A143" s="177" t="n">
        <v>137</v>
      </c>
      <c r="B143" s="597" t="s">
        <v>1979</v>
      </c>
      <c r="C143" s="393" t="s">
        <v>5539</v>
      </c>
      <c r="D143" s="179" t="s">
        <v>2381</v>
      </c>
      <c r="E143" s="174"/>
      <c r="F143" s="174" t="n">
        <v>1</v>
      </c>
      <c r="G143" s="174"/>
      <c r="H143" s="174"/>
      <c r="I143" s="174"/>
      <c r="J143" s="174"/>
      <c r="K143" s="186"/>
      <c r="L143" s="174"/>
      <c r="M143" s="174"/>
      <c r="N143" s="200"/>
      <c r="O143" s="200"/>
      <c r="P143" s="200"/>
      <c r="Q143" s="200"/>
      <c r="R143" s="200"/>
      <c r="S143" s="200"/>
      <c r="T143" s="200"/>
      <c r="U143" s="52"/>
      <c r="V143" s="52"/>
    </row>
    <row r="144" customFormat="false" ht="14.25" hidden="false" customHeight="false" outlineLevel="0" collapsed="false">
      <c r="A144" s="177" t="n">
        <v>138</v>
      </c>
      <c r="B144" s="597" t="s">
        <v>1979</v>
      </c>
      <c r="C144" s="393" t="s">
        <v>5541</v>
      </c>
      <c r="D144" s="179" t="s">
        <v>2381</v>
      </c>
      <c r="E144" s="174"/>
      <c r="F144" s="174" t="n">
        <v>1</v>
      </c>
      <c r="G144" s="174"/>
      <c r="H144" s="174"/>
      <c r="I144" s="174"/>
      <c r="J144" s="174"/>
      <c r="K144" s="186"/>
      <c r="L144" s="174"/>
      <c r="M144" s="174"/>
      <c r="N144" s="200"/>
      <c r="O144" s="200"/>
      <c r="P144" s="200"/>
      <c r="Q144" s="200"/>
      <c r="R144" s="200"/>
      <c r="S144" s="200"/>
      <c r="T144" s="200"/>
      <c r="U144" s="52"/>
      <c r="V144" s="52"/>
    </row>
    <row r="145" customFormat="false" ht="14.25" hidden="false" customHeight="false" outlineLevel="0" collapsed="false">
      <c r="A145" s="177" t="n">
        <v>139</v>
      </c>
      <c r="B145" s="600" t="s">
        <v>1979</v>
      </c>
      <c r="C145" s="393" t="s">
        <v>3209</v>
      </c>
      <c r="D145" s="179" t="s">
        <v>3205</v>
      </c>
      <c r="E145" s="605"/>
      <c r="F145" s="605"/>
      <c r="G145" s="174"/>
      <c r="H145" s="174"/>
      <c r="I145" s="174"/>
      <c r="J145" s="174"/>
      <c r="K145" s="186"/>
      <c r="L145" s="174"/>
      <c r="M145" s="174"/>
      <c r="N145" s="200"/>
      <c r="O145" s="200"/>
      <c r="P145" s="200"/>
      <c r="Q145" s="200"/>
      <c r="R145" s="200"/>
      <c r="S145" s="200"/>
      <c r="T145" s="200"/>
      <c r="U145" s="52"/>
      <c r="V145" s="52"/>
    </row>
    <row r="146" customFormat="false" ht="14.25" hidden="false" customHeight="false" outlineLevel="0" collapsed="false">
      <c r="A146" s="177" t="n">
        <v>140</v>
      </c>
      <c r="B146" s="600" t="s">
        <v>1979</v>
      </c>
      <c r="C146" s="393" t="s">
        <v>3204</v>
      </c>
      <c r="D146" s="179" t="s">
        <v>3205</v>
      </c>
      <c r="E146" s="174"/>
      <c r="F146" s="174" t="n">
        <v>2</v>
      </c>
      <c r="G146" s="174"/>
      <c r="H146" s="174"/>
      <c r="I146" s="174"/>
      <c r="J146" s="174"/>
      <c r="K146" s="186"/>
      <c r="L146" s="174"/>
      <c r="M146" s="174"/>
      <c r="N146" s="200"/>
      <c r="O146" s="200"/>
      <c r="P146" s="200"/>
      <c r="Q146" s="200"/>
      <c r="R146" s="200"/>
      <c r="S146" s="200"/>
      <c r="T146" s="200"/>
      <c r="U146" s="52"/>
      <c r="V146" s="52"/>
    </row>
    <row r="147" customFormat="false" ht="14.25" hidden="false" customHeight="false" outlineLevel="0" collapsed="false">
      <c r="A147" s="177" t="n">
        <v>141</v>
      </c>
      <c r="B147" s="597" t="s">
        <v>1979</v>
      </c>
      <c r="C147" s="393" t="s">
        <v>3207</v>
      </c>
      <c r="D147" s="179" t="s">
        <v>3205</v>
      </c>
      <c r="E147" s="174"/>
      <c r="F147" s="174" t="n">
        <v>2</v>
      </c>
      <c r="G147" s="174"/>
      <c r="H147" s="174"/>
      <c r="I147" s="174"/>
      <c r="J147" s="174"/>
      <c r="K147" s="186"/>
      <c r="L147" s="174"/>
      <c r="M147" s="174"/>
      <c r="N147" s="200"/>
      <c r="O147" s="200"/>
      <c r="P147" s="200"/>
      <c r="Q147" s="200"/>
      <c r="R147" s="200"/>
      <c r="S147" s="200"/>
      <c r="T147" s="200"/>
      <c r="U147" s="52"/>
      <c r="V147" s="52"/>
    </row>
    <row r="148" customFormat="false" ht="14.25" hidden="false" customHeight="false" outlineLevel="0" collapsed="false">
      <c r="A148" s="177" t="n">
        <v>142</v>
      </c>
      <c r="B148" s="600" t="s">
        <v>1979</v>
      </c>
      <c r="C148" s="393" t="s">
        <v>3211</v>
      </c>
      <c r="D148" s="179" t="s">
        <v>3205</v>
      </c>
      <c r="E148" s="174"/>
      <c r="F148" s="174" t="n">
        <v>2</v>
      </c>
      <c r="G148" s="174"/>
      <c r="H148" s="174"/>
      <c r="I148" s="174"/>
      <c r="J148" s="174"/>
      <c r="K148" s="186"/>
      <c r="L148" s="174"/>
      <c r="M148" s="174"/>
      <c r="N148" s="200"/>
      <c r="O148" s="200"/>
      <c r="P148" s="200"/>
      <c r="Q148" s="200"/>
      <c r="R148" s="200"/>
      <c r="S148" s="200"/>
      <c r="T148" s="200"/>
      <c r="U148" s="52"/>
      <c r="V148" s="52"/>
    </row>
    <row r="149" customFormat="false" ht="14.25" hidden="false" customHeight="false" outlineLevel="0" collapsed="false">
      <c r="A149" s="177" t="n">
        <v>143</v>
      </c>
      <c r="B149" s="600" t="s">
        <v>1979</v>
      </c>
      <c r="C149" s="393" t="s">
        <v>3213</v>
      </c>
      <c r="D149" s="179" t="s">
        <v>2381</v>
      </c>
      <c r="E149" s="174"/>
      <c r="F149" s="174" t="n">
        <v>2</v>
      </c>
      <c r="G149" s="174"/>
      <c r="H149" s="174"/>
      <c r="I149" s="174"/>
      <c r="J149" s="174"/>
      <c r="K149" s="186"/>
      <c r="L149" s="174"/>
      <c r="M149" s="174"/>
      <c r="N149" s="200"/>
      <c r="O149" s="200"/>
      <c r="P149" s="200"/>
      <c r="Q149" s="200"/>
      <c r="R149" s="200"/>
      <c r="S149" s="200"/>
      <c r="T149" s="200"/>
      <c r="U149" s="52"/>
      <c r="V149" s="52"/>
    </row>
    <row r="150" customFormat="false" ht="14.25" hidden="false" customHeight="false" outlineLevel="0" collapsed="false">
      <c r="A150" s="177" t="n">
        <v>144</v>
      </c>
      <c r="B150" s="600" t="s">
        <v>1979</v>
      </c>
      <c r="C150" s="393" t="s">
        <v>3217</v>
      </c>
      <c r="D150" s="179" t="s">
        <v>2381</v>
      </c>
      <c r="E150" s="174"/>
      <c r="F150" s="174" t="n">
        <v>2</v>
      </c>
      <c r="G150" s="174"/>
      <c r="H150" s="174"/>
      <c r="I150" s="174"/>
      <c r="J150" s="174"/>
      <c r="K150" s="186"/>
      <c r="L150" s="174"/>
      <c r="M150" s="174"/>
      <c r="N150" s="200"/>
      <c r="O150" s="200"/>
      <c r="P150" s="200"/>
      <c r="Q150" s="200"/>
      <c r="R150" s="200"/>
      <c r="S150" s="200"/>
      <c r="T150" s="200"/>
      <c r="U150" s="52"/>
      <c r="V150" s="52"/>
    </row>
    <row r="151" customFormat="false" ht="14.25" hidden="false" customHeight="false" outlineLevel="0" collapsed="false">
      <c r="A151" s="177" t="n">
        <v>145</v>
      </c>
      <c r="B151" s="600" t="s">
        <v>1979</v>
      </c>
      <c r="C151" s="393" t="s">
        <v>3219</v>
      </c>
      <c r="D151" s="179" t="s">
        <v>2381</v>
      </c>
      <c r="E151" s="174"/>
      <c r="F151" s="174" t="n">
        <v>2</v>
      </c>
      <c r="G151" s="174"/>
      <c r="H151" s="174"/>
      <c r="I151" s="174"/>
      <c r="J151" s="174"/>
      <c r="K151" s="186"/>
      <c r="L151" s="174"/>
      <c r="M151" s="174"/>
      <c r="N151" s="200"/>
      <c r="O151" s="200"/>
      <c r="P151" s="200"/>
      <c r="Q151" s="200"/>
      <c r="R151" s="200"/>
      <c r="S151" s="200"/>
      <c r="T151" s="200"/>
      <c r="U151" s="52"/>
      <c r="V151" s="52"/>
    </row>
    <row r="152" customFormat="false" ht="14.25" hidden="false" customHeight="false" outlineLevel="0" collapsed="false">
      <c r="A152" s="177" t="n">
        <v>146</v>
      </c>
      <c r="B152" s="600" t="s">
        <v>1979</v>
      </c>
      <c r="C152" s="393" t="s">
        <v>3221</v>
      </c>
      <c r="D152" s="179" t="s">
        <v>2106</v>
      </c>
      <c r="E152" s="174"/>
      <c r="F152" s="174" t="n">
        <v>2</v>
      </c>
      <c r="G152" s="174"/>
      <c r="H152" s="201"/>
      <c r="I152" s="201"/>
      <c r="J152" s="201"/>
      <c r="K152" s="186"/>
      <c r="L152" s="174"/>
      <c r="M152" s="128"/>
      <c r="N152" s="200"/>
      <c r="O152" s="200"/>
      <c r="P152" s="200"/>
      <c r="Q152" s="200"/>
      <c r="R152" s="200"/>
      <c r="S152" s="200"/>
      <c r="T152" s="200"/>
      <c r="U152" s="52"/>
      <c r="V152" s="52"/>
    </row>
    <row r="153" customFormat="false" ht="14.25" hidden="false" customHeight="false" outlineLevel="0" collapsed="false">
      <c r="A153" s="177" t="n">
        <v>147</v>
      </c>
      <c r="B153" s="600" t="s">
        <v>1979</v>
      </c>
      <c r="C153" s="393" t="s">
        <v>3223</v>
      </c>
      <c r="D153" s="179" t="s">
        <v>2381</v>
      </c>
      <c r="E153" s="174"/>
      <c r="F153" s="174" t="n">
        <v>2</v>
      </c>
      <c r="G153" s="174"/>
      <c r="H153" s="174"/>
      <c r="I153" s="174"/>
      <c r="J153" s="174"/>
      <c r="K153" s="186"/>
      <c r="L153" s="174"/>
      <c r="M153" s="174"/>
      <c r="N153" s="200"/>
      <c r="O153" s="200"/>
      <c r="P153" s="200"/>
      <c r="Q153" s="200"/>
      <c r="R153" s="200"/>
      <c r="S153" s="200"/>
      <c r="T153" s="200"/>
      <c r="U153" s="52"/>
      <c r="V153" s="52"/>
    </row>
    <row r="154" customFormat="false" ht="14.25" hidden="false" customHeight="false" outlineLevel="0" collapsed="false">
      <c r="A154" s="177" t="n">
        <v>148</v>
      </c>
      <c r="B154" s="600" t="s">
        <v>1979</v>
      </c>
      <c r="C154" s="393" t="s">
        <v>3225</v>
      </c>
      <c r="D154" s="179" t="s">
        <v>2155</v>
      </c>
      <c r="E154" s="174"/>
      <c r="F154" s="174"/>
      <c r="G154" s="174"/>
      <c r="H154" s="174"/>
      <c r="I154" s="174"/>
      <c r="J154" s="174"/>
      <c r="K154" s="186"/>
      <c r="L154" s="128"/>
      <c r="M154" s="174"/>
      <c r="N154" s="200"/>
      <c r="O154" s="200"/>
      <c r="P154" s="200"/>
      <c r="Q154" s="200"/>
      <c r="R154" s="200"/>
      <c r="S154" s="200"/>
      <c r="T154" s="200"/>
      <c r="U154" s="52"/>
      <c r="V154" s="52"/>
    </row>
    <row r="155" customFormat="false" ht="14.25" hidden="false" customHeight="false" outlineLevel="0" collapsed="false">
      <c r="A155" s="177" t="n">
        <v>149</v>
      </c>
      <c r="B155" s="600" t="s">
        <v>1979</v>
      </c>
      <c r="C155" s="393" t="s">
        <v>3227</v>
      </c>
      <c r="D155" s="179" t="s">
        <v>2155</v>
      </c>
      <c r="E155" s="174"/>
      <c r="F155" s="174"/>
      <c r="G155" s="174"/>
      <c r="H155" s="174"/>
      <c r="I155" s="174"/>
      <c r="J155" s="174"/>
      <c r="K155" s="186"/>
      <c r="L155" s="174"/>
      <c r="M155" s="174"/>
      <c r="N155" s="200"/>
      <c r="O155" s="200"/>
      <c r="P155" s="200"/>
      <c r="Q155" s="200"/>
      <c r="R155" s="200"/>
      <c r="S155" s="200"/>
      <c r="T155" s="200"/>
      <c r="U155" s="52"/>
      <c r="V155" s="52"/>
    </row>
    <row r="156" customFormat="false" ht="14.25" hidden="false" customHeight="false" outlineLevel="0" collapsed="false">
      <c r="A156" s="177" t="n">
        <v>150</v>
      </c>
      <c r="B156" s="600" t="s">
        <v>1979</v>
      </c>
      <c r="C156" s="393" t="s">
        <v>3229</v>
      </c>
      <c r="D156" s="179" t="s">
        <v>2381</v>
      </c>
      <c r="E156" s="174"/>
      <c r="F156" s="174"/>
      <c r="G156" s="174"/>
      <c r="H156" s="201"/>
      <c r="I156" s="201"/>
      <c r="J156" s="201"/>
      <c r="K156" s="186"/>
      <c r="L156" s="174"/>
      <c r="M156" s="128"/>
      <c r="N156" s="200"/>
      <c r="O156" s="200"/>
      <c r="P156" s="200"/>
      <c r="Q156" s="200"/>
      <c r="R156" s="200"/>
      <c r="S156" s="200"/>
      <c r="T156" s="200"/>
      <c r="U156" s="52"/>
      <c r="V156" s="52"/>
    </row>
    <row r="157" customFormat="false" ht="14.25" hidden="false" customHeight="false" outlineLevel="0" collapsed="false">
      <c r="A157" s="177" t="n">
        <v>151</v>
      </c>
      <c r="B157" s="600" t="s">
        <v>1979</v>
      </c>
      <c r="C157" s="393" t="s">
        <v>3231</v>
      </c>
      <c r="D157" s="179" t="s">
        <v>2381</v>
      </c>
      <c r="E157" s="174"/>
      <c r="F157" s="174"/>
      <c r="G157" s="174"/>
      <c r="H157" s="201"/>
      <c r="I157" s="201"/>
      <c r="J157" s="201"/>
      <c r="K157" s="186"/>
      <c r="L157" s="174"/>
      <c r="M157" s="128"/>
      <c r="N157" s="200"/>
      <c r="O157" s="200"/>
      <c r="P157" s="200"/>
      <c r="Q157" s="200"/>
      <c r="R157" s="200"/>
      <c r="S157" s="200"/>
      <c r="T157" s="200"/>
      <c r="U157" s="52"/>
      <c r="V157" s="52"/>
    </row>
    <row r="158" customFormat="false" ht="14.25" hidden="false" customHeight="false" outlineLevel="0" collapsed="false">
      <c r="A158" s="177" t="n">
        <v>152</v>
      </c>
      <c r="B158" s="600" t="s">
        <v>1979</v>
      </c>
      <c r="C158" s="393" t="s">
        <v>3237</v>
      </c>
      <c r="D158" s="179" t="s">
        <v>2164</v>
      </c>
      <c r="E158" s="174"/>
      <c r="F158" s="174"/>
      <c r="G158" s="174"/>
      <c r="H158" s="174"/>
      <c r="I158" s="174"/>
      <c r="J158" s="174"/>
      <c r="K158" s="186"/>
      <c r="L158" s="174"/>
      <c r="M158" s="174"/>
      <c r="N158" s="200"/>
      <c r="O158" s="200"/>
      <c r="P158" s="200"/>
      <c r="Q158" s="200"/>
      <c r="R158" s="200"/>
      <c r="S158" s="200"/>
      <c r="T158" s="200"/>
      <c r="U158" s="52"/>
      <c r="V158" s="52"/>
    </row>
    <row r="159" customFormat="false" ht="14.25" hidden="false" customHeight="false" outlineLevel="0" collapsed="false">
      <c r="A159" s="177" t="n">
        <v>153</v>
      </c>
      <c r="B159" s="600" t="s">
        <v>1979</v>
      </c>
      <c r="C159" s="393" t="s">
        <v>5543</v>
      </c>
      <c r="D159" s="179" t="s">
        <v>2072</v>
      </c>
      <c r="E159" s="174"/>
      <c r="F159" s="174"/>
      <c r="G159" s="174"/>
      <c r="H159" s="201"/>
      <c r="I159" s="201"/>
      <c r="J159" s="201"/>
      <c r="K159" s="186"/>
      <c r="L159" s="174"/>
      <c r="M159" s="128"/>
      <c r="N159" s="200"/>
      <c r="O159" s="200"/>
      <c r="P159" s="200"/>
      <c r="Q159" s="200"/>
      <c r="R159" s="200"/>
      <c r="S159" s="200"/>
      <c r="T159" s="200"/>
      <c r="U159" s="52"/>
      <c r="V159" s="52"/>
    </row>
    <row r="160" customFormat="false" ht="14.25" hidden="false" customHeight="false" outlineLevel="0" collapsed="false">
      <c r="A160" s="177" t="n">
        <v>154</v>
      </c>
      <c r="B160" s="597" t="s">
        <v>1979</v>
      </c>
      <c r="C160" s="393" t="s">
        <v>3325</v>
      </c>
      <c r="D160" s="179" t="s">
        <v>2155</v>
      </c>
      <c r="E160" s="174"/>
      <c r="F160" s="174"/>
      <c r="G160" s="174"/>
      <c r="H160" s="174"/>
      <c r="I160" s="174"/>
      <c r="J160" s="174"/>
      <c r="K160" s="186"/>
      <c r="L160" s="174"/>
      <c r="M160" s="174"/>
      <c r="N160" s="200"/>
      <c r="O160" s="200"/>
      <c r="P160" s="200"/>
      <c r="Q160" s="200"/>
      <c r="R160" s="200"/>
      <c r="S160" s="200"/>
      <c r="T160" s="200"/>
      <c r="U160" s="52"/>
      <c r="V160" s="52"/>
    </row>
    <row r="161" customFormat="false" ht="14.25" hidden="false" customHeight="false" outlineLevel="0" collapsed="false">
      <c r="A161" s="177" t="n">
        <v>155</v>
      </c>
      <c r="B161" s="600" t="s">
        <v>1979</v>
      </c>
      <c r="C161" s="393" t="s">
        <v>5545</v>
      </c>
      <c r="D161" s="179" t="s">
        <v>2155</v>
      </c>
      <c r="E161" s="174"/>
      <c r="F161" s="174" t="n">
        <v>3</v>
      </c>
      <c r="G161" s="174"/>
      <c r="H161" s="174"/>
      <c r="I161" s="174"/>
      <c r="J161" s="174"/>
      <c r="K161" s="186"/>
      <c r="L161" s="174"/>
      <c r="M161" s="174"/>
      <c r="N161" s="200"/>
      <c r="O161" s="200"/>
      <c r="P161" s="200"/>
      <c r="Q161" s="200"/>
      <c r="R161" s="200"/>
      <c r="S161" s="200"/>
      <c r="T161" s="200"/>
      <c r="U161" s="52"/>
      <c r="V161" s="52"/>
    </row>
    <row r="162" customFormat="false" ht="14.25" hidden="false" customHeight="false" outlineLevel="0" collapsed="false">
      <c r="A162" s="167" t="n">
        <v>156</v>
      </c>
      <c r="B162" s="596" t="s">
        <v>1979</v>
      </c>
      <c r="C162" s="391" t="s">
        <v>3327</v>
      </c>
      <c r="D162" s="169" t="s">
        <v>2155</v>
      </c>
      <c r="E162" s="174"/>
      <c r="F162" s="174" t="n">
        <v>1</v>
      </c>
      <c r="G162" s="219" t="s">
        <v>6838</v>
      </c>
      <c r="H162" s="382" t="s">
        <v>5382</v>
      </c>
      <c r="I162" s="219" t="s">
        <v>6838</v>
      </c>
      <c r="J162" s="382" t="s">
        <v>5382</v>
      </c>
      <c r="K162" s="382"/>
      <c r="L162" s="382" t="s">
        <v>8394</v>
      </c>
      <c r="M162" s="174"/>
      <c r="N162" s="200"/>
      <c r="O162" s="200"/>
      <c r="P162" s="200"/>
      <c r="Q162" s="200"/>
      <c r="R162" s="200"/>
      <c r="S162" s="200"/>
      <c r="T162" s="200"/>
      <c r="U162" s="52"/>
      <c r="V162" s="52"/>
    </row>
    <row r="163" customFormat="false" ht="14.25" hidden="false" customHeight="false" outlineLevel="0" collapsed="false">
      <c r="A163" s="177" t="n">
        <v>157</v>
      </c>
      <c r="B163" s="597" t="s">
        <v>1979</v>
      </c>
      <c r="C163" s="393" t="s">
        <v>5547</v>
      </c>
      <c r="D163" s="179" t="s">
        <v>2155</v>
      </c>
      <c r="E163" s="174"/>
      <c r="F163" s="174"/>
      <c r="G163" s="174"/>
      <c r="H163" s="174"/>
      <c r="I163" s="174"/>
      <c r="J163" s="174"/>
      <c r="K163" s="186"/>
      <c r="L163" s="174"/>
      <c r="M163" s="174"/>
      <c r="N163" s="200"/>
      <c r="O163" s="200"/>
      <c r="P163" s="200"/>
      <c r="Q163" s="200"/>
      <c r="R163" s="200"/>
      <c r="S163" s="200"/>
      <c r="T163" s="200"/>
      <c r="U163" s="52"/>
      <c r="V163" s="52"/>
    </row>
    <row r="164" customFormat="false" ht="14.25" hidden="false" customHeight="false" outlineLevel="0" collapsed="false">
      <c r="A164" s="177" t="n">
        <v>158</v>
      </c>
      <c r="B164" s="597" t="s">
        <v>1979</v>
      </c>
      <c r="C164" s="393" t="s">
        <v>5549</v>
      </c>
      <c r="D164" s="179" t="s">
        <v>2155</v>
      </c>
      <c r="E164" s="174"/>
      <c r="F164" s="174"/>
      <c r="G164" s="174"/>
      <c r="H164" s="174"/>
      <c r="I164" s="174"/>
      <c r="J164" s="174"/>
      <c r="K164" s="186"/>
      <c r="L164" s="174"/>
      <c r="M164" s="174"/>
      <c r="N164" s="200"/>
      <c r="O164" s="200"/>
      <c r="P164" s="200"/>
      <c r="Q164" s="200"/>
      <c r="R164" s="200"/>
      <c r="S164" s="200"/>
      <c r="T164" s="200"/>
      <c r="U164" s="52"/>
      <c r="V164" s="52"/>
    </row>
    <row r="165" customFormat="false" ht="14.25" hidden="false" customHeight="false" outlineLevel="0" collapsed="false">
      <c r="A165" s="177" t="n">
        <v>159</v>
      </c>
      <c r="B165" s="597" t="s">
        <v>1979</v>
      </c>
      <c r="C165" s="393" t="s">
        <v>3329</v>
      </c>
      <c r="D165" s="179" t="s">
        <v>2155</v>
      </c>
      <c r="E165" s="174"/>
      <c r="F165" s="174"/>
      <c r="G165" s="174"/>
      <c r="H165" s="174"/>
      <c r="I165" s="174"/>
      <c r="J165" s="174"/>
      <c r="K165" s="186"/>
      <c r="L165" s="174"/>
      <c r="M165" s="174"/>
      <c r="N165" s="200"/>
      <c r="O165" s="200"/>
      <c r="P165" s="200"/>
      <c r="Q165" s="200"/>
      <c r="R165" s="200"/>
      <c r="S165" s="200"/>
      <c r="T165" s="200"/>
      <c r="U165" s="52"/>
      <c r="V165" s="52"/>
    </row>
    <row r="166" customFormat="false" ht="14.25" hidden="false" customHeight="false" outlineLevel="0" collapsed="false">
      <c r="A166" s="177" t="n">
        <v>160</v>
      </c>
      <c r="B166" s="597" t="s">
        <v>1979</v>
      </c>
      <c r="C166" s="393" t="s">
        <v>3331</v>
      </c>
      <c r="D166" s="179" t="s">
        <v>2155</v>
      </c>
      <c r="E166" s="174"/>
      <c r="F166" s="174" t="n">
        <v>1</v>
      </c>
      <c r="G166" s="174"/>
      <c r="H166" s="174"/>
      <c r="I166" s="174"/>
      <c r="J166" s="174"/>
      <c r="K166" s="186"/>
      <c r="L166" s="174"/>
      <c r="M166" s="174"/>
      <c r="N166" s="200"/>
      <c r="O166" s="200"/>
      <c r="P166" s="200"/>
      <c r="Q166" s="200"/>
      <c r="R166" s="200"/>
      <c r="S166" s="200"/>
      <c r="T166" s="200"/>
      <c r="U166" s="52"/>
      <c r="V166" s="52"/>
    </row>
    <row r="167" customFormat="false" ht="14.25" hidden="false" customHeight="false" outlineLevel="0" collapsed="false">
      <c r="A167" s="177" t="n">
        <v>161</v>
      </c>
      <c r="B167" s="597" t="s">
        <v>1979</v>
      </c>
      <c r="C167" s="393" t="s">
        <v>3123</v>
      </c>
      <c r="D167" s="179" t="s">
        <v>2155</v>
      </c>
      <c r="E167" s="201"/>
      <c r="F167" s="201"/>
      <c r="G167" s="201"/>
      <c r="H167" s="201"/>
      <c r="I167" s="201"/>
      <c r="J167" s="201"/>
      <c r="K167" s="565"/>
      <c r="L167" s="201"/>
      <c r="M167" s="174"/>
      <c r="N167" s="200"/>
      <c r="O167" s="200"/>
      <c r="P167" s="200"/>
      <c r="Q167" s="200"/>
      <c r="R167" s="200"/>
      <c r="S167" s="200"/>
      <c r="T167" s="200"/>
      <c r="U167" s="52"/>
      <c r="V167" s="52"/>
    </row>
    <row r="168" customFormat="false" ht="14.25" hidden="false" customHeight="false" outlineLevel="0" collapsed="false">
      <c r="A168" s="177" t="n">
        <v>162</v>
      </c>
      <c r="B168" s="597" t="s">
        <v>1979</v>
      </c>
      <c r="C168" s="393" t="s">
        <v>5551</v>
      </c>
      <c r="D168" s="179" t="s">
        <v>2155</v>
      </c>
      <c r="E168" s="174"/>
      <c r="F168" s="174"/>
      <c r="G168" s="174"/>
      <c r="H168" s="174"/>
      <c r="I168" s="174"/>
      <c r="J168" s="174"/>
      <c r="K168" s="186"/>
      <c r="L168" s="174"/>
      <c r="M168" s="174"/>
      <c r="N168" s="200"/>
      <c r="O168" s="200"/>
      <c r="P168" s="200"/>
      <c r="Q168" s="200"/>
      <c r="R168" s="200"/>
      <c r="S168" s="200"/>
      <c r="T168" s="200"/>
      <c r="U168" s="52"/>
      <c r="V168" s="52"/>
    </row>
    <row r="169" customFormat="false" ht="14.25" hidden="false" customHeight="false" outlineLevel="0" collapsed="false">
      <c r="A169" s="167" t="n">
        <v>163</v>
      </c>
      <c r="B169" s="596" t="s">
        <v>1979</v>
      </c>
      <c r="C169" s="391" t="s">
        <v>5553</v>
      </c>
      <c r="D169" s="169" t="s">
        <v>2155</v>
      </c>
      <c r="E169" s="174"/>
      <c r="F169" s="174" t="n">
        <v>1</v>
      </c>
      <c r="G169" s="174"/>
      <c r="H169" s="174"/>
      <c r="I169" s="174"/>
      <c r="J169" s="174"/>
      <c r="K169" s="128" t="s">
        <v>6835</v>
      </c>
      <c r="L169" s="221" t="s">
        <v>8395</v>
      </c>
      <c r="M169" s="174"/>
      <c r="N169" s="200"/>
      <c r="O169" s="200"/>
      <c r="P169" s="200"/>
      <c r="Q169" s="200"/>
      <c r="R169" s="200"/>
      <c r="S169" s="200"/>
      <c r="T169" s="200"/>
      <c r="U169" s="52"/>
      <c r="V169" s="52"/>
    </row>
    <row r="170" customFormat="false" ht="14.25" hidden="false" customHeight="false" outlineLevel="0" collapsed="false">
      <c r="A170" s="177" t="n">
        <v>164</v>
      </c>
      <c r="B170" s="597" t="s">
        <v>1979</v>
      </c>
      <c r="C170" s="393" t="s">
        <v>5555</v>
      </c>
      <c r="D170" s="179" t="s">
        <v>2155</v>
      </c>
      <c r="E170" s="174"/>
      <c r="F170" s="174"/>
      <c r="G170" s="174"/>
      <c r="H170" s="174"/>
      <c r="I170" s="174"/>
      <c r="J170" s="174"/>
      <c r="K170" s="186"/>
      <c r="L170" s="174"/>
      <c r="M170" s="174"/>
      <c r="N170" s="200"/>
      <c r="O170" s="200"/>
      <c r="P170" s="200"/>
      <c r="Q170" s="200"/>
      <c r="R170" s="200"/>
      <c r="S170" s="200"/>
      <c r="T170" s="200"/>
      <c r="U170" s="52"/>
      <c r="V170" s="52"/>
    </row>
    <row r="171" customFormat="false" ht="14.25" hidden="false" customHeight="false" outlineLevel="0" collapsed="false">
      <c r="A171" s="177" t="n">
        <v>165</v>
      </c>
      <c r="B171" s="597" t="s">
        <v>1979</v>
      </c>
      <c r="C171" s="393" t="s">
        <v>5557</v>
      </c>
      <c r="D171" s="179" t="s">
        <v>2155</v>
      </c>
      <c r="E171" s="174"/>
      <c r="F171" s="174"/>
      <c r="G171" s="174"/>
      <c r="H171" s="174"/>
      <c r="I171" s="174"/>
      <c r="J171" s="174"/>
      <c r="K171" s="186"/>
      <c r="L171" s="174"/>
      <c r="M171" s="174"/>
      <c r="N171" s="200"/>
      <c r="O171" s="200"/>
      <c r="P171" s="200"/>
      <c r="Q171" s="200"/>
      <c r="R171" s="200"/>
      <c r="S171" s="200"/>
      <c r="T171" s="200"/>
      <c r="U171" s="52"/>
      <c r="V171" s="52"/>
    </row>
    <row r="172" customFormat="false" ht="14.25" hidden="false" customHeight="false" outlineLevel="0" collapsed="false">
      <c r="A172" s="177" t="n">
        <v>166</v>
      </c>
      <c r="B172" s="597" t="s">
        <v>1979</v>
      </c>
      <c r="C172" s="393" t="s">
        <v>2669</v>
      </c>
      <c r="D172" s="179" t="s">
        <v>2072</v>
      </c>
      <c r="E172" s="174"/>
      <c r="F172" s="174"/>
      <c r="G172" s="174"/>
      <c r="H172" s="174"/>
      <c r="I172" s="174"/>
      <c r="J172" s="174"/>
      <c r="K172" s="186"/>
      <c r="L172" s="174"/>
      <c r="M172" s="174"/>
      <c r="N172" s="200"/>
      <c r="O172" s="200"/>
      <c r="P172" s="200"/>
      <c r="Q172" s="200"/>
      <c r="R172" s="200"/>
      <c r="S172" s="200"/>
      <c r="T172" s="200"/>
      <c r="U172" s="52"/>
      <c r="V172" s="52"/>
    </row>
    <row r="173" customFormat="false" ht="14.25" hidden="false" customHeight="false" outlineLevel="0" collapsed="false">
      <c r="A173" s="177" t="n">
        <v>167</v>
      </c>
      <c r="B173" s="597" t="s">
        <v>1979</v>
      </c>
      <c r="C173" s="393" t="s">
        <v>5559</v>
      </c>
      <c r="D173" s="179" t="s">
        <v>2096</v>
      </c>
      <c r="E173" s="196"/>
      <c r="F173" s="196"/>
      <c r="G173" s="196"/>
      <c r="H173" s="196"/>
      <c r="I173" s="196"/>
      <c r="J173" s="196"/>
      <c r="K173" s="196"/>
      <c r="L173" s="196"/>
      <c r="M173" s="196"/>
      <c r="N173" s="200"/>
      <c r="O173" s="200"/>
      <c r="P173" s="200"/>
      <c r="Q173" s="200"/>
      <c r="R173" s="200"/>
      <c r="S173" s="200"/>
      <c r="T173" s="200"/>
      <c r="U173" s="52"/>
      <c r="V173" s="52"/>
    </row>
    <row r="174" customFormat="false" ht="14.25" hidden="false" customHeight="false" outlineLevel="0" collapsed="false">
      <c r="A174" s="177" t="n">
        <v>168</v>
      </c>
      <c r="B174" s="597" t="s">
        <v>1979</v>
      </c>
      <c r="C174" s="393" t="s">
        <v>5561</v>
      </c>
      <c r="D174" s="179" t="s">
        <v>2101</v>
      </c>
      <c r="E174" s="196"/>
      <c r="F174" s="196"/>
      <c r="G174" s="196"/>
      <c r="H174" s="196"/>
      <c r="I174" s="196"/>
      <c r="J174" s="196"/>
      <c r="K174" s="196"/>
      <c r="L174" s="196"/>
      <c r="M174" s="196"/>
      <c r="N174" s="200"/>
      <c r="O174" s="200"/>
      <c r="P174" s="200"/>
      <c r="Q174" s="200"/>
      <c r="R174" s="200"/>
      <c r="S174" s="200"/>
      <c r="T174" s="200"/>
      <c r="U174" s="52"/>
      <c r="V174" s="52"/>
    </row>
    <row r="175" customFormat="false" ht="14.25" hidden="false" customHeight="false" outlineLevel="0" collapsed="false">
      <c r="A175" s="177" t="n">
        <v>169</v>
      </c>
      <c r="B175" s="597" t="s">
        <v>1979</v>
      </c>
      <c r="C175" s="393" t="s">
        <v>5563</v>
      </c>
      <c r="D175" s="179" t="s">
        <v>2096</v>
      </c>
      <c r="E175" s="196"/>
      <c r="F175" s="196"/>
      <c r="G175" s="196"/>
      <c r="H175" s="196"/>
      <c r="I175" s="196"/>
      <c r="J175" s="196"/>
      <c r="K175" s="196"/>
      <c r="L175" s="196"/>
      <c r="M175" s="196"/>
      <c r="N175" s="200"/>
      <c r="O175" s="200"/>
      <c r="P175" s="200"/>
      <c r="Q175" s="200"/>
      <c r="R175" s="200"/>
      <c r="S175" s="200"/>
      <c r="T175" s="200"/>
      <c r="U175" s="52"/>
      <c r="V175" s="52"/>
    </row>
    <row r="176" customFormat="false" ht="14.25" hidden="false" customHeight="false" outlineLevel="0" collapsed="false">
      <c r="A176" s="177" t="n">
        <v>170</v>
      </c>
      <c r="B176" s="597" t="s">
        <v>1979</v>
      </c>
      <c r="C176" s="393" t="s">
        <v>5565</v>
      </c>
      <c r="D176" s="179" t="s">
        <v>2076</v>
      </c>
      <c r="E176" s="196"/>
      <c r="F176" s="174" t="n">
        <v>2</v>
      </c>
      <c r="G176" s="196"/>
      <c r="H176" s="196"/>
      <c r="I176" s="196"/>
      <c r="J176" s="196"/>
      <c r="K176" s="196"/>
      <c r="L176" s="196"/>
      <c r="M176" s="196"/>
      <c r="N176" s="200"/>
      <c r="O176" s="200"/>
      <c r="P176" s="200"/>
      <c r="Q176" s="200"/>
      <c r="R176" s="200"/>
      <c r="S176" s="200"/>
      <c r="T176" s="200"/>
      <c r="U176" s="52"/>
      <c r="V176" s="52"/>
    </row>
    <row r="177" customFormat="false" ht="14.25" hidden="false" customHeight="false" outlineLevel="0" collapsed="false">
      <c r="A177" s="177" t="n">
        <v>171</v>
      </c>
      <c r="B177" s="597" t="s">
        <v>1979</v>
      </c>
      <c r="C177" s="393" t="s">
        <v>5567</v>
      </c>
      <c r="D177" s="179" t="s">
        <v>2096</v>
      </c>
      <c r="E177" s="196"/>
      <c r="F177" s="174" t="n">
        <v>2</v>
      </c>
      <c r="G177" s="196"/>
      <c r="H177" s="196"/>
      <c r="I177" s="196"/>
      <c r="J177" s="196"/>
      <c r="K177" s="196"/>
      <c r="L177" s="196"/>
      <c r="M177" s="196"/>
      <c r="N177" s="200"/>
      <c r="O177" s="200"/>
      <c r="P177" s="200"/>
      <c r="Q177" s="200"/>
      <c r="R177" s="200"/>
      <c r="S177" s="200"/>
      <c r="T177" s="200"/>
      <c r="U177" s="52"/>
      <c r="V177" s="52"/>
    </row>
    <row r="178" customFormat="false" ht="14.25" hidden="false" customHeight="false" outlineLevel="0" collapsed="false">
      <c r="A178" s="177" t="n">
        <v>172</v>
      </c>
      <c r="B178" s="597" t="s">
        <v>1979</v>
      </c>
      <c r="C178" s="393" t="s">
        <v>5569</v>
      </c>
      <c r="D178" s="179" t="s">
        <v>2702</v>
      </c>
      <c r="E178" s="196"/>
      <c r="F178" s="196"/>
      <c r="G178" s="196"/>
      <c r="H178" s="196"/>
      <c r="I178" s="196"/>
      <c r="J178" s="196"/>
      <c r="K178" s="196"/>
      <c r="L178" s="196"/>
      <c r="M178" s="196"/>
      <c r="N178" s="200"/>
      <c r="O178" s="200"/>
      <c r="P178" s="200"/>
      <c r="Q178" s="200"/>
      <c r="R178" s="200"/>
      <c r="S178" s="200"/>
      <c r="T178" s="200"/>
      <c r="U178" s="52"/>
      <c r="V178" s="52"/>
    </row>
    <row r="179" customFormat="false" ht="14.25" hidden="false" customHeight="false" outlineLevel="0" collapsed="false">
      <c r="A179" s="167" t="n">
        <v>173</v>
      </c>
      <c r="B179" s="596" t="s">
        <v>1979</v>
      </c>
      <c r="C179" s="391" t="s">
        <v>3215</v>
      </c>
      <c r="D179" s="169" t="s">
        <v>2106</v>
      </c>
      <c r="E179" s="196"/>
      <c r="F179" s="196"/>
      <c r="G179" s="174" t="s">
        <v>6838</v>
      </c>
      <c r="H179" s="173" t="s">
        <v>3215</v>
      </c>
      <c r="I179" s="174" t="s">
        <v>6838</v>
      </c>
      <c r="J179" s="173" t="s">
        <v>3215</v>
      </c>
      <c r="K179" s="196"/>
      <c r="L179" s="196"/>
      <c r="M179" s="196"/>
      <c r="N179" s="200"/>
      <c r="O179" s="200"/>
      <c r="P179" s="200"/>
      <c r="Q179" s="200"/>
      <c r="R179" s="200"/>
      <c r="S179" s="200"/>
      <c r="T179" s="200"/>
      <c r="U179" s="52"/>
      <c r="V179" s="52"/>
    </row>
    <row r="180" customFormat="false" ht="14.25" hidden="false" customHeight="false" outlineLevel="0" collapsed="false">
      <c r="A180" s="177" t="n">
        <v>174</v>
      </c>
      <c r="B180" s="597" t="s">
        <v>1979</v>
      </c>
      <c r="C180" s="393" t="s">
        <v>2421</v>
      </c>
      <c r="D180" s="179" t="s">
        <v>2087</v>
      </c>
      <c r="E180" s="196"/>
      <c r="F180" s="196"/>
      <c r="G180" s="196"/>
      <c r="H180" s="196"/>
      <c r="I180" s="196"/>
      <c r="J180" s="196"/>
      <c r="K180" s="196"/>
      <c r="L180" s="196"/>
      <c r="M180" s="196"/>
      <c r="N180" s="200"/>
      <c r="O180" s="200"/>
      <c r="P180" s="200"/>
      <c r="Q180" s="200"/>
      <c r="R180" s="200"/>
      <c r="S180" s="200"/>
      <c r="T180" s="200"/>
      <c r="U180" s="52"/>
      <c r="V180" s="52"/>
    </row>
    <row r="181" customFormat="false" ht="14.25" hidden="false" customHeight="false" outlineLevel="0" collapsed="false">
      <c r="A181" s="167" t="n">
        <v>175</v>
      </c>
      <c r="B181" s="596" t="s">
        <v>1979</v>
      </c>
      <c r="C181" s="391" t="s">
        <v>5572</v>
      </c>
      <c r="D181" s="169" t="s">
        <v>2141</v>
      </c>
      <c r="E181" s="196" t="s">
        <v>8367</v>
      </c>
      <c r="F181" s="196"/>
      <c r="G181" s="174" t="s">
        <v>6838</v>
      </c>
      <c r="H181" s="173" t="s">
        <v>5572</v>
      </c>
      <c r="I181" s="186" t="s">
        <v>6838</v>
      </c>
      <c r="J181" s="173" t="s">
        <v>5572</v>
      </c>
      <c r="K181" s="196"/>
      <c r="L181" s="196"/>
      <c r="M181" s="128" t="s">
        <v>8338</v>
      </c>
      <c r="N181" s="200"/>
      <c r="O181" s="200"/>
      <c r="P181" s="200"/>
      <c r="Q181" s="200"/>
      <c r="R181" s="200"/>
      <c r="S181" s="200"/>
      <c r="T181" s="200"/>
      <c r="U181" s="52"/>
      <c r="V181" s="52"/>
    </row>
    <row r="182" customFormat="false" ht="14.25" hidden="false" customHeight="false" outlineLevel="0" collapsed="false">
      <c r="A182" s="167" t="n">
        <v>176</v>
      </c>
      <c r="B182" s="637" t="s">
        <v>1979</v>
      </c>
      <c r="C182" s="638" t="s">
        <v>5574</v>
      </c>
      <c r="D182" s="190" t="s">
        <v>6037</v>
      </c>
      <c r="E182" s="196" t="s">
        <v>1962</v>
      </c>
      <c r="F182" s="196"/>
      <c r="G182" s="174" t="s">
        <v>6838</v>
      </c>
      <c r="H182" s="196" t="s">
        <v>5574</v>
      </c>
      <c r="I182" s="174" t="s">
        <v>6838</v>
      </c>
      <c r="J182" s="196" t="s">
        <v>5574</v>
      </c>
      <c r="K182" s="196"/>
      <c r="L182" s="196"/>
      <c r="M182" s="173" t="s">
        <v>8343</v>
      </c>
      <c r="N182" s="200"/>
      <c r="O182" s="200"/>
      <c r="P182" s="200"/>
      <c r="Q182" s="200"/>
      <c r="R182" s="200"/>
      <c r="S182" s="200"/>
      <c r="T182" s="200"/>
      <c r="U182" s="52"/>
      <c r="V182" s="52"/>
    </row>
    <row r="183" customFormat="false" ht="14.25" hidden="false" customHeight="false" outlineLevel="0" collapsed="false">
      <c r="A183" s="639" t="n">
        <v>177</v>
      </c>
      <c r="B183" s="640" t="s">
        <v>1979</v>
      </c>
      <c r="C183" s="640" t="s">
        <v>3967</v>
      </c>
      <c r="D183" s="487" t="s">
        <v>2072</v>
      </c>
      <c r="E183" s="204"/>
      <c r="F183" s="174"/>
      <c r="G183" s="174"/>
      <c r="H183" s="174"/>
      <c r="I183" s="174"/>
      <c r="J183" s="174"/>
      <c r="K183" s="186"/>
      <c r="L183" s="174"/>
      <c r="M183" s="174"/>
      <c r="N183" s="200"/>
      <c r="O183" s="200"/>
      <c r="P183" s="200"/>
      <c r="Q183" s="200"/>
      <c r="R183" s="200"/>
      <c r="S183" s="200"/>
      <c r="T183" s="200"/>
      <c r="U183" s="52"/>
      <c r="V183" s="52"/>
    </row>
    <row r="184" customFormat="false" ht="14.25" hidden="false" customHeight="false" outlineLevel="0" collapsed="false">
      <c r="A184" s="639" t="n">
        <v>178</v>
      </c>
      <c r="B184" s="487" t="s">
        <v>1979</v>
      </c>
      <c r="C184" s="487" t="s">
        <v>6238</v>
      </c>
      <c r="D184" s="487" t="s">
        <v>2072</v>
      </c>
      <c r="E184" s="641" t="s">
        <v>6700</v>
      </c>
      <c r="F184" s="174" t="n">
        <v>1</v>
      </c>
      <c r="G184" s="196"/>
      <c r="H184" s="196"/>
      <c r="I184" s="196"/>
      <c r="J184" s="196"/>
      <c r="K184" s="196"/>
      <c r="L184" s="196"/>
      <c r="M184" s="173" t="s">
        <v>8378</v>
      </c>
      <c r="N184" s="200"/>
      <c r="O184" s="200"/>
      <c r="P184" s="200"/>
      <c r="Q184" s="200"/>
      <c r="R184" s="200"/>
      <c r="S184" s="200"/>
      <c r="T184" s="200"/>
      <c r="U184" s="52"/>
      <c r="V184" s="52"/>
    </row>
    <row r="185" customFormat="false" ht="14.25" hidden="false" customHeight="false" outlineLevel="0" collapsed="false">
      <c r="A185" s="639" t="n">
        <v>179</v>
      </c>
      <c r="B185" s="640" t="s">
        <v>1979</v>
      </c>
      <c r="C185" s="487" t="s">
        <v>6569</v>
      </c>
      <c r="D185" s="487" t="s">
        <v>2072</v>
      </c>
      <c r="E185" s="170"/>
      <c r="F185" s="174" t="n">
        <v>1</v>
      </c>
      <c r="G185" s="174"/>
      <c r="H185" s="174"/>
      <c r="I185" s="174"/>
      <c r="J185" s="174"/>
      <c r="K185" s="186"/>
      <c r="L185" s="174"/>
      <c r="M185" s="174"/>
      <c r="N185" s="200"/>
      <c r="O185" s="200"/>
      <c r="P185" s="200"/>
      <c r="Q185" s="200"/>
      <c r="R185" s="200"/>
      <c r="S185" s="200"/>
      <c r="T185" s="200"/>
      <c r="U185" s="52"/>
      <c r="V185" s="52"/>
    </row>
    <row r="186" customFormat="false" ht="14.25" hidden="false" customHeight="false" outlineLevel="0" collapsed="false">
      <c r="A186" s="177"/>
      <c r="B186" s="600" t="s">
        <v>1979</v>
      </c>
      <c r="C186" s="390" t="s">
        <v>3306</v>
      </c>
      <c r="D186" s="179" t="s">
        <v>2072</v>
      </c>
      <c r="E186" s="201"/>
      <c r="F186" s="174"/>
      <c r="G186" s="201"/>
      <c r="H186" s="201"/>
      <c r="I186" s="201"/>
      <c r="J186" s="201"/>
      <c r="K186" s="565"/>
      <c r="L186" s="201"/>
      <c r="M186" s="174"/>
      <c r="N186" s="200"/>
      <c r="O186" s="200"/>
      <c r="P186" s="200"/>
      <c r="Q186" s="200"/>
      <c r="R186" s="200"/>
      <c r="S186" s="200"/>
      <c r="T186" s="200"/>
      <c r="U186" s="52"/>
      <c r="V186" s="52"/>
    </row>
    <row r="187" customFormat="false" ht="14.25" hidden="false" customHeight="false" outlineLevel="0" collapsed="false">
      <c r="A187" s="177" t="n">
        <v>180</v>
      </c>
      <c r="B187" s="600" t="s">
        <v>1979</v>
      </c>
      <c r="C187" s="390" t="s">
        <v>3308</v>
      </c>
      <c r="D187" s="179" t="s">
        <v>2072</v>
      </c>
      <c r="E187" s="201"/>
      <c r="F187" s="174" t="n">
        <v>2</v>
      </c>
      <c r="G187" s="201"/>
      <c r="H187" s="201"/>
      <c r="I187" s="201"/>
      <c r="J187" s="201"/>
      <c r="K187" s="565"/>
      <c r="L187" s="201"/>
      <c r="M187" s="174"/>
      <c r="N187" s="200"/>
      <c r="O187" s="200"/>
      <c r="P187" s="200"/>
      <c r="Q187" s="200"/>
      <c r="R187" s="200"/>
      <c r="S187" s="200"/>
      <c r="T187" s="200"/>
      <c r="U187" s="52"/>
      <c r="V187" s="52"/>
    </row>
    <row r="188" customFormat="false" ht="14.25" hidden="false" customHeight="false" outlineLevel="0" collapsed="false">
      <c r="A188" s="177" t="n">
        <v>181</v>
      </c>
      <c r="B188" s="600" t="s">
        <v>1979</v>
      </c>
      <c r="C188" s="390" t="s">
        <v>3310</v>
      </c>
      <c r="D188" s="179" t="s">
        <v>2072</v>
      </c>
      <c r="E188" s="201"/>
      <c r="F188" s="174" t="n">
        <v>1</v>
      </c>
      <c r="G188" s="201"/>
      <c r="H188" s="201"/>
      <c r="I188" s="201"/>
      <c r="J188" s="201"/>
      <c r="K188" s="565"/>
      <c r="L188" s="201"/>
      <c r="M188" s="174"/>
      <c r="N188" s="200"/>
      <c r="O188" s="200"/>
      <c r="P188" s="200"/>
      <c r="Q188" s="200"/>
      <c r="R188" s="200"/>
      <c r="S188" s="200"/>
      <c r="T188" s="200"/>
      <c r="U188" s="52"/>
      <c r="V188" s="52"/>
    </row>
    <row r="189" customFormat="false" ht="14.25" hidden="false" customHeight="false" outlineLevel="0" collapsed="false">
      <c r="A189" s="177" t="n">
        <v>182</v>
      </c>
      <c r="B189" s="600" t="s">
        <v>1979</v>
      </c>
      <c r="C189" s="390" t="s">
        <v>2119</v>
      </c>
      <c r="D189" s="179" t="s">
        <v>2120</v>
      </c>
      <c r="E189" s="201"/>
      <c r="F189" s="174" t="n">
        <v>1</v>
      </c>
      <c r="G189" s="201"/>
      <c r="H189" s="201"/>
      <c r="I189" s="201"/>
      <c r="J189" s="201"/>
      <c r="K189" s="565"/>
      <c r="L189" s="201"/>
      <c r="M189" s="174"/>
      <c r="N189" s="200"/>
      <c r="O189" s="200"/>
      <c r="P189" s="200"/>
      <c r="Q189" s="200"/>
      <c r="R189" s="200"/>
      <c r="S189" s="200"/>
      <c r="T189" s="200"/>
      <c r="U189" s="52"/>
      <c r="V189" s="52"/>
    </row>
    <row r="190" customFormat="false" ht="14.25" hidden="false" customHeight="false" outlineLevel="0" collapsed="false">
      <c r="A190" s="167" t="n">
        <v>183</v>
      </c>
      <c r="B190" s="599" t="s">
        <v>1979</v>
      </c>
      <c r="C190" s="388" t="s">
        <v>2276</v>
      </c>
      <c r="D190" s="169" t="s">
        <v>2120</v>
      </c>
      <c r="E190" s="174"/>
      <c r="F190" s="174" t="n">
        <v>1</v>
      </c>
      <c r="G190" s="174"/>
      <c r="H190" s="174"/>
      <c r="I190" s="174"/>
      <c r="J190" s="174"/>
      <c r="K190" s="186"/>
      <c r="L190" s="532" t="n">
        <v>1</v>
      </c>
      <c r="M190" s="174"/>
      <c r="N190" s="200"/>
      <c r="O190" s="200"/>
      <c r="P190" s="200"/>
      <c r="Q190" s="200"/>
      <c r="R190" s="200"/>
      <c r="S190" s="200"/>
      <c r="T190" s="200"/>
      <c r="U190" s="52"/>
      <c r="V190" s="52"/>
    </row>
    <row r="191" customFormat="false" ht="28.5" hidden="false" customHeight="false" outlineLevel="0" collapsed="false">
      <c r="A191" s="233" t="n">
        <v>184</v>
      </c>
      <c r="B191" s="577" t="s">
        <v>1979</v>
      </c>
      <c r="C191" s="529" t="s">
        <v>2263</v>
      </c>
      <c r="D191" s="234" t="s">
        <v>2264</v>
      </c>
      <c r="E191" s="174"/>
      <c r="F191" s="631"/>
      <c r="G191" s="632" t="s">
        <v>8379</v>
      </c>
      <c r="H191" s="174" t="s">
        <v>2263</v>
      </c>
      <c r="I191" s="632" t="s">
        <v>8379</v>
      </c>
      <c r="J191" s="174" t="s">
        <v>2263</v>
      </c>
      <c r="K191" s="186"/>
      <c r="L191" s="174"/>
      <c r="M191" s="563" t="s">
        <v>8380</v>
      </c>
      <c r="N191" s="200"/>
      <c r="O191" s="200"/>
      <c r="P191" s="200"/>
      <c r="Q191" s="200"/>
      <c r="R191" s="200"/>
      <c r="S191" s="200"/>
      <c r="T191" s="200"/>
      <c r="U191" s="52"/>
      <c r="V191" s="52"/>
    </row>
    <row r="192" customFormat="false" ht="14.25" hidden="false" customHeight="false" outlineLevel="0" collapsed="false">
      <c r="A192" s="177" t="n">
        <v>185</v>
      </c>
      <c r="B192" s="600" t="s">
        <v>1979</v>
      </c>
      <c r="C192" s="390" t="s">
        <v>2278</v>
      </c>
      <c r="D192" s="179" t="s">
        <v>2125</v>
      </c>
      <c r="E192" s="201"/>
      <c r="F192" s="174" t="n">
        <v>1</v>
      </c>
      <c r="G192" s="201"/>
      <c r="H192" s="201"/>
      <c r="I192" s="201"/>
      <c r="J192" s="201"/>
      <c r="K192" s="565"/>
      <c r="L192" s="201"/>
      <c r="M192" s="174"/>
      <c r="N192" s="200"/>
      <c r="O192" s="200"/>
      <c r="P192" s="200"/>
      <c r="Q192" s="200"/>
      <c r="R192" s="200"/>
      <c r="S192" s="200"/>
      <c r="T192" s="200"/>
      <c r="U192" s="52"/>
      <c r="V192" s="52"/>
    </row>
    <row r="193" customFormat="false" ht="28.5" hidden="false" customHeight="false" outlineLevel="0" collapsed="false">
      <c r="A193" s="167" t="n">
        <v>186</v>
      </c>
      <c r="B193" s="599" t="s">
        <v>1979</v>
      </c>
      <c r="C193" s="388" t="s">
        <v>2280</v>
      </c>
      <c r="D193" s="169" t="s">
        <v>2096</v>
      </c>
      <c r="E193" s="174"/>
      <c r="F193" s="174" t="n">
        <v>1</v>
      </c>
      <c r="G193" s="174"/>
      <c r="H193" s="174"/>
      <c r="I193" s="174" t="s">
        <v>8349</v>
      </c>
      <c r="J193" s="174" t="s">
        <v>6713</v>
      </c>
      <c r="K193" s="186" t="s">
        <v>8350</v>
      </c>
      <c r="L193" s="170"/>
      <c r="M193" s="174"/>
      <c r="N193" s="200"/>
      <c r="O193" s="200"/>
      <c r="P193" s="200"/>
      <c r="Q193" s="200"/>
      <c r="R193" s="200"/>
      <c r="S193" s="200"/>
      <c r="T193" s="200"/>
      <c r="U193" s="52"/>
      <c r="V193" s="52"/>
    </row>
    <row r="194" customFormat="false" ht="28.5" hidden="false" customHeight="false" outlineLevel="0" collapsed="false">
      <c r="A194" s="167" t="n">
        <v>187</v>
      </c>
      <c r="B194" s="599" t="s">
        <v>1979</v>
      </c>
      <c r="C194" s="388" t="s">
        <v>2282</v>
      </c>
      <c r="D194" s="169" t="s">
        <v>2096</v>
      </c>
      <c r="E194" s="174"/>
      <c r="F194" s="174" t="n">
        <v>1</v>
      </c>
      <c r="G194" s="174"/>
      <c r="H194" s="174"/>
      <c r="I194" s="174"/>
      <c r="J194" s="561"/>
      <c r="K194" s="615"/>
      <c r="L194" s="170" t="s">
        <v>6715</v>
      </c>
      <c r="M194" s="174" t="s">
        <v>8347</v>
      </c>
      <c r="N194" s="200"/>
      <c r="O194" s="200"/>
      <c r="P194" s="200"/>
      <c r="Q194" s="200"/>
      <c r="R194" s="200"/>
      <c r="S194" s="200"/>
      <c r="T194" s="200"/>
      <c r="U194" s="52"/>
      <c r="V194" s="52"/>
    </row>
  </sheetData>
  <autoFilter ref="A1:V194"/>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51.xml><?xml version="1.0" encoding="utf-8"?>
<worksheet xmlns="http://schemas.openxmlformats.org/spreadsheetml/2006/main" xmlns:r="http://schemas.openxmlformats.org/officeDocument/2006/relationships">
  <sheetPr filterMode="false">
    <tabColor rgb="FFFFF2CC"/>
    <pageSetUpPr fitToPage="false"/>
  </sheetPr>
  <dimension ref="A1:V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2" activeCellId="0" sqref="A2"/>
    </sheetView>
  </sheetViews>
  <sheetFormatPr defaultRowHeight="14.25" zeroHeight="false" outlineLevelRow="0" outlineLevelCol="0"/>
  <cols>
    <col collapsed="false" customWidth="true" hidden="false" outlineLevel="0" max="1" min="1" style="2" width="5.13"/>
    <col collapsed="false" customWidth="true" hidden="false" outlineLevel="0" max="2" min="2" style="2" width="20.45"/>
    <col collapsed="false" customWidth="true" hidden="false" outlineLevel="0" max="3" min="3" style="2" width="33.46"/>
    <col collapsed="false" customWidth="true" hidden="false" outlineLevel="0" max="4" min="4" style="2" width="15"/>
    <col collapsed="false" customWidth="true" hidden="false" outlineLevel="0" max="5" min="5" style="2" width="18.66"/>
    <col collapsed="false" customWidth="true" hidden="true" outlineLevel="0" max="6" min="6" style="2" width="18.66"/>
    <col collapsed="false" customWidth="true" hidden="false" outlineLevel="0" max="7" min="7" style="2" width="50.2"/>
    <col collapsed="false" customWidth="true" hidden="false" outlineLevel="0" max="8" min="8" style="2" width="34.86"/>
    <col collapsed="false" customWidth="true" hidden="false" outlineLevel="0" max="9" min="9" style="2" width="57.8"/>
    <col collapsed="false" customWidth="true" hidden="false" outlineLevel="0" max="10" min="10" style="2" width="41.2"/>
    <col collapsed="false" customWidth="true" hidden="false" outlineLevel="0" max="11" min="11" style="2" width="93.67"/>
    <col collapsed="false" customWidth="true" hidden="false" outlineLevel="0" max="12" min="12" style="2" width="101.14"/>
    <col collapsed="false" customWidth="true" hidden="false" outlineLevel="0" max="13" min="13" style="2" width="54.53"/>
    <col collapsed="false" customWidth="true" hidden="false" outlineLevel="0" max="23" min="14" style="2" width="65.46"/>
    <col collapsed="false" customWidth="true" hidden="false" outlineLevel="0" max="1025" min="24" style="2" width="14.46"/>
  </cols>
  <sheetData>
    <row r="1" customFormat="false" ht="28.5" hidden="false" customHeight="false" outlineLevel="0" collapsed="false">
      <c r="A1" s="539" t="s">
        <v>6659</v>
      </c>
      <c r="B1" s="270" t="s">
        <v>6660</v>
      </c>
      <c r="C1" s="269" t="s">
        <v>6661</v>
      </c>
      <c r="D1" s="270" t="s">
        <v>6662</v>
      </c>
      <c r="E1" s="240" t="s">
        <v>1954</v>
      </c>
      <c r="F1" s="240"/>
      <c r="G1" s="240" t="s">
        <v>6663</v>
      </c>
      <c r="H1" s="240" t="s">
        <v>6664</v>
      </c>
      <c r="I1" s="240" t="s">
        <v>6665</v>
      </c>
      <c r="J1" s="240" t="s">
        <v>6666</v>
      </c>
      <c r="K1" s="240" t="s">
        <v>6667</v>
      </c>
      <c r="L1" s="240" t="s">
        <v>6668</v>
      </c>
      <c r="M1" s="240" t="s">
        <v>6670</v>
      </c>
      <c r="N1" s="230"/>
      <c r="O1" s="230"/>
      <c r="P1" s="230"/>
      <c r="Q1" s="230"/>
      <c r="R1" s="230"/>
      <c r="S1" s="230"/>
      <c r="T1" s="200"/>
      <c r="U1" s="52"/>
      <c r="V1" s="52"/>
    </row>
    <row r="2" customFormat="false" ht="139.25" hidden="false" customHeight="true" outlineLevel="0" collapsed="false">
      <c r="A2" s="167" t="n">
        <v>1</v>
      </c>
      <c r="B2" s="596" t="s">
        <v>1979</v>
      </c>
      <c r="C2" s="391" t="s">
        <v>2760</v>
      </c>
      <c r="D2" s="169" t="s">
        <v>2072</v>
      </c>
      <c r="E2" s="174" t="s">
        <v>6671</v>
      </c>
      <c r="F2" s="174"/>
      <c r="G2" s="154" t="s">
        <v>8396</v>
      </c>
      <c r="H2" s="154" t="s">
        <v>8397</v>
      </c>
      <c r="I2" s="174" t="s">
        <v>8349</v>
      </c>
      <c r="J2" s="174" t="s">
        <v>5577</v>
      </c>
      <c r="K2" s="186" t="s">
        <v>8398</v>
      </c>
      <c r="L2" s="631" t="s">
        <v>8351</v>
      </c>
      <c r="M2" s="154" t="s">
        <v>8352</v>
      </c>
      <c r="N2" s="200"/>
      <c r="O2" s="200"/>
      <c r="P2" s="200"/>
      <c r="Q2" s="200"/>
      <c r="R2" s="200"/>
      <c r="S2" s="200"/>
      <c r="T2" s="200"/>
      <c r="U2" s="52"/>
      <c r="V2" s="52"/>
    </row>
    <row r="3" customFormat="false" ht="42.75" hidden="false" customHeight="false" outlineLevel="0" collapsed="false">
      <c r="A3" s="167" t="n">
        <v>2</v>
      </c>
      <c r="B3" s="596" t="s">
        <v>1979</v>
      </c>
      <c r="C3" s="391" t="s">
        <v>2762</v>
      </c>
      <c r="D3" s="169" t="s">
        <v>2076</v>
      </c>
      <c r="E3" s="154" t="s">
        <v>6671</v>
      </c>
      <c r="F3" s="174"/>
      <c r="G3" s="154" t="s">
        <v>8396</v>
      </c>
      <c r="H3" s="154" t="s">
        <v>8397</v>
      </c>
      <c r="I3" s="154" t="s">
        <v>8399</v>
      </c>
      <c r="J3" s="154" t="s">
        <v>8397</v>
      </c>
      <c r="K3" s="186"/>
      <c r="L3" s="219"/>
      <c r="M3" s="219" t="s">
        <v>8353</v>
      </c>
      <c r="N3" s="200"/>
      <c r="O3" s="200"/>
      <c r="P3" s="200"/>
      <c r="Q3" s="200"/>
      <c r="R3" s="200"/>
      <c r="S3" s="200"/>
      <c r="T3" s="200"/>
      <c r="U3" s="52"/>
      <c r="V3" s="52"/>
    </row>
    <row r="4" customFormat="false" ht="14.25" hidden="false" customHeight="false" outlineLevel="0" collapsed="false">
      <c r="A4" s="177" t="n">
        <v>3</v>
      </c>
      <c r="B4" s="597" t="s">
        <v>1979</v>
      </c>
      <c r="C4" s="393" t="s">
        <v>5426</v>
      </c>
      <c r="D4" s="179" t="s">
        <v>5427</v>
      </c>
      <c r="E4" s="174"/>
      <c r="F4" s="174"/>
      <c r="G4" s="174"/>
      <c r="H4" s="174"/>
      <c r="I4" s="174"/>
      <c r="J4" s="174"/>
      <c r="K4" s="598"/>
      <c r="L4" s="174"/>
      <c r="M4" s="174"/>
      <c r="N4" s="200"/>
      <c r="O4" s="200"/>
      <c r="P4" s="200"/>
      <c r="Q4" s="200"/>
      <c r="R4" s="200"/>
      <c r="S4" s="200"/>
      <c r="T4" s="200"/>
      <c r="U4" s="52"/>
      <c r="V4" s="52"/>
    </row>
    <row r="5" customFormat="false" ht="14.25" hidden="false" customHeight="false" outlineLevel="0" collapsed="false">
      <c r="A5" s="177" t="n">
        <v>4</v>
      </c>
      <c r="B5" s="597" t="s">
        <v>1979</v>
      </c>
      <c r="C5" s="393" t="s">
        <v>5429</v>
      </c>
      <c r="D5" s="179" t="s">
        <v>2076</v>
      </c>
      <c r="E5" s="174"/>
      <c r="F5" s="219"/>
      <c r="G5" s="219"/>
      <c r="H5" s="219"/>
      <c r="I5" s="174"/>
      <c r="J5" s="174"/>
      <c r="K5" s="598"/>
      <c r="L5" s="174"/>
      <c r="M5" s="174"/>
      <c r="N5" s="200"/>
      <c r="O5" s="200"/>
      <c r="P5" s="200"/>
      <c r="Q5" s="200"/>
      <c r="R5" s="200"/>
      <c r="S5" s="200"/>
      <c r="T5" s="200"/>
      <c r="U5" s="52"/>
      <c r="V5" s="52"/>
    </row>
    <row r="6" customFormat="false" ht="14.25" hidden="false" customHeight="false" outlineLevel="0" collapsed="false">
      <c r="A6" s="177" t="n">
        <v>5</v>
      </c>
      <c r="B6" s="597" t="s">
        <v>1979</v>
      </c>
      <c r="C6" s="393" t="s">
        <v>5431</v>
      </c>
      <c r="D6" s="179" t="s">
        <v>2076</v>
      </c>
      <c r="E6" s="561"/>
      <c r="F6" s="174"/>
      <c r="G6" s="133"/>
      <c r="H6" s="133"/>
      <c r="I6" s="170"/>
      <c r="J6" s="174"/>
      <c r="K6" s="96"/>
      <c r="L6" s="174"/>
      <c r="M6" s="174"/>
      <c r="N6" s="200"/>
      <c r="O6" s="200"/>
      <c r="P6" s="200"/>
      <c r="Q6" s="200"/>
      <c r="R6" s="200"/>
      <c r="S6" s="200"/>
      <c r="T6" s="200"/>
      <c r="U6" s="52"/>
      <c r="V6" s="52"/>
    </row>
    <row r="7" customFormat="false" ht="71.25" hidden="false" customHeight="false" outlineLevel="0" collapsed="false">
      <c r="A7" s="167" t="n">
        <v>6</v>
      </c>
      <c r="B7" s="599" t="s">
        <v>1979</v>
      </c>
      <c r="C7" s="388" t="s">
        <v>3061</v>
      </c>
      <c r="D7" s="169" t="s">
        <v>2072</v>
      </c>
      <c r="E7" s="174" t="s">
        <v>8354</v>
      </c>
      <c r="F7" s="216"/>
      <c r="G7" s="154" t="s">
        <v>8396</v>
      </c>
      <c r="H7" s="642" t="s">
        <v>6991</v>
      </c>
      <c r="I7" s="154" t="s">
        <v>7105</v>
      </c>
      <c r="J7" s="154" t="s">
        <v>7106</v>
      </c>
      <c r="K7" s="321" t="s">
        <v>8400</v>
      </c>
      <c r="L7" s="174" t="s">
        <v>8284</v>
      </c>
      <c r="M7" s="174" t="s">
        <v>8285</v>
      </c>
      <c r="N7" s="200"/>
      <c r="O7" s="200"/>
      <c r="P7" s="200"/>
      <c r="Q7" s="200"/>
      <c r="R7" s="200"/>
      <c r="S7" s="200"/>
      <c r="T7" s="200"/>
      <c r="U7" s="52"/>
      <c r="V7" s="52"/>
    </row>
    <row r="8" customFormat="false" ht="14.25" hidden="false" customHeight="false" outlineLevel="0" collapsed="false">
      <c r="A8" s="167" t="n">
        <v>7</v>
      </c>
      <c r="B8" s="599" t="s">
        <v>1979</v>
      </c>
      <c r="C8" s="468" t="s">
        <v>5433</v>
      </c>
      <c r="D8" s="169" t="s">
        <v>2076</v>
      </c>
      <c r="E8" s="174" t="s">
        <v>8354</v>
      </c>
      <c r="F8" s="174"/>
      <c r="G8" s="154" t="s">
        <v>8396</v>
      </c>
      <c r="H8" s="154" t="s">
        <v>7104</v>
      </c>
      <c r="I8" s="154" t="s">
        <v>8399</v>
      </c>
      <c r="J8" s="154" t="s">
        <v>7104</v>
      </c>
      <c r="K8" s="598"/>
      <c r="L8" s="174"/>
      <c r="M8" s="174"/>
      <c r="N8" s="200"/>
      <c r="O8" s="200"/>
      <c r="P8" s="200"/>
      <c r="Q8" s="200"/>
      <c r="R8" s="200"/>
      <c r="S8" s="200"/>
      <c r="T8" s="200"/>
      <c r="U8" s="52"/>
      <c r="V8" s="52"/>
    </row>
    <row r="9" customFormat="false" ht="57" hidden="false" customHeight="false" outlineLevel="0" collapsed="false">
      <c r="A9" s="167" t="n">
        <v>8</v>
      </c>
      <c r="B9" s="599" t="s">
        <v>1979</v>
      </c>
      <c r="C9" s="388" t="s">
        <v>2288</v>
      </c>
      <c r="D9" s="169" t="s">
        <v>2072</v>
      </c>
      <c r="E9" s="174"/>
      <c r="F9" s="174" t="n">
        <v>1</v>
      </c>
      <c r="G9" s="154" t="s">
        <v>7103</v>
      </c>
      <c r="H9" s="321" t="s">
        <v>7110</v>
      </c>
      <c r="I9" s="154" t="s">
        <v>7103</v>
      </c>
      <c r="J9" s="321" t="s">
        <v>7110</v>
      </c>
      <c r="K9" s="23"/>
      <c r="L9" s="321" t="s">
        <v>7111</v>
      </c>
      <c r="M9" s="174"/>
      <c r="N9" s="200"/>
      <c r="O9" s="200"/>
      <c r="P9" s="200"/>
      <c r="Q9" s="200"/>
      <c r="R9" s="200"/>
      <c r="S9" s="200"/>
      <c r="T9" s="200"/>
      <c r="U9" s="52"/>
      <c r="V9" s="52"/>
    </row>
    <row r="10" customFormat="false" ht="14.25" hidden="false" customHeight="false" outlineLevel="0" collapsed="false">
      <c r="A10" s="177" t="n">
        <v>9</v>
      </c>
      <c r="B10" s="600" t="s">
        <v>1979</v>
      </c>
      <c r="C10" s="390" t="s">
        <v>5435</v>
      </c>
      <c r="D10" s="179" t="s">
        <v>2076</v>
      </c>
      <c r="E10" s="174"/>
      <c r="F10" s="174"/>
      <c r="G10" s="174"/>
      <c r="H10" s="246"/>
      <c r="I10" s="174"/>
      <c r="J10" s="174"/>
      <c r="K10" s="598"/>
      <c r="L10" s="174"/>
      <c r="M10" s="174"/>
      <c r="N10" s="200"/>
      <c r="O10" s="200"/>
      <c r="P10" s="200"/>
      <c r="Q10" s="200"/>
      <c r="R10" s="200"/>
      <c r="S10" s="200"/>
      <c r="T10" s="200"/>
      <c r="U10" s="52"/>
      <c r="V10" s="52"/>
    </row>
    <row r="11" customFormat="false" ht="57" hidden="false" customHeight="false" outlineLevel="0" collapsed="false">
      <c r="A11" s="167" t="n">
        <v>10</v>
      </c>
      <c r="B11" s="599" t="s">
        <v>1979</v>
      </c>
      <c r="C11" s="388" t="s">
        <v>2095</v>
      </c>
      <c r="D11" s="169" t="s">
        <v>2096</v>
      </c>
      <c r="E11" s="154" t="s">
        <v>1971</v>
      </c>
      <c r="F11" s="154"/>
      <c r="G11" s="154" t="s">
        <v>8396</v>
      </c>
      <c r="H11" s="195" t="s">
        <v>7135</v>
      </c>
      <c r="I11" s="154" t="s">
        <v>8399</v>
      </c>
      <c r="J11" s="195" t="s">
        <v>7135</v>
      </c>
      <c r="K11" s="598"/>
      <c r="L11" s="643" t="s">
        <v>8401</v>
      </c>
      <c r="M11" s="136" t="s">
        <v>8356</v>
      </c>
      <c r="N11" s="200"/>
      <c r="O11" s="200"/>
      <c r="P11" s="200"/>
      <c r="Q11" s="200"/>
      <c r="R11" s="200"/>
      <c r="S11" s="200"/>
      <c r="T11" s="200"/>
      <c r="U11" s="52"/>
      <c r="V11" s="52"/>
    </row>
    <row r="12" customFormat="false" ht="14.25" hidden="false" customHeight="false" outlineLevel="0" collapsed="false">
      <c r="A12" s="167" t="n">
        <v>11</v>
      </c>
      <c r="B12" s="599" t="s">
        <v>1979</v>
      </c>
      <c r="C12" s="388" t="s">
        <v>2098</v>
      </c>
      <c r="D12" s="169" t="s">
        <v>2096</v>
      </c>
      <c r="E12" s="154" t="s">
        <v>1962</v>
      </c>
      <c r="F12" s="154"/>
      <c r="G12" s="154" t="s">
        <v>8396</v>
      </c>
      <c r="H12" s="195" t="s">
        <v>7135</v>
      </c>
      <c r="I12" s="154" t="s">
        <v>8399</v>
      </c>
      <c r="J12" s="195" t="s">
        <v>7135</v>
      </c>
      <c r="K12" s="644"/>
      <c r="L12" s="643" t="s">
        <v>8402</v>
      </c>
      <c r="M12" s="616"/>
      <c r="N12" s="200"/>
      <c r="O12" s="200"/>
      <c r="P12" s="200"/>
      <c r="Q12" s="200"/>
      <c r="R12" s="200"/>
      <c r="S12" s="200"/>
      <c r="T12" s="200"/>
      <c r="U12" s="52"/>
      <c r="V12" s="52"/>
    </row>
    <row r="13" customFormat="false" ht="42.75" hidden="false" customHeight="false" outlineLevel="0" collapsed="false">
      <c r="A13" s="167" t="n">
        <v>12</v>
      </c>
      <c r="B13" s="599" t="s">
        <v>1979</v>
      </c>
      <c r="C13" s="388" t="s">
        <v>2290</v>
      </c>
      <c r="D13" s="169" t="s">
        <v>2096</v>
      </c>
      <c r="E13" s="174" t="s">
        <v>6700</v>
      </c>
      <c r="F13" s="174"/>
      <c r="G13" s="154" t="s">
        <v>8396</v>
      </c>
      <c r="H13" s="195" t="s">
        <v>7135</v>
      </c>
      <c r="I13" s="154" t="s">
        <v>8399</v>
      </c>
      <c r="J13" s="195" t="s">
        <v>7113</v>
      </c>
      <c r="K13" s="186"/>
      <c r="L13" s="601"/>
      <c r="M13" s="617" t="s">
        <v>8358</v>
      </c>
      <c r="N13" s="200"/>
      <c r="O13" s="200"/>
      <c r="P13" s="200"/>
      <c r="Q13" s="200"/>
      <c r="R13" s="200"/>
      <c r="S13" s="200"/>
      <c r="T13" s="200"/>
      <c r="U13" s="52"/>
      <c r="V13" s="52"/>
    </row>
    <row r="14" customFormat="false" ht="14.25" hidden="false" customHeight="false" outlineLevel="0" collapsed="false">
      <c r="A14" s="177" t="n">
        <v>13</v>
      </c>
      <c r="B14" s="600" t="s">
        <v>1979</v>
      </c>
      <c r="C14" s="390" t="s">
        <v>2292</v>
      </c>
      <c r="D14" s="179" t="s">
        <v>2096</v>
      </c>
      <c r="E14" s="174"/>
      <c r="F14" s="174" t="n">
        <v>2</v>
      </c>
      <c r="G14" s="128"/>
      <c r="H14" s="128"/>
      <c r="I14" s="128"/>
      <c r="J14" s="128"/>
      <c r="K14" s="173"/>
      <c r="L14" s="128"/>
      <c r="M14" s="174"/>
      <c r="N14" s="200"/>
      <c r="O14" s="200"/>
      <c r="P14" s="200"/>
      <c r="Q14" s="200"/>
      <c r="R14" s="200"/>
      <c r="S14" s="200"/>
      <c r="T14" s="200"/>
      <c r="U14" s="52"/>
      <c r="V14" s="52"/>
    </row>
    <row r="15" customFormat="false" ht="71.25" hidden="false" customHeight="false" outlineLevel="0" collapsed="false">
      <c r="A15" s="167" t="n">
        <v>14</v>
      </c>
      <c r="B15" s="599" t="s">
        <v>1979</v>
      </c>
      <c r="C15" s="388" t="s">
        <v>2294</v>
      </c>
      <c r="D15" s="169" t="s">
        <v>2096</v>
      </c>
      <c r="E15" s="174"/>
      <c r="F15" s="174" t="n">
        <v>2</v>
      </c>
      <c r="G15" s="154" t="s">
        <v>8396</v>
      </c>
      <c r="H15" s="350" t="s">
        <v>8403</v>
      </c>
      <c r="I15" s="645" t="s">
        <v>8399</v>
      </c>
      <c r="J15" s="350" t="s">
        <v>8403</v>
      </c>
      <c r="K15" s="382"/>
      <c r="L15" s="350" t="s">
        <v>8404</v>
      </c>
      <c r="M15" s="350" t="s">
        <v>8405</v>
      </c>
      <c r="N15" s="200"/>
      <c r="O15" s="200"/>
      <c r="P15" s="200"/>
      <c r="Q15" s="200"/>
      <c r="R15" s="200"/>
      <c r="S15" s="200"/>
      <c r="T15" s="200"/>
      <c r="U15" s="52"/>
      <c r="V15" s="52"/>
    </row>
    <row r="16" customFormat="false" ht="14.25" hidden="false" customHeight="false" outlineLevel="0" collapsed="false">
      <c r="A16" s="177" t="n">
        <v>15</v>
      </c>
      <c r="B16" s="600" t="s">
        <v>1979</v>
      </c>
      <c r="C16" s="646" t="s">
        <v>2296</v>
      </c>
      <c r="D16" s="179" t="s">
        <v>2096</v>
      </c>
      <c r="E16" s="174"/>
      <c r="F16" s="174" t="n">
        <v>2</v>
      </c>
      <c r="G16" s="128"/>
      <c r="H16" s="128"/>
      <c r="I16" s="128"/>
      <c r="J16" s="128"/>
      <c r="K16" s="173"/>
      <c r="L16" s="128"/>
      <c r="M16" s="174"/>
      <c r="N16" s="200"/>
      <c r="O16" s="200"/>
      <c r="P16" s="200"/>
      <c r="Q16" s="200"/>
      <c r="R16" s="200"/>
      <c r="S16" s="200"/>
      <c r="T16" s="200"/>
      <c r="U16" s="52"/>
      <c r="V16" s="52"/>
    </row>
    <row r="17" customFormat="false" ht="14.25" hidden="false" customHeight="false" outlineLevel="0" collapsed="false">
      <c r="A17" s="177" t="n">
        <v>16</v>
      </c>
      <c r="B17" s="600" t="s">
        <v>1979</v>
      </c>
      <c r="C17" s="393" t="s">
        <v>5437</v>
      </c>
      <c r="D17" s="179" t="s">
        <v>2096</v>
      </c>
      <c r="E17" s="174"/>
      <c r="F17" s="174" t="n">
        <v>2</v>
      </c>
      <c r="G17" s="128"/>
      <c r="H17" s="128"/>
      <c r="I17" s="192"/>
      <c r="J17" s="192"/>
      <c r="K17" s="647"/>
      <c r="L17" s="192"/>
      <c r="M17" s="174"/>
      <c r="N17" s="200"/>
      <c r="O17" s="200"/>
      <c r="P17" s="200"/>
      <c r="Q17" s="200"/>
      <c r="R17" s="200"/>
      <c r="S17" s="200"/>
      <c r="T17" s="200"/>
      <c r="U17" s="52"/>
      <c r="V17" s="52"/>
    </row>
    <row r="18" customFormat="false" ht="71.25" hidden="false" customHeight="false" outlineLevel="0" collapsed="false">
      <c r="A18" s="167" t="n">
        <v>17</v>
      </c>
      <c r="B18" s="599" t="s">
        <v>1979</v>
      </c>
      <c r="C18" s="388" t="s">
        <v>2298</v>
      </c>
      <c r="D18" s="169" t="s">
        <v>2096</v>
      </c>
      <c r="E18" s="174"/>
      <c r="F18" s="174" t="n">
        <v>2</v>
      </c>
      <c r="G18" s="154" t="s">
        <v>8396</v>
      </c>
      <c r="H18" s="350" t="s">
        <v>8406</v>
      </c>
      <c r="I18" s="154" t="s">
        <v>8399</v>
      </c>
      <c r="J18" s="193" t="s">
        <v>8406</v>
      </c>
      <c r="K18" s="128"/>
      <c r="L18" s="648" t="s">
        <v>8407</v>
      </c>
      <c r="M18" s="350" t="s">
        <v>8408</v>
      </c>
      <c r="N18" s="200"/>
      <c r="O18" s="200"/>
      <c r="P18" s="200"/>
      <c r="Q18" s="200"/>
      <c r="R18" s="200"/>
      <c r="S18" s="200"/>
      <c r="T18" s="200"/>
      <c r="U18" s="52"/>
      <c r="V18" s="52"/>
    </row>
    <row r="19" customFormat="false" ht="14.25" hidden="false" customHeight="false" outlineLevel="0" collapsed="false">
      <c r="A19" s="177" t="n">
        <v>18</v>
      </c>
      <c r="B19" s="600" t="s">
        <v>1979</v>
      </c>
      <c r="C19" s="393" t="s">
        <v>5439</v>
      </c>
      <c r="D19" s="179" t="s">
        <v>2096</v>
      </c>
      <c r="E19" s="174"/>
      <c r="F19" s="174" t="n">
        <v>2</v>
      </c>
      <c r="G19" s="128"/>
      <c r="H19" s="128"/>
      <c r="I19" s="216"/>
      <c r="J19" s="216"/>
      <c r="K19" s="649"/>
      <c r="L19" s="216"/>
      <c r="M19" s="174"/>
      <c r="N19" s="200"/>
      <c r="O19" s="200"/>
      <c r="P19" s="200"/>
      <c r="Q19" s="200"/>
      <c r="R19" s="200"/>
      <c r="S19" s="200"/>
      <c r="T19" s="200"/>
      <c r="U19" s="52"/>
      <c r="V19" s="52"/>
    </row>
    <row r="20" customFormat="false" ht="14.25" hidden="false" customHeight="false" outlineLevel="0" collapsed="false">
      <c r="A20" s="177" t="n">
        <v>19</v>
      </c>
      <c r="B20" s="600" t="s">
        <v>1979</v>
      </c>
      <c r="C20" s="393" t="s">
        <v>5441</v>
      </c>
      <c r="D20" s="179" t="s">
        <v>2096</v>
      </c>
      <c r="E20" s="174"/>
      <c r="F20" s="174" t="n">
        <v>2</v>
      </c>
      <c r="G20" s="128"/>
      <c r="H20" s="128"/>
      <c r="I20" s="174"/>
      <c r="J20" s="174"/>
      <c r="K20" s="186"/>
      <c r="L20" s="174"/>
      <c r="M20" s="174"/>
      <c r="N20" s="200"/>
      <c r="O20" s="200"/>
      <c r="P20" s="200"/>
      <c r="Q20" s="200"/>
      <c r="R20" s="200"/>
      <c r="S20" s="200"/>
      <c r="T20" s="200"/>
      <c r="U20" s="52"/>
      <c r="V20" s="52"/>
    </row>
    <row r="21" customFormat="false" ht="28.5" hidden="false" customHeight="false" outlineLevel="0" collapsed="false">
      <c r="A21" s="167" t="n">
        <v>20</v>
      </c>
      <c r="B21" s="599" t="s">
        <v>1979</v>
      </c>
      <c r="C21" s="388" t="s">
        <v>2300</v>
      </c>
      <c r="D21" s="167" t="s">
        <v>2096</v>
      </c>
      <c r="E21" s="174" t="s">
        <v>6700</v>
      </c>
      <c r="F21" s="174"/>
      <c r="G21" s="154" t="s">
        <v>8396</v>
      </c>
      <c r="H21" s="154" t="s">
        <v>7114</v>
      </c>
      <c r="I21" s="154" t="s">
        <v>8399</v>
      </c>
      <c r="J21" s="154" t="s">
        <v>7114</v>
      </c>
      <c r="K21" s="186"/>
      <c r="L21" s="154" t="s">
        <v>8409</v>
      </c>
      <c r="M21" s="382" t="s">
        <v>8359</v>
      </c>
      <c r="N21" s="200"/>
      <c r="O21" s="200"/>
      <c r="P21" s="200"/>
      <c r="Q21" s="200"/>
      <c r="R21" s="200"/>
      <c r="S21" s="200"/>
      <c r="T21" s="200"/>
      <c r="U21" s="52"/>
      <c r="V21" s="52"/>
    </row>
    <row r="22" customFormat="false" ht="14.25" hidden="false" customHeight="false" outlineLevel="0" collapsed="false">
      <c r="A22" s="177" t="n">
        <v>21</v>
      </c>
      <c r="B22" s="600" t="s">
        <v>1979</v>
      </c>
      <c r="C22" s="390" t="s">
        <v>5443</v>
      </c>
      <c r="D22" s="179" t="s">
        <v>2096</v>
      </c>
      <c r="E22" s="201"/>
      <c r="F22" s="201"/>
      <c r="G22" s="201"/>
      <c r="H22" s="201"/>
      <c r="I22" s="201"/>
      <c r="J22" s="201"/>
      <c r="K22" s="565"/>
      <c r="L22" s="201"/>
      <c r="M22" s="174"/>
      <c r="N22" s="200"/>
      <c r="O22" s="200"/>
      <c r="P22" s="200"/>
      <c r="Q22" s="200"/>
      <c r="R22" s="200"/>
      <c r="S22" s="200"/>
      <c r="T22" s="200"/>
      <c r="U22" s="52"/>
      <c r="V22" s="52"/>
    </row>
    <row r="23" customFormat="false" ht="99.75" hidden="false" customHeight="false" outlineLevel="0" collapsed="false">
      <c r="A23" s="167" t="n">
        <v>22</v>
      </c>
      <c r="B23" s="599" t="s">
        <v>1979</v>
      </c>
      <c r="C23" s="388" t="s">
        <v>2302</v>
      </c>
      <c r="D23" s="167" t="s">
        <v>2087</v>
      </c>
      <c r="E23" s="174"/>
      <c r="F23" s="174"/>
      <c r="G23" s="154" t="s">
        <v>8410</v>
      </c>
      <c r="H23" s="154" t="s">
        <v>8411</v>
      </c>
      <c r="I23" s="154" t="s">
        <v>8412</v>
      </c>
      <c r="J23" s="154" t="s">
        <v>8411</v>
      </c>
      <c r="K23" s="186" t="s">
        <v>8413</v>
      </c>
      <c r="L23" s="221" t="s">
        <v>8414</v>
      </c>
      <c r="M23" s="154" t="s">
        <v>8362</v>
      </c>
      <c r="N23" s="200"/>
      <c r="O23" s="200"/>
      <c r="P23" s="200"/>
      <c r="Q23" s="200"/>
      <c r="R23" s="200"/>
      <c r="S23" s="200"/>
      <c r="T23" s="200"/>
      <c r="U23" s="52"/>
      <c r="V23" s="52"/>
    </row>
    <row r="24" customFormat="false" ht="14.25" hidden="false" customHeight="false" outlineLevel="0" collapsed="false">
      <c r="A24" s="179" t="n">
        <v>23</v>
      </c>
      <c r="B24" s="179" t="s">
        <v>1979</v>
      </c>
      <c r="C24" s="179" t="s">
        <v>2306</v>
      </c>
      <c r="D24" s="179" t="s">
        <v>2087</v>
      </c>
      <c r="E24" s="128"/>
      <c r="F24" s="128"/>
      <c r="G24" s="128"/>
      <c r="H24" s="128"/>
      <c r="I24" s="128"/>
      <c r="J24" s="128"/>
      <c r="K24" s="173"/>
      <c r="L24" s="128"/>
      <c r="M24" s="174" t="s">
        <v>8366</v>
      </c>
      <c r="N24" s="200"/>
      <c r="O24" s="200"/>
      <c r="P24" s="200"/>
      <c r="Q24" s="200"/>
      <c r="R24" s="200"/>
      <c r="S24" s="200"/>
      <c r="T24" s="200"/>
      <c r="U24" s="52"/>
      <c r="V24" s="52"/>
    </row>
    <row r="25" customFormat="false" ht="114" hidden="false" customHeight="false" outlineLevel="0" collapsed="false">
      <c r="A25" s="167" t="n">
        <v>24</v>
      </c>
      <c r="B25" s="599" t="s">
        <v>1979</v>
      </c>
      <c r="C25" s="388" t="s">
        <v>2304</v>
      </c>
      <c r="D25" s="167" t="s">
        <v>2087</v>
      </c>
      <c r="E25" s="174"/>
      <c r="F25" s="174"/>
      <c r="G25" s="154" t="s">
        <v>152</v>
      </c>
      <c r="H25" s="154" t="s">
        <v>7545</v>
      </c>
      <c r="I25" s="154" t="s">
        <v>8415</v>
      </c>
      <c r="J25" s="154" t="s">
        <v>8416</v>
      </c>
      <c r="K25" s="154" t="s">
        <v>8417</v>
      </c>
      <c r="L25" s="221" t="s">
        <v>8418</v>
      </c>
      <c r="M25" s="174" t="s">
        <v>8365</v>
      </c>
      <c r="N25" s="200"/>
      <c r="O25" s="200"/>
      <c r="P25" s="200"/>
      <c r="Q25" s="200"/>
      <c r="R25" s="200"/>
      <c r="S25" s="200"/>
      <c r="T25" s="200"/>
      <c r="U25" s="52"/>
      <c r="V25" s="52"/>
    </row>
    <row r="26" customFormat="false" ht="14.25" hidden="false" customHeight="false" outlineLevel="0" collapsed="false">
      <c r="A26" s="179" t="n">
        <v>25</v>
      </c>
      <c r="B26" s="179" t="s">
        <v>1979</v>
      </c>
      <c r="C26" s="179" t="s">
        <v>2093</v>
      </c>
      <c r="D26" s="179" t="s">
        <v>2087</v>
      </c>
      <c r="E26" s="201"/>
      <c r="F26" s="201"/>
      <c r="G26" s="201"/>
      <c r="H26" s="201"/>
      <c r="I26" s="201"/>
      <c r="J26" s="201"/>
      <c r="K26" s="565"/>
      <c r="L26" s="201"/>
      <c r="M26" s="174" t="s">
        <v>8366</v>
      </c>
      <c r="N26" s="200"/>
      <c r="O26" s="200"/>
      <c r="P26" s="200"/>
      <c r="Q26" s="200"/>
      <c r="R26" s="200"/>
      <c r="S26" s="200"/>
      <c r="T26" s="200"/>
      <c r="U26" s="52"/>
      <c r="V26" s="52"/>
    </row>
    <row r="27" customFormat="false" ht="28.5" hidden="false" customHeight="false" outlineLevel="0" collapsed="false">
      <c r="A27" s="167" t="n">
        <v>26</v>
      </c>
      <c r="B27" s="599" t="s">
        <v>1979</v>
      </c>
      <c r="C27" s="388" t="s">
        <v>5316</v>
      </c>
      <c r="D27" s="169" t="s">
        <v>2087</v>
      </c>
      <c r="E27" s="201"/>
      <c r="F27" s="174" t="n">
        <v>3</v>
      </c>
      <c r="G27" s="154" t="s">
        <v>8396</v>
      </c>
      <c r="H27" s="201" t="s">
        <v>5316</v>
      </c>
      <c r="I27" s="154" t="s">
        <v>8399</v>
      </c>
      <c r="J27" s="650" t="s">
        <v>5316</v>
      </c>
      <c r="K27" s="186"/>
      <c r="L27" s="201"/>
      <c r="M27" s="154" t="s">
        <v>8419</v>
      </c>
      <c r="N27" s="200"/>
      <c r="O27" s="200"/>
      <c r="P27" s="200"/>
      <c r="Q27" s="200"/>
      <c r="R27" s="200"/>
      <c r="S27" s="200"/>
      <c r="T27" s="200"/>
      <c r="U27" s="52"/>
      <c r="V27" s="52"/>
    </row>
    <row r="28" customFormat="false" ht="14.25" hidden="false" customHeight="false" outlineLevel="0" collapsed="false">
      <c r="A28" s="177" t="n">
        <v>27</v>
      </c>
      <c r="B28" s="600" t="s">
        <v>1979</v>
      </c>
      <c r="C28" s="390" t="s">
        <v>3073</v>
      </c>
      <c r="D28" s="179" t="s">
        <v>2325</v>
      </c>
      <c r="E28" s="201"/>
      <c r="F28" s="174" t="n">
        <v>2</v>
      </c>
      <c r="G28" s="201"/>
      <c r="H28" s="201"/>
      <c r="I28" s="651"/>
      <c r="J28" s="201"/>
      <c r="K28" s="652"/>
      <c r="L28" s="201"/>
      <c r="M28" s="174"/>
      <c r="N28" s="200"/>
      <c r="O28" s="200"/>
      <c r="P28" s="200"/>
      <c r="Q28" s="200"/>
      <c r="R28" s="200"/>
      <c r="S28" s="200"/>
      <c r="T28" s="200"/>
      <c r="U28" s="52"/>
      <c r="V28" s="52"/>
    </row>
    <row r="29" customFormat="false" ht="14.25" hidden="false" customHeight="false" outlineLevel="0" collapsed="false">
      <c r="A29" s="167" t="n">
        <v>28</v>
      </c>
      <c r="B29" s="599" t="s">
        <v>1979</v>
      </c>
      <c r="C29" s="388" t="s">
        <v>3067</v>
      </c>
      <c r="D29" s="169" t="s">
        <v>2087</v>
      </c>
      <c r="E29" s="174" t="s">
        <v>8367</v>
      </c>
      <c r="F29" s="174"/>
      <c r="G29" s="154" t="s">
        <v>8396</v>
      </c>
      <c r="H29" s="154" t="s">
        <v>7125</v>
      </c>
      <c r="I29" s="653" t="s">
        <v>8399</v>
      </c>
      <c r="J29" s="154" t="s">
        <v>7125</v>
      </c>
      <c r="K29" s="652"/>
      <c r="L29" s="174"/>
      <c r="M29" s="602"/>
      <c r="N29" s="200"/>
      <c r="O29" s="200"/>
      <c r="P29" s="200"/>
      <c r="Q29" s="200"/>
      <c r="R29" s="200"/>
      <c r="S29" s="200"/>
      <c r="T29" s="200"/>
      <c r="U29" s="52"/>
      <c r="V29" s="52"/>
    </row>
    <row r="30" customFormat="false" ht="14.25" hidden="false" customHeight="false" outlineLevel="0" collapsed="false">
      <c r="A30" s="167" t="n">
        <v>29</v>
      </c>
      <c r="B30" s="599" t="s">
        <v>1979</v>
      </c>
      <c r="C30" s="388" t="s">
        <v>3069</v>
      </c>
      <c r="D30" s="169" t="s">
        <v>2087</v>
      </c>
      <c r="E30" s="174" t="s">
        <v>8367</v>
      </c>
      <c r="F30" s="174"/>
      <c r="G30" s="154" t="s">
        <v>8396</v>
      </c>
      <c r="H30" s="154" t="s">
        <v>7126</v>
      </c>
      <c r="I30" s="653" t="s">
        <v>8399</v>
      </c>
      <c r="J30" s="154" t="s">
        <v>7126</v>
      </c>
      <c r="K30" s="652"/>
      <c r="L30" s="174"/>
      <c r="M30" s="616" t="s">
        <v>8368</v>
      </c>
      <c r="N30" s="200"/>
      <c r="O30" s="200"/>
      <c r="P30" s="200"/>
      <c r="Q30" s="200"/>
      <c r="R30" s="200"/>
      <c r="S30" s="200"/>
      <c r="T30" s="200"/>
      <c r="U30" s="52"/>
      <c r="V30" s="52"/>
    </row>
    <row r="31" customFormat="false" ht="14.25" hidden="false" customHeight="false" outlineLevel="0" collapsed="false">
      <c r="A31" s="167" t="n">
        <v>30</v>
      </c>
      <c r="B31" s="599" t="s">
        <v>1979</v>
      </c>
      <c r="C31" s="388" t="s">
        <v>3071</v>
      </c>
      <c r="D31" s="169" t="s">
        <v>2087</v>
      </c>
      <c r="E31" s="174" t="s">
        <v>6700</v>
      </c>
      <c r="F31" s="174"/>
      <c r="G31" s="154" t="s">
        <v>8396</v>
      </c>
      <c r="H31" s="154" t="s">
        <v>7134</v>
      </c>
      <c r="I31" s="653" t="s">
        <v>8399</v>
      </c>
      <c r="J31" s="154" t="s">
        <v>7134</v>
      </c>
      <c r="K31" s="652"/>
      <c r="L31" s="174"/>
      <c r="M31" s="602"/>
      <c r="N31" s="200"/>
      <c r="O31" s="200"/>
      <c r="P31" s="200"/>
      <c r="Q31" s="200"/>
      <c r="R31" s="200"/>
      <c r="S31" s="200"/>
      <c r="T31" s="200"/>
      <c r="U31" s="52"/>
      <c r="V31" s="52"/>
    </row>
    <row r="32" customFormat="false" ht="28.5" hidden="false" customHeight="false" outlineLevel="0" collapsed="false">
      <c r="A32" s="167" t="n">
        <v>31</v>
      </c>
      <c r="B32" s="599" t="s">
        <v>1979</v>
      </c>
      <c r="C32" s="391" t="s">
        <v>3075</v>
      </c>
      <c r="D32" s="169" t="s">
        <v>3076</v>
      </c>
      <c r="E32" s="174"/>
      <c r="F32" s="219" t="n">
        <v>1</v>
      </c>
      <c r="G32" s="645" t="s">
        <v>8396</v>
      </c>
      <c r="H32" s="645" t="s">
        <v>7131</v>
      </c>
      <c r="I32" s="654" t="s">
        <v>8399</v>
      </c>
      <c r="J32" s="154" t="s">
        <v>7131</v>
      </c>
      <c r="K32" s="204" t="s">
        <v>8385</v>
      </c>
      <c r="L32" s="655" t="s">
        <v>8420</v>
      </c>
      <c r="M32" s="174"/>
      <c r="N32" s="200"/>
      <c r="O32" s="200"/>
      <c r="P32" s="200"/>
      <c r="Q32" s="200"/>
      <c r="R32" s="200"/>
      <c r="S32" s="200"/>
      <c r="T32" s="200"/>
      <c r="U32" s="52"/>
      <c r="V32" s="52"/>
    </row>
    <row r="33" customFormat="false" ht="14.25" hidden="false" customHeight="false" outlineLevel="0" collapsed="false">
      <c r="A33" s="177" t="n">
        <v>32</v>
      </c>
      <c r="B33" s="600" t="s">
        <v>1979</v>
      </c>
      <c r="C33" s="390" t="s">
        <v>5446</v>
      </c>
      <c r="D33" s="179" t="s">
        <v>2155</v>
      </c>
      <c r="E33" s="651"/>
      <c r="F33" s="201"/>
      <c r="G33" s="201"/>
      <c r="H33" s="201"/>
      <c r="I33" s="201"/>
      <c r="J33" s="656"/>
      <c r="K33" s="565"/>
      <c r="L33" s="201"/>
      <c r="M33" s="174"/>
      <c r="N33" s="200"/>
      <c r="O33" s="200"/>
      <c r="P33" s="200"/>
      <c r="Q33" s="200"/>
      <c r="R33" s="200"/>
      <c r="S33" s="200"/>
      <c r="T33" s="200"/>
      <c r="U33" s="52"/>
      <c r="V33" s="52"/>
    </row>
    <row r="34" customFormat="false" ht="14.25" hidden="false" customHeight="false" outlineLevel="0" collapsed="false">
      <c r="A34" s="177" t="n">
        <v>33</v>
      </c>
      <c r="B34" s="600" t="s">
        <v>1979</v>
      </c>
      <c r="C34" s="390" t="s">
        <v>5365</v>
      </c>
      <c r="D34" s="179" t="s">
        <v>2155</v>
      </c>
      <c r="E34" s="561"/>
      <c r="F34" s="174"/>
      <c r="G34" s="174"/>
      <c r="H34" s="174"/>
      <c r="I34" s="174"/>
      <c r="J34" s="170"/>
      <c r="K34" s="186"/>
      <c r="L34" s="174"/>
      <c r="M34" s="128"/>
      <c r="N34" s="200"/>
      <c r="O34" s="200"/>
      <c r="P34" s="200"/>
      <c r="Q34" s="200"/>
      <c r="R34" s="200"/>
      <c r="S34" s="200"/>
      <c r="T34" s="200"/>
      <c r="U34" s="52"/>
      <c r="V34" s="52"/>
    </row>
    <row r="35" customFormat="false" ht="14.25" hidden="false" customHeight="false" outlineLevel="0" collapsed="false">
      <c r="A35" s="177" t="n">
        <v>34</v>
      </c>
      <c r="B35" s="600" t="s">
        <v>1979</v>
      </c>
      <c r="C35" s="390" t="s">
        <v>4353</v>
      </c>
      <c r="D35" s="179" t="s">
        <v>2087</v>
      </c>
      <c r="E35" s="651"/>
      <c r="F35" s="201"/>
      <c r="G35" s="133"/>
      <c r="H35" s="133"/>
      <c r="I35" s="174"/>
      <c r="J35" s="170"/>
      <c r="K35" s="565"/>
      <c r="L35" s="201"/>
      <c r="M35" s="174"/>
      <c r="N35" s="200"/>
      <c r="O35" s="200"/>
      <c r="P35" s="200"/>
      <c r="Q35" s="200"/>
      <c r="R35" s="200"/>
      <c r="S35" s="200"/>
      <c r="T35" s="200"/>
      <c r="U35" s="52"/>
      <c r="V35" s="52"/>
    </row>
    <row r="36" customFormat="false" ht="57" hidden="false" customHeight="false" outlineLevel="0" collapsed="false">
      <c r="A36" s="167" t="n">
        <v>35</v>
      </c>
      <c r="B36" s="599" t="s">
        <v>1979</v>
      </c>
      <c r="C36" s="391" t="s">
        <v>4859</v>
      </c>
      <c r="D36" s="169" t="s">
        <v>2087</v>
      </c>
      <c r="E36" s="561"/>
      <c r="F36" s="174"/>
      <c r="G36" s="657" t="s">
        <v>8415</v>
      </c>
      <c r="H36" s="154" t="s">
        <v>8421</v>
      </c>
      <c r="I36" s="154" t="s">
        <v>6637</v>
      </c>
      <c r="J36" s="170" t="s">
        <v>4859</v>
      </c>
      <c r="K36" s="154" t="s">
        <v>8422</v>
      </c>
      <c r="L36" s="174"/>
      <c r="M36" s="174" t="s">
        <v>8371</v>
      </c>
      <c r="N36" s="200"/>
      <c r="O36" s="200"/>
      <c r="P36" s="200"/>
      <c r="Q36" s="200"/>
      <c r="R36" s="200"/>
      <c r="S36" s="200"/>
      <c r="T36" s="200"/>
      <c r="U36" s="52"/>
      <c r="V36" s="52"/>
    </row>
    <row r="37" customFormat="false" ht="28.5" hidden="false" customHeight="false" outlineLevel="0" collapsed="false">
      <c r="A37" s="167" t="n">
        <v>36</v>
      </c>
      <c r="B37" s="599" t="s">
        <v>1979</v>
      </c>
      <c r="C37" s="388" t="s">
        <v>3078</v>
      </c>
      <c r="D37" s="169" t="s">
        <v>2072</v>
      </c>
      <c r="E37" s="174" t="s">
        <v>6671</v>
      </c>
      <c r="F37" s="216"/>
      <c r="G37" s="642" t="s">
        <v>8396</v>
      </c>
      <c r="H37" s="632" t="s">
        <v>8423</v>
      </c>
      <c r="I37" s="216" t="s">
        <v>8036</v>
      </c>
      <c r="J37" s="632" t="s">
        <v>3078</v>
      </c>
      <c r="K37" s="154" t="s">
        <v>8424</v>
      </c>
      <c r="L37" s="174"/>
      <c r="M37" s="174"/>
      <c r="N37" s="200"/>
      <c r="O37" s="200"/>
      <c r="P37" s="200"/>
      <c r="Q37" s="200"/>
      <c r="R37" s="200"/>
      <c r="S37" s="200"/>
      <c r="T37" s="200"/>
      <c r="U37" s="52"/>
      <c r="V37" s="52"/>
    </row>
    <row r="38" customFormat="false" ht="14.25" hidden="false" customHeight="false" outlineLevel="0" collapsed="false">
      <c r="A38" s="177" t="n">
        <v>37</v>
      </c>
      <c r="B38" s="600" t="s">
        <v>1979</v>
      </c>
      <c r="C38" s="390" t="s">
        <v>4857</v>
      </c>
      <c r="D38" s="179" t="s">
        <v>2076</v>
      </c>
      <c r="E38" s="201"/>
      <c r="F38" s="201"/>
      <c r="G38" s="201"/>
      <c r="H38" s="201"/>
      <c r="I38" s="201"/>
      <c r="J38" s="201"/>
      <c r="K38" s="565"/>
      <c r="L38" s="201"/>
      <c r="M38" s="174"/>
      <c r="N38" s="200"/>
      <c r="O38" s="200"/>
      <c r="P38" s="200"/>
      <c r="Q38" s="200"/>
      <c r="R38" s="200"/>
      <c r="S38" s="200"/>
      <c r="T38" s="200"/>
      <c r="U38" s="52"/>
      <c r="V38" s="52"/>
    </row>
    <row r="39" customFormat="false" ht="42.75" hidden="false" customHeight="false" outlineLevel="0" collapsed="false">
      <c r="A39" s="167" t="n">
        <v>38</v>
      </c>
      <c r="B39" s="599" t="s">
        <v>1979</v>
      </c>
      <c r="C39" s="388" t="s">
        <v>2071</v>
      </c>
      <c r="D39" s="169" t="s">
        <v>2072</v>
      </c>
      <c r="E39" s="174" t="s">
        <v>6671</v>
      </c>
      <c r="F39" s="174"/>
      <c r="G39" s="154" t="s">
        <v>8425</v>
      </c>
      <c r="H39" s="154" t="s">
        <v>8426</v>
      </c>
      <c r="I39" s="154" t="s">
        <v>6673</v>
      </c>
      <c r="J39" s="154" t="s">
        <v>2071</v>
      </c>
      <c r="K39" s="186" t="s">
        <v>8427</v>
      </c>
      <c r="L39" s="658" t="s">
        <v>6676</v>
      </c>
      <c r="M39" s="174" t="s">
        <v>8372</v>
      </c>
      <c r="N39" s="200"/>
      <c r="O39" s="200"/>
      <c r="P39" s="200"/>
      <c r="Q39" s="200"/>
      <c r="R39" s="200"/>
      <c r="S39" s="200"/>
      <c r="T39" s="200"/>
      <c r="U39" s="52"/>
      <c r="V39" s="52"/>
    </row>
    <row r="40" customFormat="false" ht="28.8" hidden="false" customHeight="true" outlineLevel="0" collapsed="false">
      <c r="A40" s="167" t="n">
        <v>39</v>
      </c>
      <c r="B40" s="599" t="s">
        <v>1979</v>
      </c>
      <c r="C40" s="388" t="s">
        <v>2075</v>
      </c>
      <c r="D40" s="169" t="s">
        <v>2076</v>
      </c>
      <c r="E40" s="174" t="s">
        <v>6671</v>
      </c>
      <c r="F40" s="174"/>
      <c r="G40" s="154" t="s">
        <v>8425</v>
      </c>
      <c r="H40" s="154" t="s">
        <v>8421</v>
      </c>
      <c r="I40" s="154" t="s">
        <v>8415</v>
      </c>
      <c r="J40" s="154" t="s">
        <v>8421</v>
      </c>
      <c r="K40" s="186"/>
      <c r="L40" s="174"/>
      <c r="M40" s="602"/>
      <c r="N40" s="200"/>
      <c r="O40" s="200"/>
      <c r="P40" s="200"/>
      <c r="Q40" s="200"/>
      <c r="R40" s="200"/>
      <c r="S40" s="200"/>
      <c r="T40" s="200"/>
      <c r="U40" s="52"/>
      <c r="V40" s="52"/>
    </row>
    <row r="41" customFormat="false" ht="14.25" hidden="false" customHeight="false" outlineLevel="0" collapsed="false">
      <c r="A41" s="177" t="n">
        <v>40</v>
      </c>
      <c r="B41" s="600" t="s">
        <v>1979</v>
      </c>
      <c r="C41" s="390" t="s">
        <v>4123</v>
      </c>
      <c r="D41" s="179" t="s">
        <v>2072</v>
      </c>
      <c r="E41" s="174"/>
      <c r="F41" s="174"/>
      <c r="G41" s="174"/>
      <c r="H41" s="201"/>
      <c r="I41" s="201"/>
      <c r="J41" s="201"/>
      <c r="K41" s="186"/>
      <c r="L41" s="174"/>
      <c r="M41" s="128"/>
      <c r="N41" s="200"/>
      <c r="O41" s="200"/>
      <c r="P41" s="200"/>
      <c r="Q41" s="200"/>
      <c r="R41" s="200"/>
      <c r="S41" s="200"/>
      <c r="T41" s="200"/>
      <c r="U41" s="52"/>
      <c r="V41" s="52"/>
    </row>
    <row r="42" customFormat="false" ht="14.25" hidden="false" customHeight="false" outlineLevel="0" collapsed="false">
      <c r="A42" s="177" t="n">
        <v>41</v>
      </c>
      <c r="B42" s="597" t="s">
        <v>1979</v>
      </c>
      <c r="C42" s="393" t="s">
        <v>4117</v>
      </c>
      <c r="D42" s="179" t="s">
        <v>2164</v>
      </c>
      <c r="E42" s="174"/>
      <c r="F42" s="174"/>
      <c r="G42" s="174"/>
      <c r="H42" s="201"/>
      <c r="I42" s="201"/>
      <c r="J42" s="201"/>
      <c r="K42" s="186"/>
      <c r="L42" s="174"/>
      <c r="M42" s="128"/>
      <c r="N42" s="200"/>
      <c r="O42" s="200"/>
      <c r="P42" s="200"/>
      <c r="Q42" s="200"/>
      <c r="R42" s="200"/>
      <c r="S42" s="200"/>
      <c r="T42" s="200"/>
      <c r="U42" s="52"/>
      <c r="V42" s="52"/>
    </row>
    <row r="43" customFormat="false" ht="14.25" hidden="false" customHeight="false" outlineLevel="0" collapsed="false">
      <c r="A43" s="177" t="n">
        <v>42</v>
      </c>
      <c r="B43" s="597" t="s">
        <v>1979</v>
      </c>
      <c r="C43" s="393" t="s">
        <v>4130</v>
      </c>
      <c r="D43" s="179" t="s">
        <v>2076</v>
      </c>
      <c r="E43" s="174"/>
      <c r="F43" s="174"/>
      <c r="G43" s="174"/>
      <c r="H43" s="201"/>
      <c r="I43" s="201"/>
      <c r="J43" s="201"/>
      <c r="K43" s="186"/>
      <c r="L43" s="174"/>
      <c r="M43" s="128"/>
      <c r="N43" s="200"/>
      <c r="O43" s="200"/>
      <c r="P43" s="200"/>
      <c r="Q43" s="200"/>
      <c r="R43" s="200"/>
      <c r="S43" s="200"/>
      <c r="T43" s="200"/>
      <c r="U43" s="52"/>
      <c r="V43" s="52"/>
    </row>
    <row r="44" customFormat="false" ht="14.25" hidden="false" customHeight="false" outlineLevel="0" collapsed="false">
      <c r="A44" s="177" t="n">
        <v>43</v>
      </c>
      <c r="B44" s="600" t="s">
        <v>1979</v>
      </c>
      <c r="C44" s="390" t="s">
        <v>5449</v>
      </c>
      <c r="D44" s="179" t="s">
        <v>2325</v>
      </c>
      <c r="E44" s="174"/>
      <c r="F44" s="174"/>
      <c r="G44" s="174"/>
      <c r="H44" s="201"/>
      <c r="I44" s="201"/>
      <c r="J44" s="201"/>
      <c r="K44" s="186"/>
      <c r="L44" s="174"/>
      <c r="M44" s="128"/>
      <c r="N44" s="200"/>
      <c r="O44" s="200"/>
      <c r="P44" s="200"/>
      <c r="Q44" s="200"/>
      <c r="R44" s="200"/>
      <c r="S44" s="200"/>
      <c r="T44" s="200"/>
      <c r="U44" s="52"/>
      <c r="V44" s="52"/>
    </row>
    <row r="45" customFormat="false" ht="42.75" hidden="false" customHeight="false" outlineLevel="0" collapsed="false">
      <c r="A45" s="167" t="n">
        <v>44</v>
      </c>
      <c r="B45" s="599" t="s">
        <v>1979</v>
      </c>
      <c r="C45" s="388" t="s">
        <v>3050</v>
      </c>
      <c r="D45" s="169" t="s">
        <v>2255</v>
      </c>
      <c r="E45" s="174"/>
      <c r="F45" s="174"/>
      <c r="G45" s="657" t="s">
        <v>8425</v>
      </c>
      <c r="H45" s="154" t="s">
        <v>8421</v>
      </c>
      <c r="I45" s="174" t="s">
        <v>6637</v>
      </c>
      <c r="J45" s="174" t="s">
        <v>3050</v>
      </c>
      <c r="K45" s="154" t="s">
        <v>8422</v>
      </c>
      <c r="L45" s="174"/>
      <c r="M45" s="604" t="s">
        <v>8322</v>
      </c>
      <c r="N45" s="200"/>
      <c r="O45" s="200"/>
      <c r="P45" s="200"/>
      <c r="Q45" s="200"/>
      <c r="R45" s="200"/>
      <c r="S45" s="200"/>
      <c r="T45" s="200"/>
      <c r="U45" s="52"/>
      <c r="V45" s="52"/>
    </row>
    <row r="46" customFormat="false" ht="42.75" hidden="false" customHeight="false" outlineLevel="0" collapsed="false">
      <c r="A46" s="167" t="n">
        <v>45</v>
      </c>
      <c r="B46" s="599" t="s">
        <v>1979</v>
      </c>
      <c r="C46" s="388" t="s">
        <v>2100</v>
      </c>
      <c r="D46" s="169" t="s">
        <v>2101</v>
      </c>
      <c r="E46" s="174"/>
      <c r="F46" s="174"/>
      <c r="G46" s="657" t="s">
        <v>8425</v>
      </c>
      <c r="H46" s="154" t="s">
        <v>8421</v>
      </c>
      <c r="I46" s="174" t="s">
        <v>6637</v>
      </c>
      <c r="J46" s="174" t="s">
        <v>2100</v>
      </c>
      <c r="K46" s="154" t="s">
        <v>8422</v>
      </c>
      <c r="L46" s="174"/>
      <c r="M46" s="604" t="s">
        <v>8322</v>
      </c>
      <c r="N46" s="200"/>
      <c r="O46" s="200"/>
      <c r="P46" s="200"/>
      <c r="Q46" s="200"/>
      <c r="R46" s="200"/>
      <c r="S46" s="200"/>
      <c r="T46" s="200"/>
      <c r="U46" s="52"/>
      <c r="V46" s="52"/>
    </row>
    <row r="47" customFormat="false" ht="57" hidden="false" customHeight="false" outlineLevel="0" collapsed="false">
      <c r="A47" s="167" t="n">
        <v>46</v>
      </c>
      <c r="B47" s="599" t="s">
        <v>1979</v>
      </c>
      <c r="C47" s="391" t="s">
        <v>4903</v>
      </c>
      <c r="D47" s="169" t="s">
        <v>2141</v>
      </c>
      <c r="E47" s="174"/>
      <c r="F47" s="174"/>
      <c r="G47" s="657" t="s">
        <v>8425</v>
      </c>
      <c r="H47" s="154" t="s">
        <v>8421</v>
      </c>
      <c r="I47" s="174" t="s">
        <v>6637</v>
      </c>
      <c r="J47" s="174" t="s">
        <v>4903</v>
      </c>
      <c r="K47" s="154" t="s">
        <v>8422</v>
      </c>
      <c r="L47" s="174"/>
      <c r="M47" s="604" t="s">
        <v>8373</v>
      </c>
      <c r="N47" s="200"/>
      <c r="O47" s="200"/>
      <c r="P47" s="200"/>
      <c r="Q47" s="200"/>
      <c r="R47" s="200"/>
      <c r="S47" s="200"/>
      <c r="T47" s="200"/>
      <c r="U47" s="52"/>
      <c r="V47" s="52"/>
    </row>
    <row r="48" customFormat="false" ht="14.25" hidden="false" customHeight="false" outlineLevel="0" collapsed="false">
      <c r="A48" s="177" t="n">
        <v>47</v>
      </c>
      <c r="B48" s="600" t="s">
        <v>1979</v>
      </c>
      <c r="C48" s="393" t="s">
        <v>2248</v>
      </c>
      <c r="D48" s="179" t="s">
        <v>2087</v>
      </c>
      <c r="E48" s="174"/>
      <c r="F48" s="174"/>
      <c r="G48" s="174"/>
      <c r="H48" s="174"/>
      <c r="I48" s="174"/>
      <c r="J48" s="174"/>
      <c r="K48" s="186"/>
      <c r="L48" s="174"/>
      <c r="M48" s="174"/>
      <c r="N48" s="200"/>
      <c r="O48" s="200"/>
      <c r="P48" s="200"/>
      <c r="Q48" s="200"/>
      <c r="R48" s="200"/>
      <c r="S48" s="200"/>
      <c r="T48" s="200"/>
      <c r="U48" s="52"/>
      <c r="V48" s="52"/>
    </row>
    <row r="49" customFormat="false" ht="14.25" hidden="false" customHeight="false" outlineLevel="0" collapsed="false">
      <c r="A49" s="177" t="n">
        <v>48</v>
      </c>
      <c r="B49" s="600" t="s">
        <v>1979</v>
      </c>
      <c r="C49" s="393" t="s">
        <v>2250</v>
      </c>
      <c r="D49" s="179" t="s">
        <v>2076</v>
      </c>
      <c r="E49" s="174"/>
      <c r="F49" s="174"/>
      <c r="G49" s="174"/>
      <c r="H49" s="174"/>
      <c r="I49" s="174"/>
      <c r="J49" s="174"/>
      <c r="K49" s="186"/>
      <c r="L49" s="174"/>
      <c r="M49" s="174"/>
      <c r="N49" s="200"/>
      <c r="O49" s="200"/>
      <c r="P49" s="200"/>
      <c r="Q49" s="200"/>
      <c r="R49" s="200"/>
      <c r="S49" s="200"/>
      <c r="T49" s="200"/>
      <c r="U49" s="52"/>
      <c r="V49" s="52"/>
    </row>
    <row r="50" customFormat="false" ht="14.25" hidden="false" customHeight="false" outlineLevel="0" collapsed="false">
      <c r="A50" s="177" t="n">
        <v>49</v>
      </c>
      <c r="B50" s="600" t="s">
        <v>1979</v>
      </c>
      <c r="C50" s="390" t="s">
        <v>2124</v>
      </c>
      <c r="D50" s="179" t="s">
        <v>2125</v>
      </c>
      <c r="E50" s="174"/>
      <c r="F50" s="174"/>
      <c r="G50" s="174"/>
      <c r="H50" s="174"/>
      <c r="I50" s="174"/>
      <c r="J50" s="174"/>
      <c r="K50" s="186"/>
      <c r="L50" s="174"/>
      <c r="M50" s="174"/>
      <c r="N50" s="200"/>
      <c r="O50" s="200"/>
      <c r="P50" s="200"/>
      <c r="Q50" s="200"/>
      <c r="R50" s="200"/>
      <c r="S50" s="200"/>
      <c r="T50" s="200"/>
      <c r="U50" s="52"/>
      <c r="V50" s="52"/>
    </row>
    <row r="51" customFormat="false" ht="14.25" hidden="false" customHeight="false" outlineLevel="0" collapsed="false">
      <c r="A51" s="177" t="n">
        <v>50</v>
      </c>
      <c r="B51" s="600" t="s">
        <v>1979</v>
      </c>
      <c r="C51" s="390" t="s">
        <v>2653</v>
      </c>
      <c r="D51" s="179" t="s">
        <v>2072</v>
      </c>
      <c r="E51" s="174"/>
      <c r="F51" s="174"/>
      <c r="G51" s="174"/>
      <c r="H51" s="174"/>
      <c r="I51" s="174"/>
      <c r="J51" s="174"/>
      <c r="K51" s="186"/>
      <c r="L51" s="174"/>
      <c r="M51" s="174"/>
      <c r="N51" s="200"/>
      <c r="O51" s="200"/>
      <c r="P51" s="200"/>
      <c r="Q51" s="200"/>
      <c r="R51" s="200"/>
      <c r="S51" s="200"/>
      <c r="T51" s="200"/>
      <c r="U51" s="52"/>
      <c r="V51" s="52"/>
    </row>
    <row r="52" customFormat="false" ht="14.25" hidden="false" customHeight="false" outlineLevel="0" collapsed="false">
      <c r="A52" s="177" t="n">
        <v>51</v>
      </c>
      <c r="B52" s="600" t="s">
        <v>1979</v>
      </c>
      <c r="C52" s="393" t="s">
        <v>5452</v>
      </c>
      <c r="D52" s="179" t="s">
        <v>2325</v>
      </c>
      <c r="E52" s="174"/>
      <c r="F52" s="174"/>
      <c r="G52" s="174"/>
      <c r="H52" s="174"/>
      <c r="I52" s="174"/>
      <c r="J52" s="174"/>
      <c r="K52" s="186"/>
      <c r="L52" s="174"/>
      <c r="M52" s="174"/>
      <c r="N52" s="200"/>
      <c r="O52" s="200"/>
      <c r="P52" s="200"/>
      <c r="Q52" s="200"/>
      <c r="R52" s="200"/>
      <c r="S52" s="200"/>
      <c r="T52" s="200"/>
      <c r="U52" s="52"/>
      <c r="V52" s="52"/>
    </row>
    <row r="53" customFormat="false" ht="14.25" hidden="false" customHeight="false" outlineLevel="0" collapsed="false">
      <c r="A53" s="177" t="n">
        <v>52</v>
      </c>
      <c r="B53" s="600" t="s">
        <v>1979</v>
      </c>
      <c r="C53" s="393" t="s">
        <v>4036</v>
      </c>
      <c r="D53" s="179" t="s">
        <v>2893</v>
      </c>
      <c r="E53" s="174"/>
      <c r="F53" s="174"/>
      <c r="G53" s="174"/>
      <c r="H53" s="174"/>
      <c r="I53" s="174"/>
      <c r="J53" s="174"/>
      <c r="K53" s="186"/>
      <c r="L53" s="174"/>
      <c r="M53" s="174"/>
      <c r="N53" s="200"/>
      <c r="O53" s="200"/>
      <c r="P53" s="200"/>
      <c r="Q53" s="200"/>
      <c r="R53" s="200"/>
      <c r="S53" s="200"/>
      <c r="T53" s="200"/>
      <c r="U53" s="52"/>
      <c r="V53" s="52"/>
    </row>
    <row r="54" customFormat="false" ht="14.25" hidden="false" customHeight="false" outlineLevel="0" collapsed="false">
      <c r="A54" s="177" t="n">
        <v>53</v>
      </c>
      <c r="B54" s="600" t="s">
        <v>1979</v>
      </c>
      <c r="C54" s="390" t="s">
        <v>2655</v>
      </c>
      <c r="D54" s="179" t="s">
        <v>2072</v>
      </c>
      <c r="E54" s="174"/>
      <c r="F54" s="174"/>
      <c r="G54" s="174"/>
      <c r="H54" s="174"/>
      <c r="I54" s="174"/>
      <c r="J54" s="174"/>
      <c r="K54" s="186"/>
      <c r="L54" s="174"/>
      <c r="M54" s="174"/>
      <c r="N54" s="200"/>
      <c r="O54" s="200"/>
      <c r="P54" s="200"/>
      <c r="Q54" s="200"/>
      <c r="R54" s="200"/>
      <c r="S54" s="200"/>
      <c r="T54" s="200"/>
      <c r="U54" s="52"/>
      <c r="V54" s="52"/>
    </row>
    <row r="55" customFormat="false" ht="14.25" hidden="false" customHeight="false" outlineLevel="0" collapsed="false">
      <c r="A55" s="177" t="n">
        <v>54</v>
      </c>
      <c r="B55" s="600" t="s">
        <v>1979</v>
      </c>
      <c r="C55" s="390" t="s">
        <v>2657</v>
      </c>
      <c r="D55" s="179" t="s">
        <v>2138</v>
      </c>
      <c r="E55" s="174"/>
      <c r="F55" s="174"/>
      <c r="G55" s="174"/>
      <c r="H55" s="174"/>
      <c r="I55" s="174"/>
      <c r="J55" s="174"/>
      <c r="K55" s="186"/>
      <c r="L55" s="174"/>
      <c r="M55" s="174"/>
      <c r="N55" s="200"/>
      <c r="O55" s="200"/>
      <c r="P55" s="200"/>
      <c r="Q55" s="200"/>
      <c r="R55" s="200"/>
      <c r="S55" s="200"/>
      <c r="T55" s="200"/>
      <c r="U55" s="52"/>
      <c r="V55" s="52"/>
    </row>
    <row r="56" customFormat="false" ht="14.25" hidden="false" customHeight="false" outlineLevel="0" collapsed="false">
      <c r="A56" s="177" t="n">
        <v>55</v>
      </c>
      <c r="B56" s="600" t="s">
        <v>1979</v>
      </c>
      <c r="C56" s="390" t="s">
        <v>5454</v>
      </c>
      <c r="D56" s="179" t="s">
        <v>2109</v>
      </c>
      <c r="E56" s="174"/>
      <c r="F56" s="174"/>
      <c r="G56" s="174"/>
      <c r="H56" s="201"/>
      <c r="I56" s="201"/>
      <c r="J56" s="201"/>
      <c r="K56" s="186"/>
      <c r="L56" s="174"/>
      <c r="M56" s="128"/>
      <c r="N56" s="200"/>
      <c r="O56" s="200"/>
      <c r="P56" s="200"/>
      <c r="Q56" s="200"/>
      <c r="R56" s="200"/>
      <c r="S56" s="200"/>
      <c r="T56" s="200"/>
      <c r="U56" s="52"/>
      <c r="V56" s="52"/>
    </row>
    <row r="57" customFormat="false" ht="14.25" hidden="false" customHeight="false" outlineLevel="0" collapsed="false">
      <c r="A57" s="177" t="n">
        <v>56</v>
      </c>
      <c r="B57" s="600" t="s">
        <v>1979</v>
      </c>
      <c r="C57" s="390" t="s">
        <v>5456</v>
      </c>
      <c r="D57" s="179" t="s">
        <v>2101</v>
      </c>
      <c r="E57" s="174"/>
      <c r="F57" s="174"/>
      <c r="G57" s="174"/>
      <c r="H57" s="201"/>
      <c r="I57" s="201"/>
      <c r="J57" s="201"/>
      <c r="K57" s="186"/>
      <c r="L57" s="174"/>
      <c r="M57" s="128"/>
      <c r="N57" s="200"/>
      <c r="O57" s="200"/>
      <c r="P57" s="200"/>
      <c r="Q57" s="200"/>
      <c r="R57" s="200"/>
      <c r="S57" s="200"/>
      <c r="T57" s="200"/>
      <c r="U57" s="52"/>
      <c r="V57" s="52"/>
    </row>
    <row r="58" customFormat="false" ht="14.25" hidden="false" customHeight="false" outlineLevel="0" collapsed="false">
      <c r="A58" s="177" t="n">
        <v>57</v>
      </c>
      <c r="B58" s="600" t="s">
        <v>1979</v>
      </c>
      <c r="C58" s="390" t="s">
        <v>5458</v>
      </c>
      <c r="D58" s="179" t="s">
        <v>2120</v>
      </c>
      <c r="E58" s="174"/>
      <c r="F58" s="174"/>
      <c r="G58" s="174"/>
      <c r="H58" s="201"/>
      <c r="I58" s="201"/>
      <c r="J58" s="201"/>
      <c r="K58" s="186"/>
      <c r="L58" s="174"/>
      <c r="M58" s="128"/>
      <c r="N58" s="200"/>
      <c r="O58" s="200"/>
      <c r="P58" s="200"/>
      <c r="Q58" s="200"/>
      <c r="R58" s="200"/>
      <c r="S58" s="200"/>
      <c r="T58" s="200"/>
      <c r="U58" s="52"/>
      <c r="V58" s="52"/>
    </row>
    <row r="59" customFormat="false" ht="14.25" hidden="false" customHeight="false" outlineLevel="0" collapsed="false">
      <c r="A59" s="177" t="n">
        <v>58</v>
      </c>
      <c r="B59" s="600" t="s">
        <v>1979</v>
      </c>
      <c r="C59" s="390" t="s">
        <v>5460</v>
      </c>
      <c r="D59" s="179" t="s">
        <v>5461</v>
      </c>
      <c r="E59" s="174"/>
      <c r="F59" s="174"/>
      <c r="G59" s="174"/>
      <c r="H59" s="201"/>
      <c r="I59" s="201"/>
      <c r="J59" s="201"/>
      <c r="K59" s="186"/>
      <c r="L59" s="174"/>
      <c r="M59" s="128"/>
      <c r="N59" s="200"/>
      <c r="O59" s="200"/>
      <c r="P59" s="200"/>
      <c r="Q59" s="200"/>
      <c r="R59" s="200"/>
      <c r="S59" s="200"/>
      <c r="T59" s="200"/>
      <c r="U59" s="52"/>
      <c r="V59" s="52"/>
    </row>
    <row r="60" customFormat="false" ht="14.25" hidden="false" customHeight="false" outlineLevel="0" collapsed="false">
      <c r="A60" s="177" t="n">
        <v>59</v>
      </c>
      <c r="B60" s="600" t="s">
        <v>1979</v>
      </c>
      <c r="C60" s="390" t="s">
        <v>5463</v>
      </c>
      <c r="D60" s="179" t="s">
        <v>2325</v>
      </c>
      <c r="E60" s="174"/>
      <c r="F60" s="174"/>
      <c r="G60" s="174"/>
      <c r="H60" s="201"/>
      <c r="I60" s="201"/>
      <c r="J60" s="201"/>
      <c r="K60" s="186"/>
      <c r="L60" s="174"/>
      <c r="M60" s="128"/>
      <c r="N60" s="200"/>
      <c r="O60" s="200"/>
      <c r="P60" s="200"/>
      <c r="Q60" s="200"/>
      <c r="R60" s="200"/>
      <c r="S60" s="200"/>
      <c r="T60" s="200"/>
      <c r="U60" s="52"/>
      <c r="V60" s="52"/>
    </row>
    <row r="61" customFormat="false" ht="14.25" hidden="false" customHeight="false" outlineLevel="0" collapsed="false">
      <c r="A61" s="177" t="n">
        <v>60</v>
      </c>
      <c r="B61" s="600" t="s">
        <v>1979</v>
      </c>
      <c r="C61" s="390" t="s">
        <v>2163</v>
      </c>
      <c r="D61" s="179" t="s">
        <v>2164</v>
      </c>
      <c r="E61" s="201"/>
      <c r="F61" s="201"/>
      <c r="G61" s="201"/>
      <c r="H61" s="201"/>
      <c r="I61" s="201"/>
      <c r="J61" s="201"/>
      <c r="K61" s="565"/>
      <c r="L61" s="201"/>
      <c r="M61" s="174"/>
      <c r="N61" s="200"/>
      <c r="O61" s="200"/>
      <c r="P61" s="200"/>
      <c r="Q61" s="200"/>
      <c r="R61" s="200"/>
      <c r="S61" s="200"/>
      <c r="T61" s="200"/>
      <c r="U61" s="52"/>
      <c r="V61" s="52"/>
    </row>
    <row r="62" customFormat="false" ht="14.25" hidden="false" customHeight="false" outlineLevel="0" collapsed="false">
      <c r="A62" s="177" t="n">
        <v>61</v>
      </c>
      <c r="B62" s="600" t="s">
        <v>1979</v>
      </c>
      <c r="C62" s="390" t="s">
        <v>2166</v>
      </c>
      <c r="D62" s="179" t="s">
        <v>2164</v>
      </c>
      <c r="E62" s="201"/>
      <c r="F62" s="201"/>
      <c r="G62" s="201"/>
      <c r="H62" s="201"/>
      <c r="I62" s="201"/>
      <c r="J62" s="201"/>
      <c r="K62" s="565"/>
      <c r="L62" s="201"/>
      <c r="M62" s="174"/>
      <c r="N62" s="200"/>
      <c r="O62" s="200"/>
      <c r="P62" s="200"/>
      <c r="Q62" s="200"/>
      <c r="R62" s="200"/>
      <c r="S62" s="200"/>
      <c r="T62" s="200"/>
      <c r="U62" s="52"/>
      <c r="V62" s="52"/>
    </row>
    <row r="63" customFormat="false" ht="14.25" hidden="false" customHeight="false" outlineLevel="0" collapsed="false">
      <c r="A63" s="177" t="n">
        <v>62</v>
      </c>
      <c r="B63" s="600" t="s">
        <v>1979</v>
      </c>
      <c r="C63" s="390" t="s">
        <v>3366</v>
      </c>
      <c r="D63" s="179" t="s">
        <v>2072</v>
      </c>
      <c r="E63" s="201"/>
      <c r="F63" s="201"/>
      <c r="G63" s="201"/>
      <c r="H63" s="201"/>
      <c r="I63" s="201"/>
      <c r="J63" s="201"/>
      <c r="K63" s="565"/>
      <c r="L63" s="201"/>
      <c r="M63" s="174"/>
      <c r="N63" s="200"/>
      <c r="O63" s="200"/>
      <c r="P63" s="200"/>
      <c r="Q63" s="200"/>
      <c r="R63" s="200"/>
      <c r="S63" s="200"/>
      <c r="T63" s="200"/>
      <c r="U63" s="52"/>
      <c r="V63" s="52"/>
    </row>
    <row r="64" customFormat="false" ht="14.25" hidden="false" customHeight="false" outlineLevel="0" collapsed="false">
      <c r="A64" s="177" t="n">
        <v>63</v>
      </c>
      <c r="B64" s="600" t="s">
        <v>1979</v>
      </c>
      <c r="C64" s="390" t="s">
        <v>2661</v>
      </c>
      <c r="D64" s="179" t="s">
        <v>2072</v>
      </c>
      <c r="E64" s="201"/>
      <c r="F64" s="201"/>
      <c r="G64" s="201"/>
      <c r="H64" s="201"/>
      <c r="I64" s="201"/>
      <c r="J64" s="201"/>
      <c r="K64" s="565"/>
      <c r="L64" s="201"/>
      <c r="M64" s="174"/>
      <c r="N64" s="200"/>
      <c r="O64" s="200"/>
      <c r="P64" s="200"/>
      <c r="Q64" s="200"/>
      <c r="R64" s="200"/>
      <c r="S64" s="200"/>
      <c r="T64" s="200"/>
      <c r="U64" s="52"/>
      <c r="V64" s="52"/>
    </row>
    <row r="65" customFormat="false" ht="14.25" hidden="false" customHeight="false" outlineLevel="0" collapsed="false">
      <c r="A65" s="177" t="n">
        <v>64</v>
      </c>
      <c r="B65" s="600" t="s">
        <v>1979</v>
      </c>
      <c r="C65" s="390" t="s">
        <v>4431</v>
      </c>
      <c r="D65" s="179" t="s">
        <v>2087</v>
      </c>
      <c r="E65" s="201"/>
      <c r="F65" s="201"/>
      <c r="G65" s="201"/>
      <c r="H65" s="201"/>
      <c r="I65" s="201"/>
      <c r="J65" s="201"/>
      <c r="K65" s="565"/>
      <c r="L65" s="201"/>
      <c r="M65" s="174"/>
      <c r="N65" s="200"/>
      <c r="O65" s="200"/>
      <c r="P65" s="200"/>
      <c r="Q65" s="200"/>
      <c r="R65" s="200"/>
      <c r="S65" s="200"/>
      <c r="T65" s="200"/>
      <c r="U65" s="52"/>
      <c r="V65" s="52"/>
    </row>
    <row r="66" customFormat="false" ht="28.5" hidden="false" customHeight="false" outlineLevel="0" collapsed="false">
      <c r="A66" s="167" t="n">
        <v>65</v>
      </c>
      <c r="B66" s="599" t="s">
        <v>1979</v>
      </c>
      <c r="C66" s="388" t="s">
        <v>2839</v>
      </c>
      <c r="D66" s="169" t="s">
        <v>2141</v>
      </c>
      <c r="E66" s="174"/>
      <c r="F66" s="174"/>
      <c r="G66" s="657" t="s">
        <v>8425</v>
      </c>
      <c r="H66" s="154" t="s">
        <v>8421</v>
      </c>
      <c r="I66" s="174" t="s">
        <v>6637</v>
      </c>
      <c r="J66" s="174" t="s">
        <v>2839</v>
      </c>
      <c r="K66" s="154" t="s">
        <v>8422</v>
      </c>
      <c r="L66" s="174"/>
      <c r="M66" s="604" t="s">
        <v>8312</v>
      </c>
      <c r="N66" s="200"/>
      <c r="O66" s="200"/>
      <c r="P66" s="200"/>
      <c r="Q66" s="200"/>
      <c r="R66" s="200"/>
      <c r="S66" s="200"/>
      <c r="T66" s="200"/>
      <c r="U66" s="52"/>
      <c r="V66" s="52"/>
    </row>
    <row r="67" customFormat="false" ht="28.5" hidden="false" customHeight="false" outlineLevel="0" collapsed="false">
      <c r="A67" s="167" t="n">
        <v>66</v>
      </c>
      <c r="B67" s="599" t="s">
        <v>1979</v>
      </c>
      <c r="C67" s="388" t="s">
        <v>2117</v>
      </c>
      <c r="D67" s="169" t="s">
        <v>2141</v>
      </c>
      <c r="E67" s="174"/>
      <c r="F67" s="561"/>
      <c r="G67" s="657" t="s">
        <v>8425</v>
      </c>
      <c r="H67" s="154" t="s">
        <v>8421</v>
      </c>
      <c r="I67" s="174" t="s">
        <v>6637</v>
      </c>
      <c r="J67" s="174" t="s">
        <v>2117</v>
      </c>
      <c r="K67" s="154" t="s">
        <v>8422</v>
      </c>
      <c r="L67" s="174"/>
      <c r="M67" s="604" t="s">
        <v>8312</v>
      </c>
      <c r="N67" s="200"/>
      <c r="O67" s="200"/>
      <c r="P67" s="200"/>
      <c r="Q67" s="200"/>
      <c r="R67" s="200"/>
      <c r="S67" s="200"/>
      <c r="T67" s="200"/>
      <c r="U67" s="52"/>
      <c r="V67" s="52"/>
    </row>
    <row r="68" customFormat="false" ht="28.5" hidden="false" customHeight="false" outlineLevel="0" collapsed="false">
      <c r="A68" s="167" t="n">
        <v>67</v>
      </c>
      <c r="B68" s="599" t="s">
        <v>1979</v>
      </c>
      <c r="C68" s="388" t="s">
        <v>2841</v>
      </c>
      <c r="D68" s="169" t="s">
        <v>2076</v>
      </c>
      <c r="E68" s="174"/>
      <c r="F68" s="561"/>
      <c r="G68" s="657" t="s">
        <v>8425</v>
      </c>
      <c r="H68" s="154" t="s">
        <v>8421</v>
      </c>
      <c r="I68" s="174" t="s">
        <v>6637</v>
      </c>
      <c r="J68" s="174" t="s">
        <v>2841</v>
      </c>
      <c r="K68" s="154" t="s">
        <v>8422</v>
      </c>
      <c r="L68" s="174"/>
      <c r="M68" s="604" t="s">
        <v>8312</v>
      </c>
      <c r="N68" s="200"/>
      <c r="O68" s="200"/>
      <c r="P68" s="200"/>
      <c r="Q68" s="200"/>
      <c r="R68" s="200"/>
      <c r="S68" s="200"/>
      <c r="T68" s="200"/>
      <c r="U68" s="52"/>
      <c r="V68" s="52"/>
    </row>
    <row r="69" customFormat="false" ht="28.5" hidden="false" customHeight="false" outlineLevel="0" collapsed="false">
      <c r="A69" s="167" t="n">
        <v>68</v>
      </c>
      <c r="B69" s="599" t="s">
        <v>1979</v>
      </c>
      <c r="C69" s="468" t="s">
        <v>2111</v>
      </c>
      <c r="D69" s="169" t="s">
        <v>2109</v>
      </c>
      <c r="E69" s="174" t="s">
        <v>1962</v>
      </c>
      <c r="F69" s="561"/>
      <c r="G69" s="657" t="s">
        <v>8425</v>
      </c>
      <c r="H69" s="154" t="s">
        <v>8421</v>
      </c>
      <c r="I69" s="174" t="s">
        <v>6637</v>
      </c>
      <c r="J69" s="174" t="s">
        <v>8374</v>
      </c>
      <c r="K69" s="154" t="s">
        <v>8422</v>
      </c>
      <c r="L69" s="606"/>
      <c r="M69" s="604" t="s">
        <v>8312</v>
      </c>
      <c r="N69" s="200"/>
      <c r="O69" s="200"/>
      <c r="P69" s="200"/>
      <c r="Q69" s="200"/>
      <c r="R69" s="200"/>
      <c r="S69" s="200"/>
      <c r="T69" s="200"/>
      <c r="U69" s="52"/>
      <c r="V69" s="52"/>
    </row>
    <row r="70" customFormat="false" ht="28.5" hidden="false" customHeight="false" outlineLevel="0" collapsed="false">
      <c r="A70" s="167" t="n">
        <v>69</v>
      </c>
      <c r="B70" s="599" t="s">
        <v>1979</v>
      </c>
      <c r="C70" s="388" t="s">
        <v>4556</v>
      </c>
      <c r="D70" s="169" t="s">
        <v>2342</v>
      </c>
      <c r="E70" s="174"/>
      <c r="F70" s="561"/>
      <c r="G70" s="657" t="s">
        <v>8425</v>
      </c>
      <c r="H70" s="154" t="s">
        <v>8421</v>
      </c>
      <c r="I70" s="174" t="s">
        <v>6637</v>
      </c>
      <c r="J70" s="174" t="s">
        <v>4556</v>
      </c>
      <c r="K70" s="154" t="s">
        <v>8422</v>
      </c>
      <c r="L70" s="174"/>
      <c r="M70" s="604" t="s">
        <v>8312</v>
      </c>
      <c r="N70" s="200"/>
      <c r="O70" s="200"/>
      <c r="P70" s="200"/>
      <c r="Q70" s="200"/>
      <c r="R70" s="200"/>
      <c r="S70" s="200"/>
      <c r="T70" s="200"/>
      <c r="U70" s="52"/>
      <c r="V70" s="52"/>
    </row>
    <row r="71" customFormat="false" ht="14.25" hidden="false" customHeight="false" outlineLevel="0" collapsed="false">
      <c r="A71" s="177" t="n">
        <v>70</v>
      </c>
      <c r="B71" s="600" t="s">
        <v>1979</v>
      </c>
      <c r="C71" s="390" t="s">
        <v>5370</v>
      </c>
      <c r="D71" s="179" t="s">
        <v>2087</v>
      </c>
      <c r="E71" s="174"/>
      <c r="F71" s="561"/>
      <c r="G71" s="174"/>
      <c r="H71" s="170"/>
      <c r="I71" s="174"/>
      <c r="J71" s="174"/>
      <c r="K71" s="186"/>
      <c r="L71" s="174"/>
      <c r="M71" s="174"/>
      <c r="N71" s="200"/>
      <c r="O71" s="200"/>
      <c r="P71" s="200"/>
      <c r="Q71" s="200"/>
      <c r="R71" s="200"/>
      <c r="S71" s="200"/>
      <c r="T71" s="200"/>
      <c r="U71" s="52"/>
      <c r="V71" s="52"/>
    </row>
    <row r="72" customFormat="false" ht="14.25" hidden="false" customHeight="false" outlineLevel="0" collapsed="false">
      <c r="A72" s="177" t="n">
        <v>71</v>
      </c>
      <c r="B72" s="600" t="s">
        <v>1979</v>
      </c>
      <c r="C72" s="390" t="s">
        <v>5372</v>
      </c>
      <c r="D72" s="179" t="s">
        <v>2087</v>
      </c>
      <c r="E72" s="174"/>
      <c r="F72" s="561"/>
      <c r="G72" s="174"/>
      <c r="H72" s="170"/>
      <c r="I72" s="174"/>
      <c r="J72" s="174"/>
      <c r="K72" s="186"/>
      <c r="L72" s="174"/>
      <c r="M72" s="174"/>
      <c r="N72" s="200"/>
      <c r="O72" s="200"/>
      <c r="P72" s="200"/>
      <c r="Q72" s="200"/>
      <c r="R72" s="200"/>
      <c r="S72" s="200"/>
      <c r="T72" s="200"/>
      <c r="U72" s="52"/>
      <c r="V72" s="52"/>
    </row>
    <row r="73" customFormat="false" ht="28.5" hidden="false" customHeight="false" outlineLevel="0" collapsed="false">
      <c r="A73" s="167" t="n">
        <v>72</v>
      </c>
      <c r="B73" s="599" t="s">
        <v>1979</v>
      </c>
      <c r="C73" s="468" t="s">
        <v>5468</v>
      </c>
      <c r="D73" s="169" t="s">
        <v>2087</v>
      </c>
      <c r="E73" s="174"/>
      <c r="F73" s="561" t="n">
        <v>1</v>
      </c>
      <c r="G73" s="154" t="s">
        <v>8396</v>
      </c>
      <c r="H73" s="659" t="s">
        <v>8428</v>
      </c>
      <c r="I73" s="154" t="s">
        <v>8415</v>
      </c>
      <c r="J73" s="154" t="s">
        <v>8429</v>
      </c>
      <c r="K73" s="660" t="s">
        <v>8385</v>
      </c>
      <c r="L73" s="174"/>
      <c r="M73" s="604"/>
      <c r="N73" s="200"/>
      <c r="O73" s="200"/>
      <c r="P73" s="200"/>
      <c r="Q73" s="200"/>
      <c r="R73" s="200"/>
      <c r="S73" s="200"/>
      <c r="T73" s="200"/>
      <c r="U73" s="52"/>
      <c r="V73" s="52"/>
    </row>
    <row r="74" customFormat="false" ht="28.5" hidden="false" customHeight="false" outlineLevel="0" collapsed="false">
      <c r="A74" s="167" t="n">
        <v>73</v>
      </c>
      <c r="B74" s="599" t="s">
        <v>1979</v>
      </c>
      <c r="C74" s="468" t="s">
        <v>5470</v>
      </c>
      <c r="D74" s="169" t="s">
        <v>2087</v>
      </c>
      <c r="E74" s="174"/>
      <c r="F74" s="561"/>
      <c r="G74" s="657" t="s">
        <v>8396</v>
      </c>
      <c r="H74" s="184" t="s">
        <v>8430</v>
      </c>
      <c r="I74" s="154" t="s">
        <v>6639</v>
      </c>
      <c r="J74" s="174" t="s">
        <v>5470</v>
      </c>
      <c r="K74" s="154" t="s">
        <v>8431</v>
      </c>
      <c r="L74" s="174"/>
      <c r="M74" s="604" t="s">
        <v>8316</v>
      </c>
      <c r="N74" s="200"/>
      <c r="O74" s="200"/>
      <c r="P74" s="200"/>
      <c r="Q74" s="200"/>
      <c r="R74" s="200"/>
      <c r="S74" s="200"/>
      <c r="T74" s="200"/>
      <c r="U74" s="52"/>
      <c r="V74" s="52"/>
    </row>
    <row r="75" customFormat="false" ht="28.5" hidden="false" customHeight="false" outlineLevel="0" collapsed="false">
      <c r="A75" s="167" t="n">
        <v>74</v>
      </c>
      <c r="B75" s="599" t="s">
        <v>1979</v>
      </c>
      <c r="C75" s="468" t="s">
        <v>3099</v>
      </c>
      <c r="D75" s="169" t="s">
        <v>2072</v>
      </c>
      <c r="E75" s="174"/>
      <c r="F75" s="561"/>
      <c r="G75" s="657" t="s">
        <v>8396</v>
      </c>
      <c r="H75" s="184" t="s">
        <v>8430</v>
      </c>
      <c r="I75" s="174" t="s">
        <v>6639</v>
      </c>
      <c r="J75" s="174" t="s">
        <v>3099</v>
      </c>
      <c r="K75" s="154" t="s">
        <v>8431</v>
      </c>
      <c r="L75" s="174"/>
      <c r="M75" s="604" t="s">
        <v>8316</v>
      </c>
      <c r="N75" s="200"/>
      <c r="O75" s="200"/>
      <c r="P75" s="200"/>
      <c r="Q75" s="200"/>
      <c r="R75" s="200"/>
      <c r="S75" s="200"/>
      <c r="T75" s="200"/>
      <c r="U75" s="52"/>
      <c r="V75" s="52"/>
    </row>
    <row r="76" customFormat="false" ht="14.25" hidden="false" customHeight="false" outlineLevel="0" collapsed="false">
      <c r="A76" s="177" t="n">
        <v>75</v>
      </c>
      <c r="B76" s="661" t="s">
        <v>1979</v>
      </c>
      <c r="C76" s="661" t="s">
        <v>5472</v>
      </c>
      <c r="D76" s="662" t="s">
        <v>2087</v>
      </c>
      <c r="E76" s="174"/>
      <c r="F76" s="561"/>
      <c r="G76" s="657"/>
      <c r="H76" s="184"/>
      <c r="I76" s="174"/>
      <c r="J76" s="174"/>
      <c r="K76" s="154"/>
      <c r="L76" s="174"/>
      <c r="M76" s="604"/>
      <c r="N76" s="200"/>
      <c r="O76" s="200"/>
      <c r="P76" s="200"/>
      <c r="Q76" s="200"/>
      <c r="R76" s="200"/>
      <c r="S76" s="200"/>
      <c r="T76" s="200"/>
      <c r="U76" s="52"/>
      <c r="V76" s="52"/>
    </row>
    <row r="77" customFormat="false" ht="42.75" hidden="false" customHeight="false" outlineLevel="0" collapsed="false">
      <c r="A77" s="167" t="n">
        <v>76</v>
      </c>
      <c r="B77" s="599" t="s">
        <v>1979</v>
      </c>
      <c r="C77" s="468" t="s">
        <v>5375</v>
      </c>
      <c r="D77" s="169" t="s">
        <v>2076</v>
      </c>
      <c r="E77" s="201"/>
      <c r="F77" s="651"/>
      <c r="G77" s="657" t="s">
        <v>8396</v>
      </c>
      <c r="H77" s="184" t="s">
        <v>8430</v>
      </c>
      <c r="I77" s="174" t="s">
        <v>6639</v>
      </c>
      <c r="J77" s="174" t="s">
        <v>5375</v>
      </c>
      <c r="K77" s="154" t="s">
        <v>8431</v>
      </c>
      <c r="L77" s="201"/>
      <c r="M77" s="604" t="s">
        <v>8318</v>
      </c>
      <c r="N77" s="200"/>
      <c r="O77" s="200"/>
      <c r="P77" s="200"/>
      <c r="Q77" s="200"/>
      <c r="R77" s="200"/>
      <c r="S77" s="200"/>
      <c r="T77" s="200"/>
      <c r="U77" s="52"/>
      <c r="V77" s="52"/>
    </row>
    <row r="78" customFormat="false" ht="14.25" hidden="false" customHeight="false" outlineLevel="0" collapsed="false">
      <c r="A78" s="167" t="n">
        <v>77</v>
      </c>
      <c r="B78" s="599" t="s">
        <v>1979</v>
      </c>
      <c r="C78" s="388" t="s">
        <v>3115</v>
      </c>
      <c r="D78" s="169" t="s">
        <v>2072</v>
      </c>
      <c r="E78" s="174" t="s">
        <v>6671</v>
      </c>
      <c r="F78" s="561"/>
      <c r="G78" s="154" t="s">
        <v>8396</v>
      </c>
      <c r="H78" s="184" t="s">
        <v>8430</v>
      </c>
      <c r="I78" s="154" t="s">
        <v>6673</v>
      </c>
      <c r="J78" s="174" t="s">
        <v>6672</v>
      </c>
      <c r="K78" s="565" t="s">
        <v>8432</v>
      </c>
      <c r="L78" s="201"/>
      <c r="M78" s="174"/>
      <c r="N78" s="200"/>
      <c r="O78" s="200"/>
      <c r="P78" s="200"/>
      <c r="Q78" s="200"/>
      <c r="R78" s="200"/>
      <c r="S78" s="200"/>
      <c r="T78" s="200"/>
      <c r="U78" s="52"/>
      <c r="V78" s="52"/>
    </row>
    <row r="79" customFormat="false" ht="14.25" hidden="false" customHeight="false" outlineLevel="0" collapsed="false">
      <c r="A79" s="167" t="n">
        <v>78</v>
      </c>
      <c r="B79" s="599" t="s">
        <v>1979</v>
      </c>
      <c r="C79" s="388" t="s">
        <v>3117</v>
      </c>
      <c r="D79" s="169" t="s">
        <v>2076</v>
      </c>
      <c r="E79" s="174" t="s">
        <v>6671</v>
      </c>
      <c r="F79" s="561"/>
      <c r="G79" s="154" t="s">
        <v>7103</v>
      </c>
      <c r="H79" s="154" t="s">
        <v>8430</v>
      </c>
      <c r="I79" s="154" t="s">
        <v>6623</v>
      </c>
      <c r="J79" s="174" t="s">
        <v>8430</v>
      </c>
      <c r="K79" s="186"/>
      <c r="L79" s="174"/>
      <c r="M79" s="602"/>
      <c r="N79" s="200"/>
      <c r="O79" s="200"/>
      <c r="P79" s="200"/>
      <c r="Q79" s="200"/>
      <c r="R79" s="200"/>
      <c r="S79" s="200"/>
      <c r="T79" s="200"/>
      <c r="U79" s="52"/>
      <c r="V79" s="52"/>
    </row>
    <row r="80" customFormat="false" ht="14.25" hidden="false" customHeight="false" outlineLevel="0" collapsed="false">
      <c r="A80" s="167" t="n">
        <v>79</v>
      </c>
      <c r="B80" s="599" t="s">
        <v>1979</v>
      </c>
      <c r="C80" s="468" t="s">
        <v>5475</v>
      </c>
      <c r="D80" s="169" t="s">
        <v>2325</v>
      </c>
      <c r="E80" s="174"/>
      <c r="F80" s="561"/>
      <c r="G80" s="154"/>
      <c r="H80" s="184"/>
      <c r="I80" s="174"/>
      <c r="J80" s="174"/>
      <c r="K80" s="186"/>
      <c r="L80" s="174"/>
      <c r="M80" s="174"/>
      <c r="N80" s="200"/>
      <c r="O80" s="200"/>
      <c r="P80" s="200"/>
      <c r="Q80" s="200"/>
      <c r="R80" s="200"/>
      <c r="S80" s="200"/>
      <c r="T80" s="200"/>
      <c r="U80" s="52"/>
      <c r="V80" s="52"/>
    </row>
    <row r="81" customFormat="false" ht="28.5" hidden="false" customHeight="false" outlineLevel="0" collapsed="false">
      <c r="A81" s="167" t="n">
        <v>80</v>
      </c>
      <c r="B81" s="599" t="s">
        <v>1979</v>
      </c>
      <c r="C81" s="468" t="s">
        <v>3101</v>
      </c>
      <c r="D81" s="169" t="s">
        <v>2255</v>
      </c>
      <c r="E81" s="174"/>
      <c r="F81" s="561"/>
      <c r="G81" s="657" t="s">
        <v>8396</v>
      </c>
      <c r="H81" s="184" t="s">
        <v>8430</v>
      </c>
      <c r="I81" s="174" t="s">
        <v>6639</v>
      </c>
      <c r="J81" s="174" t="s">
        <v>3101</v>
      </c>
      <c r="K81" s="154" t="s">
        <v>8431</v>
      </c>
      <c r="L81" s="174"/>
      <c r="M81" s="604" t="s">
        <v>8316</v>
      </c>
      <c r="N81" s="200"/>
      <c r="O81" s="200"/>
      <c r="P81" s="200"/>
      <c r="Q81" s="200"/>
      <c r="R81" s="200"/>
      <c r="S81" s="200"/>
      <c r="T81" s="200"/>
      <c r="U81" s="52"/>
      <c r="V81" s="52"/>
    </row>
    <row r="82" customFormat="false" ht="28.5" hidden="false" customHeight="false" outlineLevel="0" collapsed="false">
      <c r="A82" s="167" t="n">
        <v>81</v>
      </c>
      <c r="B82" s="599" t="s">
        <v>1979</v>
      </c>
      <c r="C82" s="468" t="s">
        <v>3103</v>
      </c>
      <c r="D82" s="169" t="s">
        <v>2101</v>
      </c>
      <c r="E82" s="174"/>
      <c r="F82" s="561"/>
      <c r="G82" s="657" t="s">
        <v>8396</v>
      </c>
      <c r="H82" s="184" t="s">
        <v>8430</v>
      </c>
      <c r="I82" s="174" t="s">
        <v>6639</v>
      </c>
      <c r="J82" s="174" t="s">
        <v>3103</v>
      </c>
      <c r="K82" s="154" t="s">
        <v>8431</v>
      </c>
      <c r="L82" s="174"/>
      <c r="M82" s="606" t="s">
        <v>8316</v>
      </c>
      <c r="N82" s="200"/>
      <c r="O82" s="200"/>
      <c r="P82" s="200"/>
      <c r="Q82" s="200"/>
      <c r="R82" s="200"/>
      <c r="S82" s="200"/>
      <c r="T82" s="200"/>
      <c r="U82" s="52"/>
      <c r="V82" s="52"/>
    </row>
    <row r="83" customFormat="false" ht="28.5" hidden="false" customHeight="false" outlineLevel="0" collapsed="false">
      <c r="A83" s="167" t="n">
        <v>82</v>
      </c>
      <c r="B83" s="599" t="s">
        <v>1979</v>
      </c>
      <c r="C83" s="468" t="s">
        <v>3105</v>
      </c>
      <c r="D83" s="169" t="s">
        <v>2101</v>
      </c>
      <c r="E83" s="174"/>
      <c r="F83" s="561"/>
      <c r="G83" s="657" t="s">
        <v>8396</v>
      </c>
      <c r="H83" s="184" t="s">
        <v>8430</v>
      </c>
      <c r="I83" s="174" t="s">
        <v>6639</v>
      </c>
      <c r="J83" s="174" t="s">
        <v>3105</v>
      </c>
      <c r="K83" s="154" t="s">
        <v>8431</v>
      </c>
      <c r="L83" s="174"/>
      <c r="M83" s="606" t="s">
        <v>8316</v>
      </c>
      <c r="N83" s="200"/>
      <c r="O83" s="200"/>
      <c r="P83" s="200"/>
      <c r="Q83" s="200"/>
      <c r="R83" s="200"/>
      <c r="S83" s="200"/>
      <c r="T83" s="200"/>
      <c r="U83" s="52"/>
      <c r="V83" s="52"/>
    </row>
    <row r="84" customFormat="false" ht="28.5" hidden="false" customHeight="false" outlineLevel="0" collapsed="false">
      <c r="A84" s="167" t="n">
        <v>83</v>
      </c>
      <c r="B84" s="599" t="s">
        <v>1979</v>
      </c>
      <c r="C84" s="468" t="s">
        <v>3107</v>
      </c>
      <c r="D84" s="169" t="s">
        <v>2101</v>
      </c>
      <c r="E84" s="174"/>
      <c r="F84" s="561"/>
      <c r="G84" s="657" t="s">
        <v>8396</v>
      </c>
      <c r="H84" s="184" t="s">
        <v>8430</v>
      </c>
      <c r="I84" s="174" t="s">
        <v>6639</v>
      </c>
      <c r="J84" s="174" t="s">
        <v>3107</v>
      </c>
      <c r="K84" s="154" t="s">
        <v>8431</v>
      </c>
      <c r="L84" s="174"/>
      <c r="M84" s="606" t="s">
        <v>8316</v>
      </c>
      <c r="N84" s="200"/>
      <c r="O84" s="200"/>
      <c r="P84" s="200"/>
      <c r="Q84" s="200"/>
      <c r="R84" s="200"/>
      <c r="S84" s="200"/>
      <c r="T84" s="200"/>
      <c r="U84" s="52"/>
      <c r="V84" s="52"/>
    </row>
    <row r="85" customFormat="false" ht="28.5" hidden="false" customHeight="false" outlineLevel="0" collapsed="false">
      <c r="A85" s="167" t="n">
        <v>84</v>
      </c>
      <c r="B85" s="599" t="s">
        <v>1979</v>
      </c>
      <c r="C85" s="468" t="s">
        <v>3111</v>
      </c>
      <c r="D85" s="169" t="s">
        <v>2076</v>
      </c>
      <c r="E85" s="174"/>
      <c r="F85" s="561"/>
      <c r="G85" s="657" t="s">
        <v>8396</v>
      </c>
      <c r="H85" s="184" t="s">
        <v>8430</v>
      </c>
      <c r="I85" s="174" t="s">
        <v>6639</v>
      </c>
      <c r="J85" s="174" t="s">
        <v>3111</v>
      </c>
      <c r="K85" s="154" t="s">
        <v>8431</v>
      </c>
      <c r="L85" s="174"/>
      <c r="M85" s="606" t="s">
        <v>8316</v>
      </c>
      <c r="N85" s="200"/>
      <c r="O85" s="200"/>
      <c r="P85" s="200"/>
      <c r="Q85" s="200"/>
      <c r="R85" s="200"/>
      <c r="S85" s="200"/>
      <c r="T85" s="200"/>
      <c r="U85" s="52"/>
      <c r="V85" s="52"/>
    </row>
    <row r="86" customFormat="false" ht="42.75" hidden="false" customHeight="false" outlineLevel="0" collapsed="false">
      <c r="A86" s="167" t="n">
        <v>85</v>
      </c>
      <c r="B86" s="599" t="s">
        <v>1979</v>
      </c>
      <c r="C86" s="468" t="s">
        <v>5379</v>
      </c>
      <c r="D86" s="169" t="s">
        <v>2325</v>
      </c>
      <c r="E86" s="174"/>
      <c r="F86" s="561" t="n">
        <v>1</v>
      </c>
      <c r="G86" s="154" t="s">
        <v>8396</v>
      </c>
      <c r="H86" s="184" t="s">
        <v>8433</v>
      </c>
      <c r="I86" s="154" t="s">
        <v>8415</v>
      </c>
      <c r="J86" s="174" t="s">
        <v>8434</v>
      </c>
      <c r="K86" s="605" t="s">
        <v>8385</v>
      </c>
      <c r="L86" s="174"/>
      <c r="M86" s="606" t="s">
        <v>8376</v>
      </c>
      <c r="N86" s="200"/>
      <c r="O86" s="200"/>
      <c r="P86" s="200"/>
      <c r="Q86" s="200"/>
      <c r="R86" s="200"/>
      <c r="S86" s="200"/>
      <c r="T86" s="200"/>
      <c r="U86" s="52"/>
      <c r="V86" s="52"/>
    </row>
    <row r="87" customFormat="false" ht="114" hidden="false" customHeight="false" outlineLevel="0" collapsed="false">
      <c r="A87" s="167" t="n">
        <v>86</v>
      </c>
      <c r="B87" s="599" t="s">
        <v>1979</v>
      </c>
      <c r="C87" s="468" t="s">
        <v>3113</v>
      </c>
      <c r="D87" s="169" t="s">
        <v>2109</v>
      </c>
      <c r="E87" s="174" t="s">
        <v>1962</v>
      </c>
      <c r="F87" s="561"/>
      <c r="G87" s="657" t="s">
        <v>8396</v>
      </c>
      <c r="H87" s="184" t="s">
        <v>8430</v>
      </c>
      <c r="I87" s="174" t="s">
        <v>6639</v>
      </c>
      <c r="J87" s="174" t="s">
        <v>3113</v>
      </c>
      <c r="K87" s="154" t="s">
        <v>8431</v>
      </c>
      <c r="L87" s="606"/>
      <c r="M87" s="174" t="s">
        <v>8321</v>
      </c>
      <c r="N87" s="200"/>
      <c r="O87" s="200"/>
      <c r="P87" s="200"/>
      <c r="Q87" s="200"/>
      <c r="R87" s="200"/>
      <c r="S87" s="200"/>
      <c r="T87" s="200"/>
      <c r="U87" s="52"/>
      <c r="V87" s="52"/>
    </row>
    <row r="88" customFormat="false" ht="42.75" hidden="false" customHeight="false" outlineLevel="0" collapsed="false">
      <c r="A88" s="167" t="n">
        <v>87</v>
      </c>
      <c r="B88" s="596" t="s">
        <v>1979</v>
      </c>
      <c r="C88" s="391" t="s">
        <v>2113</v>
      </c>
      <c r="D88" s="169" t="s">
        <v>2109</v>
      </c>
      <c r="E88" s="174"/>
      <c r="F88" s="561"/>
      <c r="G88" s="657" t="s">
        <v>8425</v>
      </c>
      <c r="H88" s="154" t="s">
        <v>8421</v>
      </c>
      <c r="I88" s="174" t="s">
        <v>6637</v>
      </c>
      <c r="J88" s="174" t="s">
        <v>2113</v>
      </c>
      <c r="K88" s="154" t="s">
        <v>8422</v>
      </c>
      <c r="L88" s="174"/>
      <c r="M88" s="606" t="s">
        <v>8322</v>
      </c>
      <c r="N88" s="200"/>
      <c r="O88" s="200"/>
      <c r="P88" s="200"/>
      <c r="Q88" s="200"/>
      <c r="R88" s="200"/>
      <c r="S88" s="200"/>
      <c r="T88" s="200"/>
      <c r="U88" s="52"/>
      <c r="V88" s="52"/>
    </row>
    <row r="89" customFormat="false" ht="42.75" hidden="false" customHeight="false" outlineLevel="0" collapsed="false">
      <c r="A89" s="167" t="n">
        <v>88</v>
      </c>
      <c r="B89" s="596" t="s">
        <v>1979</v>
      </c>
      <c r="C89" s="468" t="s">
        <v>3119</v>
      </c>
      <c r="D89" s="169" t="s">
        <v>2109</v>
      </c>
      <c r="E89" s="174"/>
      <c r="F89" s="561"/>
      <c r="G89" s="657" t="s">
        <v>8396</v>
      </c>
      <c r="H89" s="184" t="s">
        <v>8430</v>
      </c>
      <c r="I89" s="174" t="s">
        <v>6639</v>
      </c>
      <c r="J89" s="174" t="s">
        <v>3119</v>
      </c>
      <c r="K89" s="154" t="s">
        <v>8431</v>
      </c>
      <c r="L89" s="174"/>
      <c r="M89" s="606" t="s">
        <v>8323</v>
      </c>
      <c r="N89" s="200"/>
      <c r="O89" s="200"/>
      <c r="P89" s="200"/>
      <c r="Q89" s="200"/>
      <c r="R89" s="200"/>
      <c r="S89" s="200"/>
      <c r="T89" s="200"/>
      <c r="U89" s="52"/>
      <c r="V89" s="52"/>
    </row>
    <row r="90" customFormat="false" ht="128.25" hidden="false" customHeight="false" outlineLevel="0" collapsed="false">
      <c r="A90" s="167" t="n">
        <v>89</v>
      </c>
      <c r="B90" s="596" t="s">
        <v>1979</v>
      </c>
      <c r="C90" s="391" t="s">
        <v>5485</v>
      </c>
      <c r="D90" s="169" t="s">
        <v>2155</v>
      </c>
      <c r="E90" s="174"/>
      <c r="F90" s="561"/>
      <c r="G90" s="154" t="s">
        <v>7103</v>
      </c>
      <c r="H90" s="154" t="s">
        <v>7127</v>
      </c>
      <c r="I90" s="154" t="s">
        <v>7128</v>
      </c>
      <c r="J90" s="154" t="s">
        <v>2111</v>
      </c>
      <c r="K90" s="186" t="s">
        <v>7129</v>
      </c>
      <c r="L90" s="174" t="s">
        <v>8435</v>
      </c>
      <c r="M90" s="174" t="s">
        <v>8326</v>
      </c>
      <c r="N90" s="200"/>
      <c r="O90" s="200"/>
      <c r="P90" s="200"/>
      <c r="Q90" s="200"/>
      <c r="R90" s="200"/>
      <c r="S90" s="200"/>
      <c r="T90" s="200"/>
      <c r="U90" s="52"/>
      <c r="V90" s="52"/>
    </row>
    <row r="91" customFormat="false" ht="14.25" hidden="false" customHeight="false" outlineLevel="0" collapsed="false">
      <c r="A91" s="177" t="n">
        <v>90</v>
      </c>
      <c r="B91" s="597" t="s">
        <v>1979</v>
      </c>
      <c r="C91" s="390" t="s">
        <v>2374</v>
      </c>
      <c r="D91" s="179" t="s">
        <v>2076</v>
      </c>
      <c r="E91" s="605"/>
      <c r="F91" s="663" t="n">
        <v>4</v>
      </c>
      <c r="G91" s="605"/>
      <c r="H91" s="204"/>
      <c r="I91" s="605"/>
      <c r="J91" s="204"/>
      <c r="K91" s="607"/>
      <c r="L91" s="664"/>
      <c r="M91" s="174"/>
      <c r="N91" s="200"/>
      <c r="O91" s="200"/>
      <c r="P91" s="200"/>
      <c r="Q91" s="200"/>
      <c r="R91" s="200"/>
      <c r="S91" s="200"/>
      <c r="T91" s="200"/>
      <c r="U91" s="52"/>
      <c r="V91" s="52"/>
    </row>
    <row r="92" customFormat="false" ht="14.25" hidden="false" customHeight="false" outlineLevel="0" collapsed="false">
      <c r="A92" s="177" t="n">
        <v>91</v>
      </c>
      <c r="B92" s="597" t="s">
        <v>1979</v>
      </c>
      <c r="C92" s="390" t="s">
        <v>2376</v>
      </c>
      <c r="D92" s="179" t="s">
        <v>2076</v>
      </c>
      <c r="E92" s="605"/>
      <c r="F92" s="663" t="n">
        <v>4</v>
      </c>
      <c r="G92" s="605"/>
      <c r="H92" s="204"/>
      <c r="I92" s="605"/>
      <c r="J92" s="204"/>
      <c r="K92" s="607"/>
      <c r="L92" s="441"/>
      <c r="M92" s="174"/>
      <c r="N92" s="200"/>
      <c r="O92" s="200"/>
      <c r="P92" s="200"/>
      <c r="Q92" s="200"/>
      <c r="R92" s="200"/>
      <c r="S92" s="200"/>
      <c r="T92" s="200"/>
      <c r="U92" s="52"/>
      <c r="V92" s="52"/>
    </row>
    <row r="93" customFormat="false" ht="14.25" hidden="false" customHeight="false" outlineLevel="0" collapsed="false">
      <c r="A93" s="177" t="n">
        <v>92</v>
      </c>
      <c r="B93" s="597" t="s">
        <v>1979</v>
      </c>
      <c r="C93" s="393" t="s">
        <v>2617</v>
      </c>
      <c r="D93" s="179" t="s">
        <v>2087</v>
      </c>
      <c r="E93" s="174"/>
      <c r="F93" s="561" t="n">
        <v>1</v>
      </c>
      <c r="G93" s="174"/>
      <c r="H93" s="170"/>
      <c r="I93" s="174"/>
      <c r="J93" s="170"/>
      <c r="K93" s="186"/>
      <c r="L93" s="631"/>
      <c r="M93" s="174"/>
      <c r="N93" s="200"/>
      <c r="O93" s="200"/>
      <c r="P93" s="200"/>
      <c r="Q93" s="200"/>
      <c r="R93" s="200"/>
      <c r="S93" s="200"/>
      <c r="T93" s="200"/>
      <c r="U93" s="52"/>
      <c r="V93" s="52"/>
    </row>
    <row r="94" customFormat="false" ht="14.25" hidden="false" customHeight="false" outlineLevel="0" collapsed="false">
      <c r="A94" s="167" t="n">
        <v>93</v>
      </c>
      <c r="B94" s="599" t="s">
        <v>1979</v>
      </c>
      <c r="C94" s="388" t="s">
        <v>2595</v>
      </c>
      <c r="D94" s="169" t="s">
        <v>2106</v>
      </c>
      <c r="E94" s="174" t="s">
        <v>8327</v>
      </c>
      <c r="F94" s="561"/>
      <c r="G94" s="154" t="s">
        <v>8396</v>
      </c>
      <c r="H94" s="184" t="s">
        <v>6973</v>
      </c>
      <c r="I94" s="154" t="s">
        <v>8399</v>
      </c>
      <c r="J94" s="184" t="s">
        <v>6973</v>
      </c>
      <c r="K94" s="186"/>
      <c r="L94" s="174"/>
      <c r="M94" s="174"/>
      <c r="N94" s="200"/>
      <c r="O94" s="200"/>
      <c r="P94" s="200"/>
      <c r="Q94" s="200"/>
      <c r="R94" s="200"/>
      <c r="S94" s="200"/>
      <c r="T94" s="200"/>
      <c r="U94" s="52"/>
      <c r="V94" s="52"/>
    </row>
    <row r="95" customFormat="false" ht="28.5" hidden="false" customHeight="false" outlineLevel="0" collapsed="false">
      <c r="A95" s="167" t="n">
        <v>94</v>
      </c>
      <c r="B95" s="599" t="s">
        <v>1979</v>
      </c>
      <c r="C95" s="388" t="s">
        <v>3086</v>
      </c>
      <c r="D95" s="169" t="s">
        <v>2381</v>
      </c>
      <c r="E95" s="154" t="s">
        <v>1962</v>
      </c>
      <c r="F95" s="174" t="n">
        <v>2</v>
      </c>
      <c r="G95" s="154" t="s">
        <v>8396</v>
      </c>
      <c r="H95" s="154" t="s">
        <v>7131</v>
      </c>
      <c r="I95" s="154" t="s">
        <v>8399</v>
      </c>
      <c r="J95" s="154" t="s">
        <v>7131</v>
      </c>
      <c r="K95" s="186"/>
      <c r="L95" s="154" t="s">
        <v>8436</v>
      </c>
      <c r="M95" s="154" t="s">
        <v>8437</v>
      </c>
      <c r="N95" s="200"/>
      <c r="O95" s="200"/>
      <c r="P95" s="200"/>
      <c r="Q95" s="200"/>
      <c r="R95" s="200"/>
      <c r="S95" s="200"/>
      <c r="T95" s="200"/>
      <c r="U95" s="52"/>
      <c r="V95" s="52"/>
    </row>
    <row r="96" customFormat="false" ht="28.5" hidden="false" customHeight="false" outlineLevel="0" collapsed="false">
      <c r="A96" s="167" t="n">
        <v>95</v>
      </c>
      <c r="B96" s="599" t="s">
        <v>1979</v>
      </c>
      <c r="C96" s="388" t="s">
        <v>3088</v>
      </c>
      <c r="D96" s="169" t="s">
        <v>2381</v>
      </c>
      <c r="E96" s="154" t="s">
        <v>1962</v>
      </c>
      <c r="F96" s="174" t="n">
        <v>2</v>
      </c>
      <c r="G96" s="154" t="s">
        <v>8396</v>
      </c>
      <c r="H96" s="154" t="s">
        <v>7132</v>
      </c>
      <c r="I96" s="154" t="s">
        <v>8399</v>
      </c>
      <c r="J96" s="154" t="s">
        <v>7132</v>
      </c>
      <c r="K96" s="186"/>
      <c r="L96" s="154" t="s">
        <v>8438</v>
      </c>
      <c r="M96" s="154" t="s">
        <v>8439</v>
      </c>
      <c r="N96" s="200"/>
      <c r="O96" s="200"/>
      <c r="P96" s="200"/>
      <c r="Q96" s="200"/>
      <c r="R96" s="200"/>
      <c r="S96" s="200"/>
      <c r="T96" s="200"/>
      <c r="U96" s="52"/>
      <c r="V96" s="52"/>
    </row>
    <row r="97" customFormat="false" ht="14.25" hidden="false" customHeight="false" outlineLevel="0" collapsed="false">
      <c r="A97" s="167" t="n">
        <v>96</v>
      </c>
      <c r="B97" s="599" t="s">
        <v>1979</v>
      </c>
      <c r="C97" s="388" t="s">
        <v>3090</v>
      </c>
      <c r="D97" s="169" t="s">
        <v>2381</v>
      </c>
      <c r="E97" s="154" t="s">
        <v>8327</v>
      </c>
      <c r="F97" s="174"/>
      <c r="G97" s="154" t="s">
        <v>8396</v>
      </c>
      <c r="H97" s="154" t="s">
        <v>7131</v>
      </c>
      <c r="I97" s="154" t="s">
        <v>8399</v>
      </c>
      <c r="J97" s="154" t="s">
        <v>7131</v>
      </c>
      <c r="K97" s="186"/>
      <c r="L97" s="174"/>
      <c r="M97" s="174"/>
      <c r="N97" s="200"/>
      <c r="O97" s="200"/>
      <c r="P97" s="200"/>
      <c r="Q97" s="200"/>
      <c r="R97" s="200"/>
      <c r="S97" s="200"/>
      <c r="T97" s="200"/>
      <c r="U97" s="52"/>
      <c r="V97" s="52"/>
    </row>
    <row r="98" customFormat="false" ht="14.25" hidden="false" customHeight="false" outlineLevel="0" collapsed="false">
      <c r="A98" s="167" t="n">
        <v>97</v>
      </c>
      <c r="B98" s="599" t="s">
        <v>1979</v>
      </c>
      <c r="C98" s="388" t="s">
        <v>3092</v>
      </c>
      <c r="D98" s="169" t="s">
        <v>2381</v>
      </c>
      <c r="E98" s="174" t="s">
        <v>8327</v>
      </c>
      <c r="F98" s="174"/>
      <c r="G98" s="154" t="s">
        <v>8396</v>
      </c>
      <c r="H98" s="154" t="s">
        <v>7132</v>
      </c>
      <c r="I98" s="154" t="s">
        <v>8399</v>
      </c>
      <c r="J98" s="154" t="s">
        <v>7132</v>
      </c>
      <c r="K98" s="186"/>
      <c r="L98" s="174"/>
      <c r="M98" s="174"/>
      <c r="N98" s="200"/>
      <c r="O98" s="200"/>
      <c r="P98" s="200"/>
      <c r="Q98" s="200"/>
      <c r="R98" s="200"/>
      <c r="S98" s="200"/>
      <c r="T98" s="200"/>
      <c r="U98" s="52"/>
      <c r="V98" s="52"/>
    </row>
    <row r="99" customFormat="false" ht="85.5" hidden="false" customHeight="false" outlineLevel="0" collapsed="false">
      <c r="A99" s="167" t="n">
        <v>98</v>
      </c>
      <c r="B99" s="599" t="s">
        <v>1979</v>
      </c>
      <c r="C99" s="388" t="s">
        <v>5488</v>
      </c>
      <c r="D99" s="169" t="s">
        <v>2381</v>
      </c>
      <c r="E99" s="174"/>
      <c r="F99" s="174" t="n">
        <v>2</v>
      </c>
      <c r="G99" s="154" t="s">
        <v>8396</v>
      </c>
      <c r="H99" s="154" t="s">
        <v>7131</v>
      </c>
      <c r="I99" s="154" t="s">
        <v>8399</v>
      </c>
      <c r="J99" s="154" t="s">
        <v>8440</v>
      </c>
      <c r="K99" s="186"/>
      <c r="L99" s="154" t="s">
        <v>8441</v>
      </c>
      <c r="M99" s="154" t="s">
        <v>8442</v>
      </c>
      <c r="N99" s="200"/>
      <c r="O99" s="200"/>
      <c r="P99" s="200"/>
      <c r="Q99" s="200"/>
      <c r="R99" s="200"/>
      <c r="S99" s="200"/>
      <c r="T99" s="200"/>
      <c r="U99" s="52"/>
      <c r="V99" s="52"/>
    </row>
    <row r="100" customFormat="false" ht="85.5" hidden="false" customHeight="false" outlineLevel="0" collapsed="false">
      <c r="A100" s="167" t="n">
        <v>99</v>
      </c>
      <c r="B100" s="599" t="s">
        <v>1979</v>
      </c>
      <c r="C100" s="388" t="s">
        <v>5490</v>
      </c>
      <c r="D100" s="169" t="s">
        <v>2381</v>
      </c>
      <c r="E100" s="174"/>
      <c r="F100" s="174" t="n">
        <v>2</v>
      </c>
      <c r="G100" s="154" t="s">
        <v>8396</v>
      </c>
      <c r="H100" s="154" t="s">
        <v>7131</v>
      </c>
      <c r="I100" s="154" t="s">
        <v>8399</v>
      </c>
      <c r="J100" s="154" t="s">
        <v>8440</v>
      </c>
      <c r="K100" s="186"/>
      <c r="L100" s="154" t="s">
        <v>8443</v>
      </c>
      <c r="M100" s="154" t="s">
        <v>8442</v>
      </c>
      <c r="N100" s="200"/>
      <c r="O100" s="200"/>
      <c r="P100" s="200"/>
      <c r="Q100" s="200"/>
      <c r="R100" s="200"/>
      <c r="S100" s="200"/>
      <c r="T100" s="200"/>
      <c r="U100" s="52"/>
      <c r="V100" s="52"/>
    </row>
    <row r="101" customFormat="false" ht="14.25" hidden="false" customHeight="false" outlineLevel="0" collapsed="false">
      <c r="A101" s="177" t="n">
        <v>100</v>
      </c>
      <c r="B101" s="600" t="s">
        <v>1979</v>
      </c>
      <c r="C101" s="390" t="s">
        <v>5492</v>
      </c>
      <c r="D101" s="179" t="s">
        <v>2381</v>
      </c>
      <c r="E101" s="174"/>
      <c r="F101" s="174"/>
      <c r="G101" s="174"/>
      <c r="H101" s="174"/>
      <c r="I101" s="174"/>
      <c r="J101" s="174"/>
      <c r="K101" s="186"/>
      <c r="L101" s="174"/>
      <c r="M101" s="174"/>
      <c r="N101" s="200"/>
      <c r="O101" s="200"/>
      <c r="P101" s="200"/>
      <c r="Q101" s="200"/>
      <c r="R101" s="200"/>
      <c r="S101" s="200"/>
      <c r="T101" s="200"/>
      <c r="U101" s="52"/>
      <c r="V101" s="52"/>
    </row>
    <row r="102" customFormat="false" ht="14.25" hidden="false" customHeight="false" outlineLevel="0" collapsed="false">
      <c r="A102" s="177" t="n">
        <v>101</v>
      </c>
      <c r="B102" s="600" t="s">
        <v>1979</v>
      </c>
      <c r="C102" s="390" t="s">
        <v>5494</v>
      </c>
      <c r="D102" s="179" t="s">
        <v>2381</v>
      </c>
      <c r="E102" s="174"/>
      <c r="F102" s="174"/>
      <c r="G102" s="174"/>
      <c r="H102" s="174"/>
      <c r="I102" s="174"/>
      <c r="J102" s="174"/>
      <c r="K102" s="186"/>
      <c r="L102" s="174"/>
      <c r="M102" s="174"/>
      <c r="N102" s="200"/>
      <c r="O102" s="200"/>
      <c r="P102" s="200"/>
      <c r="Q102" s="200"/>
      <c r="R102" s="200"/>
      <c r="S102" s="200"/>
      <c r="T102" s="200"/>
      <c r="U102" s="52"/>
      <c r="V102" s="52"/>
    </row>
    <row r="103" customFormat="false" ht="14.25" hidden="false" customHeight="false" outlineLevel="0" collapsed="false">
      <c r="A103" s="177" t="n">
        <v>102</v>
      </c>
      <c r="B103" s="600" t="s">
        <v>1979</v>
      </c>
      <c r="C103" s="390" t="s">
        <v>5496</v>
      </c>
      <c r="D103" s="179" t="s">
        <v>2381</v>
      </c>
      <c r="E103" s="174"/>
      <c r="F103" s="174"/>
      <c r="G103" s="174"/>
      <c r="H103" s="174"/>
      <c r="I103" s="174"/>
      <c r="J103" s="174"/>
      <c r="K103" s="186"/>
      <c r="L103" s="174"/>
      <c r="M103" s="174"/>
      <c r="N103" s="200"/>
      <c r="O103" s="200"/>
      <c r="P103" s="200"/>
      <c r="Q103" s="200"/>
      <c r="R103" s="200"/>
      <c r="S103" s="200"/>
      <c r="T103" s="200"/>
      <c r="U103" s="52"/>
      <c r="V103" s="52"/>
    </row>
    <row r="104" customFormat="false" ht="14.25" hidden="false" customHeight="false" outlineLevel="0" collapsed="false">
      <c r="A104" s="177" t="n">
        <v>103</v>
      </c>
      <c r="B104" s="600" t="s">
        <v>1979</v>
      </c>
      <c r="C104" s="390" t="s">
        <v>5498</v>
      </c>
      <c r="D104" s="179" t="s">
        <v>2381</v>
      </c>
      <c r="E104" s="174"/>
      <c r="F104" s="174"/>
      <c r="G104" s="174"/>
      <c r="H104" s="174"/>
      <c r="I104" s="174"/>
      <c r="J104" s="174"/>
      <c r="K104" s="186"/>
      <c r="L104" s="174"/>
      <c r="M104" s="174"/>
      <c r="N104" s="200"/>
      <c r="O104" s="200"/>
      <c r="P104" s="200"/>
      <c r="Q104" s="200"/>
      <c r="R104" s="200"/>
      <c r="S104" s="200"/>
      <c r="T104" s="200"/>
      <c r="U104" s="52"/>
      <c r="V104" s="52"/>
    </row>
    <row r="105" customFormat="false" ht="14.25" hidden="false" customHeight="false" outlineLevel="0" collapsed="false">
      <c r="A105" s="177" t="n">
        <v>104</v>
      </c>
      <c r="B105" s="600" t="s">
        <v>1979</v>
      </c>
      <c r="C105" s="390" t="s">
        <v>5500</v>
      </c>
      <c r="D105" s="179" t="s">
        <v>2381</v>
      </c>
      <c r="E105" s="174"/>
      <c r="F105" s="174"/>
      <c r="G105" s="174"/>
      <c r="H105" s="174"/>
      <c r="I105" s="174"/>
      <c r="J105" s="174"/>
      <c r="K105" s="186"/>
      <c r="L105" s="174"/>
      <c r="M105" s="174"/>
      <c r="N105" s="200"/>
      <c r="O105" s="200"/>
      <c r="P105" s="200"/>
      <c r="Q105" s="200"/>
      <c r="R105" s="200"/>
      <c r="S105" s="200"/>
      <c r="T105" s="200"/>
      <c r="U105" s="52"/>
      <c r="V105" s="52"/>
    </row>
    <row r="106" customFormat="false" ht="14.25" hidden="false" customHeight="false" outlineLevel="0" collapsed="false">
      <c r="A106" s="177" t="n">
        <v>105</v>
      </c>
      <c r="B106" s="600" t="s">
        <v>1979</v>
      </c>
      <c r="C106" s="390" t="s">
        <v>5502</v>
      </c>
      <c r="D106" s="179" t="s">
        <v>2381</v>
      </c>
      <c r="E106" s="174"/>
      <c r="F106" s="174"/>
      <c r="G106" s="174"/>
      <c r="H106" s="174"/>
      <c r="I106" s="174"/>
      <c r="J106" s="174"/>
      <c r="K106" s="186"/>
      <c r="L106" s="174"/>
      <c r="M106" s="174"/>
      <c r="N106" s="200"/>
      <c r="O106" s="200"/>
      <c r="P106" s="200"/>
      <c r="Q106" s="200"/>
      <c r="R106" s="200"/>
      <c r="S106" s="200"/>
      <c r="T106" s="200"/>
      <c r="U106" s="52"/>
      <c r="V106" s="52"/>
    </row>
    <row r="107" customFormat="false" ht="14.25" hidden="false" customHeight="false" outlineLevel="0" collapsed="false">
      <c r="A107" s="167" t="n">
        <v>106</v>
      </c>
      <c r="B107" s="599" t="s">
        <v>1979</v>
      </c>
      <c r="C107" s="388" t="s">
        <v>5382</v>
      </c>
      <c r="D107" s="169" t="s">
        <v>2087</v>
      </c>
      <c r="E107" s="174" t="s">
        <v>6700</v>
      </c>
      <c r="F107" s="174"/>
      <c r="G107" s="154" t="s">
        <v>8396</v>
      </c>
      <c r="H107" s="195" t="s">
        <v>7133</v>
      </c>
      <c r="I107" s="154" t="s">
        <v>8399</v>
      </c>
      <c r="J107" s="195" t="s">
        <v>7133</v>
      </c>
      <c r="K107" s="186"/>
      <c r="L107" s="174"/>
      <c r="M107" s="174"/>
      <c r="N107" s="200"/>
      <c r="O107" s="200"/>
      <c r="P107" s="200"/>
      <c r="Q107" s="200"/>
      <c r="R107" s="200"/>
      <c r="S107" s="200"/>
      <c r="T107" s="200"/>
      <c r="U107" s="52"/>
      <c r="V107" s="52"/>
    </row>
    <row r="108" customFormat="false" ht="71.25" hidden="false" customHeight="false" outlineLevel="0" collapsed="false">
      <c r="A108" s="177" t="n">
        <v>107</v>
      </c>
      <c r="B108" s="600" t="s">
        <v>1979</v>
      </c>
      <c r="C108" s="390" t="s">
        <v>5384</v>
      </c>
      <c r="D108" s="179" t="s">
        <v>2087</v>
      </c>
      <c r="E108" s="174"/>
      <c r="F108" s="174"/>
      <c r="G108" s="174"/>
      <c r="H108" s="255"/>
      <c r="I108" s="174"/>
      <c r="J108" s="255"/>
      <c r="K108" s="186"/>
      <c r="L108" s="174"/>
      <c r="M108" s="174" t="s">
        <v>8377</v>
      </c>
      <c r="N108" s="200"/>
      <c r="O108" s="200"/>
      <c r="P108" s="200"/>
      <c r="Q108" s="200"/>
      <c r="R108" s="200"/>
      <c r="S108" s="200"/>
      <c r="T108" s="200"/>
      <c r="U108" s="52"/>
      <c r="V108" s="52"/>
    </row>
    <row r="109" customFormat="false" ht="14.25" hidden="false" customHeight="false" outlineLevel="0" collapsed="false">
      <c r="A109" s="177" t="n">
        <v>108</v>
      </c>
      <c r="B109" s="600" t="s">
        <v>1979</v>
      </c>
      <c r="C109" s="390" t="s">
        <v>5504</v>
      </c>
      <c r="D109" s="179" t="s">
        <v>2087</v>
      </c>
      <c r="E109" s="201"/>
      <c r="F109" s="201"/>
      <c r="G109" s="201"/>
      <c r="H109" s="201"/>
      <c r="I109" s="201"/>
      <c r="J109" s="201"/>
      <c r="K109" s="565"/>
      <c r="L109" s="201"/>
      <c r="M109" s="174"/>
      <c r="N109" s="200"/>
      <c r="O109" s="200"/>
      <c r="P109" s="200"/>
      <c r="Q109" s="200"/>
      <c r="R109" s="200"/>
      <c r="S109" s="200"/>
      <c r="T109" s="200"/>
      <c r="U109" s="52"/>
      <c r="V109" s="52"/>
    </row>
    <row r="110" customFormat="false" ht="14.25" hidden="false" customHeight="false" outlineLevel="0" collapsed="false">
      <c r="A110" s="222" t="n">
        <v>109</v>
      </c>
      <c r="B110" s="609" t="s">
        <v>1979</v>
      </c>
      <c r="C110" s="610" t="s">
        <v>3094</v>
      </c>
      <c r="D110" s="224" t="s">
        <v>2155</v>
      </c>
      <c r="E110" s="174"/>
      <c r="F110" s="174"/>
      <c r="G110" s="154" t="s">
        <v>8396</v>
      </c>
      <c r="H110" s="255" t="s">
        <v>8444</v>
      </c>
      <c r="I110" s="154" t="s">
        <v>8399</v>
      </c>
      <c r="J110" s="255" t="s">
        <v>8444</v>
      </c>
      <c r="K110" s="186"/>
      <c r="L110" s="174" t="s">
        <v>8445</v>
      </c>
      <c r="M110" s="174"/>
      <c r="N110" s="200"/>
      <c r="O110" s="200"/>
      <c r="P110" s="200"/>
      <c r="Q110" s="200"/>
      <c r="R110" s="200"/>
      <c r="S110" s="200"/>
      <c r="T110" s="200"/>
      <c r="U110" s="52"/>
      <c r="V110" s="52"/>
    </row>
    <row r="111" customFormat="false" ht="14.25" hidden="false" customHeight="false" outlineLevel="0" collapsed="false">
      <c r="A111" s="177" t="n">
        <v>110</v>
      </c>
      <c r="B111" s="600" t="s">
        <v>1979</v>
      </c>
      <c r="C111" s="390" t="s">
        <v>2948</v>
      </c>
      <c r="D111" s="179" t="s">
        <v>2087</v>
      </c>
      <c r="E111" s="174"/>
      <c r="F111" s="174" t="n">
        <v>1</v>
      </c>
      <c r="G111" s="174"/>
      <c r="H111" s="174"/>
      <c r="I111" s="174"/>
      <c r="J111" s="174"/>
      <c r="K111" s="186"/>
      <c r="L111" s="174"/>
      <c r="M111" s="174"/>
      <c r="N111" s="200"/>
      <c r="O111" s="200"/>
      <c r="P111" s="200"/>
      <c r="Q111" s="200"/>
      <c r="R111" s="200"/>
      <c r="S111" s="200"/>
      <c r="T111" s="200"/>
      <c r="U111" s="52"/>
      <c r="V111" s="52"/>
    </row>
    <row r="112" customFormat="false" ht="38.45" hidden="false" customHeight="true" outlineLevel="0" collapsed="false">
      <c r="A112" s="167" t="n">
        <v>111</v>
      </c>
      <c r="B112" s="599" t="s">
        <v>1979</v>
      </c>
      <c r="C112" s="388" t="s">
        <v>2950</v>
      </c>
      <c r="D112" s="169" t="s">
        <v>2087</v>
      </c>
      <c r="E112" s="174"/>
      <c r="F112" s="174" t="n">
        <v>1</v>
      </c>
      <c r="G112" s="157" t="s">
        <v>8446</v>
      </c>
      <c r="H112" s="154" t="s">
        <v>8447</v>
      </c>
      <c r="I112" s="174" t="s">
        <v>8392</v>
      </c>
      <c r="J112" s="174" t="s">
        <v>2950</v>
      </c>
      <c r="K112" s="186" t="s">
        <v>8448</v>
      </c>
      <c r="L112" s="665"/>
      <c r="M112" s="174"/>
      <c r="N112" s="200"/>
      <c r="O112" s="200"/>
      <c r="P112" s="200"/>
      <c r="Q112" s="200"/>
      <c r="R112" s="200"/>
      <c r="S112" s="200"/>
      <c r="T112" s="200"/>
      <c r="U112" s="52"/>
      <c r="V112" s="52"/>
    </row>
    <row r="113" customFormat="false" ht="42.75" hidden="false" customHeight="false" outlineLevel="0" collapsed="false">
      <c r="A113" s="167" t="n">
        <v>112</v>
      </c>
      <c r="B113" s="599" t="s">
        <v>1979</v>
      </c>
      <c r="C113" s="388" t="s">
        <v>3097</v>
      </c>
      <c r="D113" s="169" t="s">
        <v>2072</v>
      </c>
      <c r="E113" s="174" t="s">
        <v>1971</v>
      </c>
      <c r="F113" s="174"/>
      <c r="G113" s="157" t="s">
        <v>8446</v>
      </c>
      <c r="H113" s="154" t="s">
        <v>8447</v>
      </c>
      <c r="I113" s="174" t="s">
        <v>7925</v>
      </c>
      <c r="J113" s="154" t="s">
        <v>3097</v>
      </c>
      <c r="K113" s="186" t="s">
        <v>8449</v>
      </c>
      <c r="L113" s="658" t="s">
        <v>8450</v>
      </c>
      <c r="M113" s="174"/>
      <c r="N113" s="200"/>
      <c r="O113" s="200"/>
      <c r="P113" s="200"/>
      <c r="Q113" s="200"/>
      <c r="R113" s="200"/>
      <c r="S113" s="200"/>
      <c r="T113" s="200"/>
      <c r="U113" s="52"/>
      <c r="V113" s="52"/>
    </row>
    <row r="114" customFormat="false" ht="14.25" hidden="false" customHeight="false" outlineLevel="0" collapsed="false">
      <c r="A114" s="177" t="n">
        <v>113</v>
      </c>
      <c r="B114" s="600" t="s">
        <v>1979</v>
      </c>
      <c r="C114" s="390" t="s">
        <v>5506</v>
      </c>
      <c r="D114" s="179" t="s">
        <v>2076</v>
      </c>
      <c r="E114" s="201"/>
      <c r="F114" s="201"/>
      <c r="G114" s="201"/>
      <c r="H114" s="201"/>
      <c r="I114" s="201"/>
      <c r="J114" s="201"/>
      <c r="K114" s="565"/>
      <c r="L114" s="201"/>
      <c r="M114" s="174"/>
      <c r="N114" s="200"/>
      <c r="O114" s="200"/>
      <c r="P114" s="200"/>
      <c r="Q114" s="200"/>
      <c r="R114" s="200"/>
      <c r="S114" s="200"/>
      <c r="T114" s="200"/>
      <c r="U114" s="52"/>
      <c r="V114" s="52"/>
    </row>
    <row r="115" customFormat="false" ht="14.25" hidden="false" customHeight="false" outlineLevel="0" collapsed="false">
      <c r="A115" s="177" t="n">
        <v>114</v>
      </c>
      <c r="B115" s="600" t="s">
        <v>1979</v>
      </c>
      <c r="C115" s="390" t="s">
        <v>5508</v>
      </c>
      <c r="D115" s="179" t="s">
        <v>2155</v>
      </c>
      <c r="E115" s="201"/>
      <c r="F115" s="201"/>
      <c r="G115" s="201"/>
      <c r="H115" s="201"/>
      <c r="I115" s="201"/>
      <c r="J115" s="201"/>
      <c r="K115" s="565"/>
      <c r="L115" s="201"/>
      <c r="M115" s="174"/>
      <c r="N115" s="200"/>
      <c r="O115" s="200"/>
      <c r="P115" s="200"/>
      <c r="Q115" s="200"/>
      <c r="R115" s="200"/>
      <c r="S115" s="200"/>
      <c r="T115" s="200"/>
      <c r="U115" s="52"/>
      <c r="V115" s="52"/>
    </row>
    <row r="116" customFormat="false" ht="14.25" hidden="false" customHeight="false" outlineLevel="0" collapsed="false">
      <c r="A116" s="177" t="n">
        <v>115</v>
      </c>
      <c r="B116" s="600" t="s">
        <v>1979</v>
      </c>
      <c r="C116" s="390" t="s">
        <v>5510</v>
      </c>
      <c r="D116" s="179" t="s">
        <v>2325</v>
      </c>
      <c r="E116" s="201"/>
      <c r="F116" s="201" t="n">
        <v>2</v>
      </c>
      <c r="G116" s="201"/>
      <c r="H116" s="201"/>
      <c r="I116" s="201"/>
      <c r="J116" s="201"/>
      <c r="K116" s="565"/>
      <c r="L116" s="201"/>
      <c r="M116" s="174"/>
      <c r="N116" s="200"/>
      <c r="O116" s="200"/>
      <c r="P116" s="200"/>
      <c r="Q116" s="200"/>
      <c r="R116" s="200"/>
      <c r="S116" s="200"/>
      <c r="T116" s="200"/>
      <c r="U116" s="52"/>
      <c r="V116" s="52"/>
    </row>
    <row r="117" customFormat="false" ht="14.25" hidden="false" customHeight="false" outlineLevel="0" collapsed="false">
      <c r="A117" s="177" t="n">
        <v>116</v>
      </c>
      <c r="B117" s="600" t="s">
        <v>1979</v>
      </c>
      <c r="C117" s="390" t="s">
        <v>5512</v>
      </c>
      <c r="D117" s="179" t="s">
        <v>2155</v>
      </c>
      <c r="E117" s="201"/>
      <c r="F117" s="201"/>
      <c r="G117" s="201"/>
      <c r="H117" s="201"/>
      <c r="I117" s="201"/>
      <c r="J117" s="201"/>
      <c r="K117" s="565"/>
      <c r="L117" s="201"/>
      <c r="M117" s="174"/>
      <c r="N117" s="200"/>
      <c r="O117" s="200"/>
      <c r="P117" s="200"/>
      <c r="Q117" s="200"/>
      <c r="R117" s="200"/>
      <c r="S117" s="200"/>
      <c r="T117" s="200"/>
      <c r="U117" s="52"/>
      <c r="V117" s="52"/>
    </row>
    <row r="118" customFormat="false" ht="14.25" hidden="false" customHeight="false" outlineLevel="0" collapsed="false">
      <c r="A118" s="177" t="n">
        <v>117</v>
      </c>
      <c r="B118" s="600" t="s">
        <v>1979</v>
      </c>
      <c r="C118" s="390" t="s">
        <v>5514</v>
      </c>
      <c r="D118" s="179" t="s">
        <v>2155</v>
      </c>
      <c r="E118" s="201"/>
      <c r="F118" s="201"/>
      <c r="G118" s="201"/>
      <c r="H118" s="201"/>
      <c r="I118" s="201"/>
      <c r="J118" s="201"/>
      <c r="K118" s="565"/>
      <c r="L118" s="201"/>
      <c r="M118" s="174"/>
      <c r="N118" s="200"/>
      <c r="O118" s="200"/>
      <c r="P118" s="200"/>
      <c r="Q118" s="200"/>
      <c r="R118" s="200"/>
      <c r="S118" s="200"/>
      <c r="T118" s="200"/>
      <c r="U118" s="52"/>
      <c r="V118" s="52"/>
    </row>
    <row r="119" customFormat="false" ht="14.25" hidden="false" customHeight="false" outlineLevel="0" collapsed="false">
      <c r="A119" s="177" t="n">
        <v>118</v>
      </c>
      <c r="B119" s="600" t="s">
        <v>1979</v>
      </c>
      <c r="C119" s="390" t="s">
        <v>5516</v>
      </c>
      <c r="D119" s="179" t="s">
        <v>2702</v>
      </c>
      <c r="E119" s="201"/>
      <c r="F119" s="201"/>
      <c r="G119" s="201"/>
      <c r="H119" s="201"/>
      <c r="I119" s="201"/>
      <c r="J119" s="201"/>
      <c r="K119" s="565"/>
      <c r="L119" s="201"/>
      <c r="M119" s="174"/>
      <c r="N119" s="200"/>
      <c r="O119" s="200"/>
      <c r="P119" s="200"/>
      <c r="Q119" s="200"/>
      <c r="R119" s="200"/>
      <c r="S119" s="200"/>
      <c r="T119" s="200"/>
      <c r="U119" s="52"/>
      <c r="V119" s="52"/>
    </row>
    <row r="120" customFormat="false" ht="14.25" hidden="false" customHeight="false" outlineLevel="0" collapsed="false">
      <c r="A120" s="177" t="n">
        <v>119</v>
      </c>
      <c r="B120" s="600" t="s">
        <v>1979</v>
      </c>
      <c r="C120" s="390" t="s">
        <v>5518</v>
      </c>
      <c r="D120" s="179" t="s">
        <v>2155</v>
      </c>
      <c r="E120" s="201"/>
      <c r="F120" s="201"/>
      <c r="G120" s="201"/>
      <c r="H120" s="201"/>
      <c r="I120" s="201"/>
      <c r="J120" s="201"/>
      <c r="K120" s="565"/>
      <c r="L120" s="201"/>
      <c r="M120" s="174"/>
      <c r="N120" s="200"/>
      <c r="O120" s="200"/>
      <c r="P120" s="200"/>
      <c r="Q120" s="200"/>
      <c r="R120" s="200"/>
      <c r="S120" s="200"/>
      <c r="T120" s="200"/>
      <c r="U120" s="52"/>
      <c r="V120" s="52"/>
    </row>
    <row r="121" customFormat="false" ht="14.25" hidden="false" customHeight="false" outlineLevel="0" collapsed="false">
      <c r="A121" s="177" t="n">
        <v>120</v>
      </c>
      <c r="B121" s="600" t="s">
        <v>1979</v>
      </c>
      <c r="C121" s="390" t="s">
        <v>5520</v>
      </c>
      <c r="D121" s="179" t="s">
        <v>2381</v>
      </c>
      <c r="E121" s="201"/>
      <c r="F121" s="201"/>
      <c r="G121" s="201"/>
      <c r="H121" s="201"/>
      <c r="I121" s="201"/>
      <c r="J121" s="201"/>
      <c r="K121" s="565"/>
      <c r="L121" s="201"/>
      <c r="M121" s="174"/>
      <c r="N121" s="200"/>
      <c r="O121" s="200"/>
      <c r="P121" s="200"/>
      <c r="Q121" s="200"/>
      <c r="R121" s="200"/>
      <c r="S121" s="200"/>
      <c r="T121" s="200"/>
      <c r="U121" s="52"/>
      <c r="V121" s="52"/>
    </row>
    <row r="122" customFormat="false" ht="14.25" hidden="false" customHeight="false" outlineLevel="0" collapsed="false">
      <c r="A122" s="177" t="n">
        <v>121</v>
      </c>
      <c r="B122" s="600" t="s">
        <v>1979</v>
      </c>
      <c r="C122" s="390" t="s">
        <v>5522</v>
      </c>
      <c r="D122" s="179" t="s">
        <v>2381</v>
      </c>
      <c r="E122" s="201"/>
      <c r="F122" s="201"/>
      <c r="G122" s="201"/>
      <c r="H122" s="201"/>
      <c r="I122" s="201"/>
      <c r="J122" s="201"/>
      <c r="K122" s="565"/>
      <c r="L122" s="201"/>
      <c r="M122" s="174"/>
      <c r="N122" s="200"/>
      <c r="O122" s="200"/>
      <c r="P122" s="200"/>
      <c r="Q122" s="200"/>
      <c r="R122" s="200"/>
      <c r="S122" s="200"/>
      <c r="T122" s="200"/>
      <c r="U122" s="52"/>
      <c r="V122" s="52"/>
    </row>
    <row r="123" customFormat="false" ht="14.25" hidden="false" customHeight="false" outlineLevel="0" collapsed="false">
      <c r="A123" s="177" t="n">
        <v>122</v>
      </c>
      <c r="B123" s="600" t="s">
        <v>1979</v>
      </c>
      <c r="C123" s="390" t="s">
        <v>5524</v>
      </c>
      <c r="D123" s="179" t="s">
        <v>2087</v>
      </c>
      <c r="E123" s="201"/>
      <c r="F123" s="201"/>
      <c r="G123" s="201"/>
      <c r="H123" s="201"/>
      <c r="I123" s="201"/>
      <c r="J123" s="201"/>
      <c r="K123" s="565"/>
      <c r="L123" s="201"/>
      <c r="M123" s="174"/>
      <c r="N123" s="200"/>
      <c r="O123" s="200"/>
      <c r="P123" s="200"/>
      <c r="Q123" s="200"/>
      <c r="R123" s="200"/>
      <c r="S123" s="200"/>
      <c r="T123" s="200"/>
      <c r="U123" s="52"/>
      <c r="V123" s="52"/>
    </row>
    <row r="124" customFormat="false" ht="14.25" hidden="false" customHeight="false" outlineLevel="0" collapsed="false">
      <c r="A124" s="177" t="n">
        <v>123</v>
      </c>
      <c r="B124" s="600" t="s">
        <v>1979</v>
      </c>
      <c r="C124" s="393" t="s">
        <v>5526</v>
      </c>
      <c r="D124" s="179" t="s">
        <v>2155</v>
      </c>
      <c r="E124" s="201"/>
      <c r="F124" s="201"/>
      <c r="G124" s="201"/>
      <c r="H124" s="201"/>
      <c r="I124" s="201"/>
      <c r="J124" s="201"/>
      <c r="K124" s="565"/>
      <c r="L124" s="201"/>
      <c r="M124" s="174"/>
      <c r="N124" s="200"/>
      <c r="O124" s="200"/>
      <c r="P124" s="200"/>
      <c r="Q124" s="200"/>
      <c r="R124" s="200"/>
      <c r="S124" s="200"/>
      <c r="T124" s="200"/>
      <c r="U124" s="52"/>
      <c r="V124" s="52"/>
    </row>
    <row r="125" customFormat="false" ht="14.25" hidden="false" customHeight="false" outlineLevel="0" collapsed="false">
      <c r="A125" s="177" t="n">
        <v>124</v>
      </c>
      <c r="B125" s="600" t="s">
        <v>1979</v>
      </c>
      <c r="C125" s="393" t="s">
        <v>5528</v>
      </c>
      <c r="D125" s="179" t="s">
        <v>2155</v>
      </c>
      <c r="E125" s="201"/>
      <c r="F125" s="201"/>
      <c r="G125" s="201"/>
      <c r="H125" s="201"/>
      <c r="I125" s="201"/>
      <c r="J125" s="201"/>
      <c r="K125" s="565"/>
      <c r="L125" s="201"/>
      <c r="M125" s="174"/>
      <c r="N125" s="200"/>
      <c r="O125" s="200"/>
      <c r="P125" s="200"/>
      <c r="Q125" s="200"/>
      <c r="R125" s="200"/>
      <c r="S125" s="200"/>
      <c r="T125" s="200"/>
      <c r="U125" s="52"/>
      <c r="V125" s="52"/>
    </row>
    <row r="126" customFormat="false" ht="14.25" hidden="false" customHeight="false" outlineLevel="0" collapsed="false">
      <c r="A126" s="177" t="n">
        <v>125</v>
      </c>
      <c r="B126" s="600" t="s">
        <v>1979</v>
      </c>
      <c r="C126" s="393" t="s">
        <v>5530</v>
      </c>
      <c r="D126" s="179" t="s">
        <v>2096</v>
      </c>
      <c r="E126" s="201"/>
      <c r="F126" s="201"/>
      <c r="G126" s="201"/>
      <c r="H126" s="201"/>
      <c r="I126" s="201"/>
      <c r="J126" s="201"/>
      <c r="K126" s="565"/>
      <c r="L126" s="201"/>
      <c r="M126" s="174"/>
      <c r="N126" s="200"/>
      <c r="O126" s="200"/>
      <c r="P126" s="200"/>
      <c r="Q126" s="200"/>
      <c r="R126" s="200"/>
      <c r="S126" s="200"/>
      <c r="T126" s="200"/>
      <c r="U126" s="52"/>
      <c r="V126" s="52"/>
    </row>
    <row r="127" customFormat="false" ht="14.25" hidden="false" customHeight="false" outlineLevel="0" collapsed="false">
      <c r="A127" s="177" t="n">
        <v>126</v>
      </c>
      <c r="B127" s="600" t="s">
        <v>1979</v>
      </c>
      <c r="C127" s="393" t="s">
        <v>3139</v>
      </c>
      <c r="D127" s="179" t="s">
        <v>2096</v>
      </c>
      <c r="E127" s="174"/>
      <c r="F127" s="174"/>
      <c r="G127" s="174"/>
      <c r="H127" s="174"/>
      <c r="I127" s="174"/>
      <c r="J127" s="174"/>
      <c r="K127" s="186"/>
      <c r="L127" s="174"/>
      <c r="M127" s="174"/>
      <c r="N127" s="200"/>
      <c r="O127" s="200"/>
      <c r="P127" s="200"/>
      <c r="Q127" s="200"/>
      <c r="R127" s="200"/>
      <c r="S127" s="200"/>
      <c r="T127" s="200"/>
      <c r="U127" s="52"/>
      <c r="V127" s="52"/>
    </row>
    <row r="128" customFormat="false" ht="14.25" hidden="false" customHeight="false" outlineLevel="0" collapsed="false">
      <c r="A128" s="177" t="n">
        <v>127</v>
      </c>
      <c r="B128" s="600" t="s">
        <v>1979</v>
      </c>
      <c r="C128" s="393" t="s">
        <v>3141</v>
      </c>
      <c r="D128" s="179" t="s">
        <v>2681</v>
      </c>
      <c r="E128" s="174"/>
      <c r="F128" s="174"/>
      <c r="G128" s="174"/>
      <c r="H128" s="201"/>
      <c r="I128" s="201"/>
      <c r="J128" s="201"/>
      <c r="K128" s="186"/>
      <c r="L128" s="174"/>
      <c r="M128" s="128"/>
      <c r="N128" s="200"/>
      <c r="O128" s="200"/>
      <c r="P128" s="200"/>
      <c r="Q128" s="200"/>
      <c r="R128" s="200"/>
      <c r="S128" s="200"/>
      <c r="T128" s="200"/>
      <c r="U128" s="52"/>
      <c r="V128" s="52"/>
    </row>
    <row r="129" customFormat="false" ht="14.25" hidden="false" customHeight="false" outlineLevel="0" collapsed="false">
      <c r="A129" s="177" t="n">
        <v>128</v>
      </c>
      <c r="B129" s="600" t="s">
        <v>1979</v>
      </c>
      <c r="C129" s="393" t="s">
        <v>3143</v>
      </c>
      <c r="D129" s="179" t="s">
        <v>2681</v>
      </c>
      <c r="E129" s="174"/>
      <c r="F129" s="174"/>
      <c r="G129" s="174"/>
      <c r="H129" s="201"/>
      <c r="I129" s="201"/>
      <c r="J129" s="201"/>
      <c r="K129" s="186"/>
      <c r="L129" s="174"/>
      <c r="M129" s="128"/>
      <c r="N129" s="200"/>
      <c r="O129" s="200"/>
      <c r="P129" s="200"/>
      <c r="Q129" s="200"/>
      <c r="R129" s="200"/>
      <c r="S129" s="200"/>
      <c r="T129" s="200"/>
      <c r="U129" s="52"/>
      <c r="V129" s="52"/>
    </row>
    <row r="130" customFormat="false" ht="14.25" hidden="false" customHeight="false" outlineLevel="0" collapsed="false">
      <c r="A130" s="177" t="n">
        <v>129</v>
      </c>
      <c r="B130" s="600" t="s">
        <v>1979</v>
      </c>
      <c r="C130" s="393" t="s">
        <v>5532</v>
      </c>
      <c r="D130" s="179" t="s">
        <v>2155</v>
      </c>
      <c r="E130" s="174"/>
      <c r="F130" s="174"/>
      <c r="G130" s="174"/>
      <c r="H130" s="174"/>
      <c r="I130" s="174"/>
      <c r="J130" s="174"/>
      <c r="K130" s="186"/>
      <c r="L130" s="174"/>
      <c r="M130" s="174"/>
      <c r="N130" s="200"/>
      <c r="O130" s="200"/>
      <c r="P130" s="200"/>
      <c r="Q130" s="200"/>
      <c r="R130" s="200"/>
      <c r="S130" s="200"/>
      <c r="T130" s="200"/>
      <c r="U130" s="52"/>
      <c r="V130" s="52"/>
    </row>
    <row r="131" customFormat="false" ht="14.25" hidden="false" customHeight="false" outlineLevel="0" collapsed="false">
      <c r="A131" s="177" t="n">
        <v>130</v>
      </c>
      <c r="B131" s="600" t="s">
        <v>1979</v>
      </c>
      <c r="C131" s="393" t="s">
        <v>2825</v>
      </c>
      <c r="D131" s="179" t="s">
        <v>2072</v>
      </c>
      <c r="E131" s="174"/>
      <c r="F131" s="174"/>
      <c r="G131" s="174"/>
      <c r="H131" s="174"/>
      <c r="I131" s="174"/>
      <c r="J131" s="174"/>
      <c r="K131" s="186"/>
      <c r="L131" s="174"/>
      <c r="M131" s="174"/>
      <c r="N131" s="200"/>
      <c r="O131" s="200"/>
      <c r="P131" s="200"/>
      <c r="Q131" s="200"/>
      <c r="R131" s="200"/>
      <c r="S131" s="200"/>
      <c r="T131" s="200"/>
      <c r="U131" s="52"/>
      <c r="V131" s="52"/>
    </row>
    <row r="132" customFormat="false" ht="14.25" hidden="false" customHeight="false" outlineLevel="0" collapsed="false">
      <c r="A132" s="177" t="n">
        <v>131</v>
      </c>
      <c r="B132" s="600" t="s">
        <v>1979</v>
      </c>
      <c r="C132" s="393" t="s">
        <v>5535</v>
      </c>
      <c r="D132" s="179" t="s">
        <v>2325</v>
      </c>
      <c r="E132" s="174"/>
      <c r="F132" s="174"/>
      <c r="G132" s="174"/>
      <c r="H132" s="174"/>
      <c r="I132" s="174"/>
      <c r="J132" s="174"/>
      <c r="K132" s="186"/>
      <c r="L132" s="174"/>
      <c r="M132" s="174"/>
      <c r="N132" s="200"/>
      <c r="O132" s="200"/>
      <c r="P132" s="200"/>
      <c r="Q132" s="200"/>
      <c r="R132" s="200"/>
      <c r="S132" s="200"/>
      <c r="T132" s="200"/>
      <c r="U132" s="52"/>
      <c r="V132" s="52"/>
    </row>
    <row r="133" customFormat="false" ht="14.25" hidden="false" customHeight="false" outlineLevel="0" collapsed="false">
      <c r="A133" s="177" t="n">
        <v>132</v>
      </c>
      <c r="B133" s="600" t="s">
        <v>1979</v>
      </c>
      <c r="C133" s="393" t="s">
        <v>5537</v>
      </c>
      <c r="D133" s="179" t="s">
        <v>2325</v>
      </c>
      <c r="E133" s="174"/>
      <c r="F133" s="174"/>
      <c r="G133" s="174"/>
      <c r="H133" s="174"/>
      <c r="I133" s="174"/>
      <c r="J133" s="174"/>
      <c r="K133" s="186"/>
      <c r="L133" s="174"/>
      <c r="M133" s="174"/>
      <c r="N133" s="200"/>
      <c r="O133" s="200"/>
      <c r="P133" s="200"/>
      <c r="Q133" s="200"/>
      <c r="R133" s="200"/>
      <c r="S133" s="200"/>
      <c r="T133" s="200"/>
      <c r="U133" s="52"/>
      <c r="V133" s="52"/>
    </row>
    <row r="134" customFormat="false" ht="14.25" hidden="false" customHeight="false" outlineLevel="0" collapsed="false">
      <c r="A134" s="177" t="n">
        <v>133</v>
      </c>
      <c r="B134" s="600" t="s">
        <v>1979</v>
      </c>
      <c r="C134" s="393" t="s">
        <v>3202</v>
      </c>
      <c r="D134" s="179" t="s">
        <v>2096</v>
      </c>
      <c r="E134" s="174"/>
      <c r="F134" s="174" t="n">
        <v>2</v>
      </c>
      <c r="G134" s="174"/>
      <c r="H134" s="174"/>
      <c r="I134" s="174"/>
      <c r="J134" s="174"/>
      <c r="K134" s="186"/>
      <c r="L134" s="174"/>
      <c r="M134" s="174"/>
      <c r="N134" s="200"/>
      <c r="O134" s="200"/>
      <c r="P134" s="200"/>
      <c r="Q134" s="200"/>
      <c r="R134" s="200"/>
      <c r="S134" s="200"/>
      <c r="T134" s="200"/>
      <c r="U134" s="52"/>
      <c r="V134" s="52"/>
    </row>
    <row r="135" customFormat="false" ht="14.25" hidden="false" customHeight="false" outlineLevel="0" collapsed="false">
      <c r="A135" s="177" t="n">
        <v>134</v>
      </c>
      <c r="B135" s="600" t="s">
        <v>1979</v>
      </c>
      <c r="C135" s="393" t="s">
        <v>5386</v>
      </c>
      <c r="D135" s="179" t="s">
        <v>2381</v>
      </c>
      <c r="E135" s="174"/>
      <c r="F135" s="174"/>
      <c r="G135" s="196"/>
      <c r="H135" s="196"/>
      <c r="I135" s="313"/>
      <c r="J135" s="313"/>
      <c r="K135" s="186"/>
      <c r="L135" s="174"/>
      <c r="M135" s="174"/>
      <c r="N135" s="200"/>
      <c r="O135" s="200"/>
      <c r="P135" s="200"/>
      <c r="Q135" s="200"/>
      <c r="R135" s="200"/>
      <c r="S135" s="200"/>
      <c r="T135" s="200"/>
      <c r="U135" s="52"/>
      <c r="V135" s="52"/>
    </row>
    <row r="136" customFormat="false" ht="14.25" hidden="false" customHeight="false" outlineLevel="0" collapsed="false">
      <c r="A136" s="177" t="n">
        <v>135</v>
      </c>
      <c r="B136" s="600" t="s">
        <v>1979</v>
      </c>
      <c r="C136" s="393" t="s">
        <v>5388</v>
      </c>
      <c r="D136" s="179" t="s">
        <v>2381</v>
      </c>
      <c r="E136" s="174"/>
      <c r="F136" s="174"/>
      <c r="G136" s="174"/>
      <c r="H136" s="174"/>
      <c r="I136" s="174"/>
      <c r="J136" s="174"/>
      <c r="K136" s="186"/>
      <c r="L136" s="174"/>
      <c r="M136" s="174"/>
      <c r="N136" s="200"/>
      <c r="O136" s="200"/>
      <c r="P136" s="200"/>
      <c r="Q136" s="200"/>
      <c r="R136" s="200"/>
      <c r="S136" s="200"/>
      <c r="T136" s="200"/>
      <c r="U136" s="52"/>
      <c r="V136" s="52"/>
    </row>
    <row r="137" customFormat="false" ht="14.25" hidden="false" customHeight="false" outlineLevel="0" collapsed="false">
      <c r="A137" s="177" t="n">
        <v>136</v>
      </c>
      <c r="B137" s="600" t="s">
        <v>1979</v>
      </c>
      <c r="C137" s="393" t="s">
        <v>5390</v>
      </c>
      <c r="D137" s="179" t="s">
        <v>2381</v>
      </c>
      <c r="E137" s="201"/>
      <c r="F137" s="201"/>
      <c r="G137" s="201"/>
      <c r="H137" s="201"/>
      <c r="I137" s="201"/>
      <c r="J137" s="201"/>
      <c r="K137" s="565"/>
      <c r="L137" s="201"/>
      <c r="M137" s="174"/>
      <c r="N137" s="200"/>
      <c r="O137" s="200"/>
      <c r="P137" s="200"/>
      <c r="Q137" s="200"/>
      <c r="R137" s="200"/>
      <c r="S137" s="200"/>
      <c r="T137" s="200"/>
      <c r="U137" s="52"/>
      <c r="V137" s="52"/>
    </row>
    <row r="138" customFormat="false" ht="14.25" hidden="false" customHeight="false" outlineLevel="0" collapsed="false">
      <c r="A138" s="167" t="n">
        <v>137</v>
      </c>
      <c r="B138" s="599" t="s">
        <v>1979</v>
      </c>
      <c r="C138" s="468" t="s">
        <v>5392</v>
      </c>
      <c r="D138" s="169" t="s">
        <v>2087</v>
      </c>
      <c r="E138" s="174"/>
      <c r="F138" s="174"/>
      <c r="G138" s="174"/>
      <c r="H138" s="174"/>
      <c r="I138" s="174"/>
      <c r="J138" s="174"/>
      <c r="K138" s="186"/>
      <c r="L138" s="174"/>
      <c r="M138" s="174"/>
      <c r="N138" s="200"/>
      <c r="O138" s="200"/>
      <c r="P138" s="200"/>
      <c r="Q138" s="200"/>
      <c r="R138" s="200"/>
      <c r="S138" s="200"/>
      <c r="T138" s="200"/>
      <c r="U138" s="52"/>
      <c r="V138" s="52"/>
    </row>
    <row r="139" customFormat="false" ht="14.25" hidden="false" customHeight="false" outlineLevel="0" collapsed="false">
      <c r="A139" s="167" t="n">
        <v>138</v>
      </c>
      <c r="B139" s="599" t="s">
        <v>1979</v>
      </c>
      <c r="C139" s="468" t="s">
        <v>5396</v>
      </c>
      <c r="D139" s="169" t="s">
        <v>2072</v>
      </c>
      <c r="E139" s="174"/>
      <c r="F139" s="174"/>
      <c r="G139" s="174"/>
      <c r="H139" s="174"/>
      <c r="I139" s="174"/>
      <c r="J139" s="174"/>
      <c r="K139" s="186"/>
      <c r="L139" s="174"/>
      <c r="M139" s="174"/>
      <c r="N139" s="200"/>
      <c r="O139" s="200"/>
      <c r="P139" s="200"/>
      <c r="Q139" s="200"/>
      <c r="R139" s="200"/>
      <c r="S139" s="200"/>
      <c r="T139" s="200"/>
      <c r="U139" s="52"/>
      <c r="V139" s="52"/>
    </row>
    <row r="140" customFormat="false" ht="14.25" hidden="false" customHeight="false" outlineLevel="0" collapsed="false">
      <c r="A140" s="167" t="n">
        <v>139</v>
      </c>
      <c r="B140" s="599" t="s">
        <v>1979</v>
      </c>
      <c r="C140" s="468" t="s">
        <v>5394</v>
      </c>
      <c r="D140" s="169" t="s">
        <v>2087</v>
      </c>
      <c r="E140" s="174"/>
      <c r="F140" s="174"/>
      <c r="G140" s="174"/>
      <c r="H140" s="174"/>
      <c r="I140" s="174"/>
      <c r="J140" s="174"/>
      <c r="K140" s="186"/>
      <c r="L140" s="174"/>
      <c r="M140" s="174"/>
      <c r="N140" s="200"/>
      <c r="O140" s="200"/>
      <c r="P140" s="200"/>
      <c r="Q140" s="200"/>
      <c r="R140" s="200"/>
      <c r="S140" s="200"/>
      <c r="T140" s="200"/>
      <c r="U140" s="52"/>
      <c r="V140" s="52"/>
    </row>
    <row r="141" customFormat="false" ht="14.25" hidden="false" customHeight="false" outlineLevel="0" collapsed="false">
      <c r="A141" s="177" t="n">
        <v>140</v>
      </c>
      <c r="B141" s="666" t="s">
        <v>1979</v>
      </c>
      <c r="C141" s="393" t="s">
        <v>3971</v>
      </c>
      <c r="D141" s="179" t="s">
        <v>2072</v>
      </c>
      <c r="E141" s="174"/>
      <c r="F141" s="174"/>
      <c r="G141" s="174"/>
      <c r="H141" s="174"/>
      <c r="I141" s="174"/>
      <c r="J141" s="174"/>
      <c r="K141" s="186"/>
      <c r="L141" s="174"/>
      <c r="M141" s="174"/>
      <c r="N141" s="200"/>
      <c r="O141" s="200"/>
      <c r="P141" s="200"/>
      <c r="Q141" s="200"/>
      <c r="R141" s="200"/>
      <c r="S141" s="200"/>
      <c r="T141" s="200"/>
      <c r="U141" s="52"/>
      <c r="V141" s="52"/>
    </row>
    <row r="142" customFormat="false" ht="42.75" hidden="false" customHeight="false" outlineLevel="0" collapsed="false">
      <c r="A142" s="167" t="n">
        <v>141</v>
      </c>
      <c r="B142" s="599" t="s">
        <v>1979</v>
      </c>
      <c r="C142" s="468" t="s">
        <v>5398</v>
      </c>
      <c r="D142" s="169" t="s">
        <v>2106</v>
      </c>
      <c r="E142" s="174"/>
      <c r="F142" s="174" t="n">
        <v>1</v>
      </c>
      <c r="G142" s="657" t="s">
        <v>8396</v>
      </c>
      <c r="H142" s="154" t="s">
        <v>8397</v>
      </c>
      <c r="I142" s="129" t="s">
        <v>6641</v>
      </c>
      <c r="J142" s="174" t="s">
        <v>5398</v>
      </c>
      <c r="K142" s="186" t="s">
        <v>8451</v>
      </c>
      <c r="L142" s="174"/>
      <c r="M142" s="154" t="s">
        <v>8452</v>
      </c>
      <c r="N142" s="200"/>
      <c r="O142" s="200"/>
      <c r="P142" s="200"/>
      <c r="Q142" s="200"/>
      <c r="R142" s="200"/>
      <c r="S142" s="200"/>
      <c r="T142" s="200"/>
      <c r="U142" s="52"/>
      <c r="V142" s="52"/>
    </row>
    <row r="143" customFormat="false" ht="42.75" hidden="false" customHeight="false" outlineLevel="0" collapsed="false">
      <c r="A143" s="167" t="n">
        <v>142</v>
      </c>
      <c r="B143" s="599" t="s">
        <v>1979</v>
      </c>
      <c r="C143" s="468" t="s">
        <v>5539</v>
      </c>
      <c r="D143" s="169" t="s">
        <v>2381</v>
      </c>
      <c r="E143" s="174"/>
      <c r="F143" s="174" t="n">
        <v>1</v>
      </c>
      <c r="G143" s="657" t="s">
        <v>8396</v>
      </c>
      <c r="H143" s="154" t="s">
        <v>8397</v>
      </c>
      <c r="I143" s="129" t="s">
        <v>6641</v>
      </c>
      <c r="J143" s="174" t="s">
        <v>5539</v>
      </c>
      <c r="K143" s="186" t="s">
        <v>8451</v>
      </c>
      <c r="L143" s="174"/>
      <c r="M143" s="154" t="s">
        <v>8452</v>
      </c>
      <c r="N143" s="200"/>
      <c r="O143" s="200"/>
      <c r="P143" s="200"/>
      <c r="Q143" s="200"/>
      <c r="R143" s="200"/>
      <c r="S143" s="200"/>
      <c r="T143" s="200"/>
      <c r="U143" s="52"/>
      <c r="V143" s="52"/>
    </row>
    <row r="144" customFormat="false" ht="42.75" hidden="false" customHeight="false" outlineLevel="0" collapsed="false">
      <c r="A144" s="167" t="n">
        <v>143</v>
      </c>
      <c r="B144" s="599" t="s">
        <v>1979</v>
      </c>
      <c r="C144" s="468" t="s">
        <v>5541</v>
      </c>
      <c r="D144" s="169" t="s">
        <v>2381</v>
      </c>
      <c r="E144" s="174"/>
      <c r="F144" s="174" t="n">
        <v>1</v>
      </c>
      <c r="G144" s="657" t="s">
        <v>8396</v>
      </c>
      <c r="H144" s="154" t="s">
        <v>8397</v>
      </c>
      <c r="I144" s="129" t="s">
        <v>6641</v>
      </c>
      <c r="J144" s="154" t="s">
        <v>5541</v>
      </c>
      <c r="K144" s="186" t="s">
        <v>8451</v>
      </c>
      <c r="L144" s="174"/>
      <c r="M144" s="154" t="s">
        <v>8452</v>
      </c>
      <c r="N144" s="200"/>
      <c r="O144" s="200"/>
      <c r="P144" s="200"/>
      <c r="Q144" s="200"/>
      <c r="R144" s="200"/>
      <c r="S144" s="200"/>
      <c r="T144" s="200"/>
      <c r="U144" s="52"/>
      <c r="V144" s="52"/>
    </row>
    <row r="145" customFormat="false" ht="14.25" hidden="false" customHeight="false" outlineLevel="0" collapsed="false">
      <c r="A145" s="177" t="n">
        <v>144</v>
      </c>
      <c r="B145" s="600" t="s">
        <v>1979</v>
      </c>
      <c r="C145" s="393" t="s">
        <v>3209</v>
      </c>
      <c r="D145" s="179" t="s">
        <v>3205</v>
      </c>
      <c r="E145" s="605"/>
      <c r="F145" s="605"/>
      <c r="G145" s="174"/>
      <c r="H145" s="174"/>
      <c r="I145" s="174"/>
      <c r="J145" s="174"/>
      <c r="K145" s="186"/>
      <c r="L145" s="174"/>
      <c r="M145" s="174"/>
      <c r="N145" s="200"/>
      <c r="O145" s="200"/>
      <c r="P145" s="200"/>
      <c r="Q145" s="200"/>
      <c r="R145" s="200"/>
      <c r="S145" s="200"/>
      <c r="T145" s="200"/>
      <c r="U145" s="52"/>
      <c r="V145" s="52"/>
    </row>
    <row r="146" customFormat="false" ht="14.25" hidden="false" customHeight="false" outlineLevel="0" collapsed="false">
      <c r="A146" s="177" t="n">
        <v>145</v>
      </c>
      <c r="B146" s="600" t="s">
        <v>1979</v>
      </c>
      <c r="C146" s="393" t="s">
        <v>3204</v>
      </c>
      <c r="D146" s="179" t="s">
        <v>3205</v>
      </c>
      <c r="E146" s="174"/>
      <c r="F146" s="174" t="n">
        <v>2</v>
      </c>
      <c r="G146" s="174"/>
      <c r="H146" s="174"/>
      <c r="I146" s="174"/>
      <c r="J146" s="174"/>
      <c r="K146" s="186"/>
      <c r="L146" s="174"/>
      <c r="M146" s="174"/>
      <c r="N146" s="200"/>
      <c r="O146" s="200"/>
      <c r="P146" s="200"/>
      <c r="Q146" s="200"/>
      <c r="R146" s="200"/>
      <c r="S146" s="200"/>
      <c r="T146" s="200"/>
      <c r="U146" s="52"/>
      <c r="V146" s="52"/>
    </row>
    <row r="147" customFormat="false" ht="14.25" hidden="false" customHeight="false" outlineLevel="0" collapsed="false">
      <c r="A147" s="177" t="n">
        <v>146</v>
      </c>
      <c r="B147" s="597" t="s">
        <v>1979</v>
      </c>
      <c r="C147" s="393" t="s">
        <v>3207</v>
      </c>
      <c r="D147" s="179" t="s">
        <v>3205</v>
      </c>
      <c r="E147" s="174"/>
      <c r="F147" s="174" t="n">
        <v>2</v>
      </c>
      <c r="G147" s="174"/>
      <c r="H147" s="174"/>
      <c r="I147" s="174"/>
      <c r="J147" s="174"/>
      <c r="K147" s="186"/>
      <c r="L147" s="174"/>
      <c r="M147" s="174"/>
      <c r="N147" s="200"/>
      <c r="O147" s="200"/>
      <c r="P147" s="200"/>
      <c r="Q147" s="200"/>
      <c r="R147" s="200"/>
      <c r="S147" s="200"/>
      <c r="T147" s="200"/>
      <c r="U147" s="52"/>
      <c r="V147" s="52"/>
    </row>
    <row r="148" customFormat="false" ht="14.25" hidden="false" customHeight="false" outlineLevel="0" collapsed="false">
      <c r="A148" s="177" t="n">
        <v>147</v>
      </c>
      <c r="B148" s="600" t="s">
        <v>1979</v>
      </c>
      <c r="C148" s="393" t="s">
        <v>3211</v>
      </c>
      <c r="D148" s="179" t="s">
        <v>3205</v>
      </c>
      <c r="E148" s="174"/>
      <c r="F148" s="174" t="n">
        <v>2</v>
      </c>
      <c r="G148" s="174"/>
      <c r="H148" s="174"/>
      <c r="I148" s="174"/>
      <c r="J148" s="174"/>
      <c r="K148" s="186"/>
      <c r="L148" s="174"/>
      <c r="M148" s="174"/>
      <c r="N148" s="200"/>
      <c r="O148" s="200"/>
      <c r="P148" s="200"/>
      <c r="Q148" s="200"/>
      <c r="R148" s="200"/>
      <c r="S148" s="200"/>
      <c r="T148" s="200"/>
      <c r="U148" s="52"/>
      <c r="V148" s="52"/>
    </row>
    <row r="149" customFormat="false" ht="14.25" hidden="false" customHeight="false" outlineLevel="0" collapsed="false">
      <c r="A149" s="177" t="n">
        <v>148</v>
      </c>
      <c r="B149" s="600" t="s">
        <v>1979</v>
      </c>
      <c r="C149" s="393" t="s">
        <v>3213</v>
      </c>
      <c r="D149" s="179" t="s">
        <v>2381</v>
      </c>
      <c r="E149" s="174"/>
      <c r="F149" s="174" t="n">
        <v>2</v>
      </c>
      <c r="G149" s="174"/>
      <c r="H149" s="174"/>
      <c r="I149" s="174"/>
      <c r="J149" s="174"/>
      <c r="K149" s="186"/>
      <c r="L149" s="174"/>
      <c r="M149" s="174"/>
      <c r="N149" s="200"/>
      <c r="O149" s="200"/>
      <c r="P149" s="200"/>
      <c r="Q149" s="200"/>
      <c r="R149" s="200"/>
      <c r="S149" s="200"/>
      <c r="T149" s="200"/>
      <c r="U149" s="52"/>
      <c r="V149" s="52"/>
    </row>
    <row r="150" customFormat="false" ht="14.25" hidden="false" customHeight="false" outlineLevel="0" collapsed="false">
      <c r="A150" s="177" t="n">
        <v>149</v>
      </c>
      <c r="B150" s="600" t="s">
        <v>1979</v>
      </c>
      <c r="C150" s="393" t="s">
        <v>3217</v>
      </c>
      <c r="D150" s="179" t="s">
        <v>2381</v>
      </c>
      <c r="E150" s="174"/>
      <c r="F150" s="174" t="n">
        <v>2</v>
      </c>
      <c r="G150" s="174"/>
      <c r="H150" s="174"/>
      <c r="I150" s="174"/>
      <c r="J150" s="174"/>
      <c r="K150" s="186"/>
      <c r="L150" s="174"/>
      <c r="M150" s="174"/>
      <c r="N150" s="200"/>
      <c r="O150" s="200"/>
      <c r="P150" s="200"/>
      <c r="Q150" s="200"/>
      <c r="R150" s="200"/>
      <c r="S150" s="200"/>
      <c r="T150" s="200"/>
      <c r="U150" s="52"/>
      <c r="V150" s="52"/>
    </row>
    <row r="151" customFormat="false" ht="14.25" hidden="false" customHeight="false" outlineLevel="0" collapsed="false">
      <c r="A151" s="177" t="n">
        <v>150</v>
      </c>
      <c r="B151" s="600" t="s">
        <v>1979</v>
      </c>
      <c r="C151" s="393" t="s">
        <v>3219</v>
      </c>
      <c r="D151" s="179" t="s">
        <v>2381</v>
      </c>
      <c r="E151" s="174"/>
      <c r="F151" s="174" t="n">
        <v>2</v>
      </c>
      <c r="G151" s="174"/>
      <c r="H151" s="174"/>
      <c r="I151" s="174"/>
      <c r="J151" s="174"/>
      <c r="K151" s="186"/>
      <c r="L151" s="174"/>
      <c r="M151" s="174"/>
      <c r="N151" s="200"/>
      <c r="O151" s="200"/>
      <c r="P151" s="200"/>
      <c r="Q151" s="200"/>
      <c r="R151" s="200"/>
      <c r="S151" s="200"/>
      <c r="T151" s="200"/>
      <c r="U151" s="52"/>
      <c r="V151" s="52"/>
    </row>
    <row r="152" customFormat="false" ht="14.25" hidden="false" customHeight="false" outlineLevel="0" collapsed="false">
      <c r="A152" s="177" t="n">
        <v>151</v>
      </c>
      <c r="B152" s="600" t="s">
        <v>1979</v>
      </c>
      <c r="C152" s="393" t="s">
        <v>3221</v>
      </c>
      <c r="D152" s="179" t="s">
        <v>2106</v>
      </c>
      <c r="E152" s="174"/>
      <c r="F152" s="174" t="n">
        <v>2</v>
      </c>
      <c r="G152" s="174"/>
      <c r="H152" s="201"/>
      <c r="I152" s="201"/>
      <c r="J152" s="201"/>
      <c r="K152" s="186"/>
      <c r="L152" s="174"/>
      <c r="M152" s="128"/>
      <c r="N152" s="200"/>
      <c r="O152" s="200"/>
      <c r="P152" s="200"/>
      <c r="Q152" s="200"/>
      <c r="R152" s="200"/>
      <c r="S152" s="200"/>
      <c r="T152" s="200"/>
      <c r="U152" s="52"/>
      <c r="V152" s="52"/>
    </row>
    <row r="153" customFormat="false" ht="14.25" hidden="false" customHeight="false" outlineLevel="0" collapsed="false">
      <c r="A153" s="177" t="n">
        <v>152</v>
      </c>
      <c r="B153" s="600" t="s">
        <v>1979</v>
      </c>
      <c r="C153" s="393" t="s">
        <v>3223</v>
      </c>
      <c r="D153" s="179" t="s">
        <v>2381</v>
      </c>
      <c r="E153" s="174"/>
      <c r="F153" s="174" t="n">
        <v>2</v>
      </c>
      <c r="G153" s="174"/>
      <c r="H153" s="174"/>
      <c r="I153" s="174"/>
      <c r="J153" s="174"/>
      <c r="K153" s="186"/>
      <c r="L153" s="174"/>
      <c r="M153" s="174"/>
      <c r="N153" s="200"/>
      <c r="O153" s="200"/>
      <c r="P153" s="200"/>
      <c r="Q153" s="200"/>
      <c r="R153" s="200"/>
      <c r="S153" s="200"/>
      <c r="T153" s="200"/>
      <c r="U153" s="52"/>
      <c r="V153" s="52"/>
    </row>
    <row r="154" customFormat="false" ht="14.25" hidden="false" customHeight="false" outlineLevel="0" collapsed="false">
      <c r="A154" s="177" t="n">
        <v>153</v>
      </c>
      <c r="B154" s="600" t="s">
        <v>1979</v>
      </c>
      <c r="C154" s="393" t="s">
        <v>3225</v>
      </c>
      <c r="D154" s="179" t="s">
        <v>2155</v>
      </c>
      <c r="E154" s="174"/>
      <c r="F154" s="174"/>
      <c r="G154" s="174"/>
      <c r="H154" s="174"/>
      <c r="I154" s="174"/>
      <c r="J154" s="174"/>
      <c r="K154" s="186"/>
      <c r="L154" s="128"/>
      <c r="M154" s="174"/>
      <c r="N154" s="200"/>
      <c r="O154" s="200"/>
      <c r="P154" s="200"/>
      <c r="Q154" s="200"/>
      <c r="R154" s="200"/>
      <c r="S154" s="200"/>
      <c r="T154" s="200"/>
      <c r="U154" s="52"/>
      <c r="V154" s="52"/>
    </row>
    <row r="155" customFormat="false" ht="14.25" hidden="false" customHeight="false" outlineLevel="0" collapsed="false">
      <c r="A155" s="177" t="n">
        <v>154</v>
      </c>
      <c r="B155" s="600" t="s">
        <v>1979</v>
      </c>
      <c r="C155" s="393" t="s">
        <v>3227</v>
      </c>
      <c r="D155" s="179" t="s">
        <v>2155</v>
      </c>
      <c r="E155" s="174"/>
      <c r="F155" s="174"/>
      <c r="G155" s="174"/>
      <c r="H155" s="174"/>
      <c r="I155" s="174"/>
      <c r="J155" s="174"/>
      <c r="K155" s="186"/>
      <c r="L155" s="174"/>
      <c r="M155" s="174"/>
      <c r="N155" s="200"/>
      <c r="O155" s="200"/>
      <c r="P155" s="200"/>
      <c r="Q155" s="200"/>
      <c r="R155" s="200"/>
      <c r="S155" s="200"/>
      <c r="T155" s="200"/>
      <c r="U155" s="52"/>
      <c r="V155" s="52"/>
    </row>
    <row r="156" customFormat="false" ht="14.25" hidden="false" customHeight="false" outlineLevel="0" collapsed="false">
      <c r="A156" s="177" t="n">
        <v>155</v>
      </c>
      <c r="B156" s="600" t="s">
        <v>1979</v>
      </c>
      <c r="C156" s="393" t="s">
        <v>3229</v>
      </c>
      <c r="D156" s="179" t="s">
        <v>2381</v>
      </c>
      <c r="E156" s="174"/>
      <c r="F156" s="174"/>
      <c r="G156" s="174"/>
      <c r="H156" s="201"/>
      <c r="I156" s="201"/>
      <c r="J156" s="201"/>
      <c r="K156" s="186"/>
      <c r="L156" s="174"/>
      <c r="M156" s="128"/>
      <c r="N156" s="200"/>
      <c r="O156" s="200"/>
      <c r="P156" s="200"/>
      <c r="Q156" s="200"/>
      <c r="R156" s="200"/>
      <c r="S156" s="200"/>
      <c r="T156" s="200"/>
      <c r="U156" s="52"/>
      <c r="V156" s="52"/>
    </row>
    <row r="157" customFormat="false" ht="14.25" hidden="false" customHeight="false" outlineLevel="0" collapsed="false">
      <c r="A157" s="177" t="n">
        <v>156</v>
      </c>
      <c r="B157" s="600" t="s">
        <v>1979</v>
      </c>
      <c r="C157" s="393" t="s">
        <v>3231</v>
      </c>
      <c r="D157" s="179" t="s">
        <v>2381</v>
      </c>
      <c r="E157" s="174"/>
      <c r="F157" s="174"/>
      <c r="G157" s="174"/>
      <c r="H157" s="201"/>
      <c r="I157" s="201"/>
      <c r="J157" s="201"/>
      <c r="K157" s="186"/>
      <c r="L157" s="174"/>
      <c r="M157" s="128"/>
      <c r="N157" s="200"/>
      <c r="O157" s="200"/>
      <c r="P157" s="200"/>
      <c r="Q157" s="200"/>
      <c r="R157" s="200"/>
      <c r="S157" s="200"/>
      <c r="T157" s="200"/>
      <c r="U157" s="52"/>
      <c r="V157" s="52"/>
    </row>
    <row r="158" customFormat="false" ht="14.25" hidden="false" customHeight="false" outlineLevel="0" collapsed="false">
      <c r="A158" s="177" t="n">
        <v>157</v>
      </c>
      <c r="B158" s="600" t="s">
        <v>1979</v>
      </c>
      <c r="C158" s="393" t="s">
        <v>3237</v>
      </c>
      <c r="D158" s="179" t="s">
        <v>2164</v>
      </c>
      <c r="E158" s="174"/>
      <c r="F158" s="174"/>
      <c r="G158" s="174"/>
      <c r="H158" s="174"/>
      <c r="I158" s="174"/>
      <c r="J158" s="174"/>
      <c r="K158" s="186"/>
      <c r="L158" s="174"/>
      <c r="M158" s="174"/>
      <c r="N158" s="200"/>
      <c r="O158" s="200"/>
      <c r="P158" s="200"/>
      <c r="Q158" s="200"/>
      <c r="R158" s="200"/>
      <c r="S158" s="200"/>
      <c r="T158" s="200"/>
      <c r="U158" s="52"/>
      <c r="V158" s="52"/>
    </row>
    <row r="159" customFormat="false" ht="14.25" hidden="false" customHeight="false" outlineLevel="0" collapsed="false">
      <c r="A159" s="177" t="n">
        <v>158</v>
      </c>
      <c r="B159" s="600" t="s">
        <v>1979</v>
      </c>
      <c r="C159" s="393" t="s">
        <v>5543</v>
      </c>
      <c r="D159" s="179" t="s">
        <v>2072</v>
      </c>
      <c r="E159" s="174"/>
      <c r="F159" s="174"/>
      <c r="G159" s="174"/>
      <c r="H159" s="201"/>
      <c r="I159" s="201"/>
      <c r="J159" s="201"/>
      <c r="K159" s="186"/>
      <c r="L159" s="174"/>
      <c r="M159" s="128"/>
      <c r="N159" s="200"/>
      <c r="O159" s="200"/>
      <c r="P159" s="200"/>
      <c r="Q159" s="200"/>
      <c r="R159" s="200"/>
      <c r="S159" s="200"/>
      <c r="T159" s="200"/>
      <c r="U159" s="52"/>
      <c r="V159" s="52"/>
    </row>
    <row r="160" customFormat="false" ht="14.25" hidden="false" customHeight="false" outlineLevel="0" collapsed="false">
      <c r="A160" s="177" t="n">
        <v>159</v>
      </c>
      <c r="B160" s="597" t="s">
        <v>1979</v>
      </c>
      <c r="C160" s="393" t="s">
        <v>3325</v>
      </c>
      <c r="D160" s="179" t="s">
        <v>2155</v>
      </c>
      <c r="E160" s="174"/>
      <c r="F160" s="174"/>
      <c r="G160" s="174"/>
      <c r="H160" s="174"/>
      <c r="I160" s="174"/>
      <c r="J160" s="174"/>
      <c r="K160" s="186"/>
      <c r="L160" s="174"/>
      <c r="M160" s="174"/>
      <c r="N160" s="200"/>
      <c r="O160" s="200"/>
      <c r="P160" s="200"/>
      <c r="Q160" s="200"/>
      <c r="R160" s="200"/>
      <c r="S160" s="200"/>
      <c r="T160" s="200"/>
      <c r="U160" s="52"/>
      <c r="V160" s="52"/>
    </row>
    <row r="161" customFormat="false" ht="14.25" hidden="false" customHeight="false" outlineLevel="0" collapsed="false">
      <c r="A161" s="177" t="n">
        <v>160</v>
      </c>
      <c r="B161" s="600" t="s">
        <v>1979</v>
      </c>
      <c r="C161" s="393" t="s">
        <v>5545</v>
      </c>
      <c r="D161" s="179" t="s">
        <v>2155</v>
      </c>
      <c r="E161" s="174"/>
      <c r="F161" s="174" t="n">
        <v>3</v>
      </c>
      <c r="G161" s="174"/>
      <c r="H161" s="174"/>
      <c r="I161" s="174"/>
      <c r="J161" s="174"/>
      <c r="K161" s="186"/>
      <c r="L161" s="174"/>
      <c r="M161" s="174"/>
      <c r="N161" s="200"/>
      <c r="O161" s="200"/>
      <c r="P161" s="200"/>
      <c r="Q161" s="200"/>
      <c r="R161" s="200"/>
      <c r="S161" s="200"/>
      <c r="T161" s="200"/>
      <c r="U161" s="52"/>
      <c r="V161" s="52"/>
    </row>
    <row r="162" customFormat="false" ht="14.25" hidden="false" customHeight="false" outlineLevel="0" collapsed="false">
      <c r="A162" s="167" t="n">
        <v>161</v>
      </c>
      <c r="B162" s="596" t="s">
        <v>1979</v>
      </c>
      <c r="C162" s="391" t="s">
        <v>3327</v>
      </c>
      <c r="D162" s="169" t="s">
        <v>2155</v>
      </c>
      <c r="E162" s="174"/>
      <c r="F162" s="174" t="n">
        <v>1</v>
      </c>
      <c r="G162" s="154" t="s">
        <v>8396</v>
      </c>
      <c r="H162" s="195" t="s">
        <v>7133</v>
      </c>
      <c r="I162" s="154" t="s">
        <v>8399</v>
      </c>
      <c r="J162" s="195" t="s">
        <v>7133</v>
      </c>
      <c r="K162" s="382"/>
      <c r="L162" s="350" t="s">
        <v>8453</v>
      </c>
      <c r="M162" s="174"/>
      <c r="N162" s="200"/>
      <c r="O162" s="200"/>
      <c r="P162" s="200"/>
      <c r="Q162" s="200"/>
      <c r="R162" s="200"/>
      <c r="S162" s="200"/>
      <c r="T162" s="200"/>
      <c r="U162" s="52"/>
      <c r="V162" s="52"/>
    </row>
    <row r="163" customFormat="false" ht="14.25" hidden="false" customHeight="false" outlineLevel="0" collapsed="false">
      <c r="A163" s="177" t="n">
        <v>162</v>
      </c>
      <c r="B163" s="597" t="s">
        <v>1979</v>
      </c>
      <c r="C163" s="393" t="s">
        <v>5547</v>
      </c>
      <c r="D163" s="179" t="s">
        <v>2155</v>
      </c>
      <c r="E163" s="174"/>
      <c r="F163" s="174"/>
      <c r="G163" s="174"/>
      <c r="H163" s="174"/>
      <c r="I163" s="174"/>
      <c r="J163" s="174"/>
      <c r="K163" s="186"/>
      <c r="L163" s="174"/>
      <c r="M163" s="174"/>
      <c r="N163" s="200"/>
      <c r="O163" s="200"/>
      <c r="P163" s="200"/>
      <c r="Q163" s="200"/>
      <c r="R163" s="200"/>
      <c r="S163" s="200"/>
      <c r="T163" s="200"/>
      <c r="U163" s="52"/>
      <c r="V163" s="52"/>
    </row>
    <row r="164" customFormat="false" ht="14.25" hidden="false" customHeight="false" outlineLevel="0" collapsed="false">
      <c r="A164" s="177" t="n">
        <v>163</v>
      </c>
      <c r="B164" s="597" t="s">
        <v>1979</v>
      </c>
      <c r="C164" s="393" t="s">
        <v>5549</v>
      </c>
      <c r="D164" s="179" t="s">
        <v>2155</v>
      </c>
      <c r="E164" s="174"/>
      <c r="F164" s="174"/>
      <c r="G164" s="174"/>
      <c r="H164" s="174"/>
      <c r="I164" s="174"/>
      <c r="J164" s="174"/>
      <c r="K164" s="186"/>
      <c r="L164" s="174"/>
      <c r="M164" s="174"/>
      <c r="N164" s="200"/>
      <c r="O164" s="200"/>
      <c r="P164" s="200"/>
      <c r="Q164" s="200"/>
      <c r="R164" s="200"/>
      <c r="S164" s="200"/>
      <c r="T164" s="200"/>
      <c r="U164" s="52"/>
      <c r="V164" s="52"/>
    </row>
    <row r="165" customFormat="false" ht="14.25" hidden="false" customHeight="false" outlineLevel="0" collapsed="false">
      <c r="A165" s="177" t="n">
        <v>164</v>
      </c>
      <c r="B165" s="597" t="s">
        <v>1979</v>
      </c>
      <c r="C165" s="393" t="s">
        <v>3329</v>
      </c>
      <c r="D165" s="179" t="s">
        <v>2155</v>
      </c>
      <c r="E165" s="174"/>
      <c r="F165" s="174"/>
      <c r="G165" s="174"/>
      <c r="H165" s="174"/>
      <c r="I165" s="174"/>
      <c r="J165" s="174"/>
      <c r="K165" s="186"/>
      <c r="L165" s="174"/>
      <c r="M165" s="174"/>
      <c r="N165" s="200"/>
      <c r="O165" s="200"/>
      <c r="P165" s="200"/>
      <c r="Q165" s="200"/>
      <c r="R165" s="200"/>
      <c r="S165" s="200"/>
      <c r="T165" s="200"/>
      <c r="U165" s="52"/>
      <c r="V165" s="52"/>
    </row>
    <row r="166" customFormat="false" ht="14.25" hidden="false" customHeight="false" outlineLevel="0" collapsed="false">
      <c r="A166" s="177" t="n">
        <v>165</v>
      </c>
      <c r="B166" s="597" t="s">
        <v>1979</v>
      </c>
      <c r="C166" s="393" t="s">
        <v>3331</v>
      </c>
      <c r="D166" s="179" t="s">
        <v>2155</v>
      </c>
      <c r="E166" s="174"/>
      <c r="F166" s="174" t="n">
        <v>1</v>
      </c>
      <c r="G166" s="174"/>
      <c r="H166" s="174"/>
      <c r="I166" s="174"/>
      <c r="J166" s="174"/>
      <c r="K166" s="186"/>
      <c r="L166" s="174"/>
      <c r="M166" s="174"/>
      <c r="N166" s="200"/>
      <c r="O166" s="200"/>
      <c r="P166" s="200"/>
      <c r="Q166" s="200"/>
      <c r="R166" s="200"/>
      <c r="S166" s="200"/>
      <c r="T166" s="200"/>
      <c r="U166" s="52"/>
      <c r="V166" s="52"/>
    </row>
    <row r="167" customFormat="false" ht="14.25" hidden="false" customHeight="false" outlineLevel="0" collapsed="false">
      <c r="A167" s="177" t="n">
        <v>166</v>
      </c>
      <c r="B167" s="597" t="s">
        <v>1979</v>
      </c>
      <c r="C167" s="393" t="s">
        <v>3123</v>
      </c>
      <c r="D167" s="179" t="s">
        <v>2155</v>
      </c>
      <c r="E167" s="201"/>
      <c r="F167" s="201"/>
      <c r="G167" s="201"/>
      <c r="H167" s="201"/>
      <c r="I167" s="201"/>
      <c r="J167" s="201"/>
      <c r="K167" s="565"/>
      <c r="L167" s="201"/>
      <c r="M167" s="174"/>
      <c r="N167" s="200"/>
      <c r="O167" s="200"/>
      <c r="P167" s="200"/>
      <c r="Q167" s="200"/>
      <c r="R167" s="200"/>
      <c r="S167" s="200"/>
      <c r="T167" s="200"/>
      <c r="U167" s="52"/>
      <c r="V167" s="52"/>
    </row>
    <row r="168" customFormat="false" ht="14.25" hidden="false" customHeight="false" outlineLevel="0" collapsed="false">
      <c r="A168" s="177" t="n">
        <v>167</v>
      </c>
      <c r="B168" s="597" t="s">
        <v>1979</v>
      </c>
      <c r="C168" s="393" t="s">
        <v>5551</v>
      </c>
      <c r="D168" s="179" t="s">
        <v>2155</v>
      </c>
      <c r="E168" s="174"/>
      <c r="F168" s="174"/>
      <c r="G168" s="174"/>
      <c r="H168" s="174"/>
      <c r="I168" s="174"/>
      <c r="J168" s="174"/>
      <c r="K168" s="186"/>
      <c r="L168" s="174"/>
      <c r="M168" s="174"/>
      <c r="N168" s="200"/>
      <c r="O168" s="200"/>
      <c r="P168" s="200"/>
      <c r="Q168" s="200"/>
      <c r="R168" s="200"/>
      <c r="S168" s="200"/>
      <c r="T168" s="200"/>
      <c r="U168" s="52"/>
      <c r="V168" s="52"/>
    </row>
    <row r="169" customFormat="false" ht="14.25" hidden="false" customHeight="false" outlineLevel="0" collapsed="false">
      <c r="A169" s="167" t="n">
        <v>168</v>
      </c>
      <c r="B169" s="596" t="s">
        <v>1979</v>
      </c>
      <c r="C169" s="391" t="s">
        <v>5553</v>
      </c>
      <c r="D169" s="169" t="s">
        <v>2155</v>
      </c>
      <c r="E169" s="174"/>
      <c r="F169" s="174" t="n">
        <v>1</v>
      </c>
      <c r="G169" s="174"/>
      <c r="H169" s="174"/>
      <c r="I169" s="174"/>
      <c r="J169" s="174"/>
      <c r="K169" s="128" t="s">
        <v>6835</v>
      </c>
      <c r="L169" s="221" t="s">
        <v>8395</v>
      </c>
      <c r="M169" s="174"/>
      <c r="N169" s="200"/>
      <c r="O169" s="200"/>
      <c r="P169" s="200"/>
      <c r="Q169" s="200"/>
      <c r="R169" s="200"/>
      <c r="S169" s="200"/>
      <c r="T169" s="200"/>
      <c r="U169" s="52"/>
      <c r="V169" s="52"/>
    </row>
    <row r="170" customFormat="false" ht="14.25" hidden="false" customHeight="false" outlineLevel="0" collapsed="false">
      <c r="A170" s="177" t="n">
        <v>169</v>
      </c>
      <c r="B170" s="597" t="s">
        <v>1979</v>
      </c>
      <c r="C170" s="393" t="s">
        <v>5555</v>
      </c>
      <c r="D170" s="179" t="s">
        <v>2155</v>
      </c>
      <c r="E170" s="174"/>
      <c r="F170" s="174"/>
      <c r="G170" s="174"/>
      <c r="H170" s="174"/>
      <c r="I170" s="174"/>
      <c r="J170" s="174"/>
      <c r="K170" s="186"/>
      <c r="L170" s="174"/>
      <c r="M170" s="174"/>
      <c r="N170" s="200"/>
      <c r="O170" s="200"/>
      <c r="P170" s="200"/>
      <c r="Q170" s="200"/>
      <c r="R170" s="200"/>
      <c r="S170" s="200"/>
      <c r="T170" s="200"/>
      <c r="U170" s="52"/>
      <c r="V170" s="52"/>
    </row>
    <row r="171" customFormat="false" ht="14.25" hidden="false" customHeight="false" outlineLevel="0" collapsed="false">
      <c r="A171" s="177" t="n">
        <v>170</v>
      </c>
      <c r="B171" s="597" t="s">
        <v>1979</v>
      </c>
      <c r="C171" s="393" t="s">
        <v>5557</v>
      </c>
      <c r="D171" s="179" t="s">
        <v>2155</v>
      </c>
      <c r="E171" s="174"/>
      <c r="F171" s="174"/>
      <c r="G171" s="174"/>
      <c r="H171" s="174"/>
      <c r="I171" s="174"/>
      <c r="J171" s="174"/>
      <c r="K171" s="186"/>
      <c r="L171" s="174"/>
      <c r="M171" s="174"/>
      <c r="N171" s="200"/>
      <c r="O171" s="200"/>
      <c r="P171" s="200"/>
      <c r="Q171" s="200"/>
      <c r="R171" s="200"/>
      <c r="S171" s="200"/>
      <c r="T171" s="200"/>
      <c r="U171" s="52"/>
      <c r="V171" s="52"/>
    </row>
    <row r="172" customFormat="false" ht="14.25" hidden="false" customHeight="false" outlineLevel="0" collapsed="false">
      <c r="A172" s="177" t="n">
        <v>171</v>
      </c>
      <c r="B172" s="597" t="s">
        <v>1979</v>
      </c>
      <c r="C172" s="393" t="s">
        <v>2669</v>
      </c>
      <c r="D172" s="179" t="s">
        <v>2072</v>
      </c>
      <c r="E172" s="174"/>
      <c r="F172" s="174"/>
      <c r="G172" s="174"/>
      <c r="H172" s="174"/>
      <c r="I172" s="174"/>
      <c r="J172" s="174"/>
      <c r="K172" s="186"/>
      <c r="L172" s="174"/>
      <c r="M172" s="174"/>
      <c r="N172" s="200"/>
      <c r="O172" s="200"/>
      <c r="P172" s="200"/>
      <c r="Q172" s="200"/>
      <c r="R172" s="200"/>
      <c r="S172" s="200"/>
      <c r="T172" s="200"/>
      <c r="U172" s="52"/>
      <c r="V172" s="52"/>
    </row>
    <row r="173" customFormat="false" ht="14.25" hidden="false" customHeight="false" outlineLevel="0" collapsed="false">
      <c r="A173" s="177" t="n">
        <v>172</v>
      </c>
      <c r="B173" s="597" t="s">
        <v>1979</v>
      </c>
      <c r="C173" s="393" t="s">
        <v>5559</v>
      </c>
      <c r="D173" s="179" t="s">
        <v>2096</v>
      </c>
      <c r="E173" s="196"/>
      <c r="F173" s="196"/>
      <c r="G173" s="196"/>
      <c r="H173" s="196"/>
      <c r="I173" s="196"/>
      <c r="J173" s="196"/>
      <c r="K173" s="196"/>
      <c r="L173" s="196"/>
      <c r="M173" s="196"/>
      <c r="N173" s="200"/>
      <c r="O173" s="200"/>
      <c r="P173" s="200"/>
      <c r="Q173" s="200"/>
      <c r="R173" s="200"/>
      <c r="S173" s="200"/>
      <c r="T173" s="200"/>
      <c r="U173" s="52"/>
      <c r="V173" s="52"/>
    </row>
    <row r="174" customFormat="false" ht="14.25" hidden="false" customHeight="false" outlineLevel="0" collapsed="false">
      <c r="A174" s="177" t="n">
        <v>173</v>
      </c>
      <c r="B174" s="597" t="s">
        <v>1979</v>
      </c>
      <c r="C174" s="393" t="s">
        <v>5561</v>
      </c>
      <c r="D174" s="179" t="s">
        <v>2101</v>
      </c>
      <c r="E174" s="196"/>
      <c r="F174" s="196"/>
      <c r="G174" s="196"/>
      <c r="H174" s="196"/>
      <c r="I174" s="196"/>
      <c r="J174" s="196"/>
      <c r="K174" s="196"/>
      <c r="L174" s="196"/>
      <c r="M174" s="196"/>
      <c r="N174" s="200"/>
      <c r="O174" s="200"/>
      <c r="P174" s="200"/>
      <c r="Q174" s="200"/>
      <c r="R174" s="200"/>
      <c r="S174" s="200"/>
      <c r="T174" s="200"/>
      <c r="U174" s="52"/>
      <c r="V174" s="52"/>
    </row>
    <row r="175" customFormat="false" ht="14.25" hidden="false" customHeight="false" outlineLevel="0" collapsed="false">
      <c r="A175" s="177" t="n">
        <v>174</v>
      </c>
      <c r="B175" s="597" t="s">
        <v>1979</v>
      </c>
      <c r="C175" s="393" t="s">
        <v>5563</v>
      </c>
      <c r="D175" s="179" t="s">
        <v>2096</v>
      </c>
      <c r="E175" s="196"/>
      <c r="F175" s="196"/>
      <c r="G175" s="196"/>
      <c r="H175" s="196"/>
      <c r="I175" s="196"/>
      <c r="J175" s="196"/>
      <c r="K175" s="196"/>
      <c r="L175" s="196"/>
      <c r="M175" s="196"/>
      <c r="N175" s="200"/>
      <c r="O175" s="200"/>
      <c r="P175" s="200"/>
      <c r="Q175" s="200"/>
      <c r="R175" s="200"/>
      <c r="S175" s="200"/>
      <c r="T175" s="200"/>
      <c r="U175" s="52"/>
      <c r="V175" s="52"/>
    </row>
    <row r="176" customFormat="false" ht="14.25" hidden="false" customHeight="false" outlineLevel="0" collapsed="false">
      <c r="A176" s="177" t="n">
        <v>175</v>
      </c>
      <c r="B176" s="597" t="s">
        <v>1979</v>
      </c>
      <c r="C176" s="393" t="s">
        <v>5565</v>
      </c>
      <c r="D176" s="179" t="s">
        <v>2076</v>
      </c>
      <c r="E176" s="196"/>
      <c r="F176" s="174" t="n">
        <v>2</v>
      </c>
      <c r="G176" s="196"/>
      <c r="H176" s="196"/>
      <c r="I176" s="196"/>
      <c r="J176" s="196"/>
      <c r="K176" s="196"/>
      <c r="L176" s="196"/>
      <c r="M176" s="196"/>
      <c r="N176" s="200"/>
      <c r="O176" s="200"/>
      <c r="P176" s="200"/>
      <c r="Q176" s="200"/>
      <c r="R176" s="200"/>
      <c r="S176" s="200"/>
      <c r="T176" s="200"/>
      <c r="U176" s="52"/>
      <c r="V176" s="52"/>
    </row>
    <row r="177" customFormat="false" ht="14.25" hidden="false" customHeight="false" outlineLevel="0" collapsed="false">
      <c r="A177" s="177" t="n">
        <v>176</v>
      </c>
      <c r="B177" s="597" t="s">
        <v>1979</v>
      </c>
      <c r="C177" s="393" t="s">
        <v>5567</v>
      </c>
      <c r="D177" s="179" t="s">
        <v>2096</v>
      </c>
      <c r="E177" s="196"/>
      <c r="F177" s="174" t="n">
        <v>2</v>
      </c>
      <c r="G177" s="196"/>
      <c r="H177" s="196"/>
      <c r="I177" s="196"/>
      <c r="J177" s="196"/>
      <c r="K177" s="196"/>
      <c r="L177" s="196"/>
      <c r="M177" s="196"/>
      <c r="N177" s="200"/>
      <c r="O177" s="200"/>
      <c r="P177" s="200"/>
      <c r="Q177" s="200"/>
      <c r="R177" s="200"/>
      <c r="S177" s="200"/>
      <c r="T177" s="200"/>
      <c r="U177" s="52"/>
      <c r="V177" s="52"/>
    </row>
    <row r="178" customFormat="false" ht="14.25" hidden="false" customHeight="false" outlineLevel="0" collapsed="false">
      <c r="A178" s="177" t="n">
        <v>177</v>
      </c>
      <c r="B178" s="597" t="s">
        <v>1979</v>
      </c>
      <c r="C178" s="393" t="s">
        <v>5569</v>
      </c>
      <c r="D178" s="179" t="s">
        <v>2702</v>
      </c>
      <c r="E178" s="196"/>
      <c r="F178" s="196"/>
      <c r="G178" s="196"/>
      <c r="H178" s="196"/>
      <c r="I178" s="196"/>
      <c r="J178" s="196"/>
      <c r="K178" s="196"/>
      <c r="L178" s="196"/>
      <c r="M178" s="196"/>
      <c r="N178" s="200"/>
      <c r="O178" s="200"/>
      <c r="P178" s="200"/>
      <c r="Q178" s="200"/>
      <c r="R178" s="200"/>
      <c r="S178" s="200"/>
      <c r="T178" s="200"/>
      <c r="U178" s="52"/>
      <c r="V178" s="52"/>
    </row>
    <row r="179" customFormat="false" ht="14.25" hidden="false" customHeight="false" outlineLevel="0" collapsed="false">
      <c r="A179" s="167" t="n">
        <v>178</v>
      </c>
      <c r="B179" s="596" t="s">
        <v>1979</v>
      </c>
      <c r="C179" s="391" t="s">
        <v>3215</v>
      </c>
      <c r="D179" s="169" t="s">
        <v>2106</v>
      </c>
      <c r="E179" s="196"/>
      <c r="F179" s="196"/>
      <c r="G179" s="154" t="s">
        <v>8396</v>
      </c>
      <c r="H179" s="173" t="s">
        <v>6973</v>
      </c>
      <c r="I179" s="154" t="s">
        <v>8399</v>
      </c>
      <c r="J179" s="173" t="s">
        <v>6973</v>
      </c>
      <c r="K179" s="196"/>
      <c r="L179" s="196"/>
      <c r="M179" s="196"/>
      <c r="N179" s="200"/>
      <c r="O179" s="200"/>
      <c r="P179" s="200"/>
      <c r="Q179" s="200"/>
      <c r="R179" s="200"/>
      <c r="S179" s="200"/>
      <c r="T179" s="200"/>
      <c r="U179" s="52"/>
      <c r="V179" s="52"/>
    </row>
    <row r="180" customFormat="false" ht="14.25" hidden="false" customHeight="false" outlineLevel="0" collapsed="false">
      <c r="A180" s="177" t="n">
        <v>179</v>
      </c>
      <c r="B180" s="597" t="s">
        <v>1979</v>
      </c>
      <c r="C180" s="393" t="s">
        <v>2421</v>
      </c>
      <c r="D180" s="179" t="s">
        <v>2087</v>
      </c>
      <c r="E180" s="196"/>
      <c r="F180" s="196"/>
      <c r="G180" s="196"/>
      <c r="H180" s="196"/>
      <c r="I180" s="196"/>
      <c r="J180" s="196"/>
      <c r="K180" s="196"/>
      <c r="L180" s="196"/>
      <c r="M180" s="196"/>
      <c r="N180" s="200"/>
      <c r="O180" s="200"/>
      <c r="P180" s="200"/>
      <c r="Q180" s="200"/>
      <c r="R180" s="200"/>
      <c r="S180" s="200"/>
      <c r="T180" s="200"/>
      <c r="U180" s="52"/>
      <c r="V180" s="52"/>
    </row>
    <row r="181" customFormat="false" ht="57" hidden="false" customHeight="false" outlineLevel="0" collapsed="false">
      <c r="A181" s="167" t="n">
        <v>180</v>
      </c>
      <c r="B181" s="596" t="s">
        <v>1979</v>
      </c>
      <c r="C181" s="391" t="s">
        <v>5572</v>
      </c>
      <c r="D181" s="169" t="s">
        <v>2269</v>
      </c>
      <c r="E181" s="196" t="s">
        <v>8367</v>
      </c>
      <c r="F181" s="196"/>
      <c r="G181" s="154" t="s">
        <v>8396</v>
      </c>
      <c r="H181" s="173" t="s">
        <v>8454</v>
      </c>
      <c r="I181" s="154" t="s">
        <v>6623</v>
      </c>
      <c r="J181" s="173" t="s">
        <v>8454</v>
      </c>
      <c r="K181" s="196"/>
      <c r="L181" s="196" t="s">
        <v>8455</v>
      </c>
      <c r="M181" s="128" t="s">
        <v>8338</v>
      </c>
      <c r="N181" s="200"/>
      <c r="O181" s="200"/>
      <c r="P181" s="200"/>
      <c r="Q181" s="200"/>
      <c r="R181" s="200"/>
      <c r="S181" s="200"/>
      <c r="T181" s="200"/>
      <c r="U181" s="52"/>
      <c r="V181" s="52"/>
    </row>
    <row r="182" customFormat="false" ht="14.25" hidden="false" customHeight="false" outlineLevel="0" collapsed="false">
      <c r="A182" s="167" t="n">
        <v>181</v>
      </c>
      <c r="B182" s="637" t="s">
        <v>1979</v>
      </c>
      <c r="C182" s="638" t="s">
        <v>5574</v>
      </c>
      <c r="D182" s="190" t="s">
        <v>2272</v>
      </c>
      <c r="E182" s="196" t="s">
        <v>1962</v>
      </c>
      <c r="F182" s="196"/>
      <c r="G182" s="154" t="s">
        <v>151</v>
      </c>
      <c r="H182" s="196" t="s">
        <v>8456</v>
      </c>
      <c r="I182" s="154" t="s">
        <v>151</v>
      </c>
      <c r="J182" s="196" t="s">
        <v>8456</v>
      </c>
      <c r="K182" s="196" t="s">
        <v>8457</v>
      </c>
      <c r="L182" s="196" t="s">
        <v>8458</v>
      </c>
      <c r="M182" s="173" t="s">
        <v>8343</v>
      </c>
      <c r="N182" s="200"/>
      <c r="O182" s="200"/>
      <c r="P182" s="200"/>
      <c r="Q182" s="200"/>
      <c r="R182" s="200"/>
      <c r="S182" s="200"/>
      <c r="T182" s="200"/>
      <c r="U182" s="52"/>
      <c r="V182" s="52"/>
    </row>
    <row r="183" customFormat="false" ht="14.25" hidden="false" customHeight="false" outlineLevel="0" collapsed="false">
      <c r="A183" s="177" t="n">
        <v>182</v>
      </c>
      <c r="B183" s="600" t="s">
        <v>1979</v>
      </c>
      <c r="C183" s="390" t="s">
        <v>3306</v>
      </c>
      <c r="D183" s="179" t="s">
        <v>2072</v>
      </c>
      <c r="E183" s="201"/>
      <c r="F183" s="174"/>
      <c r="G183" s="201"/>
      <c r="H183" s="201"/>
      <c r="I183" s="201"/>
      <c r="J183" s="201"/>
      <c r="K183" s="565"/>
      <c r="L183" s="201"/>
      <c r="M183" s="174"/>
      <c r="N183" s="200"/>
      <c r="O183" s="200"/>
      <c r="P183" s="200"/>
      <c r="Q183" s="200"/>
      <c r="R183" s="200"/>
      <c r="S183" s="200"/>
      <c r="T183" s="200"/>
      <c r="U183" s="52"/>
      <c r="V183" s="52"/>
    </row>
    <row r="184" customFormat="false" ht="14.25" hidden="false" customHeight="false" outlineLevel="0" collapsed="false">
      <c r="A184" s="177" t="n">
        <v>183</v>
      </c>
      <c r="B184" s="600" t="s">
        <v>1979</v>
      </c>
      <c r="C184" s="390" t="s">
        <v>3308</v>
      </c>
      <c r="D184" s="179" t="s">
        <v>2072</v>
      </c>
      <c r="E184" s="201"/>
      <c r="F184" s="174" t="n">
        <v>2</v>
      </c>
      <c r="G184" s="201"/>
      <c r="H184" s="201"/>
      <c r="I184" s="201"/>
      <c r="J184" s="201"/>
      <c r="K184" s="565"/>
      <c r="L184" s="201"/>
      <c r="M184" s="174"/>
      <c r="N184" s="200"/>
      <c r="O184" s="200"/>
      <c r="P184" s="200"/>
      <c r="Q184" s="200"/>
      <c r="R184" s="200"/>
      <c r="S184" s="200"/>
      <c r="T184" s="200"/>
      <c r="U184" s="52"/>
      <c r="V184" s="52"/>
    </row>
    <row r="185" customFormat="false" ht="14.25" hidden="false" customHeight="false" outlineLevel="0" collapsed="false">
      <c r="A185" s="177" t="n">
        <v>184</v>
      </c>
      <c r="B185" s="600" t="s">
        <v>1979</v>
      </c>
      <c r="C185" s="390" t="s">
        <v>3310</v>
      </c>
      <c r="D185" s="179" t="s">
        <v>2072</v>
      </c>
      <c r="E185" s="201"/>
      <c r="F185" s="174" t="n">
        <v>1</v>
      </c>
      <c r="G185" s="201"/>
      <c r="H185" s="201"/>
      <c r="I185" s="201"/>
      <c r="J185" s="201"/>
      <c r="K185" s="565"/>
      <c r="L185" s="201"/>
      <c r="M185" s="174"/>
      <c r="N185" s="200"/>
      <c r="O185" s="200"/>
      <c r="P185" s="200"/>
      <c r="Q185" s="200"/>
      <c r="R185" s="200"/>
      <c r="S185" s="200"/>
      <c r="T185" s="200"/>
      <c r="U185" s="52"/>
      <c r="V185" s="52"/>
    </row>
    <row r="186" customFormat="false" ht="14.25" hidden="false" customHeight="false" outlineLevel="0" collapsed="false">
      <c r="A186" s="177" t="n">
        <v>185</v>
      </c>
      <c r="B186" s="600" t="s">
        <v>1979</v>
      </c>
      <c r="C186" s="390" t="s">
        <v>2119</v>
      </c>
      <c r="D186" s="179" t="s">
        <v>2120</v>
      </c>
      <c r="E186" s="201"/>
      <c r="F186" s="174" t="n">
        <v>1</v>
      </c>
      <c r="G186" s="201"/>
      <c r="H186" s="201"/>
      <c r="I186" s="201"/>
      <c r="J186" s="201"/>
      <c r="K186" s="565"/>
      <c r="L186" s="201"/>
      <c r="M186" s="174"/>
      <c r="N186" s="200"/>
      <c r="O186" s="200"/>
      <c r="P186" s="200"/>
      <c r="Q186" s="200"/>
      <c r="R186" s="200"/>
      <c r="S186" s="200"/>
      <c r="T186" s="200"/>
      <c r="U186" s="52"/>
      <c r="V186" s="52"/>
    </row>
    <row r="187" customFormat="false" ht="14.25" hidden="false" customHeight="false" outlineLevel="0" collapsed="false">
      <c r="A187" s="167" t="n">
        <v>186</v>
      </c>
      <c r="B187" s="599" t="s">
        <v>1979</v>
      </c>
      <c r="C187" s="388" t="s">
        <v>2276</v>
      </c>
      <c r="D187" s="169" t="s">
        <v>2120</v>
      </c>
      <c r="E187" s="174"/>
      <c r="F187" s="174" t="n">
        <v>1</v>
      </c>
      <c r="G187" s="174"/>
      <c r="H187" s="174"/>
      <c r="I187" s="174"/>
      <c r="J187" s="174"/>
      <c r="K187" s="186"/>
      <c r="L187" s="532" t="n">
        <v>1</v>
      </c>
      <c r="M187" s="174"/>
      <c r="N187" s="200"/>
      <c r="O187" s="200"/>
      <c r="P187" s="200"/>
      <c r="Q187" s="200"/>
      <c r="R187" s="200"/>
      <c r="S187" s="200"/>
      <c r="T187" s="200"/>
      <c r="U187" s="52"/>
      <c r="V187" s="52"/>
    </row>
    <row r="188" customFormat="false" ht="42.75" hidden="false" customHeight="false" outlineLevel="0" collapsed="false">
      <c r="A188" s="233" t="n">
        <v>187</v>
      </c>
      <c r="B188" s="577" t="s">
        <v>1979</v>
      </c>
      <c r="C188" s="529" t="s">
        <v>2263</v>
      </c>
      <c r="D188" s="234" t="s">
        <v>2264</v>
      </c>
      <c r="E188" s="174"/>
      <c r="F188" s="631"/>
      <c r="G188" s="154" t="s">
        <v>8396</v>
      </c>
      <c r="H188" s="174" t="s">
        <v>8459</v>
      </c>
      <c r="I188" s="154" t="s">
        <v>8399</v>
      </c>
      <c r="J188" s="174" t="s">
        <v>8459</v>
      </c>
      <c r="K188" s="186"/>
      <c r="L188" s="174"/>
      <c r="M188" s="563" t="s">
        <v>8380</v>
      </c>
      <c r="N188" s="200"/>
      <c r="O188" s="200"/>
      <c r="P188" s="200"/>
      <c r="Q188" s="200"/>
      <c r="R188" s="200"/>
      <c r="S188" s="200"/>
      <c r="T188" s="200"/>
      <c r="U188" s="52"/>
      <c r="V188" s="52"/>
    </row>
    <row r="189" customFormat="false" ht="14.25" hidden="false" customHeight="false" outlineLevel="0" collapsed="false">
      <c r="A189" s="177" t="n">
        <v>188</v>
      </c>
      <c r="B189" s="600" t="s">
        <v>1979</v>
      </c>
      <c r="C189" s="390" t="s">
        <v>2278</v>
      </c>
      <c r="D189" s="179" t="s">
        <v>2125</v>
      </c>
      <c r="E189" s="201"/>
      <c r="F189" s="174" t="n">
        <v>1</v>
      </c>
      <c r="G189" s="201"/>
      <c r="H189" s="201"/>
      <c r="I189" s="201"/>
      <c r="J189" s="201"/>
      <c r="K189" s="565"/>
      <c r="L189" s="201"/>
      <c r="M189" s="174"/>
      <c r="N189" s="200"/>
      <c r="O189" s="200"/>
      <c r="P189" s="200"/>
      <c r="Q189" s="200"/>
      <c r="R189" s="200"/>
      <c r="S189" s="200"/>
      <c r="T189" s="200"/>
      <c r="U189" s="52"/>
      <c r="V189" s="52"/>
    </row>
    <row r="190" customFormat="false" ht="14.25" hidden="false" customHeight="false" outlineLevel="0" collapsed="false">
      <c r="A190" s="167" t="n">
        <v>189</v>
      </c>
      <c r="B190" s="599" t="s">
        <v>1979</v>
      </c>
      <c r="C190" s="388" t="s">
        <v>2280</v>
      </c>
      <c r="D190" s="169" t="s">
        <v>2096</v>
      </c>
      <c r="E190" s="174"/>
      <c r="F190" s="174" t="n">
        <v>1</v>
      </c>
      <c r="G190" s="154" t="s">
        <v>8396</v>
      </c>
      <c r="H190" s="174" t="s">
        <v>8397</v>
      </c>
      <c r="I190" s="174" t="s">
        <v>8349</v>
      </c>
      <c r="J190" s="174" t="s">
        <v>6713</v>
      </c>
      <c r="K190" s="186" t="s">
        <v>8460</v>
      </c>
      <c r="L190" s="170"/>
      <c r="M190" s="174"/>
      <c r="N190" s="200"/>
      <c r="O190" s="200"/>
      <c r="P190" s="200"/>
      <c r="Q190" s="200"/>
      <c r="R190" s="200"/>
      <c r="S190" s="200"/>
      <c r="T190" s="200"/>
      <c r="U190" s="52"/>
      <c r="V190" s="52"/>
    </row>
    <row r="191" customFormat="false" ht="42.75" hidden="false" customHeight="false" outlineLevel="0" collapsed="false">
      <c r="A191" s="167" t="n">
        <v>190</v>
      </c>
      <c r="B191" s="599" t="s">
        <v>1979</v>
      </c>
      <c r="C191" s="388" t="s">
        <v>2282</v>
      </c>
      <c r="D191" s="169" t="s">
        <v>2096</v>
      </c>
      <c r="E191" s="174"/>
      <c r="F191" s="174" t="n">
        <v>1</v>
      </c>
      <c r="G191" s="174"/>
      <c r="H191" s="174"/>
      <c r="I191" s="174"/>
      <c r="J191" s="561"/>
      <c r="K191" s="615"/>
      <c r="L191" s="170" t="s">
        <v>6715</v>
      </c>
      <c r="M191" s="174" t="s">
        <v>8347</v>
      </c>
      <c r="N191" s="200"/>
      <c r="O191" s="200"/>
      <c r="P191" s="200"/>
      <c r="Q191" s="200"/>
      <c r="R191" s="200"/>
      <c r="S191" s="200"/>
      <c r="T191" s="200"/>
      <c r="U191" s="52"/>
      <c r="V191" s="52"/>
    </row>
    <row r="192" customFormat="false" ht="14.25" hidden="false" customHeight="false" outlineLevel="0" collapsed="false">
      <c r="A192" s="487" t="n">
        <v>24</v>
      </c>
      <c r="B192" s="487" t="s">
        <v>1979</v>
      </c>
      <c r="C192" s="487" t="s">
        <v>2082</v>
      </c>
      <c r="D192" s="487" t="s">
        <v>2072</v>
      </c>
      <c r="E192" s="174"/>
      <c r="F192" s="174"/>
      <c r="G192" s="174"/>
      <c r="H192" s="174"/>
      <c r="I192" s="174"/>
      <c r="J192" s="174"/>
      <c r="K192" s="186"/>
      <c r="L192" s="174"/>
      <c r="M192" s="174" t="s">
        <v>8366</v>
      </c>
      <c r="N192" s="200"/>
      <c r="O192" s="200"/>
      <c r="P192" s="200"/>
      <c r="Q192" s="200"/>
      <c r="R192" s="200"/>
      <c r="S192" s="200"/>
      <c r="T192" s="200"/>
      <c r="U192" s="52"/>
      <c r="V192" s="52"/>
    </row>
    <row r="193" customFormat="false" ht="14.25" hidden="false" customHeight="false" outlineLevel="0" collapsed="false">
      <c r="A193" s="667" t="n">
        <v>182</v>
      </c>
      <c r="B193" s="640" t="s">
        <v>1979</v>
      </c>
      <c r="C193" s="640" t="s">
        <v>3967</v>
      </c>
      <c r="D193" s="487" t="s">
        <v>2072</v>
      </c>
      <c r="E193" s="204"/>
      <c r="F193" s="174"/>
      <c r="G193" s="174"/>
      <c r="H193" s="174"/>
      <c r="I193" s="174"/>
      <c r="J193" s="174"/>
      <c r="K193" s="186"/>
      <c r="L193" s="174"/>
      <c r="M193" s="174"/>
      <c r="N193" s="200"/>
      <c r="O193" s="200"/>
      <c r="P193" s="200"/>
      <c r="Q193" s="200"/>
      <c r="R193" s="200"/>
      <c r="S193" s="200"/>
      <c r="T193" s="200"/>
      <c r="U193" s="52"/>
      <c r="V193" s="52"/>
    </row>
    <row r="194" customFormat="false" ht="14.25" hidden="false" customHeight="false" outlineLevel="0" collapsed="false">
      <c r="A194" s="667" t="n">
        <v>183</v>
      </c>
      <c r="B194" s="487" t="s">
        <v>1979</v>
      </c>
      <c r="C194" s="487" t="s">
        <v>6238</v>
      </c>
      <c r="D194" s="487" t="s">
        <v>2072</v>
      </c>
      <c r="E194" s="641" t="s">
        <v>6700</v>
      </c>
      <c r="F194" s="174" t="n">
        <v>1</v>
      </c>
      <c r="G194" s="196"/>
      <c r="H194" s="196"/>
      <c r="I194" s="196"/>
      <c r="J194" s="196"/>
      <c r="K194" s="196"/>
      <c r="L194" s="196"/>
      <c r="M194" s="173" t="s">
        <v>8378</v>
      </c>
      <c r="N194" s="200"/>
      <c r="O194" s="200"/>
      <c r="P194" s="200"/>
      <c r="Q194" s="200"/>
      <c r="R194" s="200"/>
      <c r="S194" s="200"/>
      <c r="T194" s="200"/>
      <c r="U194" s="52"/>
      <c r="V194" s="52"/>
    </row>
    <row r="195" customFormat="false" ht="14.25" hidden="false" customHeight="false" outlineLevel="0" collapsed="false">
      <c r="A195" s="667" t="n">
        <v>184</v>
      </c>
      <c r="B195" s="640" t="s">
        <v>1979</v>
      </c>
      <c r="C195" s="487" t="s">
        <v>6569</v>
      </c>
      <c r="D195" s="487" t="s">
        <v>2072</v>
      </c>
      <c r="E195" s="170"/>
      <c r="F195" s="174" t="n">
        <v>1</v>
      </c>
      <c r="G195" s="174"/>
      <c r="H195" s="174"/>
      <c r="I195" s="174"/>
      <c r="J195" s="174"/>
      <c r="K195" s="186"/>
      <c r="L195" s="174"/>
      <c r="M195" s="174"/>
      <c r="N195" s="200"/>
      <c r="O195" s="200"/>
      <c r="P195" s="200"/>
      <c r="Q195" s="200"/>
      <c r="R195" s="200"/>
      <c r="S195" s="200"/>
      <c r="T195" s="200"/>
      <c r="U195" s="52"/>
      <c r="V195" s="52"/>
    </row>
  </sheetData>
  <autoFilter ref="A1:M195"/>
  <conditionalFormatting sqref="L9">
    <cfRule type="containsText" priority="2" operator="containsText" aboveAverage="0" equalAverage="0" bottom="0" percent="0" rank="0" text="transition" dxfId="0"/>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52.xml><?xml version="1.0" encoding="utf-8"?>
<worksheet xmlns="http://schemas.openxmlformats.org/spreadsheetml/2006/main" xmlns:r="http://schemas.openxmlformats.org/officeDocument/2006/relationships">
  <sheetPr filterMode="false">
    <pageSetUpPr fitToPage="false"/>
  </sheetPr>
  <dimension ref="A1:U84"/>
  <sheetViews>
    <sheetView showFormulas="false" showGridLines="true" showRowColHeaders="true" showZeros="true" rightToLeft="false" tabSelected="false" showOutlineSymbols="true" defaultGridColor="true" view="normal" topLeftCell="G1" colorId="64" zoomScale="100" zoomScaleNormal="100" zoomScalePageLayoutView="100" workbookViewId="0">
      <pane xSplit="0" ySplit="1" topLeftCell="A14" activePane="bottomLeft" state="frozen"/>
      <selection pane="topLeft" activeCell="G1" activeCellId="0" sqref="G1"/>
      <selection pane="bottomLeft" activeCell="F29" activeCellId="0" sqref="F29"/>
    </sheetView>
  </sheetViews>
  <sheetFormatPr defaultRowHeight="14.25" zeroHeight="false" outlineLevelRow="0" outlineLevelCol="0"/>
  <cols>
    <col collapsed="false" customWidth="true" hidden="false" outlineLevel="0" max="1" min="1" style="0" width="4.8"/>
    <col collapsed="false" customWidth="true" hidden="false" outlineLevel="0" max="2" min="2" style="0" width="26.47"/>
    <col collapsed="false" customWidth="true" hidden="false" outlineLevel="0" max="3" min="3" style="0" width="30.82"/>
    <col collapsed="false" customWidth="true" hidden="false" outlineLevel="0" max="4" min="4" style="0" width="12.8"/>
    <col collapsed="false" customWidth="true" hidden="false" outlineLevel="0" max="5" min="5" style="0" width="8.53"/>
    <col collapsed="false" customWidth="true" hidden="false" outlineLevel="0" max="6" min="6" style="0" width="49.66"/>
    <col collapsed="false" customWidth="true" hidden="false" outlineLevel="0" max="7" min="7" style="0" width="39.86"/>
    <col collapsed="false" customWidth="true" hidden="false" outlineLevel="0" max="8" min="8" style="0" width="50.67"/>
    <col collapsed="false" customWidth="true" hidden="false" outlineLevel="0" max="9" min="9" style="0" width="40.46"/>
    <col collapsed="false" customWidth="true" hidden="false" outlineLevel="0" max="10" min="10" style="0" width="99.46"/>
    <col collapsed="false" customWidth="true" hidden="false" outlineLevel="0" max="11" min="11" style="0" width="71.13"/>
    <col collapsed="false" customWidth="true" hidden="false" outlineLevel="0" max="12" min="12" style="0" width="87.8"/>
    <col collapsed="false" customWidth="true" hidden="false" outlineLevel="0" max="22" min="13" style="0" width="101.14"/>
    <col collapsed="false" customWidth="true" hidden="false" outlineLevel="0" max="1025" min="2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40" t="s">
        <v>6666</v>
      </c>
      <c r="J1" s="240" t="s">
        <v>6667</v>
      </c>
      <c r="K1" s="240" t="s">
        <v>6668</v>
      </c>
      <c r="L1" s="240" t="s">
        <v>6670</v>
      </c>
      <c r="M1" s="230"/>
      <c r="N1" s="230"/>
      <c r="O1" s="230"/>
      <c r="P1" s="230"/>
      <c r="Q1" s="230"/>
      <c r="R1" s="230"/>
      <c r="S1" s="200"/>
      <c r="T1" s="52"/>
      <c r="U1" s="52"/>
    </row>
    <row r="2" customFormat="false" ht="71.25" hidden="false" customHeight="false" outlineLevel="0" collapsed="false">
      <c r="A2" s="167" t="n">
        <v>1</v>
      </c>
      <c r="B2" s="668" t="s">
        <v>1975</v>
      </c>
      <c r="C2" s="668" t="s">
        <v>5577</v>
      </c>
      <c r="D2" s="668" t="s">
        <v>2072</v>
      </c>
      <c r="E2" s="174" t="s">
        <v>6671</v>
      </c>
      <c r="F2" s="154" t="s">
        <v>7103</v>
      </c>
      <c r="G2" s="321" t="s">
        <v>6991</v>
      </c>
      <c r="H2" s="154" t="s">
        <v>6928</v>
      </c>
      <c r="I2" s="154" t="s">
        <v>5577</v>
      </c>
      <c r="J2" s="669" t="s">
        <v>8461</v>
      </c>
      <c r="K2" s="154" t="s">
        <v>8462</v>
      </c>
      <c r="L2" s="24" t="s">
        <v>8463</v>
      </c>
    </row>
    <row r="3" customFormat="false" ht="28.5" hidden="false" customHeight="false" outlineLevel="0" collapsed="false">
      <c r="A3" s="167" t="n">
        <v>2</v>
      </c>
      <c r="B3" s="668" t="s">
        <v>1975</v>
      </c>
      <c r="C3" s="668" t="s">
        <v>5579</v>
      </c>
      <c r="D3" s="668" t="s">
        <v>2076</v>
      </c>
      <c r="E3" s="174" t="s">
        <v>6671</v>
      </c>
      <c r="F3" s="154" t="s">
        <v>7103</v>
      </c>
      <c r="G3" s="321" t="s">
        <v>6991</v>
      </c>
      <c r="H3" s="154" t="s">
        <v>6623</v>
      </c>
      <c r="I3" s="321" t="s">
        <v>6991</v>
      </c>
      <c r="J3" s="23"/>
      <c r="K3" s="23"/>
      <c r="L3" s="23"/>
    </row>
    <row r="4" s="228" customFormat="true" ht="28.5" hidden="false" customHeight="false" outlineLevel="0" collapsed="false">
      <c r="A4" s="167" t="n">
        <v>3</v>
      </c>
      <c r="B4" s="670" t="s">
        <v>1975</v>
      </c>
      <c r="C4" s="670" t="s">
        <v>2760</v>
      </c>
      <c r="D4" s="670" t="s">
        <v>2072</v>
      </c>
      <c r="E4" s="565"/>
      <c r="F4" s="154" t="s">
        <v>7103</v>
      </c>
      <c r="G4" s="186" t="s">
        <v>8397</v>
      </c>
      <c r="H4" s="154" t="s">
        <v>6928</v>
      </c>
      <c r="I4" s="154" t="s">
        <v>5577</v>
      </c>
      <c r="J4" s="669" t="s">
        <v>8464</v>
      </c>
      <c r="K4" s="565"/>
      <c r="L4" s="565"/>
    </row>
    <row r="5" customFormat="false" ht="14.25" hidden="false" customHeight="false" outlineLevel="0" collapsed="false">
      <c r="A5" s="167" t="n">
        <v>4</v>
      </c>
      <c r="B5" s="668" t="s">
        <v>1975</v>
      </c>
      <c r="C5" s="668" t="s">
        <v>2762</v>
      </c>
      <c r="D5" s="668" t="s">
        <v>2076</v>
      </c>
      <c r="E5" s="23"/>
      <c r="F5" s="154" t="s">
        <v>7103</v>
      </c>
      <c r="G5" s="321" t="s">
        <v>8397</v>
      </c>
      <c r="H5" s="154" t="s">
        <v>6623</v>
      </c>
      <c r="I5" s="321" t="s">
        <v>8397</v>
      </c>
      <c r="J5" s="23"/>
      <c r="K5" s="23"/>
      <c r="L5" s="23"/>
    </row>
    <row r="6" customFormat="false" ht="57" hidden="false" customHeight="false" outlineLevel="0" collapsed="false">
      <c r="A6" s="470" t="n">
        <v>5</v>
      </c>
      <c r="B6" s="671" t="s">
        <v>1975</v>
      </c>
      <c r="C6" s="671" t="s">
        <v>3061</v>
      </c>
      <c r="D6" s="671" t="s">
        <v>2072</v>
      </c>
      <c r="E6" s="23"/>
      <c r="F6" s="154" t="s">
        <v>7103</v>
      </c>
      <c r="G6" s="321" t="s">
        <v>6991</v>
      </c>
      <c r="H6" s="154" t="s">
        <v>6719</v>
      </c>
      <c r="I6" s="154" t="s">
        <v>2284</v>
      </c>
      <c r="J6" s="321" t="s">
        <v>8465</v>
      </c>
      <c r="K6" s="23"/>
      <c r="L6" s="321" t="s">
        <v>8466</v>
      </c>
    </row>
    <row r="7" customFormat="false" ht="57" hidden="false" customHeight="false" outlineLevel="0" collapsed="false">
      <c r="A7" s="167" t="n">
        <v>6</v>
      </c>
      <c r="B7" s="668" t="s">
        <v>1975</v>
      </c>
      <c r="C7" s="668" t="s">
        <v>5433</v>
      </c>
      <c r="D7" s="668" t="s">
        <v>2076</v>
      </c>
      <c r="E7" s="23"/>
      <c r="F7" s="154" t="s">
        <v>7103</v>
      </c>
      <c r="G7" s="154" t="s">
        <v>7104</v>
      </c>
      <c r="H7" s="154" t="s">
        <v>6623</v>
      </c>
      <c r="I7" s="154" t="s">
        <v>7104</v>
      </c>
      <c r="J7" s="24"/>
      <c r="K7" s="23"/>
      <c r="L7" s="321" t="s">
        <v>8467</v>
      </c>
    </row>
    <row r="8" customFormat="false" ht="57" hidden="false" customHeight="false" outlineLevel="0" collapsed="false">
      <c r="A8" s="167" t="n">
        <v>7</v>
      </c>
      <c r="B8" s="668" t="s">
        <v>1975</v>
      </c>
      <c r="C8" s="668" t="s">
        <v>2288</v>
      </c>
      <c r="D8" s="668" t="s">
        <v>2072</v>
      </c>
      <c r="E8" s="23"/>
      <c r="F8" s="154" t="s">
        <v>7103</v>
      </c>
      <c r="G8" s="321" t="s">
        <v>7110</v>
      </c>
      <c r="H8" s="154" t="s">
        <v>7103</v>
      </c>
      <c r="I8" s="321" t="s">
        <v>7110</v>
      </c>
      <c r="J8" s="23"/>
      <c r="K8" s="321" t="s">
        <v>7111</v>
      </c>
      <c r="L8" s="23"/>
    </row>
    <row r="9" customFormat="false" ht="14.25" hidden="false" customHeight="false" outlineLevel="0" collapsed="false">
      <c r="A9" s="177" t="n">
        <v>8</v>
      </c>
      <c r="B9" s="672" t="s">
        <v>1975</v>
      </c>
      <c r="C9" s="672" t="s">
        <v>5581</v>
      </c>
      <c r="D9" s="672" t="s">
        <v>2087</v>
      </c>
      <c r="E9" s="23"/>
      <c r="F9" s="23"/>
      <c r="G9" s="23"/>
      <c r="H9" s="23"/>
      <c r="I9" s="23"/>
      <c r="J9" s="23"/>
      <c r="K9" s="23"/>
      <c r="L9" s="23"/>
    </row>
    <row r="10" customFormat="false" ht="42.75" hidden="false" customHeight="false" outlineLevel="0" collapsed="false">
      <c r="A10" s="167" t="n">
        <v>9</v>
      </c>
      <c r="B10" s="668" t="s">
        <v>1975</v>
      </c>
      <c r="C10" s="668" t="s">
        <v>3067</v>
      </c>
      <c r="D10" s="668" t="s">
        <v>2087</v>
      </c>
      <c r="E10" s="174" t="s">
        <v>8367</v>
      </c>
      <c r="F10" s="154" t="s">
        <v>7103</v>
      </c>
      <c r="G10" s="154" t="s">
        <v>7125</v>
      </c>
      <c r="H10" s="154" t="s">
        <v>6623</v>
      </c>
      <c r="I10" s="154" t="s">
        <v>7125</v>
      </c>
      <c r="J10" s="23"/>
      <c r="K10" s="23"/>
      <c r="L10" s="23"/>
    </row>
    <row r="11" customFormat="false" ht="42.75" hidden="false" customHeight="false" outlineLevel="0" collapsed="false">
      <c r="A11" s="167" t="n">
        <v>10</v>
      </c>
      <c r="B11" s="668" t="s">
        <v>1975</v>
      </c>
      <c r="C11" s="668" t="s">
        <v>3069</v>
      </c>
      <c r="D11" s="668" t="s">
        <v>2087</v>
      </c>
      <c r="E11" s="174" t="s">
        <v>8367</v>
      </c>
      <c r="F11" s="154" t="s">
        <v>7103</v>
      </c>
      <c r="G11" s="154" t="s">
        <v>7126</v>
      </c>
      <c r="H11" s="154" t="s">
        <v>6623</v>
      </c>
      <c r="I11" s="154" t="s">
        <v>7126</v>
      </c>
      <c r="J11" s="23"/>
      <c r="K11" s="23"/>
      <c r="L11" s="23"/>
    </row>
    <row r="12" customFormat="false" ht="28.5" hidden="false" customHeight="false" outlineLevel="0" collapsed="false">
      <c r="A12" s="167" t="n">
        <v>11</v>
      </c>
      <c r="B12" s="668" t="s">
        <v>1975</v>
      </c>
      <c r="C12" s="668" t="s">
        <v>3071</v>
      </c>
      <c r="D12" s="668" t="s">
        <v>2087</v>
      </c>
      <c r="E12" s="174" t="s">
        <v>6700</v>
      </c>
      <c r="F12" s="154" t="s">
        <v>7103</v>
      </c>
      <c r="G12" s="154" t="s">
        <v>7134</v>
      </c>
      <c r="H12" s="154" t="s">
        <v>6623</v>
      </c>
      <c r="I12" s="154" t="s">
        <v>7134</v>
      </c>
      <c r="J12" s="23"/>
      <c r="K12" s="23"/>
      <c r="L12" s="23"/>
    </row>
    <row r="13" customFormat="false" ht="14.25" hidden="false" customHeight="false" outlineLevel="0" collapsed="false">
      <c r="A13" s="177" t="n">
        <v>12</v>
      </c>
      <c r="B13" s="672" t="s">
        <v>1975</v>
      </c>
      <c r="C13" s="672" t="s">
        <v>2302</v>
      </c>
      <c r="D13" s="672" t="s">
        <v>2087</v>
      </c>
      <c r="E13" s="23"/>
      <c r="F13" s="23"/>
      <c r="G13" s="23"/>
      <c r="H13" s="23"/>
      <c r="I13" s="23"/>
      <c r="J13" s="23"/>
      <c r="K13" s="23"/>
      <c r="L13" s="23"/>
    </row>
    <row r="14" customFormat="false" ht="14.25" hidden="false" customHeight="false" outlineLevel="0" collapsed="false">
      <c r="A14" s="177" t="n">
        <v>13</v>
      </c>
      <c r="B14" s="672" t="s">
        <v>1975</v>
      </c>
      <c r="C14" s="672" t="s">
        <v>2304</v>
      </c>
      <c r="D14" s="672" t="s">
        <v>2087</v>
      </c>
      <c r="E14" s="23"/>
      <c r="F14" s="23"/>
      <c r="G14" s="23"/>
      <c r="H14" s="23"/>
      <c r="I14" s="23"/>
      <c r="J14" s="23"/>
      <c r="K14" s="23"/>
      <c r="L14" s="23"/>
    </row>
    <row r="15" customFormat="false" ht="14.25" hidden="false" customHeight="false" outlineLevel="0" collapsed="false">
      <c r="A15" s="177" t="n">
        <v>14</v>
      </c>
      <c r="B15" s="672" t="s">
        <v>1975</v>
      </c>
      <c r="C15" s="672" t="s">
        <v>2306</v>
      </c>
      <c r="D15" s="672" t="s">
        <v>2087</v>
      </c>
      <c r="E15" s="23"/>
      <c r="F15" s="23"/>
      <c r="G15" s="23"/>
      <c r="H15" s="23"/>
      <c r="I15" s="23"/>
      <c r="J15" s="23"/>
      <c r="K15" s="23"/>
      <c r="L15" s="23"/>
    </row>
    <row r="16" customFormat="false" ht="57" hidden="false" customHeight="false" outlineLevel="0" collapsed="false">
      <c r="A16" s="167" t="n">
        <v>15</v>
      </c>
      <c r="B16" s="668" t="s">
        <v>1975</v>
      </c>
      <c r="C16" s="668" t="s">
        <v>2590</v>
      </c>
      <c r="D16" s="668" t="s">
        <v>2096</v>
      </c>
      <c r="E16" s="23"/>
      <c r="F16" s="154" t="s">
        <v>7103</v>
      </c>
      <c r="G16" s="154" t="s">
        <v>7113</v>
      </c>
      <c r="H16" s="154" t="s">
        <v>6623</v>
      </c>
      <c r="I16" s="154" t="s">
        <v>7113</v>
      </c>
      <c r="J16" s="23"/>
      <c r="K16" s="23"/>
      <c r="L16" s="321" t="s">
        <v>8468</v>
      </c>
    </row>
    <row r="17" customFormat="false" ht="28.5" hidden="false" customHeight="false" outlineLevel="0" collapsed="false">
      <c r="A17" s="167" t="n">
        <v>16</v>
      </c>
      <c r="B17" s="668" t="s">
        <v>1975</v>
      </c>
      <c r="C17" s="668" t="s">
        <v>5412</v>
      </c>
      <c r="D17" s="668" t="s">
        <v>2072</v>
      </c>
      <c r="E17" s="23"/>
      <c r="F17" s="154" t="s">
        <v>7103</v>
      </c>
      <c r="G17" s="154" t="s">
        <v>8423</v>
      </c>
      <c r="H17" s="154" t="s">
        <v>6623</v>
      </c>
      <c r="I17" s="154" t="s">
        <v>8423</v>
      </c>
      <c r="J17" s="154" t="s">
        <v>8469</v>
      </c>
      <c r="K17" s="23"/>
      <c r="L17" s="23"/>
    </row>
    <row r="18" customFormat="false" ht="14.25" hidden="false" customHeight="false" outlineLevel="0" collapsed="false">
      <c r="A18" s="177" t="n">
        <v>17</v>
      </c>
      <c r="B18" s="672" t="s">
        <v>1975</v>
      </c>
      <c r="C18" s="672" t="s">
        <v>5414</v>
      </c>
      <c r="D18" s="672" t="s">
        <v>2076</v>
      </c>
      <c r="E18" s="23"/>
      <c r="F18" s="23"/>
      <c r="G18" s="23"/>
      <c r="H18" s="23"/>
      <c r="I18" s="23"/>
      <c r="J18" s="23"/>
      <c r="K18" s="23"/>
      <c r="L18" s="23"/>
    </row>
    <row r="19" customFormat="false" ht="14.25" hidden="false" customHeight="false" outlineLevel="0" collapsed="false">
      <c r="A19" s="167" t="n">
        <v>18</v>
      </c>
      <c r="B19" s="668" t="s">
        <v>1975</v>
      </c>
      <c r="C19" s="668" t="s">
        <v>5416</v>
      </c>
      <c r="D19" s="668" t="s">
        <v>2072</v>
      </c>
      <c r="E19" s="23"/>
      <c r="F19" s="154" t="s">
        <v>7103</v>
      </c>
      <c r="G19" s="154" t="s">
        <v>8423</v>
      </c>
      <c r="H19" s="154" t="s">
        <v>6623</v>
      </c>
      <c r="I19" s="154" t="s">
        <v>8423</v>
      </c>
      <c r="J19" s="186" t="s">
        <v>8470</v>
      </c>
      <c r="K19" s="23"/>
      <c r="L19" s="23"/>
    </row>
    <row r="20" customFormat="false" ht="14.25" hidden="false" customHeight="false" outlineLevel="0" collapsed="false">
      <c r="A20" s="167" t="n">
        <v>19</v>
      </c>
      <c r="B20" s="668" t="s">
        <v>1975</v>
      </c>
      <c r="C20" s="668" t="s">
        <v>5418</v>
      </c>
      <c r="D20" s="668" t="s">
        <v>2076</v>
      </c>
      <c r="E20" s="23"/>
      <c r="F20" s="154" t="s">
        <v>7103</v>
      </c>
      <c r="G20" s="154" t="s">
        <v>8423</v>
      </c>
      <c r="H20" s="154" t="s">
        <v>6623</v>
      </c>
      <c r="I20" s="154" t="s">
        <v>8423</v>
      </c>
      <c r="J20" s="186"/>
      <c r="K20" s="23"/>
      <c r="L20" s="23"/>
    </row>
    <row r="21" customFormat="false" ht="14.25" hidden="false" customHeight="false" outlineLevel="0" collapsed="false">
      <c r="A21" s="177" t="n">
        <v>20</v>
      </c>
      <c r="B21" s="672" t="s">
        <v>1975</v>
      </c>
      <c r="C21" s="672" t="s">
        <v>5588</v>
      </c>
      <c r="D21" s="672" t="s">
        <v>2072</v>
      </c>
      <c r="E21" s="23"/>
      <c r="F21" s="23"/>
      <c r="G21" s="23"/>
      <c r="H21" s="23"/>
      <c r="I21" s="23"/>
      <c r="J21" s="23"/>
      <c r="K21" s="23"/>
      <c r="L21" s="23"/>
    </row>
    <row r="22" customFormat="false" ht="14.25" hidden="false" customHeight="false" outlineLevel="0" collapsed="false">
      <c r="A22" s="167" t="n">
        <v>21</v>
      </c>
      <c r="B22" s="668" t="s">
        <v>1975</v>
      </c>
      <c r="C22" s="668" t="s">
        <v>3117</v>
      </c>
      <c r="D22" s="668" t="s">
        <v>2076</v>
      </c>
      <c r="E22" s="23"/>
      <c r="F22" s="154" t="s">
        <v>7103</v>
      </c>
      <c r="G22" s="154" t="s">
        <v>8430</v>
      </c>
      <c r="H22" s="154" t="s">
        <v>6623</v>
      </c>
      <c r="I22" s="154" t="s">
        <v>8430</v>
      </c>
      <c r="J22" s="186"/>
      <c r="K22" s="23"/>
      <c r="L22" s="23"/>
    </row>
    <row r="23" customFormat="false" ht="14.25" hidden="false" customHeight="false" outlineLevel="0" collapsed="false">
      <c r="A23" s="177" t="n">
        <v>22</v>
      </c>
      <c r="B23" s="672" t="s">
        <v>1975</v>
      </c>
      <c r="C23" s="672" t="s">
        <v>2948</v>
      </c>
      <c r="D23" s="672" t="s">
        <v>2087</v>
      </c>
      <c r="E23" s="23"/>
      <c r="F23" s="23"/>
      <c r="G23" s="23"/>
      <c r="H23" s="23"/>
      <c r="I23" s="23"/>
      <c r="J23" s="23"/>
      <c r="K23" s="23"/>
      <c r="L23" s="23"/>
    </row>
    <row r="24" customFormat="false" ht="14.25" hidden="false" customHeight="false" outlineLevel="0" collapsed="false">
      <c r="A24" s="177" t="n">
        <v>23</v>
      </c>
      <c r="B24" s="672" t="s">
        <v>1975</v>
      </c>
      <c r="C24" s="672" t="s">
        <v>2950</v>
      </c>
      <c r="D24" s="672" t="s">
        <v>2087</v>
      </c>
      <c r="E24" s="23"/>
      <c r="F24" s="23"/>
      <c r="G24" s="23"/>
      <c r="H24" s="23"/>
      <c r="I24" s="23"/>
      <c r="J24" s="23"/>
      <c r="K24" s="23"/>
      <c r="L24" s="23"/>
    </row>
    <row r="25" customFormat="false" ht="48.6" hidden="false" customHeight="true" outlineLevel="0" collapsed="false">
      <c r="A25" s="167" t="n">
        <v>24</v>
      </c>
      <c r="B25" s="668" t="s">
        <v>1975</v>
      </c>
      <c r="C25" s="668" t="s">
        <v>3097</v>
      </c>
      <c r="D25" s="668" t="s">
        <v>2072</v>
      </c>
      <c r="E25" s="24" t="s">
        <v>1971</v>
      </c>
      <c r="F25" s="154" t="s">
        <v>8471</v>
      </c>
      <c r="G25" s="154" t="s">
        <v>8447</v>
      </c>
      <c r="H25" s="154" t="s">
        <v>7925</v>
      </c>
      <c r="I25" s="154" t="s">
        <v>3097</v>
      </c>
      <c r="J25" s="186" t="s">
        <v>8472</v>
      </c>
      <c r="K25" s="154" t="s">
        <v>8473</v>
      </c>
      <c r="L25" s="174" t="s">
        <v>8474</v>
      </c>
    </row>
    <row r="26" customFormat="false" ht="14.25" hidden="false" customHeight="false" outlineLevel="0" collapsed="false">
      <c r="A26" s="177" t="n">
        <v>25</v>
      </c>
      <c r="B26" s="672" t="s">
        <v>1975</v>
      </c>
      <c r="C26" s="672" t="s">
        <v>5510</v>
      </c>
      <c r="D26" s="672" t="s">
        <v>2325</v>
      </c>
      <c r="E26" s="23"/>
      <c r="F26" s="23"/>
      <c r="G26" s="23"/>
      <c r="H26" s="23"/>
      <c r="I26" s="23"/>
      <c r="J26" s="23"/>
      <c r="K26" s="23"/>
      <c r="L26" s="23"/>
    </row>
    <row r="27" s="2" customFormat="true" ht="28.5" hidden="false" customHeight="false" outlineLevel="0" collapsed="false">
      <c r="A27" s="177" t="n">
        <v>26</v>
      </c>
      <c r="B27" s="672" t="s">
        <v>1975</v>
      </c>
      <c r="C27" s="672" t="s">
        <v>2113</v>
      </c>
      <c r="D27" s="672" t="s">
        <v>2109</v>
      </c>
      <c r="E27" s="23"/>
      <c r="F27" s="657" t="s">
        <v>8425</v>
      </c>
      <c r="G27" s="154" t="s">
        <v>8421</v>
      </c>
      <c r="H27" s="174" t="s">
        <v>6637</v>
      </c>
      <c r="I27" s="174" t="s">
        <v>2113</v>
      </c>
      <c r="J27" s="154" t="s">
        <v>8422</v>
      </c>
      <c r="K27" s="23"/>
      <c r="L27" s="673"/>
    </row>
    <row r="28" s="2" customFormat="true" ht="28.5" hidden="false" customHeight="false" outlineLevel="0" collapsed="false">
      <c r="A28" s="177" t="n">
        <v>27</v>
      </c>
      <c r="B28" s="672" t="s">
        <v>1975</v>
      </c>
      <c r="C28" s="672" t="s">
        <v>3119</v>
      </c>
      <c r="D28" s="672" t="s">
        <v>2109</v>
      </c>
      <c r="E28" s="23"/>
      <c r="F28" s="657" t="s">
        <v>8396</v>
      </c>
      <c r="G28" s="184" t="s">
        <v>8430</v>
      </c>
      <c r="H28" s="174" t="s">
        <v>6639</v>
      </c>
      <c r="I28" s="174" t="s">
        <v>3119</v>
      </c>
      <c r="J28" s="154" t="s">
        <v>8431</v>
      </c>
      <c r="K28" s="23"/>
      <c r="L28" s="673"/>
    </row>
    <row r="29" customFormat="false" ht="57" hidden="false" customHeight="false" outlineLevel="0" collapsed="false">
      <c r="A29" s="167" t="n">
        <v>28</v>
      </c>
      <c r="B29" s="668" t="s">
        <v>1975</v>
      </c>
      <c r="C29" s="668" t="s">
        <v>5485</v>
      </c>
      <c r="D29" s="668" t="s">
        <v>2155</v>
      </c>
      <c r="E29" s="23"/>
      <c r="F29" s="154" t="s">
        <v>7103</v>
      </c>
      <c r="G29" s="154" t="s">
        <v>7127</v>
      </c>
      <c r="H29" s="154" t="s">
        <v>7128</v>
      </c>
      <c r="I29" s="154" t="s">
        <v>2111</v>
      </c>
      <c r="J29" s="186" t="s">
        <v>7129</v>
      </c>
      <c r="K29" s="369" t="s">
        <v>7130</v>
      </c>
      <c r="L29" s="674" t="s">
        <v>8475</v>
      </c>
    </row>
    <row r="30" customFormat="false" ht="14.25" hidden="false" customHeight="false" outlineLevel="0" collapsed="false">
      <c r="A30" s="177" t="n">
        <v>29</v>
      </c>
      <c r="B30" s="672" t="s">
        <v>1975</v>
      </c>
      <c r="C30" s="672" t="s">
        <v>2617</v>
      </c>
      <c r="D30" s="672" t="s">
        <v>2087</v>
      </c>
      <c r="E30" s="23"/>
      <c r="F30" s="23"/>
      <c r="G30" s="23"/>
      <c r="H30" s="23"/>
      <c r="I30" s="23"/>
      <c r="J30" s="23"/>
      <c r="K30" s="23"/>
      <c r="L30" s="23"/>
    </row>
    <row r="31" customFormat="false" ht="14.25" hidden="false" customHeight="false" outlineLevel="0" collapsed="false">
      <c r="A31" s="167" t="n">
        <v>30</v>
      </c>
      <c r="B31" s="668" t="s">
        <v>1975</v>
      </c>
      <c r="C31" s="668" t="s">
        <v>2595</v>
      </c>
      <c r="D31" s="668" t="s">
        <v>2106</v>
      </c>
      <c r="E31" s="23"/>
      <c r="F31" s="154" t="s">
        <v>7103</v>
      </c>
      <c r="G31" s="154" t="s">
        <v>6973</v>
      </c>
      <c r="H31" s="154" t="s">
        <v>6623</v>
      </c>
      <c r="I31" s="154" t="s">
        <v>6973</v>
      </c>
      <c r="J31" s="186"/>
      <c r="K31" s="174"/>
      <c r="L31" s="23"/>
    </row>
    <row r="32" customFormat="false" ht="42.75" hidden="false" customHeight="false" outlineLevel="0" collapsed="false">
      <c r="A32" s="167" t="n">
        <v>31</v>
      </c>
      <c r="B32" s="668" t="s">
        <v>1975</v>
      </c>
      <c r="C32" s="668" t="s">
        <v>5591</v>
      </c>
      <c r="D32" s="668" t="s">
        <v>2381</v>
      </c>
      <c r="E32" s="174" t="s">
        <v>8327</v>
      </c>
      <c r="F32" s="154" t="s">
        <v>7103</v>
      </c>
      <c r="G32" s="154" t="s">
        <v>7131</v>
      </c>
      <c r="H32" s="154" t="s">
        <v>6623</v>
      </c>
      <c r="I32" s="154" t="s">
        <v>7131</v>
      </c>
      <c r="J32" s="23"/>
      <c r="K32" s="23"/>
      <c r="L32" s="23"/>
    </row>
    <row r="33" customFormat="false" ht="42.75" hidden="false" customHeight="false" outlineLevel="0" collapsed="false">
      <c r="A33" s="167" t="n">
        <v>32</v>
      </c>
      <c r="B33" s="668" t="s">
        <v>1975</v>
      </c>
      <c r="C33" s="668" t="s">
        <v>5593</v>
      </c>
      <c r="D33" s="668" t="s">
        <v>2381</v>
      </c>
      <c r="E33" s="174" t="s">
        <v>8327</v>
      </c>
      <c r="F33" s="154" t="s">
        <v>7103</v>
      </c>
      <c r="G33" s="154" t="s">
        <v>7132</v>
      </c>
      <c r="H33" s="154" t="s">
        <v>6623</v>
      </c>
      <c r="I33" s="154" t="s">
        <v>7132</v>
      </c>
      <c r="J33" s="23"/>
      <c r="K33" s="23"/>
      <c r="L33" s="23"/>
    </row>
    <row r="34" customFormat="false" ht="28.5" hidden="false" customHeight="false" outlineLevel="0" collapsed="false">
      <c r="A34" s="177" t="n">
        <v>33</v>
      </c>
      <c r="B34" s="672" t="s">
        <v>1975</v>
      </c>
      <c r="C34" s="672" t="s">
        <v>3090</v>
      </c>
      <c r="D34" s="672" t="s">
        <v>2381</v>
      </c>
      <c r="E34" s="23"/>
      <c r="F34" s="23"/>
      <c r="G34" s="23"/>
      <c r="H34" s="23"/>
      <c r="I34" s="23"/>
      <c r="J34" s="23"/>
      <c r="K34" s="23"/>
      <c r="L34" s="673" t="s">
        <v>8476</v>
      </c>
    </row>
    <row r="35" customFormat="false" ht="28.5" hidden="false" customHeight="false" outlineLevel="0" collapsed="false">
      <c r="A35" s="177" t="n">
        <v>34</v>
      </c>
      <c r="B35" s="672" t="s">
        <v>1975</v>
      </c>
      <c r="C35" s="672" t="s">
        <v>3092</v>
      </c>
      <c r="D35" s="672" t="s">
        <v>2381</v>
      </c>
      <c r="E35" s="23"/>
      <c r="F35" s="23"/>
      <c r="G35" s="23"/>
      <c r="H35" s="23"/>
      <c r="I35" s="23"/>
      <c r="J35" s="23"/>
      <c r="K35" s="23"/>
      <c r="L35" s="673" t="s">
        <v>8476</v>
      </c>
    </row>
    <row r="36" customFormat="false" ht="14.25" hidden="false" customHeight="false" outlineLevel="0" collapsed="false">
      <c r="A36" s="177" t="n">
        <v>35</v>
      </c>
      <c r="B36" s="672" t="s">
        <v>1975</v>
      </c>
      <c r="C36" s="672" t="s">
        <v>5488</v>
      </c>
      <c r="D36" s="672" t="s">
        <v>2381</v>
      </c>
      <c r="E36" s="23"/>
      <c r="F36" s="23"/>
      <c r="G36" s="23"/>
      <c r="H36" s="23"/>
      <c r="I36" s="23"/>
      <c r="J36" s="23"/>
      <c r="K36" s="23"/>
      <c r="L36" s="23"/>
    </row>
    <row r="37" customFormat="false" ht="14.25" hidden="false" customHeight="false" outlineLevel="0" collapsed="false">
      <c r="A37" s="177" t="n">
        <v>36</v>
      </c>
      <c r="B37" s="672" t="s">
        <v>1975</v>
      </c>
      <c r="C37" s="672" t="s">
        <v>5490</v>
      </c>
      <c r="D37" s="672" t="s">
        <v>2381</v>
      </c>
      <c r="E37" s="23"/>
      <c r="F37" s="23"/>
      <c r="G37" s="23"/>
      <c r="H37" s="23"/>
      <c r="I37" s="23"/>
      <c r="J37" s="23"/>
      <c r="K37" s="23"/>
      <c r="L37" s="23"/>
    </row>
    <row r="38" customFormat="false" ht="28.5" hidden="false" customHeight="false" outlineLevel="0" collapsed="false">
      <c r="A38" s="167" t="n">
        <v>37</v>
      </c>
      <c r="B38" s="668" t="s">
        <v>1975</v>
      </c>
      <c r="C38" s="668" t="s">
        <v>5382</v>
      </c>
      <c r="D38" s="668" t="s">
        <v>2087</v>
      </c>
      <c r="E38" s="174" t="s">
        <v>6700</v>
      </c>
      <c r="F38" s="154" t="s">
        <v>7103</v>
      </c>
      <c r="G38" s="154" t="s">
        <v>7133</v>
      </c>
      <c r="H38" s="154" t="s">
        <v>6623</v>
      </c>
      <c r="I38" s="154" t="s">
        <v>7133</v>
      </c>
      <c r="J38" s="23"/>
      <c r="K38" s="23"/>
      <c r="L38" s="23"/>
    </row>
    <row r="39" s="2" customFormat="true" ht="14.25" hidden="false" customHeight="false" outlineLevel="0" collapsed="false">
      <c r="A39" s="177" t="n">
        <v>38</v>
      </c>
      <c r="B39" s="672" t="s">
        <v>1975</v>
      </c>
      <c r="C39" s="672" t="s">
        <v>5384</v>
      </c>
      <c r="D39" s="672" t="s">
        <v>2087</v>
      </c>
      <c r="E39" s="23"/>
      <c r="F39" s="23"/>
      <c r="G39" s="23"/>
      <c r="H39" s="23"/>
      <c r="I39" s="23"/>
      <c r="J39" s="23"/>
      <c r="K39" s="23"/>
      <c r="L39" s="23" t="s">
        <v>8477</v>
      </c>
    </row>
    <row r="40" customFormat="false" ht="14.25" hidden="false" customHeight="false" outlineLevel="0" collapsed="false">
      <c r="A40" s="177" t="n">
        <v>39</v>
      </c>
      <c r="B40" s="672" t="s">
        <v>1975</v>
      </c>
      <c r="C40" s="672" t="s">
        <v>4431</v>
      </c>
      <c r="D40" s="672" t="s">
        <v>2087</v>
      </c>
      <c r="E40" s="23"/>
      <c r="F40" s="23"/>
      <c r="G40" s="23"/>
      <c r="H40" s="23"/>
      <c r="I40" s="23"/>
      <c r="J40" s="23"/>
      <c r="K40" s="23"/>
      <c r="L40" s="23"/>
    </row>
    <row r="41" s="2" customFormat="true" ht="14.25" hidden="false" customHeight="false" outlineLevel="0" collapsed="false">
      <c r="A41" s="177" t="n">
        <v>40</v>
      </c>
      <c r="B41" s="672" t="s">
        <v>1975</v>
      </c>
      <c r="C41" s="672" t="s">
        <v>5516</v>
      </c>
      <c r="D41" s="672" t="s">
        <v>2702</v>
      </c>
      <c r="E41" s="23"/>
      <c r="F41" s="23"/>
      <c r="G41" s="23"/>
      <c r="H41" s="23"/>
      <c r="I41" s="23"/>
      <c r="J41" s="23"/>
      <c r="K41" s="23"/>
      <c r="L41" s="23"/>
    </row>
    <row r="42" s="2" customFormat="true" ht="14.25" hidden="false" customHeight="false" outlineLevel="0" collapsed="false">
      <c r="A42" s="177" t="n">
        <v>41</v>
      </c>
      <c r="B42" s="672" t="s">
        <v>1975</v>
      </c>
      <c r="C42" s="672" t="s">
        <v>5518</v>
      </c>
      <c r="D42" s="672" t="s">
        <v>2155</v>
      </c>
      <c r="E42" s="23"/>
      <c r="F42" s="23"/>
      <c r="G42" s="23"/>
      <c r="H42" s="23"/>
      <c r="I42" s="23"/>
      <c r="J42" s="23"/>
      <c r="K42" s="23"/>
      <c r="L42" s="23"/>
    </row>
    <row r="43" customFormat="false" ht="14.25" hidden="false" customHeight="false" outlineLevel="0" collapsed="false">
      <c r="A43" s="177" t="n">
        <v>42</v>
      </c>
      <c r="B43" s="672" t="s">
        <v>1975</v>
      </c>
      <c r="C43" s="672" t="s">
        <v>5520</v>
      </c>
      <c r="D43" s="672" t="s">
        <v>2381</v>
      </c>
      <c r="E43" s="23"/>
      <c r="F43" s="23"/>
      <c r="G43" s="23"/>
      <c r="H43" s="23"/>
      <c r="I43" s="23"/>
      <c r="J43" s="23"/>
      <c r="K43" s="23"/>
      <c r="L43" s="23"/>
    </row>
    <row r="44" customFormat="false" ht="14.25" hidden="false" customHeight="false" outlineLevel="0" collapsed="false">
      <c r="A44" s="177" t="n">
        <v>43</v>
      </c>
      <c r="B44" s="672" t="s">
        <v>1975</v>
      </c>
      <c r="C44" s="672" t="s">
        <v>5522</v>
      </c>
      <c r="D44" s="672" t="s">
        <v>2381</v>
      </c>
      <c r="E44" s="23"/>
      <c r="F44" s="23"/>
      <c r="G44" s="23"/>
      <c r="H44" s="23"/>
      <c r="I44" s="23"/>
      <c r="J44" s="23"/>
      <c r="K44" s="23"/>
      <c r="L44" s="23"/>
    </row>
    <row r="45" s="2" customFormat="true" ht="14.25" hidden="false" customHeight="false" outlineLevel="0" collapsed="false">
      <c r="A45" s="177" t="n">
        <v>44</v>
      </c>
      <c r="B45" s="672" t="s">
        <v>1975</v>
      </c>
      <c r="C45" s="672" t="s">
        <v>5524</v>
      </c>
      <c r="D45" s="672" t="s">
        <v>2087</v>
      </c>
      <c r="E45" s="23"/>
      <c r="F45" s="23"/>
      <c r="G45" s="23"/>
      <c r="H45" s="23"/>
      <c r="I45" s="23"/>
      <c r="J45" s="23"/>
      <c r="K45" s="23"/>
      <c r="L45" s="23"/>
    </row>
    <row r="46" customFormat="false" ht="14.25" hidden="false" customHeight="false" outlineLevel="0" collapsed="false">
      <c r="A46" s="177" t="n">
        <v>45</v>
      </c>
      <c r="B46" s="672" t="s">
        <v>1975</v>
      </c>
      <c r="C46" s="672" t="s">
        <v>5526</v>
      </c>
      <c r="D46" s="672" t="s">
        <v>2155</v>
      </c>
      <c r="E46" s="23"/>
      <c r="F46" s="23"/>
      <c r="G46" s="23"/>
      <c r="H46" s="23"/>
      <c r="I46" s="23"/>
      <c r="J46" s="23"/>
      <c r="K46" s="23"/>
      <c r="L46" s="23"/>
    </row>
    <row r="47" customFormat="false" ht="14.25" hidden="false" customHeight="false" outlineLevel="0" collapsed="false">
      <c r="A47" s="177" t="n">
        <v>46</v>
      </c>
      <c r="B47" s="672" t="s">
        <v>1975</v>
      </c>
      <c r="C47" s="672" t="s">
        <v>5528</v>
      </c>
      <c r="D47" s="672" t="s">
        <v>2155</v>
      </c>
      <c r="E47" s="23"/>
      <c r="F47" s="23"/>
      <c r="G47" s="23"/>
      <c r="H47" s="23"/>
      <c r="I47" s="23"/>
      <c r="J47" s="23"/>
      <c r="K47" s="23"/>
      <c r="L47" s="23"/>
    </row>
    <row r="48" customFormat="false" ht="28.5" hidden="false" customHeight="false" outlineLevel="0" collapsed="false">
      <c r="A48" s="167" t="n">
        <v>47</v>
      </c>
      <c r="B48" s="668" t="s">
        <v>1975</v>
      </c>
      <c r="C48" s="668" t="s">
        <v>3094</v>
      </c>
      <c r="D48" s="668" t="s">
        <v>2155</v>
      </c>
      <c r="E48" s="23"/>
      <c r="F48" s="154" t="s">
        <v>7103</v>
      </c>
      <c r="G48" s="154" t="s">
        <v>8444</v>
      </c>
      <c r="H48" s="154" t="s">
        <v>6623</v>
      </c>
      <c r="I48" s="154" t="s">
        <v>8444</v>
      </c>
      <c r="J48" s="186"/>
      <c r="K48" s="154" t="s">
        <v>8445</v>
      </c>
      <c r="L48" s="321" t="s">
        <v>8478</v>
      </c>
    </row>
    <row r="49" customFormat="false" ht="14.25" hidden="false" customHeight="false" outlineLevel="0" collapsed="false">
      <c r="A49" s="177" t="n">
        <v>48</v>
      </c>
      <c r="B49" s="672" t="s">
        <v>1975</v>
      </c>
      <c r="C49" s="672" t="s">
        <v>3141</v>
      </c>
      <c r="D49" s="672" t="s">
        <v>2076</v>
      </c>
      <c r="E49" s="23"/>
      <c r="F49" s="23"/>
      <c r="G49" s="23"/>
      <c r="H49" s="23"/>
      <c r="I49" s="23"/>
      <c r="J49" s="23"/>
      <c r="K49" s="23"/>
      <c r="L49" s="23"/>
    </row>
    <row r="50" customFormat="false" ht="14.25" hidden="false" customHeight="false" outlineLevel="0" collapsed="false">
      <c r="A50" s="177" t="n">
        <v>49</v>
      </c>
      <c r="B50" s="672" t="s">
        <v>1975</v>
      </c>
      <c r="C50" s="672" t="s">
        <v>3143</v>
      </c>
      <c r="D50" s="672" t="s">
        <v>2076</v>
      </c>
      <c r="E50" s="23"/>
      <c r="F50" s="23"/>
      <c r="G50" s="23"/>
      <c r="H50" s="23"/>
      <c r="I50" s="23"/>
      <c r="J50" s="23"/>
      <c r="K50" s="23"/>
      <c r="L50" s="23"/>
    </row>
    <row r="51" customFormat="false" ht="14.25" hidden="false" customHeight="false" outlineLevel="0" collapsed="false">
      <c r="A51" s="177" t="n">
        <v>50</v>
      </c>
      <c r="B51" s="672" t="s">
        <v>1975</v>
      </c>
      <c r="C51" s="672" t="s">
        <v>5532</v>
      </c>
      <c r="D51" s="672" t="s">
        <v>2155</v>
      </c>
      <c r="E51" s="23"/>
      <c r="F51" s="23"/>
      <c r="G51" s="23"/>
      <c r="H51" s="23"/>
      <c r="I51" s="23"/>
      <c r="J51" s="23"/>
      <c r="K51" s="23"/>
      <c r="L51" s="23"/>
    </row>
    <row r="52" s="2" customFormat="true" ht="14.25" hidden="false" customHeight="false" outlineLevel="0" collapsed="false">
      <c r="A52" s="177" t="n">
        <v>51</v>
      </c>
      <c r="B52" s="672" t="s">
        <v>1975</v>
      </c>
      <c r="C52" s="672" t="s">
        <v>2620</v>
      </c>
      <c r="D52" s="672" t="s">
        <v>2381</v>
      </c>
      <c r="E52" s="23"/>
      <c r="F52" s="23"/>
      <c r="G52" s="23"/>
      <c r="H52" s="23"/>
      <c r="I52" s="23"/>
      <c r="J52" s="23"/>
      <c r="K52" s="23"/>
      <c r="L52" s="23"/>
    </row>
    <row r="53" s="2" customFormat="true" ht="14.25" hidden="false" customHeight="false" outlineLevel="0" collapsed="false">
      <c r="A53" s="177" t="n">
        <v>52</v>
      </c>
      <c r="B53" s="672" t="s">
        <v>1975</v>
      </c>
      <c r="C53" s="672" t="s">
        <v>2622</v>
      </c>
      <c r="D53" s="672" t="s">
        <v>2381</v>
      </c>
      <c r="E53" s="23"/>
      <c r="F53" s="23"/>
      <c r="G53" s="23"/>
      <c r="H53" s="23"/>
      <c r="I53" s="23"/>
      <c r="J53" s="23"/>
      <c r="K53" s="23"/>
      <c r="L53" s="23"/>
    </row>
    <row r="54" customFormat="false" ht="14.25" hidden="false" customHeight="false" outlineLevel="0" collapsed="false">
      <c r="A54" s="177" t="n">
        <v>53</v>
      </c>
      <c r="B54" s="672" t="s">
        <v>1975</v>
      </c>
      <c r="C54" s="672" t="s">
        <v>5553</v>
      </c>
      <c r="D54" s="672" t="s">
        <v>2155</v>
      </c>
      <c r="E54" s="23"/>
      <c r="F54" s="23"/>
      <c r="G54" s="23"/>
      <c r="H54" s="23"/>
      <c r="I54" s="23"/>
      <c r="J54" s="23"/>
      <c r="K54" s="23"/>
      <c r="L54" s="23"/>
    </row>
    <row r="55" customFormat="false" ht="14.25" hidden="false" customHeight="false" outlineLevel="0" collapsed="false">
      <c r="A55" s="177" t="n">
        <v>54</v>
      </c>
      <c r="B55" s="672" t="s">
        <v>1975</v>
      </c>
      <c r="C55" s="672" t="s">
        <v>3207</v>
      </c>
      <c r="D55" s="672" t="s">
        <v>3205</v>
      </c>
      <c r="E55" s="23"/>
      <c r="F55" s="23"/>
      <c r="G55" s="23"/>
      <c r="H55" s="23"/>
      <c r="I55" s="23"/>
      <c r="J55" s="23"/>
      <c r="K55" s="23"/>
      <c r="L55" s="23"/>
    </row>
    <row r="56" customFormat="false" ht="14.25" hidden="false" customHeight="false" outlineLevel="0" collapsed="false">
      <c r="A56" s="177" t="n">
        <v>55</v>
      </c>
      <c r="B56" s="672" t="s">
        <v>1975</v>
      </c>
      <c r="C56" s="672" t="s">
        <v>3204</v>
      </c>
      <c r="D56" s="672" t="s">
        <v>3205</v>
      </c>
      <c r="E56" s="23"/>
      <c r="F56" s="23"/>
      <c r="G56" s="23"/>
      <c r="H56" s="23"/>
      <c r="I56" s="23"/>
      <c r="J56" s="23"/>
      <c r="K56" s="23"/>
      <c r="L56" s="23"/>
    </row>
    <row r="57" customFormat="false" ht="14.25" hidden="false" customHeight="false" outlineLevel="0" collapsed="false">
      <c r="A57" s="177" t="n">
        <v>56</v>
      </c>
      <c r="B57" s="672" t="s">
        <v>1975</v>
      </c>
      <c r="C57" s="672" t="s">
        <v>3209</v>
      </c>
      <c r="D57" s="672" t="s">
        <v>3205</v>
      </c>
      <c r="E57" s="23"/>
      <c r="F57" s="23"/>
      <c r="G57" s="23"/>
      <c r="H57" s="23"/>
      <c r="I57" s="23"/>
      <c r="J57" s="23"/>
      <c r="K57" s="23"/>
      <c r="L57" s="23"/>
    </row>
    <row r="58" customFormat="false" ht="14.25" hidden="false" customHeight="false" outlineLevel="0" collapsed="false">
      <c r="A58" s="177" t="n">
        <v>57</v>
      </c>
      <c r="B58" s="672" t="s">
        <v>1975</v>
      </c>
      <c r="C58" s="672" t="s">
        <v>3211</v>
      </c>
      <c r="D58" s="672" t="s">
        <v>3205</v>
      </c>
      <c r="E58" s="23"/>
      <c r="F58" s="23"/>
      <c r="G58" s="23"/>
      <c r="H58" s="23"/>
      <c r="I58" s="23"/>
      <c r="J58" s="23"/>
      <c r="K58" s="23"/>
      <c r="L58" s="23"/>
    </row>
    <row r="59" customFormat="false" ht="14.25" hidden="false" customHeight="false" outlineLevel="0" collapsed="false">
      <c r="A59" s="177" t="n">
        <v>58</v>
      </c>
      <c r="B59" s="672" t="s">
        <v>1975</v>
      </c>
      <c r="C59" s="672" t="s">
        <v>3213</v>
      </c>
      <c r="D59" s="672" t="s">
        <v>2381</v>
      </c>
      <c r="E59" s="23"/>
      <c r="F59" s="23"/>
      <c r="G59" s="23"/>
      <c r="H59" s="23"/>
      <c r="I59" s="23"/>
      <c r="J59" s="23"/>
      <c r="K59" s="23"/>
      <c r="L59" s="23"/>
    </row>
    <row r="60" customFormat="false" ht="14.25" hidden="false" customHeight="false" outlineLevel="0" collapsed="false">
      <c r="A60" s="167" t="n">
        <v>59</v>
      </c>
      <c r="B60" s="668" t="s">
        <v>1975</v>
      </c>
      <c r="C60" s="668" t="s">
        <v>3215</v>
      </c>
      <c r="D60" s="668" t="s">
        <v>2106</v>
      </c>
      <c r="E60" s="23"/>
      <c r="F60" s="154" t="s">
        <v>7103</v>
      </c>
      <c r="G60" s="173" t="s">
        <v>6973</v>
      </c>
      <c r="H60" s="154" t="s">
        <v>6623</v>
      </c>
      <c r="I60" s="173" t="s">
        <v>6973</v>
      </c>
      <c r="J60" s="23"/>
      <c r="K60" s="23"/>
      <c r="L60" s="23"/>
    </row>
    <row r="61" customFormat="false" ht="14.25" hidden="false" customHeight="false" outlineLevel="0" collapsed="false">
      <c r="A61" s="177" t="n">
        <v>60</v>
      </c>
      <c r="B61" s="672" t="s">
        <v>1975</v>
      </c>
      <c r="C61" s="672" t="s">
        <v>3217</v>
      </c>
      <c r="D61" s="672" t="s">
        <v>2381</v>
      </c>
      <c r="E61" s="23"/>
      <c r="F61" s="23"/>
      <c r="G61" s="23"/>
      <c r="H61" s="23"/>
      <c r="I61" s="23"/>
      <c r="J61" s="23"/>
      <c r="K61" s="23"/>
      <c r="L61" s="23"/>
    </row>
    <row r="62" customFormat="false" ht="14.25" hidden="false" customHeight="false" outlineLevel="0" collapsed="false">
      <c r="A62" s="177" t="n">
        <v>61</v>
      </c>
      <c r="B62" s="672" t="s">
        <v>1975</v>
      </c>
      <c r="C62" s="672" t="s">
        <v>3219</v>
      </c>
      <c r="D62" s="672" t="s">
        <v>2381</v>
      </c>
      <c r="E62" s="23"/>
      <c r="F62" s="23"/>
      <c r="G62" s="23"/>
      <c r="H62" s="23"/>
      <c r="I62" s="23"/>
      <c r="J62" s="23"/>
      <c r="K62" s="23"/>
      <c r="L62" s="23"/>
    </row>
    <row r="63" customFormat="false" ht="14.25" hidden="false" customHeight="false" outlineLevel="0" collapsed="false">
      <c r="A63" s="177" t="n">
        <v>62</v>
      </c>
      <c r="B63" s="672" t="s">
        <v>1975</v>
      </c>
      <c r="C63" s="672" t="s">
        <v>3221</v>
      </c>
      <c r="D63" s="672" t="s">
        <v>2106</v>
      </c>
      <c r="E63" s="23"/>
      <c r="F63" s="23"/>
      <c r="G63" s="23"/>
      <c r="H63" s="23"/>
      <c r="I63" s="23"/>
      <c r="J63" s="23"/>
      <c r="K63" s="23"/>
      <c r="L63" s="23"/>
    </row>
    <row r="64" customFormat="false" ht="14.25" hidden="false" customHeight="false" outlineLevel="0" collapsed="false">
      <c r="A64" s="177" t="n">
        <v>63</v>
      </c>
      <c r="B64" s="672" t="s">
        <v>1975</v>
      </c>
      <c r="C64" s="672" t="s">
        <v>3223</v>
      </c>
      <c r="D64" s="672" t="s">
        <v>2381</v>
      </c>
      <c r="E64" s="23"/>
      <c r="F64" s="23"/>
      <c r="G64" s="23"/>
      <c r="H64" s="23"/>
      <c r="I64" s="23"/>
      <c r="J64" s="23"/>
      <c r="K64" s="23"/>
      <c r="L64" s="23"/>
    </row>
    <row r="65" customFormat="false" ht="14.25" hidden="false" customHeight="false" outlineLevel="0" collapsed="false">
      <c r="A65" s="177" t="n">
        <v>64</v>
      </c>
      <c r="B65" s="672" t="s">
        <v>1975</v>
      </c>
      <c r="C65" s="672" t="s">
        <v>3227</v>
      </c>
      <c r="D65" s="672" t="s">
        <v>2155</v>
      </c>
      <c r="E65" s="23"/>
      <c r="F65" s="23"/>
      <c r="G65" s="23"/>
      <c r="H65" s="23"/>
      <c r="I65" s="23"/>
      <c r="J65" s="23"/>
      <c r="K65" s="23"/>
      <c r="L65" s="23"/>
    </row>
    <row r="66" customFormat="false" ht="14.25" hidden="false" customHeight="false" outlineLevel="0" collapsed="false">
      <c r="A66" s="177" t="n">
        <v>65</v>
      </c>
      <c r="B66" s="672" t="s">
        <v>1975</v>
      </c>
      <c r="C66" s="672" t="s">
        <v>3225</v>
      </c>
      <c r="D66" s="672" t="s">
        <v>2155</v>
      </c>
      <c r="E66" s="23"/>
      <c r="F66" s="23"/>
      <c r="G66" s="23"/>
      <c r="H66" s="23"/>
      <c r="I66" s="23"/>
      <c r="J66" s="23"/>
      <c r="K66" s="23"/>
      <c r="L66" s="23"/>
    </row>
    <row r="67" customFormat="false" ht="14.25" hidden="false" customHeight="false" outlineLevel="0" collapsed="false">
      <c r="A67" s="177" t="n">
        <v>66</v>
      </c>
      <c r="B67" s="672" t="s">
        <v>1975</v>
      </c>
      <c r="C67" s="672" t="s">
        <v>3229</v>
      </c>
      <c r="D67" s="672" t="s">
        <v>2381</v>
      </c>
      <c r="E67" s="23"/>
      <c r="F67" s="23"/>
      <c r="G67" s="23"/>
      <c r="H67" s="23"/>
      <c r="I67" s="23"/>
      <c r="J67" s="23"/>
      <c r="K67" s="23"/>
      <c r="L67" s="23"/>
    </row>
    <row r="68" customFormat="false" ht="14.25" hidden="false" customHeight="false" outlineLevel="0" collapsed="false">
      <c r="A68" s="177" t="n">
        <v>67</v>
      </c>
      <c r="B68" s="672" t="s">
        <v>1975</v>
      </c>
      <c r="C68" s="672" t="s">
        <v>3231</v>
      </c>
      <c r="D68" s="672" t="s">
        <v>2381</v>
      </c>
      <c r="E68" s="23"/>
      <c r="F68" s="23"/>
      <c r="G68" s="23"/>
      <c r="H68" s="23"/>
      <c r="I68" s="23"/>
      <c r="J68" s="23"/>
      <c r="K68" s="23"/>
      <c r="L68" s="23"/>
    </row>
    <row r="69" customFormat="false" ht="14.25" hidden="false" customHeight="false" outlineLevel="0" collapsed="false">
      <c r="A69" s="177" t="n">
        <v>68</v>
      </c>
      <c r="B69" s="672" t="s">
        <v>1975</v>
      </c>
      <c r="C69" s="672" t="s">
        <v>3237</v>
      </c>
      <c r="D69" s="672" t="s">
        <v>2164</v>
      </c>
      <c r="E69" s="23"/>
      <c r="F69" s="23"/>
      <c r="G69" s="23"/>
      <c r="H69" s="23"/>
      <c r="I69" s="23"/>
      <c r="J69" s="23"/>
      <c r="K69" s="23"/>
      <c r="L69" s="23"/>
    </row>
    <row r="70" customFormat="false" ht="14.25" hidden="false" customHeight="false" outlineLevel="0" collapsed="false">
      <c r="A70" s="177" t="n">
        <v>69</v>
      </c>
      <c r="B70" s="672" t="s">
        <v>1975</v>
      </c>
      <c r="C70" s="672" t="s">
        <v>5561</v>
      </c>
      <c r="D70" s="672" t="s">
        <v>2101</v>
      </c>
      <c r="E70" s="23"/>
      <c r="F70" s="23"/>
      <c r="G70" s="23"/>
      <c r="H70" s="23"/>
      <c r="I70" s="23"/>
      <c r="J70" s="23"/>
      <c r="K70" s="23"/>
      <c r="L70" s="23"/>
    </row>
    <row r="71" customFormat="false" ht="14.25" hidden="false" customHeight="false" outlineLevel="0" collapsed="false">
      <c r="A71" s="177" t="n">
        <v>70</v>
      </c>
      <c r="B71" s="672" t="s">
        <v>1975</v>
      </c>
      <c r="C71" s="672" t="s">
        <v>5565</v>
      </c>
      <c r="D71" s="672" t="s">
        <v>2076</v>
      </c>
      <c r="E71" s="23"/>
      <c r="F71" s="23"/>
      <c r="G71" s="23"/>
      <c r="H71" s="23"/>
      <c r="I71" s="23"/>
      <c r="J71" s="23"/>
      <c r="K71" s="23"/>
      <c r="L71" s="23"/>
    </row>
    <row r="72" customFormat="false" ht="14.25" hidden="false" customHeight="false" outlineLevel="0" collapsed="false">
      <c r="A72" s="177" t="n">
        <v>71</v>
      </c>
      <c r="B72" s="672" t="s">
        <v>1975</v>
      </c>
      <c r="C72" s="672" t="s">
        <v>2669</v>
      </c>
      <c r="D72" s="672" t="s">
        <v>2072</v>
      </c>
      <c r="E72" s="23"/>
      <c r="F72" s="23"/>
      <c r="G72" s="23"/>
      <c r="H72" s="23"/>
      <c r="I72" s="23"/>
      <c r="J72" s="23"/>
      <c r="K72" s="23"/>
      <c r="L72" s="23"/>
    </row>
    <row r="73" s="2" customFormat="true" ht="14.25" hidden="false" customHeight="false" outlineLevel="0" collapsed="false">
      <c r="A73" s="177" t="n">
        <v>72</v>
      </c>
      <c r="B73" s="672" t="s">
        <v>1975</v>
      </c>
      <c r="C73" s="672" t="s">
        <v>5337</v>
      </c>
      <c r="D73" s="672" t="s">
        <v>2072</v>
      </c>
      <c r="E73" s="23"/>
      <c r="F73" s="23"/>
      <c r="G73" s="23"/>
      <c r="H73" s="23"/>
      <c r="I73" s="23"/>
      <c r="J73" s="23"/>
      <c r="K73" s="23"/>
      <c r="L73" s="23"/>
    </row>
    <row r="74" s="2" customFormat="true" ht="14.25" hidden="false" customHeight="false" outlineLevel="0" collapsed="false">
      <c r="A74" s="167" t="n">
        <v>73</v>
      </c>
      <c r="B74" s="668" t="s">
        <v>1975</v>
      </c>
      <c r="C74" s="668" t="s">
        <v>2263</v>
      </c>
      <c r="D74" s="668" t="s">
        <v>5598</v>
      </c>
      <c r="E74" s="23"/>
      <c r="F74" s="154" t="s">
        <v>7103</v>
      </c>
      <c r="G74" s="23" t="s">
        <v>8459</v>
      </c>
      <c r="H74" s="154" t="s">
        <v>6623</v>
      </c>
      <c r="I74" s="23" t="s">
        <v>8459</v>
      </c>
      <c r="J74" s="23"/>
      <c r="K74" s="23"/>
      <c r="L74" s="23"/>
    </row>
    <row r="75" customFormat="false" ht="28.5" hidden="false" customHeight="false" outlineLevel="0" collapsed="false">
      <c r="A75" s="167" t="n">
        <v>74</v>
      </c>
      <c r="B75" s="668" t="s">
        <v>1975</v>
      </c>
      <c r="C75" s="668" t="s">
        <v>5572</v>
      </c>
      <c r="D75" s="668" t="s">
        <v>2269</v>
      </c>
      <c r="E75" s="24" t="s">
        <v>1962</v>
      </c>
      <c r="F75" s="154" t="s">
        <v>7103</v>
      </c>
      <c r="G75" s="173" t="s">
        <v>8454</v>
      </c>
      <c r="H75" s="154" t="s">
        <v>6623</v>
      </c>
      <c r="I75" s="173" t="s">
        <v>8454</v>
      </c>
      <c r="J75" s="196"/>
      <c r="K75" s="196" t="s">
        <v>8455</v>
      </c>
      <c r="L75" s="128" t="s">
        <v>8479</v>
      </c>
    </row>
    <row r="76" customFormat="false" ht="14.25" hidden="false" customHeight="false" outlineLevel="0" collapsed="false">
      <c r="A76" s="167" t="n">
        <v>75</v>
      </c>
      <c r="B76" s="668" t="s">
        <v>1975</v>
      </c>
      <c r="C76" s="668" t="s">
        <v>5574</v>
      </c>
      <c r="D76" s="668" t="s">
        <v>2272</v>
      </c>
      <c r="E76" s="24" t="s">
        <v>1962</v>
      </c>
      <c r="F76" s="173" t="s">
        <v>151</v>
      </c>
      <c r="G76" s="173" t="s">
        <v>8456</v>
      </c>
      <c r="H76" s="173" t="s">
        <v>7241</v>
      </c>
      <c r="I76" s="196" t="s">
        <v>8456</v>
      </c>
      <c r="J76" s="173" t="s">
        <v>8480</v>
      </c>
      <c r="K76" s="173" t="s">
        <v>8342</v>
      </c>
      <c r="L76" s="196"/>
    </row>
    <row r="77" customFormat="false" ht="14.25" hidden="false" customHeight="false" outlineLevel="0" collapsed="false">
      <c r="A77" s="167" t="n">
        <v>76</v>
      </c>
      <c r="B77" s="668" t="s">
        <v>1975</v>
      </c>
      <c r="C77" s="668" t="s">
        <v>2098</v>
      </c>
      <c r="D77" s="668" t="s">
        <v>2096</v>
      </c>
      <c r="E77" s="23"/>
      <c r="F77" s="154" t="s">
        <v>7103</v>
      </c>
      <c r="G77" s="321" t="s">
        <v>7135</v>
      </c>
      <c r="H77" s="154" t="s">
        <v>6623</v>
      </c>
      <c r="I77" s="321" t="s">
        <v>7135</v>
      </c>
      <c r="J77" s="23"/>
      <c r="K77" s="23"/>
      <c r="L77" s="23"/>
    </row>
    <row r="78" s="2" customFormat="true" ht="14.25" hidden="false" customHeight="false" outlineLevel="0" collapsed="false">
      <c r="A78" s="177" t="n">
        <v>77</v>
      </c>
      <c r="B78" s="672" t="s">
        <v>1975</v>
      </c>
      <c r="C78" s="672" t="s">
        <v>2276</v>
      </c>
      <c r="D78" s="672" t="s">
        <v>2120</v>
      </c>
      <c r="E78" s="23"/>
      <c r="F78" s="321"/>
      <c r="G78" s="321"/>
      <c r="H78" s="321"/>
      <c r="I78" s="321"/>
      <c r="J78" s="23"/>
      <c r="K78" s="23"/>
      <c r="L78" s="23"/>
    </row>
    <row r="79" s="2" customFormat="true" ht="14.25" hidden="false" customHeight="false" outlineLevel="0" collapsed="false">
      <c r="A79" s="177" t="n">
        <v>78</v>
      </c>
      <c r="B79" s="672" t="s">
        <v>1975</v>
      </c>
      <c r="C79" s="672" t="s">
        <v>2278</v>
      </c>
      <c r="D79" s="672" t="s">
        <v>2125</v>
      </c>
      <c r="E79" s="23"/>
      <c r="F79" s="23"/>
      <c r="G79" s="23"/>
      <c r="H79" s="23"/>
      <c r="J79" s="23"/>
      <c r="K79" s="23"/>
      <c r="L79" s="23"/>
    </row>
    <row r="80" customFormat="false" ht="14.25" hidden="false" customHeight="false" outlineLevel="0" collapsed="false">
      <c r="A80" s="167" t="n">
        <v>79</v>
      </c>
      <c r="B80" s="668" t="s">
        <v>1975</v>
      </c>
      <c r="C80" s="668" t="s">
        <v>2280</v>
      </c>
      <c r="D80" s="668" t="s">
        <v>2096</v>
      </c>
      <c r="E80" s="23"/>
      <c r="F80" s="23"/>
      <c r="G80" s="23"/>
      <c r="H80" s="154" t="s">
        <v>6928</v>
      </c>
      <c r="I80" s="354" t="s">
        <v>6713</v>
      </c>
      <c r="J80" s="669" t="s">
        <v>8481</v>
      </c>
      <c r="K80" s="354" t="s">
        <v>8482</v>
      </c>
      <c r="L80" s="26"/>
    </row>
    <row r="81" customFormat="false" ht="14.25" hidden="false" customHeight="false" outlineLevel="0" collapsed="false">
      <c r="A81" s="167" t="n">
        <v>80</v>
      </c>
      <c r="B81" s="668" t="s">
        <v>1975</v>
      </c>
      <c r="C81" s="668" t="s">
        <v>2282</v>
      </c>
      <c r="D81" s="668" t="s">
        <v>2096</v>
      </c>
      <c r="E81" s="23"/>
      <c r="F81" s="23"/>
      <c r="G81" s="23"/>
      <c r="H81" s="23"/>
      <c r="I81" s="26"/>
      <c r="J81" s="26"/>
      <c r="K81" s="26" t="s">
        <v>6715</v>
      </c>
      <c r="L81" s="26"/>
    </row>
    <row r="82" customFormat="false" ht="14.25" hidden="false" customHeight="false" outlineLevel="0" collapsed="false">
      <c r="A82" s="486" t="n">
        <v>15</v>
      </c>
      <c r="B82" s="675" t="s">
        <v>1975</v>
      </c>
      <c r="C82" s="675" t="s">
        <v>2082</v>
      </c>
      <c r="D82" s="675" t="s">
        <v>2072</v>
      </c>
      <c r="E82" s="23"/>
      <c r="F82" s="23"/>
      <c r="G82" s="23"/>
      <c r="H82" s="23"/>
      <c r="I82" s="23"/>
      <c r="J82" s="23"/>
      <c r="K82" s="23"/>
      <c r="L82" s="23"/>
    </row>
    <row r="83" customFormat="false" ht="42.75" hidden="false" customHeight="false" outlineLevel="0" collapsed="false">
      <c r="A83" s="676" t="n">
        <v>26</v>
      </c>
      <c r="B83" s="677" t="s">
        <v>1975</v>
      </c>
      <c r="C83" s="677" t="s">
        <v>6574</v>
      </c>
      <c r="D83" s="677" t="s">
        <v>2109</v>
      </c>
      <c r="E83" s="24" t="s">
        <v>1962</v>
      </c>
      <c r="F83" s="154" t="s">
        <v>8483</v>
      </c>
      <c r="G83" s="154" t="s">
        <v>8423</v>
      </c>
      <c r="H83" s="154" t="s">
        <v>8369</v>
      </c>
      <c r="I83" s="154" t="s">
        <v>4956</v>
      </c>
      <c r="J83" s="154" t="s">
        <v>8484</v>
      </c>
      <c r="K83" s="678" t="s">
        <v>8485</v>
      </c>
      <c r="L83" s="321" t="s">
        <v>8486</v>
      </c>
    </row>
    <row r="84" customFormat="false" ht="42.75" hidden="false" customHeight="false" outlineLevel="0" collapsed="false">
      <c r="A84" s="676" t="n">
        <v>27</v>
      </c>
      <c r="B84" s="677" t="s">
        <v>1975</v>
      </c>
      <c r="C84" s="677" t="s">
        <v>6576</v>
      </c>
      <c r="D84" s="677" t="s">
        <v>2109</v>
      </c>
      <c r="E84" s="24" t="s">
        <v>1962</v>
      </c>
      <c r="F84" s="154" t="s">
        <v>7103</v>
      </c>
      <c r="G84" s="154" t="s">
        <v>8430</v>
      </c>
      <c r="H84" s="154" t="s">
        <v>8369</v>
      </c>
      <c r="I84" s="154" t="s">
        <v>4956</v>
      </c>
      <c r="J84" s="186" t="s">
        <v>8487</v>
      </c>
      <c r="K84" s="678" t="s">
        <v>8488</v>
      </c>
      <c r="L84" s="321" t="s">
        <v>8489</v>
      </c>
    </row>
  </sheetData>
  <autoFilter ref="A1:L84"/>
  <conditionalFormatting sqref="K8">
    <cfRule type="containsText" priority="2" operator="containsText" aboveAverage="0" equalAverage="0" bottom="0" percent="0" rank="0" text="transition" dxfId="0"/>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53.xml><?xml version="1.0" encoding="utf-8"?>
<worksheet xmlns="http://schemas.openxmlformats.org/spreadsheetml/2006/main" xmlns:r="http://schemas.openxmlformats.org/officeDocument/2006/relationships">
  <sheetPr filterMode="false">
    <pageSetUpPr fitToPage="false"/>
  </sheetPr>
  <dimension ref="A1:U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69" activePane="bottomLeft" state="frozen"/>
      <selection pane="topLeft" activeCell="A1" activeCellId="0" sqref="A1"/>
      <selection pane="bottomLeft" activeCell="C80" activeCellId="0" sqref="C80"/>
    </sheetView>
  </sheetViews>
  <sheetFormatPr defaultRowHeight="14.25" zeroHeight="false" outlineLevelRow="0" outlineLevelCol="0"/>
  <cols>
    <col collapsed="false" customWidth="true" hidden="false" outlineLevel="0" max="1" min="1" style="2" width="4.8"/>
    <col collapsed="false" customWidth="true" hidden="false" outlineLevel="0" max="2" min="2" style="2" width="26.47"/>
    <col collapsed="false" customWidth="true" hidden="false" outlineLevel="0" max="3" min="3" style="2" width="30.82"/>
    <col collapsed="false" customWidth="true" hidden="false" outlineLevel="0" max="4" min="4" style="2" width="12.8"/>
    <col collapsed="false" customWidth="true" hidden="false" outlineLevel="0" max="5" min="5" style="2" width="22.66"/>
    <col collapsed="false" customWidth="true" hidden="false" outlineLevel="0" max="6" min="6" style="2" width="24.67"/>
    <col collapsed="false" customWidth="true" hidden="false" outlineLevel="0" max="7" min="7" style="2" width="40.46"/>
    <col collapsed="false" customWidth="true" hidden="false" outlineLevel="0" max="8" min="8" style="2" width="59.14"/>
    <col collapsed="false" customWidth="true" hidden="false" outlineLevel="0" max="9" min="9" style="2" width="40.46"/>
    <col collapsed="false" customWidth="true" hidden="false" outlineLevel="0" max="10" min="10" style="2" width="99.46"/>
    <col collapsed="false" customWidth="true" hidden="false" outlineLevel="0" max="11" min="11" style="2" width="71.13"/>
    <col collapsed="false" customWidth="true" hidden="false" outlineLevel="0" max="12" min="12" style="2" width="87.8"/>
    <col collapsed="false" customWidth="true" hidden="false" outlineLevel="0" max="22" min="13" style="2" width="101.14"/>
    <col collapsed="false" customWidth="true" hidden="false" outlineLevel="0" max="1025" min="23" style="2"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40" t="s">
        <v>6666</v>
      </c>
      <c r="J1" s="240" t="s">
        <v>6667</v>
      </c>
      <c r="K1" s="240" t="s">
        <v>6668</v>
      </c>
      <c r="L1" s="240" t="s">
        <v>6670</v>
      </c>
      <c r="M1" s="230"/>
      <c r="N1" s="230"/>
      <c r="O1" s="230"/>
      <c r="P1" s="230"/>
      <c r="Q1" s="230"/>
      <c r="R1" s="230"/>
      <c r="S1" s="200"/>
      <c r="T1" s="52"/>
      <c r="U1" s="52"/>
    </row>
    <row r="2" customFormat="false" ht="57" hidden="false" customHeight="false" outlineLevel="0" collapsed="false">
      <c r="A2" s="167" t="n">
        <v>1</v>
      </c>
      <c r="B2" s="668" t="s">
        <v>1975</v>
      </c>
      <c r="C2" s="668" t="s">
        <v>5577</v>
      </c>
      <c r="D2" s="668" t="s">
        <v>2072</v>
      </c>
      <c r="E2" s="174" t="s">
        <v>6671</v>
      </c>
      <c r="F2" s="321" t="s">
        <v>1976</v>
      </c>
      <c r="G2" s="321" t="s">
        <v>6761</v>
      </c>
      <c r="H2" s="174" t="s">
        <v>8490</v>
      </c>
      <c r="I2" s="174" t="s">
        <v>8491</v>
      </c>
      <c r="J2" s="186" t="s">
        <v>8492</v>
      </c>
      <c r="K2" s="174" t="s">
        <v>8493</v>
      </c>
      <c r="L2" s="24" t="s">
        <v>8463</v>
      </c>
    </row>
    <row r="3" customFormat="false" ht="28.5" hidden="false" customHeight="false" outlineLevel="0" collapsed="false">
      <c r="A3" s="167" t="n">
        <v>2</v>
      </c>
      <c r="B3" s="668" t="s">
        <v>1975</v>
      </c>
      <c r="C3" s="668" t="s">
        <v>5579</v>
      </c>
      <c r="D3" s="668" t="s">
        <v>2076</v>
      </c>
      <c r="E3" s="174" t="s">
        <v>6671</v>
      </c>
      <c r="F3" s="321" t="s">
        <v>1976</v>
      </c>
      <c r="G3" s="321" t="s">
        <v>6761</v>
      </c>
      <c r="H3" s="174" t="s">
        <v>8286</v>
      </c>
      <c r="I3" s="321" t="s">
        <v>6761</v>
      </c>
      <c r="J3" s="23"/>
      <c r="K3" s="23"/>
      <c r="L3" s="23"/>
    </row>
    <row r="4" customFormat="false" ht="57" hidden="false" customHeight="false" outlineLevel="0" collapsed="false">
      <c r="A4" s="167" t="n">
        <v>3</v>
      </c>
      <c r="B4" s="668" t="s">
        <v>1975</v>
      </c>
      <c r="C4" s="668" t="s">
        <v>2760</v>
      </c>
      <c r="D4" s="668" t="s">
        <v>2072</v>
      </c>
      <c r="E4" s="23"/>
      <c r="F4" s="321" t="s">
        <v>1976</v>
      </c>
      <c r="G4" s="321" t="s">
        <v>8494</v>
      </c>
      <c r="H4" s="174" t="s">
        <v>8490</v>
      </c>
      <c r="I4" s="174" t="s">
        <v>8491</v>
      </c>
      <c r="J4" s="186" t="s">
        <v>8495</v>
      </c>
      <c r="K4" s="23"/>
      <c r="L4" s="24"/>
    </row>
    <row r="5" customFormat="false" ht="28.5" hidden="false" customHeight="false" outlineLevel="0" collapsed="false">
      <c r="A5" s="167" t="n">
        <v>4</v>
      </c>
      <c r="B5" s="668" t="s">
        <v>1975</v>
      </c>
      <c r="C5" s="668" t="s">
        <v>2762</v>
      </c>
      <c r="D5" s="668" t="s">
        <v>2076</v>
      </c>
      <c r="E5" s="23"/>
      <c r="F5" s="321" t="s">
        <v>1976</v>
      </c>
      <c r="G5" s="321" t="s">
        <v>8494</v>
      </c>
      <c r="H5" s="547" t="s">
        <v>8286</v>
      </c>
      <c r="I5" s="321" t="s">
        <v>8494</v>
      </c>
      <c r="J5" s="23"/>
      <c r="K5" s="23"/>
      <c r="L5" s="23"/>
    </row>
    <row r="6" customFormat="false" ht="57" hidden="false" customHeight="false" outlineLevel="0" collapsed="false">
      <c r="A6" s="470" t="n">
        <v>5</v>
      </c>
      <c r="B6" s="671" t="s">
        <v>1975</v>
      </c>
      <c r="C6" s="671" t="s">
        <v>3061</v>
      </c>
      <c r="D6" s="671" t="s">
        <v>2072</v>
      </c>
      <c r="E6" s="23"/>
      <c r="F6" s="174" t="s">
        <v>1976</v>
      </c>
      <c r="G6" s="174" t="s">
        <v>6761</v>
      </c>
      <c r="H6" s="174" t="s">
        <v>6811</v>
      </c>
      <c r="I6" s="174" t="s">
        <v>6812</v>
      </c>
      <c r="J6" s="321" t="s">
        <v>8496</v>
      </c>
      <c r="K6" s="23"/>
      <c r="L6" s="321" t="s">
        <v>8466</v>
      </c>
    </row>
    <row r="7" customFormat="false" ht="57" hidden="false" customHeight="false" outlineLevel="0" collapsed="false">
      <c r="A7" s="167" t="n">
        <v>6</v>
      </c>
      <c r="B7" s="668" t="s">
        <v>1975</v>
      </c>
      <c r="C7" s="668" t="s">
        <v>5433</v>
      </c>
      <c r="D7" s="668" t="s">
        <v>2076</v>
      </c>
      <c r="E7" s="23"/>
      <c r="F7" s="174" t="s">
        <v>1976</v>
      </c>
      <c r="G7" s="174" t="s">
        <v>6757</v>
      </c>
      <c r="H7" s="547" t="s">
        <v>8286</v>
      </c>
      <c r="I7" s="174" t="s">
        <v>6757</v>
      </c>
      <c r="J7" s="24"/>
      <c r="K7" s="23"/>
      <c r="L7" s="321" t="s">
        <v>8467</v>
      </c>
    </row>
    <row r="8" customFormat="false" ht="14.25" hidden="false" customHeight="false" outlineLevel="0" collapsed="false">
      <c r="A8" s="177" t="n">
        <v>7</v>
      </c>
      <c r="B8" s="672" t="s">
        <v>1975</v>
      </c>
      <c r="C8" s="672" t="s">
        <v>2288</v>
      </c>
      <c r="D8" s="672" t="s">
        <v>2072</v>
      </c>
      <c r="E8" s="23"/>
      <c r="F8" s="23"/>
      <c r="G8" s="23"/>
      <c r="H8" s="23"/>
      <c r="I8" s="23"/>
      <c r="J8" s="23"/>
      <c r="K8" s="23"/>
      <c r="L8" s="23"/>
    </row>
    <row r="9" customFormat="false" ht="14.25" hidden="false" customHeight="false" outlineLevel="0" collapsed="false">
      <c r="A9" s="177" t="n">
        <v>8</v>
      </c>
      <c r="B9" s="672" t="s">
        <v>1975</v>
      </c>
      <c r="C9" s="672" t="s">
        <v>5581</v>
      </c>
      <c r="D9" s="672" t="s">
        <v>2087</v>
      </c>
      <c r="E9" s="23"/>
      <c r="F9" s="23"/>
      <c r="G9" s="23"/>
      <c r="H9" s="23"/>
      <c r="I9" s="23"/>
      <c r="J9" s="23"/>
      <c r="K9" s="23"/>
      <c r="L9" s="23"/>
    </row>
    <row r="10" customFormat="false" ht="28.5" hidden="false" customHeight="false" outlineLevel="0" collapsed="false">
      <c r="A10" s="167" t="n">
        <v>9</v>
      </c>
      <c r="B10" s="668" t="s">
        <v>1975</v>
      </c>
      <c r="C10" s="668" t="s">
        <v>3067</v>
      </c>
      <c r="D10" s="668" t="s">
        <v>2087</v>
      </c>
      <c r="E10" s="174" t="s">
        <v>8367</v>
      </c>
      <c r="F10" s="174" t="s">
        <v>1976</v>
      </c>
      <c r="G10" s="174" t="s">
        <v>8296</v>
      </c>
      <c r="H10" s="174" t="s">
        <v>8286</v>
      </c>
      <c r="I10" s="174" t="s">
        <v>8296</v>
      </c>
      <c r="J10" s="23"/>
      <c r="K10" s="23"/>
      <c r="L10" s="23"/>
    </row>
    <row r="11" customFormat="false" ht="28.5" hidden="false" customHeight="false" outlineLevel="0" collapsed="false">
      <c r="A11" s="167" t="n">
        <v>10</v>
      </c>
      <c r="B11" s="668" t="s">
        <v>1975</v>
      </c>
      <c r="C11" s="668" t="s">
        <v>3069</v>
      </c>
      <c r="D11" s="668" t="s">
        <v>2087</v>
      </c>
      <c r="E11" s="174" t="s">
        <v>8367</v>
      </c>
      <c r="F11" s="174" t="s">
        <v>1976</v>
      </c>
      <c r="G11" s="174" t="s">
        <v>8297</v>
      </c>
      <c r="H11" s="174" t="s">
        <v>8286</v>
      </c>
      <c r="I11" s="174" t="s">
        <v>8297</v>
      </c>
      <c r="J11" s="23"/>
      <c r="K11" s="23"/>
      <c r="L11" s="23"/>
    </row>
    <row r="12" customFormat="false" ht="28.5" hidden="false" customHeight="false" outlineLevel="0" collapsed="false">
      <c r="A12" s="167" t="n">
        <v>11</v>
      </c>
      <c r="B12" s="668" t="s">
        <v>1975</v>
      </c>
      <c r="C12" s="668" t="s">
        <v>3071</v>
      </c>
      <c r="D12" s="668" t="s">
        <v>2087</v>
      </c>
      <c r="E12" s="174" t="s">
        <v>6700</v>
      </c>
      <c r="F12" s="174" t="s">
        <v>1976</v>
      </c>
      <c r="G12" s="174" t="s">
        <v>8299</v>
      </c>
      <c r="H12" s="174" t="s">
        <v>8286</v>
      </c>
      <c r="I12" s="174" t="s">
        <v>8299</v>
      </c>
      <c r="J12" s="23"/>
      <c r="K12" s="23"/>
      <c r="L12" s="23"/>
    </row>
    <row r="13" customFormat="false" ht="14.25" hidden="false" customHeight="false" outlineLevel="0" collapsed="false">
      <c r="A13" s="177" t="n">
        <v>12</v>
      </c>
      <c r="B13" s="672" t="s">
        <v>1975</v>
      </c>
      <c r="C13" s="672" t="s">
        <v>2302</v>
      </c>
      <c r="D13" s="672" t="s">
        <v>2087</v>
      </c>
      <c r="E13" s="23"/>
      <c r="F13" s="23"/>
      <c r="G13" s="23"/>
      <c r="H13" s="23"/>
      <c r="I13" s="23"/>
      <c r="J13" s="23"/>
      <c r="K13" s="23"/>
      <c r="L13" s="23"/>
    </row>
    <row r="14" customFormat="false" ht="14.25" hidden="false" customHeight="false" outlineLevel="0" collapsed="false">
      <c r="A14" s="177" t="n">
        <v>13</v>
      </c>
      <c r="B14" s="672" t="s">
        <v>1975</v>
      </c>
      <c r="C14" s="672" t="s">
        <v>2304</v>
      </c>
      <c r="D14" s="672" t="s">
        <v>2087</v>
      </c>
      <c r="E14" s="23"/>
      <c r="F14" s="23"/>
      <c r="G14" s="23"/>
      <c r="H14" s="23"/>
      <c r="I14" s="23"/>
      <c r="J14" s="23"/>
      <c r="K14" s="23"/>
      <c r="L14" s="23"/>
    </row>
    <row r="15" customFormat="false" ht="14.25" hidden="false" customHeight="false" outlineLevel="0" collapsed="false">
      <c r="A15" s="177" t="n">
        <v>14</v>
      </c>
      <c r="B15" s="672" t="s">
        <v>1975</v>
      </c>
      <c r="C15" s="672" t="s">
        <v>2306</v>
      </c>
      <c r="D15" s="672" t="s">
        <v>2087</v>
      </c>
      <c r="E15" s="23"/>
      <c r="F15" s="23"/>
      <c r="G15" s="23"/>
      <c r="H15" s="23"/>
      <c r="I15" s="23"/>
      <c r="J15" s="23"/>
      <c r="K15" s="23"/>
      <c r="L15" s="23"/>
    </row>
    <row r="16" customFormat="false" ht="14.25" hidden="false" customHeight="false" outlineLevel="0" collapsed="false">
      <c r="A16" s="177" t="n">
        <v>15</v>
      </c>
      <c r="B16" s="675" t="s">
        <v>1975</v>
      </c>
      <c r="C16" s="675" t="s">
        <v>2082</v>
      </c>
      <c r="D16" s="675" t="s">
        <v>2072</v>
      </c>
      <c r="E16" s="23"/>
      <c r="F16" s="23"/>
      <c r="G16" s="23"/>
      <c r="H16" s="23"/>
      <c r="I16" s="23"/>
      <c r="J16" s="23"/>
      <c r="K16" s="23"/>
      <c r="L16" s="23"/>
    </row>
    <row r="17" customFormat="false" ht="57" hidden="false" customHeight="false" outlineLevel="0" collapsed="false">
      <c r="A17" s="167" t="n">
        <v>16</v>
      </c>
      <c r="B17" s="668" t="s">
        <v>1975</v>
      </c>
      <c r="C17" s="668" t="s">
        <v>2590</v>
      </c>
      <c r="D17" s="668" t="s">
        <v>2096</v>
      </c>
      <c r="E17" s="23"/>
      <c r="F17" s="174" t="s">
        <v>1976</v>
      </c>
      <c r="G17" s="174" t="s">
        <v>7664</v>
      </c>
      <c r="H17" s="174" t="s">
        <v>8286</v>
      </c>
      <c r="I17" s="174" t="s">
        <v>7664</v>
      </c>
      <c r="J17" s="23"/>
      <c r="K17" s="23"/>
      <c r="L17" s="321" t="s">
        <v>8468</v>
      </c>
    </row>
    <row r="18" customFormat="false" ht="28.5" hidden="false" customHeight="false" outlineLevel="0" collapsed="false">
      <c r="A18" s="167" t="n">
        <v>17</v>
      </c>
      <c r="B18" s="668" t="s">
        <v>1975</v>
      </c>
      <c r="C18" s="668" t="s">
        <v>5412</v>
      </c>
      <c r="D18" s="668" t="s">
        <v>2072</v>
      </c>
      <c r="E18" s="23"/>
      <c r="F18" s="174" t="s">
        <v>1976</v>
      </c>
      <c r="G18" s="174" t="s">
        <v>7687</v>
      </c>
      <c r="H18" s="174" t="s">
        <v>8303</v>
      </c>
      <c r="I18" s="174" t="s">
        <v>7689</v>
      </c>
      <c r="J18" s="174" t="s">
        <v>8304</v>
      </c>
      <c r="K18" s="23"/>
      <c r="L18" s="23"/>
    </row>
    <row r="19" customFormat="false" ht="14.25" hidden="false" customHeight="false" outlineLevel="0" collapsed="false">
      <c r="A19" s="177" t="n">
        <v>18</v>
      </c>
      <c r="B19" s="672" t="s">
        <v>1975</v>
      </c>
      <c r="C19" s="672" t="s">
        <v>5414</v>
      </c>
      <c r="D19" s="672" t="s">
        <v>2076</v>
      </c>
      <c r="E19" s="23"/>
      <c r="F19" s="23"/>
      <c r="G19" s="23"/>
      <c r="H19" s="23"/>
      <c r="I19" s="23"/>
      <c r="J19" s="23"/>
      <c r="K19" s="23"/>
      <c r="L19" s="23"/>
    </row>
    <row r="20" customFormat="false" ht="28.5" hidden="false" customHeight="false" outlineLevel="0" collapsed="false">
      <c r="A20" s="167" t="n">
        <v>19</v>
      </c>
      <c r="B20" s="668" t="s">
        <v>1975</v>
      </c>
      <c r="C20" s="668" t="s">
        <v>5416</v>
      </c>
      <c r="D20" s="668" t="s">
        <v>2072</v>
      </c>
      <c r="E20" s="23"/>
      <c r="F20" s="174" t="s">
        <v>1976</v>
      </c>
      <c r="G20" s="174" t="s">
        <v>7687</v>
      </c>
      <c r="H20" s="174" t="s">
        <v>7865</v>
      </c>
      <c r="I20" s="174" t="s">
        <v>7866</v>
      </c>
      <c r="J20" s="186" t="s">
        <v>8307</v>
      </c>
      <c r="K20" s="23"/>
      <c r="L20" s="23"/>
    </row>
    <row r="21" customFormat="false" ht="28.5" hidden="false" customHeight="false" outlineLevel="0" collapsed="false">
      <c r="A21" s="167" t="n">
        <v>20</v>
      </c>
      <c r="B21" s="668" t="s">
        <v>1975</v>
      </c>
      <c r="C21" s="668" t="s">
        <v>5418</v>
      </c>
      <c r="D21" s="668" t="s">
        <v>2076</v>
      </c>
      <c r="E21" s="23"/>
      <c r="F21" s="174" t="s">
        <v>1976</v>
      </c>
      <c r="G21" s="174" t="s">
        <v>7687</v>
      </c>
      <c r="H21" s="128" t="s">
        <v>8286</v>
      </c>
      <c r="I21" s="174" t="s">
        <v>7687</v>
      </c>
      <c r="J21" s="186"/>
      <c r="K21" s="23"/>
      <c r="L21" s="23"/>
    </row>
    <row r="22" customFormat="false" ht="14.25" hidden="false" customHeight="false" outlineLevel="0" collapsed="false">
      <c r="A22" s="177" t="n">
        <v>21</v>
      </c>
      <c r="B22" s="672" t="s">
        <v>1975</v>
      </c>
      <c r="C22" s="672" t="s">
        <v>5588</v>
      </c>
      <c r="D22" s="672" t="s">
        <v>2072</v>
      </c>
      <c r="E22" s="23"/>
      <c r="F22" s="23"/>
      <c r="G22" s="23"/>
      <c r="H22" s="23"/>
      <c r="I22" s="23"/>
      <c r="J22" s="23"/>
      <c r="K22" s="23"/>
      <c r="L22" s="23"/>
    </row>
    <row r="23" customFormat="false" ht="28.5" hidden="false" customHeight="false" outlineLevel="0" collapsed="false">
      <c r="A23" s="167" t="n">
        <v>22</v>
      </c>
      <c r="B23" s="668" t="s">
        <v>1975</v>
      </c>
      <c r="C23" s="668" t="s">
        <v>3117</v>
      </c>
      <c r="D23" s="668" t="s">
        <v>2076</v>
      </c>
      <c r="E23" s="23"/>
      <c r="F23" s="174" t="s">
        <v>1976</v>
      </c>
      <c r="G23" s="174" t="s">
        <v>8314</v>
      </c>
      <c r="H23" s="174" t="s">
        <v>8286</v>
      </c>
      <c r="I23" s="174" t="s">
        <v>8314</v>
      </c>
      <c r="J23" s="186"/>
      <c r="K23" s="23"/>
      <c r="L23" s="23"/>
    </row>
    <row r="24" customFormat="false" ht="14.25" hidden="false" customHeight="false" outlineLevel="0" collapsed="false">
      <c r="A24" s="177" t="n">
        <v>23</v>
      </c>
      <c r="B24" s="672" t="s">
        <v>1975</v>
      </c>
      <c r="C24" s="672" t="s">
        <v>2948</v>
      </c>
      <c r="D24" s="672" t="s">
        <v>2087</v>
      </c>
      <c r="E24" s="23"/>
      <c r="F24" s="23"/>
      <c r="G24" s="23"/>
      <c r="H24" s="23"/>
      <c r="I24" s="23"/>
      <c r="J24" s="23"/>
      <c r="K24" s="23"/>
      <c r="L24" s="23"/>
    </row>
    <row r="25" customFormat="false" ht="14.25" hidden="false" customHeight="false" outlineLevel="0" collapsed="false">
      <c r="A25" s="177" t="n">
        <v>24</v>
      </c>
      <c r="B25" s="672" t="s">
        <v>1975</v>
      </c>
      <c r="C25" s="672" t="s">
        <v>2950</v>
      </c>
      <c r="D25" s="672" t="s">
        <v>2087</v>
      </c>
      <c r="E25" s="23"/>
      <c r="F25" s="23"/>
      <c r="G25" s="23"/>
      <c r="H25" s="23"/>
      <c r="I25" s="23"/>
      <c r="J25" s="23"/>
      <c r="K25" s="23"/>
      <c r="L25" s="23"/>
    </row>
    <row r="26" customFormat="false" ht="91.8" hidden="false" customHeight="true" outlineLevel="0" collapsed="false">
      <c r="A26" s="167" t="n">
        <v>25</v>
      </c>
      <c r="B26" s="668" t="s">
        <v>1975</v>
      </c>
      <c r="C26" s="668" t="s">
        <v>3097</v>
      </c>
      <c r="D26" s="668" t="s">
        <v>2072</v>
      </c>
      <c r="E26" s="24" t="s">
        <v>1971</v>
      </c>
      <c r="F26" s="174" t="s">
        <v>8390</v>
      </c>
      <c r="G26" s="174" t="s">
        <v>8391</v>
      </c>
      <c r="H26" s="174" t="s">
        <v>7682</v>
      </c>
      <c r="I26" s="174" t="s">
        <v>7683</v>
      </c>
      <c r="J26" s="186" t="s">
        <v>8335</v>
      </c>
      <c r="K26" s="174" t="s">
        <v>8497</v>
      </c>
      <c r="L26" s="174" t="s">
        <v>8474</v>
      </c>
    </row>
    <row r="27" customFormat="false" ht="14.25" hidden="false" customHeight="false" outlineLevel="0" collapsed="false">
      <c r="A27" s="177" t="n">
        <v>26</v>
      </c>
      <c r="B27" s="672" t="s">
        <v>1975</v>
      </c>
      <c r="C27" s="672" t="s">
        <v>5510</v>
      </c>
      <c r="D27" s="672" t="s">
        <v>2325</v>
      </c>
      <c r="E27" s="23"/>
      <c r="F27" s="23"/>
      <c r="G27" s="23"/>
      <c r="H27" s="23"/>
      <c r="I27" s="23"/>
      <c r="J27" s="23"/>
      <c r="K27" s="23"/>
      <c r="L27" s="23"/>
    </row>
    <row r="28" customFormat="false" ht="42.75" hidden="false" customHeight="false" outlineLevel="0" collapsed="false">
      <c r="A28" s="167" t="n">
        <v>27</v>
      </c>
      <c r="B28" s="677" t="s">
        <v>1975</v>
      </c>
      <c r="C28" s="677" t="s">
        <v>6574</v>
      </c>
      <c r="D28" s="677" t="s">
        <v>2109</v>
      </c>
      <c r="E28" s="24" t="s">
        <v>1962</v>
      </c>
      <c r="F28" s="174" t="s">
        <v>1976</v>
      </c>
      <c r="G28" s="174" t="s">
        <v>7687</v>
      </c>
      <c r="H28" s="174" t="s">
        <v>7688</v>
      </c>
      <c r="I28" s="174" t="s">
        <v>7697</v>
      </c>
      <c r="J28" s="174" t="s">
        <v>8301</v>
      </c>
      <c r="K28" s="678" t="s">
        <v>8488</v>
      </c>
      <c r="L28" s="321" t="s">
        <v>8486</v>
      </c>
    </row>
    <row r="29" customFormat="false" ht="42.75" hidden="false" customHeight="false" outlineLevel="0" collapsed="false">
      <c r="A29" s="167" t="n">
        <v>28</v>
      </c>
      <c r="B29" s="677" t="s">
        <v>1975</v>
      </c>
      <c r="C29" s="677" t="s">
        <v>6576</v>
      </c>
      <c r="D29" s="677" t="s">
        <v>2109</v>
      </c>
      <c r="E29" s="24" t="s">
        <v>1962</v>
      </c>
      <c r="F29" s="174" t="s">
        <v>1976</v>
      </c>
      <c r="G29" s="174" t="s">
        <v>8314</v>
      </c>
      <c r="H29" s="174" t="s">
        <v>7688</v>
      </c>
      <c r="I29" s="174" t="s">
        <v>7697</v>
      </c>
      <c r="J29" s="186" t="s">
        <v>8315</v>
      </c>
      <c r="K29" s="678" t="s">
        <v>8488</v>
      </c>
      <c r="L29" s="321" t="s">
        <v>8489</v>
      </c>
    </row>
    <row r="30" customFormat="false" ht="14.25" hidden="false" customHeight="false" outlineLevel="0" collapsed="false">
      <c r="A30" s="177"/>
      <c r="B30" s="672" t="s">
        <v>1975</v>
      </c>
      <c r="C30" s="672" t="s">
        <v>2113</v>
      </c>
      <c r="D30" s="672" t="s">
        <v>2109</v>
      </c>
      <c r="E30" s="23"/>
      <c r="F30" s="23"/>
      <c r="G30" s="23"/>
      <c r="H30" s="23"/>
      <c r="I30" s="23"/>
      <c r="J30" s="23"/>
      <c r="K30" s="23"/>
      <c r="L30" s="673"/>
    </row>
    <row r="31" customFormat="false" ht="14.25" hidden="false" customHeight="false" outlineLevel="0" collapsed="false">
      <c r="A31" s="177"/>
      <c r="B31" s="672" t="s">
        <v>1975</v>
      </c>
      <c r="C31" s="672" t="s">
        <v>3119</v>
      </c>
      <c r="D31" s="672" t="s">
        <v>2109</v>
      </c>
      <c r="E31" s="23"/>
      <c r="F31" s="23"/>
      <c r="G31" s="23"/>
      <c r="H31" s="23"/>
      <c r="I31" s="23"/>
      <c r="J31" s="23"/>
      <c r="K31" s="23"/>
      <c r="L31" s="673"/>
    </row>
    <row r="32" customFormat="false" ht="85.5" hidden="false" customHeight="false" outlineLevel="0" collapsed="false">
      <c r="A32" s="167" t="n">
        <v>29</v>
      </c>
      <c r="B32" s="668" t="s">
        <v>1975</v>
      </c>
      <c r="C32" s="668" t="s">
        <v>5485</v>
      </c>
      <c r="D32" s="668" t="s">
        <v>2155</v>
      </c>
      <c r="E32" s="23"/>
      <c r="F32" s="174" t="s">
        <v>1976</v>
      </c>
      <c r="G32" s="174" t="s">
        <v>8324</v>
      </c>
      <c r="H32" s="174" t="s">
        <v>8286</v>
      </c>
      <c r="I32" s="174" t="s">
        <v>8324</v>
      </c>
      <c r="J32" s="186"/>
      <c r="K32" s="369" t="s">
        <v>8498</v>
      </c>
      <c r="L32" s="674" t="s">
        <v>8475</v>
      </c>
    </row>
    <row r="33" customFormat="false" ht="14.25" hidden="false" customHeight="false" outlineLevel="0" collapsed="false">
      <c r="A33" s="177" t="n">
        <v>30</v>
      </c>
      <c r="B33" s="672" t="s">
        <v>1975</v>
      </c>
      <c r="C33" s="672" t="s">
        <v>2617</v>
      </c>
      <c r="D33" s="672" t="s">
        <v>2087</v>
      </c>
      <c r="E33" s="23"/>
      <c r="F33" s="23"/>
      <c r="G33" s="23"/>
      <c r="H33" s="23"/>
      <c r="I33" s="23"/>
      <c r="J33" s="23"/>
      <c r="K33" s="23"/>
      <c r="L33" s="23"/>
    </row>
    <row r="34" customFormat="false" ht="28.5" hidden="false" customHeight="false" outlineLevel="0" collapsed="false">
      <c r="A34" s="167" t="n">
        <v>31</v>
      </c>
      <c r="B34" s="668" t="s">
        <v>1975</v>
      </c>
      <c r="C34" s="668" t="s">
        <v>2595</v>
      </c>
      <c r="D34" s="668" t="s">
        <v>2106</v>
      </c>
      <c r="E34" s="23"/>
      <c r="F34" s="174" t="s">
        <v>1976</v>
      </c>
      <c r="G34" s="174" t="s">
        <v>8328</v>
      </c>
      <c r="H34" s="174" t="s">
        <v>8286</v>
      </c>
      <c r="I34" s="174" t="s">
        <v>8328</v>
      </c>
      <c r="J34" s="186"/>
      <c r="K34" s="174"/>
      <c r="L34" s="23"/>
    </row>
    <row r="35" customFormat="false" ht="28.5" hidden="false" customHeight="false" outlineLevel="0" collapsed="false">
      <c r="A35" s="167" t="n">
        <v>32</v>
      </c>
      <c r="B35" s="668" t="s">
        <v>1975</v>
      </c>
      <c r="C35" s="668" t="s">
        <v>5591</v>
      </c>
      <c r="D35" s="668" t="s">
        <v>2381</v>
      </c>
      <c r="E35" s="174" t="s">
        <v>8327</v>
      </c>
      <c r="F35" s="174" t="s">
        <v>1976</v>
      </c>
      <c r="G35" s="174" t="s">
        <v>8329</v>
      </c>
      <c r="H35" s="174" t="s">
        <v>8286</v>
      </c>
      <c r="I35" s="174" t="s">
        <v>8329</v>
      </c>
      <c r="J35" s="23"/>
      <c r="K35" s="23"/>
      <c r="L35" s="23"/>
    </row>
    <row r="36" customFormat="false" ht="28.5" hidden="false" customHeight="false" outlineLevel="0" collapsed="false">
      <c r="A36" s="167" t="n">
        <v>33</v>
      </c>
      <c r="B36" s="668" t="s">
        <v>1975</v>
      </c>
      <c r="C36" s="668" t="s">
        <v>5593</v>
      </c>
      <c r="D36" s="668" t="s">
        <v>2381</v>
      </c>
      <c r="E36" s="174" t="s">
        <v>8327</v>
      </c>
      <c r="F36" s="174" t="s">
        <v>1976</v>
      </c>
      <c r="G36" s="174" t="s">
        <v>7677</v>
      </c>
      <c r="H36" s="174" t="s">
        <v>8286</v>
      </c>
      <c r="I36" s="174" t="s">
        <v>7677</v>
      </c>
      <c r="J36" s="23"/>
      <c r="K36" s="23"/>
      <c r="L36" s="23"/>
    </row>
    <row r="37" customFormat="false" ht="28.5" hidden="false" customHeight="false" outlineLevel="0" collapsed="false">
      <c r="A37" s="177" t="n">
        <v>34</v>
      </c>
      <c r="B37" s="672" t="s">
        <v>1975</v>
      </c>
      <c r="C37" s="672" t="s">
        <v>3090</v>
      </c>
      <c r="D37" s="672" t="s">
        <v>2381</v>
      </c>
      <c r="E37" s="23"/>
      <c r="F37" s="23"/>
      <c r="G37" s="23"/>
      <c r="H37" s="23"/>
      <c r="I37" s="23"/>
      <c r="J37" s="23"/>
      <c r="K37" s="23"/>
      <c r="L37" s="673" t="s">
        <v>8476</v>
      </c>
    </row>
    <row r="38" customFormat="false" ht="28.5" hidden="false" customHeight="false" outlineLevel="0" collapsed="false">
      <c r="A38" s="177" t="n">
        <v>35</v>
      </c>
      <c r="B38" s="672" t="s">
        <v>1975</v>
      </c>
      <c r="C38" s="672" t="s">
        <v>3092</v>
      </c>
      <c r="D38" s="672" t="s">
        <v>2381</v>
      </c>
      <c r="E38" s="23"/>
      <c r="F38" s="23"/>
      <c r="G38" s="23"/>
      <c r="H38" s="23"/>
      <c r="I38" s="23"/>
      <c r="J38" s="23"/>
      <c r="K38" s="23"/>
      <c r="L38" s="673" t="s">
        <v>8476</v>
      </c>
    </row>
    <row r="39" customFormat="false" ht="14.25" hidden="false" customHeight="false" outlineLevel="0" collapsed="false">
      <c r="A39" s="177" t="n">
        <v>36</v>
      </c>
      <c r="B39" s="672" t="s">
        <v>1975</v>
      </c>
      <c r="C39" s="672" t="s">
        <v>5488</v>
      </c>
      <c r="D39" s="672" t="s">
        <v>2381</v>
      </c>
      <c r="E39" s="23"/>
      <c r="F39" s="23"/>
      <c r="G39" s="23"/>
      <c r="H39" s="23"/>
      <c r="I39" s="23"/>
      <c r="J39" s="23"/>
      <c r="K39" s="23"/>
      <c r="L39" s="23"/>
    </row>
    <row r="40" customFormat="false" ht="14.25" hidden="false" customHeight="false" outlineLevel="0" collapsed="false">
      <c r="A40" s="177" t="n">
        <v>37</v>
      </c>
      <c r="B40" s="672" t="s">
        <v>1975</v>
      </c>
      <c r="C40" s="672" t="s">
        <v>5490</v>
      </c>
      <c r="D40" s="672" t="s">
        <v>2381</v>
      </c>
      <c r="E40" s="23"/>
      <c r="F40" s="23"/>
      <c r="G40" s="23"/>
      <c r="H40" s="23"/>
      <c r="I40" s="23"/>
      <c r="J40" s="23"/>
      <c r="K40" s="23"/>
      <c r="L40" s="23"/>
    </row>
    <row r="41" customFormat="false" ht="28.5" hidden="false" customHeight="false" outlineLevel="0" collapsed="false">
      <c r="A41" s="167" t="n">
        <v>38</v>
      </c>
      <c r="B41" s="668" t="s">
        <v>1975</v>
      </c>
      <c r="C41" s="668" t="s">
        <v>5382</v>
      </c>
      <c r="D41" s="668" t="s">
        <v>2087</v>
      </c>
      <c r="E41" s="174" t="s">
        <v>6700</v>
      </c>
      <c r="F41" s="174" t="s">
        <v>1976</v>
      </c>
      <c r="G41" s="174" t="s">
        <v>7705</v>
      </c>
      <c r="H41" s="174" t="s">
        <v>8286</v>
      </c>
      <c r="I41" s="174" t="s">
        <v>7705</v>
      </c>
      <c r="J41" s="23"/>
      <c r="K41" s="23"/>
      <c r="L41" s="23"/>
    </row>
    <row r="42" customFormat="false" ht="14.25" hidden="false" customHeight="false" outlineLevel="0" collapsed="false">
      <c r="A42" s="167" t="n">
        <v>39</v>
      </c>
      <c r="B42" s="668" t="s">
        <v>1975</v>
      </c>
      <c r="C42" s="668" t="s">
        <v>5384</v>
      </c>
      <c r="D42" s="668" t="s">
        <v>2087</v>
      </c>
      <c r="E42" s="174"/>
      <c r="F42" s="174"/>
      <c r="G42" s="174"/>
      <c r="H42" s="174"/>
      <c r="I42" s="174"/>
      <c r="J42" s="23"/>
      <c r="K42" s="23"/>
      <c r="L42" s="24" t="s">
        <v>8477</v>
      </c>
    </row>
    <row r="43" customFormat="false" ht="14.25" hidden="false" customHeight="false" outlineLevel="0" collapsed="false">
      <c r="A43" s="177" t="n">
        <v>40</v>
      </c>
      <c r="B43" s="672" t="s">
        <v>1975</v>
      </c>
      <c r="C43" s="672" t="s">
        <v>4431</v>
      </c>
      <c r="D43" s="672" t="s">
        <v>2087</v>
      </c>
      <c r="E43" s="23"/>
      <c r="F43" s="23"/>
      <c r="G43" s="23"/>
      <c r="H43" s="23"/>
      <c r="I43" s="23"/>
      <c r="J43" s="23"/>
      <c r="K43" s="23"/>
      <c r="L43" s="23"/>
    </row>
    <row r="44" customFormat="false" ht="14.25" hidden="false" customHeight="false" outlineLevel="0" collapsed="false">
      <c r="A44" s="243"/>
      <c r="B44" s="429" t="s">
        <v>1975</v>
      </c>
      <c r="C44" s="147" t="s">
        <v>5516</v>
      </c>
      <c r="D44" s="429" t="s">
        <v>2702</v>
      </c>
      <c r="E44" s="23"/>
      <c r="F44" s="23"/>
      <c r="G44" s="23"/>
      <c r="H44" s="23"/>
      <c r="I44" s="23"/>
      <c r="J44" s="23"/>
      <c r="K44" s="23"/>
      <c r="L44" s="23"/>
    </row>
    <row r="45" customFormat="false" ht="14.25" hidden="false" customHeight="false" outlineLevel="0" collapsed="false">
      <c r="A45" s="243"/>
      <c r="B45" s="429" t="s">
        <v>1975</v>
      </c>
      <c r="C45" s="147" t="s">
        <v>5518</v>
      </c>
      <c r="D45" s="429" t="s">
        <v>2155</v>
      </c>
      <c r="E45" s="23"/>
      <c r="F45" s="23"/>
      <c r="G45" s="23"/>
      <c r="H45" s="23"/>
      <c r="I45" s="23"/>
      <c r="J45" s="23"/>
      <c r="K45" s="23"/>
      <c r="L45" s="23"/>
    </row>
    <row r="46" customFormat="false" ht="14.25" hidden="false" customHeight="false" outlineLevel="0" collapsed="false">
      <c r="A46" s="177" t="n">
        <v>41</v>
      </c>
      <c r="B46" s="672" t="s">
        <v>1975</v>
      </c>
      <c r="C46" s="672" t="s">
        <v>5520</v>
      </c>
      <c r="D46" s="672" t="s">
        <v>2381</v>
      </c>
      <c r="E46" s="23"/>
      <c r="F46" s="23"/>
      <c r="G46" s="23"/>
      <c r="H46" s="23"/>
      <c r="I46" s="23"/>
      <c r="J46" s="23"/>
      <c r="K46" s="23"/>
      <c r="L46" s="23"/>
    </row>
    <row r="47" customFormat="false" ht="14.25" hidden="false" customHeight="false" outlineLevel="0" collapsed="false">
      <c r="A47" s="177" t="n">
        <v>42</v>
      </c>
      <c r="B47" s="672" t="s">
        <v>1975</v>
      </c>
      <c r="C47" s="672" t="s">
        <v>5522</v>
      </c>
      <c r="D47" s="672" t="s">
        <v>2381</v>
      </c>
      <c r="E47" s="23"/>
      <c r="F47" s="23"/>
      <c r="G47" s="23"/>
      <c r="H47" s="23"/>
      <c r="I47" s="23"/>
      <c r="J47" s="23"/>
      <c r="K47" s="23"/>
      <c r="L47" s="23"/>
    </row>
    <row r="48" customFormat="false" ht="14.25" hidden="false" customHeight="false" outlineLevel="0" collapsed="false">
      <c r="A48" s="177" t="n">
        <v>43</v>
      </c>
      <c r="B48" s="672" t="s">
        <v>1975</v>
      </c>
      <c r="C48" s="672" t="s">
        <v>5526</v>
      </c>
      <c r="D48" s="672" t="s">
        <v>2155</v>
      </c>
      <c r="E48" s="23"/>
      <c r="F48" s="23"/>
      <c r="G48" s="23"/>
      <c r="H48" s="23"/>
      <c r="I48" s="23"/>
      <c r="J48" s="23"/>
      <c r="K48" s="23"/>
      <c r="L48" s="23"/>
    </row>
    <row r="49" customFormat="false" ht="14.25" hidden="false" customHeight="false" outlineLevel="0" collapsed="false">
      <c r="A49" s="177" t="n">
        <v>44</v>
      </c>
      <c r="B49" s="672" t="s">
        <v>1975</v>
      </c>
      <c r="C49" s="672" t="s">
        <v>5528</v>
      </c>
      <c r="D49" s="672" t="s">
        <v>2155</v>
      </c>
      <c r="E49" s="23"/>
      <c r="F49" s="23"/>
      <c r="G49" s="23"/>
      <c r="H49" s="23"/>
      <c r="I49" s="23"/>
      <c r="J49" s="23"/>
      <c r="K49" s="23"/>
      <c r="L49" s="23"/>
    </row>
    <row r="50" customFormat="false" ht="28.5" hidden="false" customHeight="false" outlineLevel="0" collapsed="false">
      <c r="A50" s="167" t="n">
        <v>45</v>
      </c>
      <c r="B50" s="668" t="s">
        <v>1975</v>
      </c>
      <c r="C50" s="668" t="s">
        <v>3094</v>
      </c>
      <c r="D50" s="668" t="s">
        <v>2155</v>
      </c>
      <c r="E50" s="23"/>
      <c r="F50" s="174" t="s">
        <v>1976</v>
      </c>
      <c r="G50" s="174" t="s">
        <v>8331</v>
      </c>
      <c r="H50" s="174" t="s">
        <v>8286</v>
      </c>
      <c r="I50" s="174" t="s">
        <v>8331</v>
      </c>
      <c r="J50" s="186"/>
      <c r="K50" s="174" t="s">
        <v>8499</v>
      </c>
      <c r="L50" s="321" t="s">
        <v>8478</v>
      </c>
    </row>
    <row r="51" customFormat="false" ht="14.25" hidden="false" customHeight="false" outlineLevel="0" collapsed="false">
      <c r="A51" s="177" t="n">
        <v>46</v>
      </c>
      <c r="B51" s="672" t="s">
        <v>1975</v>
      </c>
      <c r="C51" s="672" t="s">
        <v>3141</v>
      </c>
      <c r="D51" s="672" t="s">
        <v>2076</v>
      </c>
      <c r="E51" s="23"/>
      <c r="F51" s="23"/>
      <c r="G51" s="23"/>
      <c r="H51" s="23"/>
      <c r="I51" s="23"/>
      <c r="J51" s="23"/>
      <c r="K51" s="23"/>
      <c r="L51" s="23"/>
    </row>
    <row r="52" customFormat="false" ht="14.25" hidden="false" customHeight="false" outlineLevel="0" collapsed="false">
      <c r="A52" s="177" t="n">
        <v>47</v>
      </c>
      <c r="B52" s="672" t="s">
        <v>1975</v>
      </c>
      <c r="C52" s="672" t="s">
        <v>3143</v>
      </c>
      <c r="D52" s="672" t="s">
        <v>2076</v>
      </c>
      <c r="E52" s="23"/>
      <c r="F52" s="23"/>
      <c r="G52" s="23"/>
      <c r="H52" s="23"/>
      <c r="I52" s="23"/>
      <c r="J52" s="23"/>
      <c r="K52" s="23"/>
      <c r="L52" s="23"/>
    </row>
    <row r="53" customFormat="false" ht="14.25" hidden="false" customHeight="false" outlineLevel="0" collapsed="false">
      <c r="A53" s="177" t="n">
        <v>48</v>
      </c>
      <c r="B53" s="672" t="s">
        <v>1975</v>
      </c>
      <c r="C53" s="672" t="s">
        <v>5532</v>
      </c>
      <c r="D53" s="672" t="s">
        <v>2155</v>
      </c>
      <c r="E53" s="23"/>
      <c r="F53" s="23"/>
      <c r="G53" s="23"/>
      <c r="H53" s="23"/>
      <c r="I53" s="23"/>
      <c r="J53" s="23"/>
      <c r="K53" s="23"/>
      <c r="L53" s="23"/>
    </row>
    <row r="54" customFormat="false" ht="14.25" hidden="false" customHeight="false" outlineLevel="0" collapsed="false">
      <c r="A54" s="177" t="n">
        <v>49</v>
      </c>
      <c r="B54" s="672" t="s">
        <v>1975</v>
      </c>
      <c r="C54" s="672" t="s">
        <v>2620</v>
      </c>
      <c r="D54" s="672" t="s">
        <v>2381</v>
      </c>
      <c r="E54" s="23"/>
      <c r="F54" s="23"/>
      <c r="G54" s="23"/>
      <c r="H54" s="23"/>
      <c r="I54" s="23"/>
      <c r="J54" s="23"/>
      <c r="K54" s="23"/>
      <c r="L54" s="23"/>
    </row>
    <row r="55" customFormat="false" ht="14.25" hidden="false" customHeight="false" outlineLevel="0" collapsed="false">
      <c r="A55" s="177" t="n">
        <v>50</v>
      </c>
      <c r="B55" s="672" t="s">
        <v>1975</v>
      </c>
      <c r="C55" s="672" t="s">
        <v>2622</v>
      </c>
      <c r="D55" s="672" t="s">
        <v>2381</v>
      </c>
      <c r="E55" s="23"/>
      <c r="F55" s="23"/>
      <c r="G55" s="23"/>
      <c r="H55" s="23"/>
      <c r="I55" s="23"/>
      <c r="J55" s="23"/>
      <c r="K55" s="23"/>
      <c r="L55" s="23"/>
    </row>
    <row r="56" customFormat="false" ht="14.25" hidden="false" customHeight="false" outlineLevel="0" collapsed="false">
      <c r="A56" s="177" t="n">
        <v>51</v>
      </c>
      <c r="B56" s="672" t="s">
        <v>1975</v>
      </c>
      <c r="C56" s="672" t="s">
        <v>5553</v>
      </c>
      <c r="D56" s="672" t="s">
        <v>2155</v>
      </c>
      <c r="E56" s="23"/>
      <c r="F56" s="23"/>
      <c r="G56" s="23"/>
      <c r="H56" s="23"/>
      <c r="I56" s="23"/>
      <c r="J56" s="23"/>
      <c r="K56" s="23"/>
      <c r="L56" s="23"/>
    </row>
    <row r="57" customFormat="false" ht="14.25" hidden="false" customHeight="false" outlineLevel="0" collapsed="false">
      <c r="A57" s="177" t="n">
        <v>52</v>
      </c>
      <c r="B57" s="672" t="s">
        <v>1975</v>
      </c>
      <c r="C57" s="672" t="s">
        <v>3207</v>
      </c>
      <c r="D57" s="672" t="s">
        <v>3205</v>
      </c>
      <c r="E57" s="23"/>
      <c r="F57" s="23"/>
      <c r="G57" s="23"/>
      <c r="H57" s="23"/>
      <c r="I57" s="23"/>
      <c r="J57" s="23"/>
      <c r="K57" s="23"/>
      <c r="L57" s="23"/>
    </row>
    <row r="58" customFormat="false" ht="14.25" hidden="false" customHeight="false" outlineLevel="0" collapsed="false">
      <c r="A58" s="177" t="n">
        <v>53</v>
      </c>
      <c r="B58" s="672" t="s">
        <v>1975</v>
      </c>
      <c r="C58" s="672" t="s">
        <v>3204</v>
      </c>
      <c r="D58" s="672" t="s">
        <v>3205</v>
      </c>
      <c r="E58" s="23"/>
      <c r="F58" s="23"/>
      <c r="G58" s="23"/>
      <c r="H58" s="23"/>
      <c r="I58" s="23"/>
      <c r="J58" s="23"/>
      <c r="K58" s="23"/>
      <c r="L58" s="23"/>
    </row>
    <row r="59" customFormat="false" ht="14.25" hidden="false" customHeight="false" outlineLevel="0" collapsed="false">
      <c r="A59" s="177" t="n">
        <v>54</v>
      </c>
      <c r="B59" s="672" t="s">
        <v>1975</v>
      </c>
      <c r="C59" s="672" t="s">
        <v>3209</v>
      </c>
      <c r="D59" s="672" t="s">
        <v>3205</v>
      </c>
      <c r="E59" s="23"/>
      <c r="F59" s="23"/>
      <c r="G59" s="23"/>
      <c r="H59" s="23"/>
      <c r="I59" s="23"/>
      <c r="J59" s="23"/>
      <c r="K59" s="23"/>
      <c r="L59" s="23"/>
    </row>
    <row r="60" customFormat="false" ht="14.25" hidden="false" customHeight="false" outlineLevel="0" collapsed="false">
      <c r="A60" s="177" t="n">
        <v>55</v>
      </c>
      <c r="B60" s="672" t="s">
        <v>1975</v>
      </c>
      <c r="C60" s="672" t="s">
        <v>3211</v>
      </c>
      <c r="D60" s="672" t="s">
        <v>3205</v>
      </c>
      <c r="E60" s="23"/>
      <c r="F60" s="23"/>
      <c r="G60" s="23"/>
      <c r="H60" s="23"/>
      <c r="I60" s="23"/>
      <c r="J60" s="23"/>
      <c r="K60" s="23"/>
      <c r="L60" s="23"/>
    </row>
    <row r="61" customFormat="false" ht="14.25" hidden="false" customHeight="false" outlineLevel="0" collapsed="false">
      <c r="A61" s="177" t="n">
        <v>56</v>
      </c>
      <c r="B61" s="672" t="s">
        <v>1975</v>
      </c>
      <c r="C61" s="672" t="s">
        <v>3213</v>
      </c>
      <c r="D61" s="672" t="s">
        <v>2381</v>
      </c>
      <c r="E61" s="23"/>
      <c r="F61" s="23"/>
      <c r="G61" s="23"/>
      <c r="H61" s="23"/>
      <c r="I61" s="23"/>
      <c r="J61" s="23"/>
      <c r="K61" s="23"/>
      <c r="L61" s="23"/>
    </row>
    <row r="62" customFormat="false" ht="28.5" hidden="false" customHeight="false" outlineLevel="0" collapsed="false">
      <c r="A62" s="167" t="n">
        <v>57</v>
      </c>
      <c r="B62" s="668" t="s">
        <v>1975</v>
      </c>
      <c r="C62" s="668" t="s">
        <v>3215</v>
      </c>
      <c r="D62" s="668" t="s">
        <v>2106</v>
      </c>
      <c r="E62" s="23"/>
      <c r="F62" s="173" t="s">
        <v>1976</v>
      </c>
      <c r="G62" s="173" t="s">
        <v>8328</v>
      </c>
      <c r="H62" s="174" t="s">
        <v>8286</v>
      </c>
      <c r="I62" s="173" t="s">
        <v>8328</v>
      </c>
      <c r="J62" s="23"/>
      <c r="K62" s="23"/>
      <c r="L62" s="23"/>
    </row>
    <row r="63" customFormat="false" ht="14.25" hidden="false" customHeight="false" outlineLevel="0" collapsed="false">
      <c r="A63" s="177" t="n">
        <v>58</v>
      </c>
      <c r="B63" s="672" t="s">
        <v>1975</v>
      </c>
      <c r="C63" s="672" t="s">
        <v>3217</v>
      </c>
      <c r="D63" s="672" t="s">
        <v>2381</v>
      </c>
      <c r="E63" s="23"/>
      <c r="F63" s="23"/>
      <c r="G63" s="23"/>
      <c r="H63" s="23"/>
      <c r="I63" s="23"/>
      <c r="J63" s="23"/>
      <c r="K63" s="23"/>
      <c r="L63" s="23"/>
    </row>
    <row r="64" customFormat="false" ht="14.25" hidden="false" customHeight="false" outlineLevel="0" collapsed="false">
      <c r="A64" s="177" t="n">
        <v>59</v>
      </c>
      <c r="B64" s="672" t="s">
        <v>1975</v>
      </c>
      <c r="C64" s="672" t="s">
        <v>3219</v>
      </c>
      <c r="D64" s="672" t="s">
        <v>2381</v>
      </c>
      <c r="E64" s="23"/>
      <c r="F64" s="23"/>
      <c r="G64" s="23"/>
      <c r="H64" s="23"/>
      <c r="I64" s="23"/>
      <c r="J64" s="23"/>
      <c r="K64" s="23"/>
      <c r="L64" s="23"/>
    </row>
    <row r="65" customFormat="false" ht="14.25" hidden="false" customHeight="false" outlineLevel="0" collapsed="false">
      <c r="A65" s="177" t="n">
        <v>60</v>
      </c>
      <c r="B65" s="672" t="s">
        <v>1975</v>
      </c>
      <c r="C65" s="672" t="s">
        <v>3221</v>
      </c>
      <c r="D65" s="672" t="s">
        <v>2106</v>
      </c>
      <c r="E65" s="23"/>
      <c r="F65" s="23"/>
      <c r="G65" s="23"/>
      <c r="H65" s="23"/>
      <c r="I65" s="23"/>
      <c r="J65" s="23"/>
      <c r="K65" s="23"/>
      <c r="L65" s="23"/>
    </row>
    <row r="66" customFormat="false" ht="14.25" hidden="false" customHeight="false" outlineLevel="0" collapsed="false">
      <c r="A66" s="177" t="n">
        <v>61</v>
      </c>
      <c r="B66" s="672" t="s">
        <v>1975</v>
      </c>
      <c r="C66" s="672" t="s">
        <v>3223</v>
      </c>
      <c r="D66" s="672" t="s">
        <v>2381</v>
      </c>
      <c r="E66" s="23"/>
      <c r="F66" s="23"/>
      <c r="G66" s="23"/>
      <c r="H66" s="23"/>
      <c r="I66" s="23"/>
      <c r="J66" s="23"/>
      <c r="K66" s="23"/>
      <c r="L66" s="23"/>
    </row>
    <row r="67" customFormat="false" ht="14.25" hidden="false" customHeight="false" outlineLevel="0" collapsed="false">
      <c r="A67" s="177" t="n">
        <v>62</v>
      </c>
      <c r="B67" s="672" t="s">
        <v>1975</v>
      </c>
      <c r="C67" s="672" t="s">
        <v>3227</v>
      </c>
      <c r="D67" s="672" t="s">
        <v>2155</v>
      </c>
      <c r="E67" s="23"/>
      <c r="F67" s="23"/>
      <c r="G67" s="23"/>
      <c r="H67" s="23"/>
      <c r="I67" s="23"/>
      <c r="J67" s="23"/>
      <c r="K67" s="23"/>
      <c r="L67" s="23"/>
    </row>
    <row r="68" customFormat="false" ht="14.25" hidden="false" customHeight="false" outlineLevel="0" collapsed="false">
      <c r="A68" s="177" t="n">
        <v>63</v>
      </c>
      <c r="B68" s="672" t="s">
        <v>1975</v>
      </c>
      <c r="C68" s="672" t="s">
        <v>3225</v>
      </c>
      <c r="D68" s="672" t="s">
        <v>2155</v>
      </c>
      <c r="E68" s="23"/>
      <c r="F68" s="23"/>
      <c r="G68" s="23"/>
      <c r="H68" s="23"/>
      <c r="I68" s="23"/>
      <c r="J68" s="23"/>
      <c r="K68" s="23"/>
      <c r="L68" s="23"/>
    </row>
    <row r="69" customFormat="false" ht="14.25" hidden="false" customHeight="false" outlineLevel="0" collapsed="false">
      <c r="A69" s="177" t="n">
        <v>64</v>
      </c>
      <c r="B69" s="672" t="s">
        <v>1975</v>
      </c>
      <c r="C69" s="672" t="s">
        <v>3229</v>
      </c>
      <c r="D69" s="672" t="s">
        <v>2381</v>
      </c>
      <c r="E69" s="23"/>
      <c r="F69" s="23"/>
      <c r="G69" s="23"/>
      <c r="H69" s="23"/>
      <c r="I69" s="23"/>
      <c r="J69" s="23"/>
      <c r="K69" s="23"/>
      <c r="L69" s="23"/>
    </row>
    <row r="70" customFormat="false" ht="14.25" hidden="false" customHeight="false" outlineLevel="0" collapsed="false">
      <c r="A70" s="177" t="n">
        <v>65</v>
      </c>
      <c r="B70" s="672" t="s">
        <v>1975</v>
      </c>
      <c r="C70" s="672" t="s">
        <v>3231</v>
      </c>
      <c r="D70" s="672" t="s">
        <v>2381</v>
      </c>
      <c r="E70" s="23"/>
      <c r="F70" s="23"/>
      <c r="G70" s="23"/>
      <c r="H70" s="23"/>
      <c r="I70" s="23"/>
      <c r="J70" s="23"/>
      <c r="K70" s="23"/>
      <c r="L70" s="23"/>
    </row>
    <row r="71" customFormat="false" ht="14.25" hidden="false" customHeight="false" outlineLevel="0" collapsed="false">
      <c r="A71" s="177" t="n">
        <v>66</v>
      </c>
      <c r="B71" s="672" t="s">
        <v>1975</v>
      </c>
      <c r="C71" s="672" t="s">
        <v>3237</v>
      </c>
      <c r="D71" s="672" t="s">
        <v>2164</v>
      </c>
      <c r="E71" s="23"/>
      <c r="F71" s="23"/>
      <c r="G71" s="23"/>
      <c r="H71" s="23"/>
      <c r="I71" s="23"/>
      <c r="J71" s="23"/>
      <c r="K71" s="23"/>
      <c r="L71" s="23"/>
    </row>
    <row r="72" customFormat="false" ht="14.25" hidden="false" customHeight="false" outlineLevel="0" collapsed="false">
      <c r="A72" s="177" t="n">
        <v>67</v>
      </c>
      <c r="B72" s="672" t="s">
        <v>1975</v>
      </c>
      <c r="C72" s="672" t="s">
        <v>5561</v>
      </c>
      <c r="D72" s="672" t="s">
        <v>2101</v>
      </c>
      <c r="E72" s="23"/>
      <c r="F72" s="23"/>
      <c r="G72" s="23"/>
      <c r="H72" s="23"/>
      <c r="I72" s="23"/>
      <c r="J72" s="23"/>
      <c r="K72" s="23"/>
      <c r="L72" s="23"/>
    </row>
    <row r="73" customFormat="false" ht="14.25" hidden="false" customHeight="false" outlineLevel="0" collapsed="false">
      <c r="A73" s="177" t="n">
        <v>68</v>
      </c>
      <c r="B73" s="672" t="s">
        <v>1975</v>
      </c>
      <c r="C73" s="672" t="s">
        <v>5565</v>
      </c>
      <c r="D73" s="672" t="s">
        <v>2076</v>
      </c>
      <c r="E73" s="23"/>
      <c r="F73" s="23"/>
      <c r="G73" s="23"/>
      <c r="H73" s="23"/>
      <c r="I73" s="23"/>
      <c r="J73" s="23"/>
      <c r="K73" s="23"/>
      <c r="L73" s="23"/>
    </row>
    <row r="74" customFormat="false" ht="14.25" hidden="false" customHeight="false" outlineLevel="0" collapsed="false">
      <c r="A74" s="177" t="n">
        <v>69</v>
      </c>
      <c r="B74" s="672" t="s">
        <v>1975</v>
      </c>
      <c r="C74" s="672" t="s">
        <v>2669</v>
      </c>
      <c r="D74" s="672" t="s">
        <v>2072</v>
      </c>
      <c r="E74" s="23"/>
      <c r="F74" s="23"/>
      <c r="G74" s="23"/>
      <c r="H74" s="23"/>
      <c r="J74" s="23"/>
      <c r="K74" s="23"/>
      <c r="L74" s="23"/>
    </row>
    <row r="75" customFormat="false" ht="14.25" hidden="false" customHeight="false" outlineLevel="0" collapsed="false">
      <c r="A75" s="177" t="n">
        <v>70</v>
      </c>
      <c r="B75" s="672" t="s">
        <v>1975</v>
      </c>
      <c r="C75" s="672" t="s">
        <v>5337</v>
      </c>
      <c r="D75" s="672" t="s">
        <v>2072</v>
      </c>
      <c r="E75" s="23"/>
      <c r="F75" s="23"/>
      <c r="G75" s="23"/>
      <c r="H75" s="23"/>
      <c r="J75" s="23"/>
      <c r="K75" s="23"/>
      <c r="L75" s="23"/>
    </row>
    <row r="76" customFormat="false" ht="14.25" hidden="false" customHeight="false" outlineLevel="0" collapsed="false">
      <c r="A76" s="243"/>
      <c r="B76" s="429" t="s">
        <v>1975</v>
      </c>
      <c r="C76" s="147" t="s">
        <v>2263</v>
      </c>
      <c r="D76" s="429" t="s">
        <v>5598</v>
      </c>
      <c r="E76" s="23"/>
      <c r="F76" s="23"/>
      <c r="G76" s="23"/>
      <c r="H76" s="23"/>
      <c r="J76" s="23"/>
      <c r="K76" s="23"/>
      <c r="L76" s="23"/>
    </row>
    <row r="77" customFormat="false" ht="28.5" hidden="false" customHeight="false" outlineLevel="0" collapsed="false">
      <c r="A77" s="167" t="n">
        <v>71</v>
      </c>
      <c r="B77" s="668" t="s">
        <v>1975</v>
      </c>
      <c r="C77" s="668" t="s">
        <v>5572</v>
      </c>
      <c r="D77" s="668" t="s">
        <v>2141</v>
      </c>
      <c r="E77" s="24" t="s">
        <v>1962</v>
      </c>
      <c r="F77" s="173" t="s">
        <v>1976</v>
      </c>
      <c r="G77" s="173" t="s">
        <v>8500</v>
      </c>
      <c r="H77" s="174" t="s">
        <v>8286</v>
      </c>
      <c r="I77" s="173" t="s">
        <v>8500</v>
      </c>
      <c r="J77" s="196"/>
      <c r="K77" s="196" t="s">
        <v>8455</v>
      </c>
      <c r="L77" s="128" t="s">
        <v>8479</v>
      </c>
    </row>
    <row r="78" customFormat="false" ht="28.5" hidden="false" customHeight="false" outlineLevel="0" collapsed="false">
      <c r="A78" s="167" t="n">
        <v>72</v>
      </c>
      <c r="B78" s="668" t="s">
        <v>1975</v>
      </c>
      <c r="C78" s="668" t="s">
        <v>5574</v>
      </c>
      <c r="D78" s="668" t="s">
        <v>2264</v>
      </c>
      <c r="E78" s="24" t="s">
        <v>1962</v>
      </c>
      <c r="F78" s="173" t="s">
        <v>8339</v>
      </c>
      <c r="G78" s="173" t="s">
        <v>8340</v>
      </c>
      <c r="H78" s="173" t="s">
        <v>8501</v>
      </c>
      <c r="I78" s="173" t="s">
        <v>8340</v>
      </c>
      <c r="J78" s="173" t="s">
        <v>8341</v>
      </c>
      <c r="K78" s="173" t="s">
        <v>8342</v>
      </c>
      <c r="L78" s="196"/>
    </row>
    <row r="79" customFormat="false" ht="28.5" hidden="false" customHeight="false" outlineLevel="0" collapsed="false">
      <c r="A79" s="167" t="n">
        <v>73</v>
      </c>
      <c r="B79" s="668" t="s">
        <v>1975</v>
      </c>
      <c r="C79" s="668" t="s">
        <v>2098</v>
      </c>
      <c r="D79" s="668" t="s">
        <v>2096</v>
      </c>
      <c r="E79" s="23"/>
      <c r="F79" s="321" t="s">
        <v>1976</v>
      </c>
      <c r="G79" s="321" t="s">
        <v>8289</v>
      </c>
      <c r="H79" s="321" t="s">
        <v>8286</v>
      </c>
      <c r="I79" s="321" t="s">
        <v>8289</v>
      </c>
      <c r="J79" s="23"/>
      <c r="K79" s="23"/>
      <c r="L79" s="23"/>
    </row>
    <row r="80" customFormat="false" ht="14.25" hidden="false" customHeight="false" outlineLevel="0" collapsed="false">
      <c r="A80" s="243"/>
      <c r="B80" s="429" t="s">
        <v>1975</v>
      </c>
      <c r="C80" s="147" t="s">
        <v>2276</v>
      </c>
      <c r="D80" s="429" t="s">
        <v>2120</v>
      </c>
      <c r="E80" s="23"/>
      <c r="F80" s="321"/>
      <c r="G80" s="321"/>
      <c r="H80" s="321"/>
      <c r="I80" s="321"/>
      <c r="J80" s="23"/>
      <c r="K80" s="23"/>
      <c r="L80" s="23"/>
    </row>
    <row r="81" customFormat="false" ht="14.25" hidden="false" customHeight="false" outlineLevel="0" collapsed="false">
      <c r="A81" s="177" t="n">
        <v>74</v>
      </c>
      <c r="B81" s="672" t="s">
        <v>1975</v>
      </c>
      <c r="C81" s="672" t="s">
        <v>2278</v>
      </c>
      <c r="D81" s="672" t="s">
        <v>2125</v>
      </c>
      <c r="E81" s="23"/>
      <c r="F81" s="23"/>
      <c r="G81" s="23"/>
      <c r="H81" s="23"/>
      <c r="J81" s="23"/>
      <c r="K81" s="23"/>
      <c r="L81" s="23"/>
    </row>
    <row r="82" customFormat="false" ht="28.5" hidden="false" customHeight="false" outlineLevel="0" collapsed="false">
      <c r="A82" s="167" t="n">
        <v>75</v>
      </c>
      <c r="B82" s="668" t="s">
        <v>1975</v>
      </c>
      <c r="C82" s="668" t="s">
        <v>2280</v>
      </c>
      <c r="D82" s="668" t="s">
        <v>2096</v>
      </c>
      <c r="E82" s="23"/>
      <c r="F82" s="23"/>
      <c r="G82" s="23"/>
      <c r="H82" s="174" t="s">
        <v>8490</v>
      </c>
      <c r="I82" s="226" t="s">
        <v>7741</v>
      </c>
      <c r="J82" s="679" t="s">
        <v>8502</v>
      </c>
      <c r="K82" s="226" t="s">
        <v>8503</v>
      </c>
      <c r="L82" s="26"/>
    </row>
    <row r="83" customFormat="false" ht="14.25" hidden="false" customHeight="false" outlineLevel="0" collapsed="false">
      <c r="A83" s="167" t="n">
        <v>76</v>
      </c>
      <c r="B83" s="668" t="s">
        <v>1975</v>
      </c>
      <c r="C83" s="668" t="s">
        <v>2282</v>
      </c>
      <c r="D83" s="668" t="s">
        <v>2096</v>
      </c>
      <c r="E83" s="23"/>
      <c r="F83" s="23"/>
      <c r="G83" s="23"/>
      <c r="H83" s="23"/>
      <c r="I83" s="26"/>
      <c r="J83" s="26"/>
      <c r="K83" s="26" t="s">
        <v>6715</v>
      </c>
      <c r="L83" s="26"/>
    </row>
    <row r="84" customFormat="false" ht="14.25" hidden="false" customHeight="false" outlineLevel="0" collapsed="false">
      <c r="A84" s="266"/>
      <c r="L84" s="38" t="s">
        <v>8504</v>
      </c>
    </row>
  </sheetData>
  <autoFilter ref="A1:L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54.xml><?xml version="1.0" encoding="utf-8"?>
<worksheet xmlns="http://schemas.openxmlformats.org/spreadsheetml/2006/main" xmlns:r="http://schemas.openxmlformats.org/officeDocument/2006/relationships">
  <sheetPr filterMode="false">
    <pageSetUpPr fitToPage="false"/>
  </sheetPr>
  <dimension ref="A1:U78"/>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pane xSplit="0" ySplit="1" topLeftCell="A63" activePane="bottomLeft" state="frozen"/>
      <selection pane="topLeft" activeCell="C1" activeCellId="0" sqref="C1"/>
      <selection pane="bottomLeft" activeCell="C75" activeCellId="0" sqref="C75"/>
    </sheetView>
  </sheetViews>
  <sheetFormatPr defaultRowHeight="14.25" zeroHeight="false" outlineLevelRow="0" outlineLevelCol="0"/>
  <cols>
    <col collapsed="false" customWidth="true" hidden="false" outlineLevel="0" max="1" min="1" style="2" width="4.8"/>
    <col collapsed="false" customWidth="true" hidden="false" outlineLevel="0" max="2" min="2" style="2" width="26.47"/>
    <col collapsed="false" customWidth="true" hidden="false" outlineLevel="0" max="3" min="3" style="2" width="30.82"/>
    <col collapsed="false" customWidth="true" hidden="false" outlineLevel="0" max="4" min="4" style="2" width="12.8"/>
    <col collapsed="false" customWidth="true" hidden="false" outlineLevel="0" max="5" min="5" style="2" width="22.66"/>
    <col collapsed="false" customWidth="true" hidden="false" outlineLevel="0" max="6" min="6" style="2" width="24.67"/>
    <col collapsed="false" customWidth="true" hidden="false" outlineLevel="0" max="7" min="7" style="2" width="40.46"/>
    <col collapsed="false" customWidth="true" hidden="false" outlineLevel="0" max="8" min="8" style="2" width="59.14"/>
    <col collapsed="false" customWidth="true" hidden="false" outlineLevel="0" max="9" min="9" style="2" width="40.46"/>
    <col collapsed="false" customWidth="true" hidden="false" outlineLevel="0" max="10" min="10" style="2" width="99.46"/>
    <col collapsed="false" customWidth="true" hidden="false" outlineLevel="0" max="11" min="11" style="2" width="71.13"/>
    <col collapsed="false" customWidth="true" hidden="false" outlineLevel="0" max="12" min="12" style="2" width="87.8"/>
    <col collapsed="false" customWidth="true" hidden="false" outlineLevel="0" max="22" min="13" style="2" width="101.14"/>
    <col collapsed="false" customWidth="true" hidden="false" outlineLevel="0" max="1025" min="23" style="2"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40" t="s">
        <v>6666</v>
      </c>
      <c r="J1" s="240" t="s">
        <v>6667</v>
      </c>
      <c r="K1" s="240" t="s">
        <v>6668</v>
      </c>
      <c r="L1" s="240" t="s">
        <v>6670</v>
      </c>
      <c r="M1" s="230"/>
      <c r="N1" s="230"/>
      <c r="O1" s="230"/>
      <c r="P1" s="230"/>
      <c r="Q1" s="230"/>
      <c r="R1" s="230"/>
      <c r="S1" s="200"/>
      <c r="T1" s="52"/>
      <c r="U1" s="52"/>
    </row>
    <row r="2" customFormat="false" ht="57" hidden="false" customHeight="false" outlineLevel="0" collapsed="false">
      <c r="A2" s="167" t="n">
        <v>1</v>
      </c>
      <c r="B2" s="668" t="s">
        <v>1975</v>
      </c>
      <c r="C2" s="668" t="s">
        <v>5577</v>
      </c>
      <c r="D2" s="668" t="s">
        <v>2072</v>
      </c>
      <c r="E2" s="174" t="s">
        <v>6671</v>
      </c>
      <c r="F2" s="321" t="s">
        <v>1976</v>
      </c>
      <c r="G2" s="321" t="s">
        <v>6761</v>
      </c>
      <c r="H2" s="174" t="s">
        <v>8490</v>
      </c>
      <c r="I2" s="174" t="s">
        <v>8491</v>
      </c>
      <c r="J2" s="186" t="s">
        <v>8492</v>
      </c>
      <c r="K2" s="174" t="s">
        <v>8493</v>
      </c>
      <c r="L2" s="24" t="s">
        <v>8463</v>
      </c>
    </row>
    <row r="3" customFormat="false" ht="28.5" hidden="false" customHeight="false" outlineLevel="0" collapsed="false">
      <c r="A3" s="167" t="n">
        <v>2</v>
      </c>
      <c r="B3" s="668" t="s">
        <v>1975</v>
      </c>
      <c r="C3" s="668" t="s">
        <v>5579</v>
      </c>
      <c r="D3" s="668" t="s">
        <v>2076</v>
      </c>
      <c r="E3" s="174" t="s">
        <v>6671</v>
      </c>
      <c r="F3" s="321" t="s">
        <v>1976</v>
      </c>
      <c r="G3" s="321" t="s">
        <v>6761</v>
      </c>
      <c r="H3" s="174" t="s">
        <v>8286</v>
      </c>
      <c r="I3" s="321" t="s">
        <v>6761</v>
      </c>
      <c r="J3" s="23"/>
      <c r="K3" s="23"/>
      <c r="L3" s="23"/>
    </row>
    <row r="4" customFormat="false" ht="57" hidden="false" customHeight="false" outlineLevel="0" collapsed="false">
      <c r="A4" s="167" t="n">
        <v>3</v>
      </c>
      <c r="B4" s="668" t="s">
        <v>1975</v>
      </c>
      <c r="C4" s="668" t="s">
        <v>2760</v>
      </c>
      <c r="D4" s="668" t="s">
        <v>2072</v>
      </c>
      <c r="E4" s="23"/>
      <c r="F4" s="321" t="s">
        <v>1976</v>
      </c>
      <c r="G4" s="321" t="s">
        <v>8494</v>
      </c>
      <c r="H4" s="174" t="s">
        <v>8490</v>
      </c>
      <c r="I4" s="174" t="s">
        <v>8491</v>
      </c>
      <c r="J4" s="186" t="s">
        <v>8495</v>
      </c>
      <c r="K4" s="23"/>
      <c r="L4" s="24"/>
    </row>
    <row r="5" customFormat="false" ht="28.5" hidden="false" customHeight="false" outlineLevel="0" collapsed="false">
      <c r="A5" s="167" t="n">
        <v>4</v>
      </c>
      <c r="B5" s="668" t="s">
        <v>1975</v>
      </c>
      <c r="C5" s="668" t="s">
        <v>2762</v>
      </c>
      <c r="D5" s="668" t="s">
        <v>2076</v>
      </c>
      <c r="E5" s="23"/>
      <c r="F5" s="321" t="s">
        <v>1976</v>
      </c>
      <c r="G5" s="321" t="s">
        <v>8494</v>
      </c>
      <c r="H5" s="547" t="s">
        <v>8286</v>
      </c>
      <c r="I5" s="321" t="s">
        <v>8494</v>
      </c>
      <c r="J5" s="23"/>
      <c r="K5" s="23"/>
      <c r="L5" s="23"/>
    </row>
    <row r="6" customFormat="false" ht="57" hidden="false" customHeight="false" outlineLevel="0" collapsed="false">
      <c r="A6" s="470" t="n">
        <v>5</v>
      </c>
      <c r="B6" s="671" t="s">
        <v>1975</v>
      </c>
      <c r="C6" s="671" t="s">
        <v>3061</v>
      </c>
      <c r="D6" s="671" t="s">
        <v>2072</v>
      </c>
      <c r="E6" s="23"/>
      <c r="F6" s="174" t="s">
        <v>1976</v>
      </c>
      <c r="G6" s="174" t="s">
        <v>6761</v>
      </c>
      <c r="H6" s="174" t="s">
        <v>6811</v>
      </c>
      <c r="I6" s="174" t="s">
        <v>6812</v>
      </c>
      <c r="J6" s="321" t="s">
        <v>8496</v>
      </c>
      <c r="K6" s="23"/>
      <c r="L6" s="321" t="s">
        <v>8466</v>
      </c>
    </row>
    <row r="7" customFormat="false" ht="57" hidden="false" customHeight="false" outlineLevel="0" collapsed="false">
      <c r="A7" s="167" t="n">
        <v>6</v>
      </c>
      <c r="B7" s="668" t="s">
        <v>1975</v>
      </c>
      <c r="C7" s="668" t="s">
        <v>5433</v>
      </c>
      <c r="D7" s="668" t="s">
        <v>2076</v>
      </c>
      <c r="E7" s="23"/>
      <c r="F7" s="174" t="s">
        <v>1976</v>
      </c>
      <c r="G7" s="174" t="s">
        <v>6757</v>
      </c>
      <c r="H7" s="547" t="s">
        <v>8286</v>
      </c>
      <c r="I7" s="174" t="s">
        <v>6757</v>
      </c>
      <c r="J7" s="24"/>
      <c r="K7" s="23"/>
      <c r="L7" s="321" t="s">
        <v>8467</v>
      </c>
    </row>
    <row r="8" customFormat="false" ht="14.25" hidden="false" customHeight="false" outlineLevel="0" collapsed="false">
      <c r="A8" s="177" t="n">
        <v>7</v>
      </c>
      <c r="B8" s="672" t="s">
        <v>1975</v>
      </c>
      <c r="C8" s="672" t="s">
        <v>2288</v>
      </c>
      <c r="D8" s="672" t="s">
        <v>2072</v>
      </c>
      <c r="E8" s="23"/>
      <c r="F8" s="23"/>
      <c r="G8" s="23"/>
      <c r="H8" s="23"/>
      <c r="I8" s="23"/>
      <c r="J8" s="23"/>
      <c r="K8" s="23"/>
      <c r="L8" s="23"/>
    </row>
    <row r="9" customFormat="false" ht="14.25" hidden="false" customHeight="false" outlineLevel="0" collapsed="false">
      <c r="A9" s="177" t="n">
        <v>8</v>
      </c>
      <c r="B9" s="672" t="s">
        <v>1975</v>
      </c>
      <c r="C9" s="672" t="s">
        <v>5581</v>
      </c>
      <c r="D9" s="672" t="s">
        <v>2087</v>
      </c>
      <c r="E9" s="23"/>
      <c r="F9" s="23"/>
      <c r="G9" s="23"/>
      <c r="H9" s="23"/>
      <c r="I9" s="23"/>
      <c r="J9" s="23"/>
      <c r="K9" s="23"/>
      <c r="L9" s="23"/>
    </row>
    <row r="10" customFormat="false" ht="28.5" hidden="false" customHeight="false" outlineLevel="0" collapsed="false">
      <c r="A10" s="167" t="n">
        <v>9</v>
      </c>
      <c r="B10" s="668" t="s">
        <v>1975</v>
      </c>
      <c r="C10" s="668" t="s">
        <v>3067</v>
      </c>
      <c r="D10" s="668" t="s">
        <v>2087</v>
      </c>
      <c r="E10" s="174" t="s">
        <v>8367</v>
      </c>
      <c r="F10" s="174" t="s">
        <v>1976</v>
      </c>
      <c r="G10" s="174" t="s">
        <v>8296</v>
      </c>
      <c r="H10" s="174" t="s">
        <v>8286</v>
      </c>
      <c r="I10" s="174" t="s">
        <v>8296</v>
      </c>
      <c r="J10" s="23"/>
      <c r="K10" s="23"/>
      <c r="L10" s="23"/>
    </row>
    <row r="11" customFormat="false" ht="28.5" hidden="false" customHeight="false" outlineLevel="0" collapsed="false">
      <c r="A11" s="167" t="n">
        <v>10</v>
      </c>
      <c r="B11" s="668" t="s">
        <v>1975</v>
      </c>
      <c r="C11" s="668" t="s">
        <v>3069</v>
      </c>
      <c r="D11" s="668" t="s">
        <v>2087</v>
      </c>
      <c r="E11" s="174" t="s">
        <v>8367</v>
      </c>
      <c r="F11" s="174" t="s">
        <v>1976</v>
      </c>
      <c r="G11" s="174" t="s">
        <v>8297</v>
      </c>
      <c r="H11" s="174" t="s">
        <v>8286</v>
      </c>
      <c r="I11" s="174" t="s">
        <v>8297</v>
      </c>
      <c r="J11" s="23"/>
      <c r="K11" s="23"/>
      <c r="L11" s="23"/>
    </row>
    <row r="12" customFormat="false" ht="28.5" hidden="false" customHeight="false" outlineLevel="0" collapsed="false">
      <c r="A12" s="167" t="n">
        <v>11</v>
      </c>
      <c r="B12" s="668" t="s">
        <v>1975</v>
      </c>
      <c r="C12" s="668" t="s">
        <v>3071</v>
      </c>
      <c r="D12" s="668" t="s">
        <v>2087</v>
      </c>
      <c r="E12" s="174" t="s">
        <v>6700</v>
      </c>
      <c r="F12" s="174" t="s">
        <v>1976</v>
      </c>
      <c r="G12" s="174" t="s">
        <v>8299</v>
      </c>
      <c r="H12" s="174" t="s">
        <v>8286</v>
      </c>
      <c r="I12" s="174" t="s">
        <v>8299</v>
      </c>
      <c r="J12" s="23"/>
      <c r="K12" s="23"/>
      <c r="L12" s="23"/>
    </row>
    <row r="13" customFormat="false" ht="14.25" hidden="false" customHeight="false" outlineLevel="0" collapsed="false">
      <c r="A13" s="177" t="n">
        <v>12</v>
      </c>
      <c r="B13" s="672" t="s">
        <v>1975</v>
      </c>
      <c r="C13" s="672" t="s">
        <v>2302</v>
      </c>
      <c r="D13" s="672" t="s">
        <v>2087</v>
      </c>
      <c r="E13" s="23"/>
      <c r="F13" s="23"/>
      <c r="G13" s="23"/>
      <c r="H13" s="23"/>
      <c r="I13" s="23"/>
      <c r="J13" s="23"/>
      <c r="K13" s="23"/>
      <c r="L13" s="23"/>
    </row>
    <row r="14" customFormat="false" ht="14.25" hidden="false" customHeight="false" outlineLevel="0" collapsed="false">
      <c r="A14" s="177" t="n">
        <v>13</v>
      </c>
      <c r="B14" s="672" t="s">
        <v>1975</v>
      </c>
      <c r="C14" s="672" t="s">
        <v>2304</v>
      </c>
      <c r="D14" s="672" t="s">
        <v>2087</v>
      </c>
      <c r="E14" s="23"/>
      <c r="F14" s="23"/>
      <c r="G14" s="23"/>
      <c r="H14" s="23"/>
      <c r="I14" s="23"/>
      <c r="J14" s="23"/>
      <c r="K14" s="23"/>
      <c r="L14" s="23"/>
    </row>
    <row r="15" customFormat="false" ht="14.25" hidden="false" customHeight="false" outlineLevel="0" collapsed="false">
      <c r="A15" s="177" t="n">
        <v>14</v>
      </c>
      <c r="B15" s="672" t="s">
        <v>1975</v>
      </c>
      <c r="C15" s="672" t="s">
        <v>2306</v>
      </c>
      <c r="D15" s="672" t="s">
        <v>2087</v>
      </c>
      <c r="E15" s="23"/>
      <c r="F15" s="23"/>
      <c r="G15" s="23"/>
      <c r="H15" s="23"/>
      <c r="I15" s="23"/>
      <c r="J15" s="23"/>
      <c r="K15" s="23"/>
      <c r="L15" s="23"/>
    </row>
    <row r="16" customFormat="false" ht="14.25" hidden="false" customHeight="false" outlineLevel="0" collapsed="false">
      <c r="A16" s="177" t="n">
        <v>15</v>
      </c>
      <c r="B16" s="672" t="s">
        <v>1975</v>
      </c>
      <c r="C16" s="672" t="s">
        <v>2082</v>
      </c>
      <c r="D16" s="672" t="s">
        <v>2072</v>
      </c>
      <c r="E16" s="23"/>
      <c r="F16" s="23"/>
      <c r="G16" s="23"/>
      <c r="H16" s="23"/>
      <c r="I16" s="23"/>
      <c r="J16" s="23"/>
      <c r="K16" s="23"/>
      <c r="L16" s="23"/>
    </row>
    <row r="17" customFormat="false" ht="57" hidden="false" customHeight="false" outlineLevel="0" collapsed="false">
      <c r="A17" s="167" t="n">
        <v>16</v>
      </c>
      <c r="B17" s="668" t="s">
        <v>1975</v>
      </c>
      <c r="C17" s="668" t="s">
        <v>2590</v>
      </c>
      <c r="D17" s="668" t="s">
        <v>2096</v>
      </c>
      <c r="E17" s="23"/>
      <c r="F17" s="174" t="s">
        <v>1976</v>
      </c>
      <c r="G17" s="174" t="s">
        <v>7664</v>
      </c>
      <c r="H17" s="174" t="s">
        <v>8286</v>
      </c>
      <c r="I17" s="174" t="s">
        <v>7664</v>
      </c>
      <c r="J17" s="23"/>
      <c r="K17" s="23"/>
      <c r="L17" s="321" t="s">
        <v>8468</v>
      </c>
    </row>
    <row r="18" customFormat="false" ht="28.5" hidden="false" customHeight="false" outlineLevel="0" collapsed="false">
      <c r="A18" s="167" t="n">
        <v>17</v>
      </c>
      <c r="B18" s="668" t="s">
        <v>1975</v>
      </c>
      <c r="C18" s="668" t="s">
        <v>5412</v>
      </c>
      <c r="D18" s="668" t="s">
        <v>2072</v>
      </c>
      <c r="E18" s="23"/>
      <c r="F18" s="174" t="s">
        <v>1976</v>
      </c>
      <c r="G18" s="174" t="s">
        <v>7687</v>
      </c>
      <c r="H18" s="174" t="s">
        <v>8303</v>
      </c>
      <c r="I18" s="174" t="s">
        <v>7689</v>
      </c>
      <c r="J18" s="174" t="s">
        <v>8304</v>
      </c>
      <c r="K18" s="23"/>
      <c r="L18" s="23"/>
    </row>
    <row r="19" customFormat="false" ht="14.25" hidden="false" customHeight="false" outlineLevel="0" collapsed="false">
      <c r="A19" s="177" t="n">
        <v>18</v>
      </c>
      <c r="B19" s="672" t="s">
        <v>1975</v>
      </c>
      <c r="C19" s="672" t="s">
        <v>5414</v>
      </c>
      <c r="D19" s="672" t="s">
        <v>2076</v>
      </c>
      <c r="E19" s="23"/>
      <c r="F19" s="23"/>
      <c r="G19" s="23"/>
      <c r="H19" s="23"/>
      <c r="I19" s="23"/>
      <c r="J19" s="23"/>
      <c r="K19" s="23"/>
      <c r="L19" s="23"/>
    </row>
    <row r="20" customFormat="false" ht="28.5" hidden="false" customHeight="false" outlineLevel="0" collapsed="false">
      <c r="A20" s="167" t="n">
        <v>19</v>
      </c>
      <c r="B20" s="668" t="s">
        <v>1975</v>
      </c>
      <c r="C20" s="668" t="s">
        <v>5416</v>
      </c>
      <c r="D20" s="668" t="s">
        <v>2072</v>
      </c>
      <c r="E20" s="23"/>
      <c r="F20" s="174" t="s">
        <v>1976</v>
      </c>
      <c r="G20" s="174" t="s">
        <v>7687</v>
      </c>
      <c r="H20" s="174" t="s">
        <v>7865</v>
      </c>
      <c r="I20" s="174" t="s">
        <v>7866</v>
      </c>
      <c r="J20" s="186" t="s">
        <v>8307</v>
      </c>
      <c r="K20" s="23"/>
      <c r="L20" s="23"/>
    </row>
    <row r="21" customFormat="false" ht="28.5" hidden="false" customHeight="false" outlineLevel="0" collapsed="false">
      <c r="A21" s="167" t="n">
        <v>20</v>
      </c>
      <c r="B21" s="668" t="s">
        <v>1975</v>
      </c>
      <c r="C21" s="668" t="s">
        <v>5418</v>
      </c>
      <c r="D21" s="668" t="s">
        <v>2076</v>
      </c>
      <c r="E21" s="23"/>
      <c r="F21" s="174" t="s">
        <v>1976</v>
      </c>
      <c r="G21" s="174" t="s">
        <v>7687</v>
      </c>
      <c r="H21" s="128" t="s">
        <v>8286</v>
      </c>
      <c r="I21" s="174" t="s">
        <v>7687</v>
      </c>
      <c r="J21" s="186"/>
      <c r="K21" s="23"/>
      <c r="L21" s="23"/>
    </row>
    <row r="22" customFormat="false" ht="14.25" hidden="false" customHeight="false" outlineLevel="0" collapsed="false">
      <c r="A22" s="177" t="n">
        <v>21</v>
      </c>
      <c r="B22" s="672" t="s">
        <v>1975</v>
      </c>
      <c r="C22" s="672" t="s">
        <v>5588</v>
      </c>
      <c r="D22" s="672" t="s">
        <v>2072</v>
      </c>
      <c r="E22" s="23"/>
      <c r="F22" s="23"/>
      <c r="G22" s="23"/>
      <c r="H22" s="23"/>
      <c r="I22" s="23"/>
      <c r="J22" s="23"/>
      <c r="K22" s="23"/>
      <c r="L22" s="23"/>
    </row>
    <row r="23" customFormat="false" ht="28.5" hidden="false" customHeight="false" outlineLevel="0" collapsed="false">
      <c r="A23" s="167" t="n">
        <v>22</v>
      </c>
      <c r="B23" s="668" t="s">
        <v>1975</v>
      </c>
      <c r="C23" s="668" t="s">
        <v>3117</v>
      </c>
      <c r="D23" s="668" t="s">
        <v>2076</v>
      </c>
      <c r="E23" s="23"/>
      <c r="F23" s="174" t="s">
        <v>1976</v>
      </c>
      <c r="G23" s="174" t="s">
        <v>8314</v>
      </c>
      <c r="H23" s="174" t="s">
        <v>8286</v>
      </c>
      <c r="I23" s="174" t="s">
        <v>8314</v>
      </c>
      <c r="J23" s="186"/>
      <c r="K23" s="23"/>
      <c r="L23" s="23"/>
    </row>
    <row r="24" customFormat="false" ht="14.25" hidden="false" customHeight="false" outlineLevel="0" collapsed="false">
      <c r="A24" s="177" t="n">
        <v>23</v>
      </c>
      <c r="B24" s="672" t="s">
        <v>1975</v>
      </c>
      <c r="C24" s="672" t="s">
        <v>2948</v>
      </c>
      <c r="D24" s="672" t="s">
        <v>2087</v>
      </c>
      <c r="E24" s="23"/>
      <c r="F24" s="23"/>
      <c r="G24" s="23"/>
      <c r="H24" s="23"/>
      <c r="I24" s="23"/>
      <c r="J24" s="23"/>
      <c r="K24" s="23"/>
      <c r="L24" s="23"/>
    </row>
    <row r="25" customFormat="false" ht="14.25" hidden="false" customHeight="false" outlineLevel="0" collapsed="false">
      <c r="A25" s="177" t="n">
        <v>24</v>
      </c>
      <c r="B25" s="672" t="s">
        <v>1975</v>
      </c>
      <c r="C25" s="672" t="s">
        <v>2950</v>
      </c>
      <c r="D25" s="672" t="s">
        <v>2087</v>
      </c>
      <c r="E25" s="23"/>
      <c r="F25" s="23"/>
      <c r="G25" s="23"/>
      <c r="H25" s="23"/>
      <c r="I25" s="23"/>
      <c r="J25" s="23"/>
      <c r="K25" s="23"/>
      <c r="L25" s="23"/>
    </row>
    <row r="26" customFormat="false" ht="91.8" hidden="false" customHeight="true" outlineLevel="0" collapsed="false">
      <c r="A26" s="167" t="n">
        <v>25</v>
      </c>
      <c r="B26" s="668" t="s">
        <v>1975</v>
      </c>
      <c r="C26" s="668" t="s">
        <v>3097</v>
      </c>
      <c r="D26" s="668" t="s">
        <v>2072</v>
      </c>
      <c r="E26" s="24" t="s">
        <v>1971</v>
      </c>
      <c r="F26" s="174" t="s">
        <v>8390</v>
      </c>
      <c r="G26" s="174" t="s">
        <v>8391</v>
      </c>
      <c r="H26" s="174" t="s">
        <v>7682</v>
      </c>
      <c r="I26" s="174" t="s">
        <v>7683</v>
      </c>
      <c r="J26" s="186" t="s">
        <v>8335</v>
      </c>
      <c r="K26" s="174" t="s">
        <v>8497</v>
      </c>
      <c r="L26" s="174" t="s">
        <v>8474</v>
      </c>
    </row>
    <row r="27" customFormat="false" ht="14.25" hidden="false" customHeight="false" outlineLevel="0" collapsed="false">
      <c r="A27" s="177" t="n">
        <v>26</v>
      </c>
      <c r="B27" s="672" t="s">
        <v>1975</v>
      </c>
      <c r="C27" s="672" t="s">
        <v>5510</v>
      </c>
      <c r="D27" s="672" t="s">
        <v>2325</v>
      </c>
      <c r="E27" s="23"/>
      <c r="F27" s="23"/>
      <c r="G27" s="23"/>
      <c r="H27" s="23"/>
      <c r="I27" s="23"/>
      <c r="J27" s="23"/>
      <c r="K27" s="23"/>
      <c r="L27" s="23"/>
    </row>
    <row r="28" customFormat="false" ht="42.75" hidden="false" customHeight="false" outlineLevel="0" collapsed="false">
      <c r="A28" s="167" t="n">
        <v>27</v>
      </c>
      <c r="B28" s="668" t="s">
        <v>1975</v>
      </c>
      <c r="C28" s="668" t="s">
        <v>6574</v>
      </c>
      <c r="D28" s="668" t="s">
        <v>2109</v>
      </c>
      <c r="E28" s="24" t="s">
        <v>1962</v>
      </c>
      <c r="F28" s="174" t="s">
        <v>1976</v>
      </c>
      <c r="G28" s="174" t="s">
        <v>7687</v>
      </c>
      <c r="H28" s="174" t="s">
        <v>7688</v>
      </c>
      <c r="I28" s="174" t="s">
        <v>7697</v>
      </c>
      <c r="J28" s="174" t="s">
        <v>8301</v>
      </c>
      <c r="K28" s="678" t="s">
        <v>8488</v>
      </c>
      <c r="L28" s="321" t="s">
        <v>8486</v>
      </c>
    </row>
    <row r="29" customFormat="false" ht="42.75" hidden="false" customHeight="false" outlineLevel="0" collapsed="false">
      <c r="A29" s="167" t="n">
        <v>28</v>
      </c>
      <c r="B29" s="668" t="s">
        <v>1975</v>
      </c>
      <c r="C29" s="668" t="s">
        <v>6576</v>
      </c>
      <c r="D29" s="668" t="s">
        <v>2109</v>
      </c>
      <c r="E29" s="24" t="s">
        <v>1962</v>
      </c>
      <c r="F29" s="174" t="s">
        <v>1976</v>
      </c>
      <c r="G29" s="174" t="s">
        <v>8314</v>
      </c>
      <c r="H29" s="174" t="s">
        <v>7688</v>
      </c>
      <c r="I29" s="174" t="s">
        <v>7697</v>
      </c>
      <c r="J29" s="186" t="s">
        <v>8315</v>
      </c>
      <c r="K29" s="678" t="s">
        <v>8488</v>
      </c>
      <c r="L29" s="321" t="s">
        <v>8489</v>
      </c>
    </row>
    <row r="30" customFormat="false" ht="85.5" hidden="false" customHeight="false" outlineLevel="0" collapsed="false">
      <c r="A30" s="167" t="n">
        <v>29</v>
      </c>
      <c r="B30" s="668" t="s">
        <v>1975</v>
      </c>
      <c r="C30" s="668" t="s">
        <v>5485</v>
      </c>
      <c r="D30" s="668" t="s">
        <v>2155</v>
      </c>
      <c r="E30" s="23"/>
      <c r="F30" s="174" t="s">
        <v>1976</v>
      </c>
      <c r="G30" s="174" t="s">
        <v>8324</v>
      </c>
      <c r="H30" s="174" t="s">
        <v>8286</v>
      </c>
      <c r="I30" s="174" t="s">
        <v>8324</v>
      </c>
      <c r="J30" s="186"/>
      <c r="K30" s="369" t="s">
        <v>8498</v>
      </c>
      <c r="L30" s="674" t="s">
        <v>8475</v>
      </c>
    </row>
    <row r="31" customFormat="false" ht="14.25" hidden="false" customHeight="false" outlineLevel="0" collapsed="false">
      <c r="A31" s="177" t="n">
        <v>30</v>
      </c>
      <c r="B31" s="672" t="s">
        <v>1975</v>
      </c>
      <c r="C31" s="672" t="s">
        <v>2617</v>
      </c>
      <c r="D31" s="672" t="s">
        <v>2087</v>
      </c>
      <c r="E31" s="23"/>
      <c r="F31" s="23"/>
      <c r="G31" s="23"/>
      <c r="H31" s="23"/>
      <c r="I31" s="23"/>
      <c r="J31" s="23"/>
      <c r="K31" s="23"/>
      <c r="L31" s="23"/>
    </row>
    <row r="32" customFormat="false" ht="28.5" hidden="false" customHeight="false" outlineLevel="0" collapsed="false">
      <c r="A32" s="167" t="n">
        <v>31</v>
      </c>
      <c r="B32" s="668" t="s">
        <v>1975</v>
      </c>
      <c r="C32" s="668" t="s">
        <v>2595</v>
      </c>
      <c r="D32" s="668" t="s">
        <v>2106</v>
      </c>
      <c r="E32" s="23"/>
      <c r="F32" s="174" t="s">
        <v>1976</v>
      </c>
      <c r="G32" s="174" t="s">
        <v>8328</v>
      </c>
      <c r="H32" s="174" t="s">
        <v>8286</v>
      </c>
      <c r="I32" s="174" t="s">
        <v>8328</v>
      </c>
      <c r="J32" s="186"/>
      <c r="K32" s="174"/>
      <c r="L32" s="23"/>
    </row>
    <row r="33" customFormat="false" ht="28.5" hidden="false" customHeight="false" outlineLevel="0" collapsed="false">
      <c r="A33" s="167" t="n">
        <v>32</v>
      </c>
      <c r="B33" s="668" t="s">
        <v>1975</v>
      </c>
      <c r="C33" s="668" t="s">
        <v>5591</v>
      </c>
      <c r="D33" s="668" t="s">
        <v>2381</v>
      </c>
      <c r="E33" s="174" t="s">
        <v>8327</v>
      </c>
      <c r="F33" s="174" t="s">
        <v>1976</v>
      </c>
      <c r="G33" s="174" t="s">
        <v>8329</v>
      </c>
      <c r="H33" s="174" t="s">
        <v>8286</v>
      </c>
      <c r="I33" s="174" t="s">
        <v>8329</v>
      </c>
      <c r="J33" s="23"/>
      <c r="K33" s="23"/>
      <c r="L33" s="23"/>
    </row>
    <row r="34" customFormat="false" ht="28.5" hidden="false" customHeight="false" outlineLevel="0" collapsed="false">
      <c r="A34" s="167" t="n">
        <v>33</v>
      </c>
      <c r="B34" s="668" t="s">
        <v>1975</v>
      </c>
      <c r="C34" s="668" t="s">
        <v>5593</v>
      </c>
      <c r="D34" s="668" t="s">
        <v>2381</v>
      </c>
      <c r="E34" s="174" t="s">
        <v>8327</v>
      </c>
      <c r="F34" s="174" t="s">
        <v>1976</v>
      </c>
      <c r="G34" s="174" t="s">
        <v>7677</v>
      </c>
      <c r="H34" s="174" t="s">
        <v>8286</v>
      </c>
      <c r="I34" s="174" t="s">
        <v>7677</v>
      </c>
      <c r="J34" s="23"/>
      <c r="K34" s="23"/>
      <c r="L34" s="23"/>
    </row>
    <row r="35" customFormat="false" ht="28.5" hidden="false" customHeight="false" outlineLevel="0" collapsed="false">
      <c r="A35" s="177" t="n">
        <v>34</v>
      </c>
      <c r="B35" s="672" t="s">
        <v>1975</v>
      </c>
      <c r="C35" s="672" t="s">
        <v>3090</v>
      </c>
      <c r="D35" s="672" t="s">
        <v>2381</v>
      </c>
      <c r="E35" s="23"/>
      <c r="F35" s="23"/>
      <c r="G35" s="23"/>
      <c r="H35" s="23"/>
      <c r="I35" s="23"/>
      <c r="J35" s="23"/>
      <c r="K35" s="23"/>
      <c r="L35" s="673" t="s">
        <v>8476</v>
      </c>
    </row>
    <row r="36" customFormat="false" ht="28.5" hidden="false" customHeight="false" outlineLevel="0" collapsed="false">
      <c r="A36" s="177" t="n">
        <v>35</v>
      </c>
      <c r="B36" s="672" t="s">
        <v>1975</v>
      </c>
      <c r="C36" s="672" t="s">
        <v>3092</v>
      </c>
      <c r="D36" s="672" t="s">
        <v>2381</v>
      </c>
      <c r="E36" s="23"/>
      <c r="F36" s="23"/>
      <c r="G36" s="23"/>
      <c r="H36" s="23"/>
      <c r="I36" s="23"/>
      <c r="J36" s="23"/>
      <c r="K36" s="23"/>
      <c r="L36" s="673" t="s">
        <v>8476</v>
      </c>
    </row>
    <row r="37" customFormat="false" ht="14.25" hidden="false" customHeight="false" outlineLevel="0" collapsed="false">
      <c r="A37" s="177" t="n">
        <v>36</v>
      </c>
      <c r="B37" s="672" t="s">
        <v>1975</v>
      </c>
      <c r="C37" s="672" t="s">
        <v>5488</v>
      </c>
      <c r="D37" s="672" t="s">
        <v>2381</v>
      </c>
      <c r="E37" s="23"/>
      <c r="F37" s="23"/>
      <c r="G37" s="23"/>
      <c r="H37" s="23"/>
      <c r="I37" s="23"/>
      <c r="J37" s="23"/>
      <c r="K37" s="23"/>
      <c r="L37" s="23"/>
    </row>
    <row r="38" customFormat="false" ht="14.25" hidden="false" customHeight="false" outlineLevel="0" collapsed="false">
      <c r="A38" s="177" t="n">
        <v>37</v>
      </c>
      <c r="B38" s="672" t="s">
        <v>1975</v>
      </c>
      <c r="C38" s="672" t="s">
        <v>5490</v>
      </c>
      <c r="D38" s="672" t="s">
        <v>2381</v>
      </c>
      <c r="E38" s="23"/>
      <c r="F38" s="23"/>
      <c r="G38" s="23"/>
      <c r="H38" s="23"/>
      <c r="I38" s="23"/>
      <c r="J38" s="23"/>
      <c r="K38" s="23"/>
      <c r="L38" s="23"/>
    </row>
    <row r="39" customFormat="false" ht="28.5" hidden="false" customHeight="false" outlineLevel="0" collapsed="false">
      <c r="A39" s="167" t="n">
        <v>38</v>
      </c>
      <c r="B39" s="668" t="s">
        <v>1975</v>
      </c>
      <c r="C39" s="668" t="s">
        <v>5382</v>
      </c>
      <c r="D39" s="668" t="s">
        <v>2087</v>
      </c>
      <c r="E39" s="174" t="s">
        <v>6700</v>
      </c>
      <c r="F39" s="174" t="s">
        <v>1976</v>
      </c>
      <c r="G39" s="174" t="s">
        <v>7705</v>
      </c>
      <c r="H39" s="174" t="s">
        <v>8286</v>
      </c>
      <c r="I39" s="174" t="s">
        <v>7705</v>
      </c>
      <c r="J39" s="23"/>
      <c r="K39" s="23"/>
      <c r="L39" s="23"/>
    </row>
    <row r="40" customFormat="false" ht="14.25" hidden="false" customHeight="false" outlineLevel="0" collapsed="false">
      <c r="A40" s="167" t="n">
        <v>39</v>
      </c>
      <c r="B40" s="668" t="s">
        <v>1975</v>
      </c>
      <c r="C40" s="668" t="s">
        <v>5384</v>
      </c>
      <c r="D40" s="668" t="s">
        <v>2087</v>
      </c>
      <c r="E40" s="174"/>
      <c r="F40" s="174"/>
      <c r="G40" s="174"/>
      <c r="H40" s="174"/>
      <c r="I40" s="174"/>
      <c r="J40" s="23"/>
      <c r="K40" s="23"/>
      <c r="L40" s="24" t="s">
        <v>8477</v>
      </c>
    </row>
    <row r="41" customFormat="false" ht="14.25" hidden="false" customHeight="false" outlineLevel="0" collapsed="false">
      <c r="A41" s="177" t="n">
        <v>40</v>
      </c>
      <c r="B41" s="672" t="s">
        <v>1975</v>
      </c>
      <c r="C41" s="672" t="s">
        <v>4431</v>
      </c>
      <c r="D41" s="672" t="s">
        <v>2087</v>
      </c>
      <c r="E41" s="23"/>
      <c r="F41" s="23"/>
      <c r="G41" s="23"/>
      <c r="H41" s="23"/>
      <c r="I41" s="23"/>
      <c r="J41" s="23"/>
      <c r="K41" s="23"/>
      <c r="L41" s="23"/>
    </row>
    <row r="42" customFormat="false" ht="14.25" hidden="false" customHeight="false" outlineLevel="0" collapsed="false">
      <c r="A42" s="177" t="n">
        <v>41</v>
      </c>
      <c r="B42" s="672" t="s">
        <v>1975</v>
      </c>
      <c r="C42" s="672" t="s">
        <v>5520</v>
      </c>
      <c r="D42" s="672" t="s">
        <v>2381</v>
      </c>
      <c r="E42" s="23"/>
      <c r="F42" s="23"/>
      <c r="G42" s="23"/>
      <c r="H42" s="23"/>
      <c r="I42" s="23"/>
      <c r="J42" s="23"/>
      <c r="K42" s="23"/>
      <c r="L42" s="23"/>
    </row>
    <row r="43" customFormat="false" ht="14.25" hidden="false" customHeight="false" outlineLevel="0" collapsed="false">
      <c r="A43" s="177" t="n">
        <v>42</v>
      </c>
      <c r="B43" s="672" t="s">
        <v>1975</v>
      </c>
      <c r="C43" s="672" t="s">
        <v>5522</v>
      </c>
      <c r="D43" s="672" t="s">
        <v>2381</v>
      </c>
      <c r="E43" s="23"/>
      <c r="F43" s="23"/>
      <c r="G43" s="23"/>
      <c r="H43" s="23"/>
      <c r="I43" s="23"/>
      <c r="J43" s="23"/>
      <c r="K43" s="23"/>
      <c r="L43" s="23"/>
    </row>
    <row r="44" customFormat="false" ht="14.25" hidden="false" customHeight="false" outlineLevel="0" collapsed="false">
      <c r="A44" s="177" t="n">
        <v>43</v>
      </c>
      <c r="B44" s="672" t="s">
        <v>1975</v>
      </c>
      <c r="C44" s="672" t="s">
        <v>5526</v>
      </c>
      <c r="D44" s="672" t="s">
        <v>2155</v>
      </c>
      <c r="E44" s="23"/>
      <c r="F44" s="23"/>
      <c r="G44" s="23"/>
      <c r="H44" s="23"/>
      <c r="I44" s="23"/>
      <c r="J44" s="23"/>
      <c r="K44" s="23"/>
      <c r="L44" s="23"/>
    </row>
    <row r="45" customFormat="false" ht="14.25" hidden="false" customHeight="false" outlineLevel="0" collapsed="false">
      <c r="A45" s="177" t="n">
        <v>44</v>
      </c>
      <c r="B45" s="672" t="s">
        <v>1975</v>
      </c>
      <c r="C45" s="672" t="s">
        <v>5528</v>
      </c>
      <c r="D45" s="672" t="s">
        <v>2155</v>
      </c>
      <c r="E45" s="23"/>
      <c r="F45" s="23"/>
      <c r="G45" s="23"/>
      <c r="H45" s="23"/>
      <c r="I45" s="23"/>
      <c r="J45" s="23"/>
      <c r="K45" s="23"/>
      <c r="L45" s="23"/>
    </row>
    <row r="46" customFormat="false" ht="28.5" hidden="false" customHeight="false" outlineLevel="0" collapsed="false">
      <c r="A46" s="167" t="n">
        <v>45</v>
      </c>
      <c r="B46" s="668" t="s">
        <v>1975</v>
      </c>
      <c r="C46" s="668" t="s">
        <v>3094</v>
      </c>
      <c r="D46" s="668" t="s">
        <v>2155</v>
      </c>
      <c r="E46" s="23"/>
      <c r="F46" s="174" t="s">
        <v>1976</v>
      </c>
      <c r="G46" s="174" t="s">
        <v>8331</v>
      </c>
      <c r="H46" s="174" t="s">
        <v>8286</v>
      </c>
      <c r="I46" s="174" t="s">
        <v>8331</v>
      </c>
      <c r="J46" s="186"/>
      <c r="K46" s="174" t="s">
        <v>8499</v>
      </c>
      <c r="L46" s="321" t="s">
        <v>8478</v>
      </c>
    </row>
    <row r="47" customFormat="false" ht="14.25" hidden="false" customHeight="false" outlineLevel="0" collapsed="false">
      <c r="A47" s="177" t="n">
        <v>46</v>
      </c>
      <c r="B47" s="672" t="s">
        <v>1975</v>
      </c>
      <c r="C47" s="672" t="s">
        <v>3141</v>
      </c>
      <c r="D47" s="672" t="s">
        <v>2076</v>
      </c>
      <c r="E47" s="23"/>
      <c r="F47" s="23"/>
      <c r="G47" s="23"/>
      <c r="H47" s="23"/>
      <c r="I47" s="23"/>
      <c r="J47" s="23"/>
      <c r="K47" s="23"/>
      <c r="L47" s="23"/>
    </row>
    <row r="48" customFormat="false" ht="14.25" hidden="false" customHeight="false" outlineLevel="0" collapsed="false">
      <c r="A48" s="177" t="n">
        <v>47</v>
      </c>
      <c r="B48" s="672" t="s">
        <v>1975</v>
      </c>
      <c r="C48" s="672" t="s">
        <v>3143</v>
      </c>
      <c r="D48" s="672" t="s">
        <v>2076</v>
      </c>
      <c r="E48" s="23"/>
      <c r="F48" s="23"/>
      <c r="G48" s="23"/>
      <c r="H48" s="23"/>
      <c r="I48" s="23"/>
      <c r="J48" s="23"/>
      <c r="K48" s="23"/>
      <c r="L48" s="23"/>
    </row>
    <row r="49" customFormat="false" ht="14.25" hidden="false" customHeight="false" outlineLevel="0" collapsed="false">
      <c r="A49" s="177" t="n">
        <v>48</v>
      </c>
      <c r="B49" s="672" t="s">
        <v>1975</v>
      </c>
      <c r="C49" s="672" t="s">
        <v>5532</v>
      </c>
      <c r="D49" s="672" t="s">
        <v>2155</v>
      </c>
      <c r="E49" s="23"/>
      <c r="F49" s="23"/>
      <c r="G49" s="23"/>
      <c r="H49" s="23"/>
      <c r="I49" s="23"/>
      <c r="J49" s="23"/>
      <c r="K49" s="23"/>
      <c r="L49" s="23"/>
    </row>
    <row r="50" customFormat="false" ht="14.25" hidden="false" customHeight="false" outlineLevel="0" collapsed="false">
      <c r="A50" s="384" t="n">
        <v>49</v>
      </c>
      <c r="B50" s="680" t="s">
        <v>1975</v>
      </c>
      <c r="C50" s="680" t="s">
        <v>2620</v>
      </c>
      <c r="D50" s="680" t="s">
        <v>2381</v>
      </c>
      <c r="E50" s="23"/>
      <c r="F50" s="23"/>
      <c r="G50" s="23"/>
      <c r="H50" s="23"/>
      <c r="I50" s="23"/>
      <c r="J50" s="23"/>
      <c r="K50" s="23"/>
      <c r="L50" s="23"/>
    </row>
    <row r="51" customFormat="false" ht="14.25" hidden="false" customHeight="false" outlineLevel="0" collapsed="false">
      <c r="A51" s="384" t="n">
        <v>50</v>
      </c>
      <c r="B51" s="680" t="s">
        <v>1975</v>
      </c>
      <c r="C51" s="680" t="s">
        <v>2622</v>
      </c>
      <c r="D51" s="680" t="s">
        <v>2381</v>
      </c>
      <c r="E51" s="23"/>
      <c r="F51" s="23"/>
      <c r="G51" s="23"/>
      <c r="H51" s="23"/>
      <c r="I51" s="23"/>
      <c r="J51" s="23"/>
      <c r="K51" s="23"/>
      <c r="L51" s="23"/>
    </row>
    <row r="52" customFormat="false" ht="14.25" hidden="false" customHeight="false" outlineLevel="0" collapsed="false">
      <c r="A52" s="177" t="n">
        <v>51</v>
      </c>
      <c r="B52" s="672" t="s">
        <v>1975</v>
      </c>
      <c r="C52" s="672" t="s">
        <v>5553</v>
      </c>
      <c r="D52" s="672" t="s">
        <v>2155</v>
      </c>
      <c r="E52" s="23"/>
      <c r="F52" s="23"/>
      <c r="G52" s="23"/>
      <c r="H52" s="23"/>
      <c r="I52" s="23"/>
      <c r="J52" s="23"/>
      <c r="K52" s="23"/>
      <c r="L52" s="23"/>
    </row>
    <row r="53" customFormat="false" ht="14.25" hidden="false" customHeight="false" outlineLevel="0" collapsed="false">
      <c r="A53" s="177" t="n">
        <v>52</v>
      </c>
      <c r="B53" s="672" t="s">
        <v>1975</v>
      </c>
      <c r="C53" s="672" t="s">
        <v>3207</v>
      </c>
      <c r="D53" s="672" t="s">
        <v>3205</v>
      </c>
      <c r="E53" s="23"/>
      <c r="F53" s="23"/>
      <c r="G53" s="23"/>
      <c r="H53" s="23"/>
      <c r="I53" s="23"/>
      <c r="J53" s="23"/>
      <c r="K53" s="23"/>
      <c r="L53" s="23"/>
    </row>
    <row r="54" customFormat="false" ht="14.25" hidden="false" customHeight="false" outlineLevel="0" collapsed="false">
      <c r="A54" s="177" t="n">
        <v>53</v>
      </c>
      <c r="B54" s="672" t="s">
        <v>1975</v>
      </c>
      <c r="C54" s="672" t="s">
        <v>3204</v>
      </c>
      <c r="D54" s="672" t="s">
        <v>3205</v>
      </c>
      <c r="E54" s="23"/>
      <c r="F54" s="23"/>
      <c r="G54" s="23"/>
      <c r="H54" s="23"/>
      <c r="I54" s="23"/>
      <c r="J54" s="23"/>
      <c r="K54" s="23"/>
      <c r="L54" s="23"/>
    </row>
    <row r="55" customFormat="false" ht="14.25" hidden="false" customHeight="false" outlineLevel="0" collapsed="false">
      <c r="A55" s="177" t="n">
        <v>54</v>
      </c>
      <c r="B55" s="672" t="s">
        <v>1975</v>
      </c>
      <c r="C55" s="672" t="s">
        <v>3209</v>
      </c>
      <c r="D55" s="672" t="s">
        <v>3205</v>
      </c>
      <c r="E55" s="23"/>
      <c r="F55" s="23"/>
      <c r="G55" s="23"/>
      <c r="H55" s="23"/>
      <c r="I55" s="23"/>
      <c r="J55" s="23"/>
      <c r="K55" s="23"/>
      <c r="L55" s="23"/>
    </row>
    <row r="56" customFormat="false" ht="14.25" hidden="false" customHeight="false" outlineLevel="0" collapsed="false">
      <c r="A56" s="177" t="n">
        <v>55</v>
      </c>
      <c r="B56" s="672" t="s">
        <v>1975</v>
      </c>
      <c r="C56" s="672" t="s">
        <v>3211</v>
      </c>
      <c r="D56" s="672" t="s">
        <v>3205</v>
      </c>
      <c r="E56" s="23"/>
      <c r="F56" s="23"/>
      <c r="G56" s="23"/>
      <c r="H56" s="23"/>
      <c r="I56" s="23"/>
      <c r="J56" s="23"/>
      <c r="K56" s="23"/>
      <c r="L56" s="23"/>
    </row>
    <row r="57" customFormat="false" ht="14.25" hidden="false" customHeight="false" outlineLevel="0" collapsed="false">
      <c r="A57" s="177" t="n">
        <v>56</v>
      </c>
      <c r="B57" s="672" t="s">
        <v>1975</v>
      </c>
      <c r="C57" s="672" t="s">
        <v>3213</v>
      </c>
      <c r="D57" s="672" t="s">
        <v>2381</v>
      </c>
      <c r="E57" s="23"/>
      <c r="F57" s="23"/>
      <c r="G57" s="23"/>
      <c r="H57" s="23"/>
      <c r="I57" s="23"/>
      <c r="J57" s="23"/>
      <c r="K57" s="23"/>
      <c r="L57" s="23"/>
    </row>
    <row r="58" customFormat="false" ht="28.5" hidden="false" customHeight="false" outlineLevel="0" collapsed="false">
      <c r="A58" s="167" t="n">
        <v>57</v>
      </c>
      <c r="B58" s="668" t="s">
        <v>1975</v>
      </c>
      <c r="C58" s="668" t="s">
        <v>3215</v>
      </c>
      <c r="D58" s="668" t="s">
        <v>2106</v>
      </c>
      <c r="E58" s="23"/>
      <c r="F58" s="173" t="s">
        <v>1976</v>
      </c>
      <c r="G58" s="173" t="s">
        <v>8328</v>
      </c>
      <c r="H58" s="174" t="s">
        <v>8286</v>
      </c>
      <c r="I58" s="173" t="s">
        <v>8328</v>
      </c>
      <c r="J58" s="23"/>
      <c r="K58" s="23"/>
      <c r="L58" s="23"/>
    </row>
    <row r="59" customFormat="false" ht="14.25" hidden="false" customHeight="false" outlineLevel="0" collapsed="false">
      <c r="A59" s="177" t="n">
        <v>58</v>
      </c>
      <c r="B59" s="672" t="s">
        <v>1975</v>
      </c>
      <c r="C59" s="672" t="s">
        <v>3217</v>
      </c>
      <c r="D59" s="672" t="s">
        <v>2381</v>
      </c>
      <c r="E59" s="23"/>
      <c r="F59" s="23"/>
      <c r="G59" s="23"/>
      <c r="H59" s="23"/>
      <c r="I59" s="23"/>
      <c r="J59" s="23"/>
      <c r="K59" s="23"/>
      <c r="L59" s="23"/>
    </row>
    <row r="60" customFormat="false" ht="14.25" hidden="false" customHeight="false" outlineLevel="0" collapsed="false">
      <c r="A60" s="177" t="n">
        <v>59</v>
      </c>
      <c r="B60" s="672" t="s">
        <v>1975</v>
      </c>
      <c r="C60" s="672" t="s">
        <v>3219</v>
      </c>
      <c r="D60" s="672" t="s">
        <v>2381</v>
      </c>
      <c r="E60" s="23"/>
      <c r="F60" s="23"/>
      <c r="G60" s="23"/>
      <c r="H60" s="23"/>
      <c r="I60" s="23"/>
      <c r="J60" s="23"/>
      <c r="K60" s="23"/>
      <c r="L60" s="23"/>
    </row>
    <row r="61" customFormat="false" ht="14.25" hidden="false" customHeight="false" outlineLevel="0" collapsed="false">
      <c r="A61" s="177" t="n">
        <v>60</v>
      </c>
      <c r="B61" s="672" t="s">
        <v>1975</v>
      </c>
      <c r="C61" s="672" t="s">
        <v>3221</v>
      </c>
      <c r="D61" s="672" t="s">
        <v>2106</v>
      </c>
      <c r="E61" s="23"/>
      <c r="F61" s="23"/>
      <c r="G61" s="23"/>
      <c r="H61" s="23"/>
      <c r="I61" s="23"/>
      <c r="J61" s="23"/>
      <c r="K61" s="23"/>
      <c r="L61" s="23"/>
    </row>
    <row r="62" customFormat="false" ht="14.25" hidden="false" customHeight="false" outlineLevel="0" collapsed="false">
      <c r="A62" s="177" t="n">
        <v>61</v>
      </c>
      <c r="B62" s="672" t="s">
        <v>1975</v>
      </c>
      <c r="C62" s="672" t="s">
        <v>3223</v>
      </c>
      <c r="D62" s="672" t="s">
        <v>2381</v>
      </c>
      <c r="E62" s="23"/>
      <c r="F62" s="23"/>
      <c r="G62" s="23"/>
      <c r="H62" s="23"/>
      <c r="I62" s="23"/>
      <c r="J62" s="23"/>
      <c r="K62" s="23"/>
      <c r="L62" s="23"/>
    </row>
    <row r="63" customFormat="false" ht="14.25" hidden="false" customHeight="false" outlineLevel="0" collapsed="false">
      <c r="A63" s="177" t="n">
        <v>62</v>
      </c>
      <c r="B63" s="672" t="s">
        <v>1975</v>
      </c>
      <c r="C63" s="672" t="s">
        <v>3227</v>
      </c>
      <c r="D63" s="672" t="s">
        <v>2155</v>
      </c>
      <c r="E63" s="23"/>
      <c r="F63" s="23"/>
      <c r="G63" s="23"/>
      <c r="H63" s="23"/>
      <c r="I63" s="23"/>
      <c r="J63" s="23"/>
      <c r="K63" s="23"/>
      <c r="L63" s="23"/>
    </row>
    <row r="64" customFormat="false" ht="14.25" hidden="false" customHeight="false" outlineLevel="0" collapsed="false">
      <c r="A64" s="177" t="n">
        <v>63</v>
      </c>
      <c r="B64" s="672" t="s">
        <v>1975</v>
      </c>
      <c r="C64" s="672" t="s">
        <v>3225</v>
      </c>
      <c r="D64" s="672" t="s">
        <v>2155</v>
      </c>
      <c r="E64" s="23"/>
      <c r="F64" s="23"/>
      <c r="G64" s="23"/>
      <c r="H64" s="23"/>
      <c r="I64" s="23"/>
      <c r="J64" s="23"/>
      <c r="K64" s="23"/>
      <c r="L64" s="23"/>
    </row>
    <row r="65" customFormat="false" ht="14.25" hidden="false" customHeight="false" outlineLevel="0" collapsed="false">
      <c r="A65" s="177" t="n">
        <v>64</v>
      </c>
      <c r="B65" s="672" t="s">
        <v>1975</v>
      </c>
      <c r="C65" s="672" t="s">
        <v>3229</v>
      </c>
      <c r="D65" s="672" t="s">
        <v>2381</v>
      </c>
      <c r="E65" s="23"/>
      <c r="F65" s="23"/>
      <c r="G65" s="23"/>
      <c r="H65" s="23"/>
      <c r="I65" s="23"/>
      <c r="J65" s="23"/>
      <c r="K65" s="23"/>
      <c r="L65" s="23"/>
    </row>
    <row r="66" customFormat="false" ht="14.25" hidden="false" customHeight="false" outlineLevel="0" collapsed="false">
      <c r="A66" s="177" t="n">
        <v>65</v>
      </c>
      <c r="B66" s="672" t="s">
        <v>1975</v>
      </c>
      <c r="C66" s="672" t="s">
        <v>3231</v>
      </c>
      <c r="D66" s="672" t="s">
        <v>2381</v>
      </c>
      <c r="E66" s="23"/>
      <c r="F66" s="23"/>
      <c r="G66" s="23"/>
      <c r="H66" s="23"/>
      <c r="I66" s="23"/>
      <c r="J66" s="23"/>
      <c r="K66" s="23"/>
      <c r="L66" s="23"/>
    </row>
    <row r="67" customFormat="false" ht="14.25" hidden="false" customHeight="false" outlineLevel="0" collapsed="false">
      <c r="A67" s="177" t="n">
        <v>66</v>
      </c>
      <c r="B67" s="672" t="s">
        <v>1975</v>
      </c>
      <c r="C67" s="672" t="s">
        <v>3237</v>
      </c>
      <c r="D67" s="672" t="s">
        <v>2164</v>
      </c>
      <c r="E67" s="23"/>
      <c r="F67" s="23"/>
      <c r="G67" s="23"/>
      <c r="H67" s="23"/>
      <c r="I67" s="23"/>
      <c r="J67" s="23"/>
      <c r="K67" s="23"/>
      <c r="L67" s="23"/>
    </row>
    <row r="68" customFormat="false" ht="14.25" hidden="false" customHeight="false" outlineLevel="0" collapsed="false">
      <c r="A68" s="177" t="n">
        <v>67</v>
      </c>
      <c r="B68" s="672" t="s">
        <v>1975</v>
      </c>
      <c r="C68" s="672" t="s">
        <v>5561</v>
      </c>
      <c r="D68" s="672" t="s">
        <v>2101</v>
      </c>
      <c r="E68" s="23"/>
      <c r="F68" s="23"/>
      <c r="G68" s="23"/>
      <c r="H68" s="23"/>
      <c r="I68" s="23"/>
      <c r="J68" s="23"/>
      <c r="K68" s="23"/>
      <c r="L68" s="23"/>
    </row>
    <row r="69" customFormat="false" ht="14.25" hidden="false" customHeight="false" outlineLevel="0" collapsed="false">
      <c r="A69" s="177" t="n">
        <v>68</v>
      </c>
      <c r="B69" s="672" t="s">
        <v>1975</v>
      </c>
      <c r="C69" s="672" t="s">
        <v>5565</v>
      </c>
      <c r="D69" s="672" t="s">
        <v>2076</v>
      </c>
      <c r="E69" s="23"/>
      <c r="F69" s="23"/>
      <c r="G69" s="23"/>
      <c r="H69" s="23"/>
      <c r="I69" s="23"/>
      <c r="J69" s="23"/>
      <c r="K69" s="23"/>
      <c r="L69" s="23"/>
    </row>
    <row r="70" customFormat="false" ht="14.25" hidden="false" customHeight="false" outlineLevel="0" collapsed="false">
      <c r="A70" s="177" t="n">
        <v>69</v>
      </c>
      <c r="B70" s="672" t="s">
        <v>1975</v>
      </c>
      <c r="C70" s="672" t="s">
        <v>2669</v>
      </c>
      <c r="D70" s="672" t="s">
        <v>2072</v>
      </c>
      <c r="E70" s="23"/>
      <c r="F70" s="23"/>
      <c r="G70" s="23"/>
      <c r="H70" s="23"/>
      <c r="J70" s="23"/>
      <c r="K70" s="23"/>
      <c r="L70" s="23"/>
    </row>
    <row r="71" customFormat="false" ht="14.25" hidden="false" customHeight="false" outlineLevel="0" collapsed="false">
      <c r="A71" s="384" t="n">
        <v>70</v>
      </c>
      <c r="B71" s="680" t="s">
        <v>1975</v>
      </c>
      <c r="C71" s="680" t="s">
        <v>5337</v>
      </c>
      <c r="D71" s="680" t="s">
        <v>2072</v>
      </c>
      <c r="E71" s="23"/>
      <c r="F71" s="23"/>
      <c r="G71" s="23"/>
      <c r="H71" s="23"/>
      <c r="I71" s="23"/>
      <c r="J71" s="23"/>
      <c r="K71" s="23"/>
      <c r="L71" s="23"/>
    </row>
    <row r="72" customFormat="false" ht="28.5" hidden="false" customHeight="false" outlineLevel="0" collapsed="false">
      <c r="A72" s="167" t="n">
        <v>71</v>
      </c>
      <c r="B72" s="668" t="s">
        <v>1975</v>
      </c>
      <c r="C72" s="668" t="s">
        <v>5572</v>
      </c>
      <c r="D72" s="668" t="s">
        <v>2141</v>
      </c>
      <c r="E72" s="24" t="s">
        <v>1962</v>
      </c>
      <c r="F72" s="173" t="s">
        <v>1976</v>
      </c>
      <c r="G72" s="173" t="s">
        <v>8500</v>
      </c>
      <c r="H72" s="174" t="s">
        <v>8286</v>
      </c>
      <c r="I72" s="173" t="s">
        <v>8500</v>
      </c>
      <c r="J72" s="196"/>
      <c r="K72" s="196" t="s">
        <v>8455</v>
      </c>
      <c r="L72" s="128" t="s">
        <v>8479</v>
      </c>
    </row>
    <row r="73" customFormat="false" ht="28.5" hidden="false" customHeight="false" outlineLevel="0" collapsed="false">
      <c r="A73" s="167" t="n">
        <v>72</v>
      </c>
      <c r="B73" s="668" t="s">
        <v>1975</v>
      </c>
      <c r="C73" s="668" t="s">
        <v>5574</v>
      </c>
      <c r="D73" s="668" t="s">
        <v>2264</v>
      </c>
      <c r="E73" s="24" t="s">
        <v>1962</v>
      </c>
      <c r="F73" s="173" t="s">
        <v>8339</v>
      </c>
      <c r="G73" s="173" t="s">
        <v>8340</v>
      </c>
      <c r="H73" s="173" t="s">
        <v>8501</v>
      </c>
      <c r="I73" s="173" t="s">
        <v>8340</v>
      </c>
      <c r="J73" s="173" t="s">
        <v>8341</v>
      </c>
      <c r="K73" s="173" t="s">
        <v>8342</v>
      </c>
      <c r="L73" s="196"/>
    </row>
    <row r="74" customFormat="false" ht="28.5" hidden="false" customHeight="false" outlineLevel="0" collapsed="false">
      <c r="A74" s="167" t="n">
        <v>73</v>
      </c>
      <c r="B74" s="668" t="s">
        <v>1975</v>
      </c>
      <c r="C74" s="668" t="s">
        <v>2098</v>
      </c>
      <c r="D74" s="668" t="s">
        <v>2096</v>
      </c>
      <c r="E74" s="23"/>
      <c r="F74" s="321" t="s">
        <v>1976</v>
      </c>
      <c r="G74" s="321" t="s">
        <v>8289</v>
      </c>
      <c r="H74" s="321" t="s">
        <v>8286</v>
      </c>
      <c r="I74" s="321" t="s">
        <v>8289</v>
      </c>
      <c r="J74" s="23"/>
      <c r="K74" s="23"/>
      <c r="L74" s="23"/>
    </row>
    <row r="75" customFormat="false" ht="14.25" hidden="false" customHeight="false" outlineLevel="0" collapsed="false">
      <c r="A75" s="177" t="n">
        <v>74</v>
      </c>
      <c r="B75" s="672" t="s">
        <v>1975</v>
      </c>
      <c r="C75" s="672" t="s">
        <v>2278</v>
      </c>
      <c r="D75" s="672" t="s">
        <v>2125</v>
      </c>
      <c r="E75" s="23"/>
      <c r="F75" s="23"/>
      <c r="G75" s="23"/>
      <c r="H75" s="23"/>
      <c r="I75" s="23"/>
      <c r="J75" s="23"/>
      <c r="K75" s="23"/>
      <c r="L75" s="23"/>
    </row>
    <row r="76" customFormat="false" ht="28.5" hidden="false" customHeight="false" outlineLevel="0" collapsed="false">
      <c r="A76" s="167" t="n">
        <v>75</v>
      </c>
      <c r="B76" s="668" t="s">
        <v>1975</v>
      </c>
      <c r="C76" s="668" t="s">
        <v>2280</v>
      </c>
      <c r="D76" s="668" t="s">
        <v>2096</v>
      </c>
      <c r="E76" s="23"/>
      <c r="F76" s="23"/>
      <c r="G76" s="23"/>
      <c r="H76" s="174" t="s">
        <v>8490</v>
      </c>
      <c r="I76" s="226" t="s">
        <v>7741</v>
      </c>
      <c r="J76" s="679" t="s">
        <v>8502</v>
      </c>
      <c r="K76" s="226" t="s">
        <v>8503</v>
      </c>
      <c r="L76" s="26"/>
    </row>
    <row r="77" customFormat="false" ht="14.25" hidden="false" customHeight="false" outlineLevel="0" collapsed="false">
      <c r="A77" s="167" t="n">
        <v>76</v>
      </c>
      <c r="B77" s="668" t="s">
        <v>1975</v>
      </c>
      <c r="C77" s="668" t="s">
        <v>2282</v>
      </c>
      <c r="D77" s="668" t="s">
        <v>2096</v>
      </c>
      <c r="E77" s="23"/>
      <c r="F77" s="23"/>
      <c r="G77" s="23"/>
      <c r="H77" s="23"/>
      <c r="I77" s="26"/>
      <c r="J77" s="26"/>
      <c r="K77" s="26" t="s">
        <v>6715</v>
      </c>
      <c r="L77" s="26"/>
    </row>
    <row r="78" customFormat="false" ht="14.25" hidden="false" customHeight="false" outlineLevel="0" collapsed="false">
      <c r="A78" s="266"/>
      <c r="L78" s="38" t="s">
        <v>8504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tabColor rgb="FFFFF2CC"/>
    <pageSetUpPr fitToPage="false"/>
  </sheetPr>
  <dimension ref="A1:V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2" activeCellId="0" sqref="F2"/>
    </sheetView>
  </sheetViews>
  <sheetFormatPr defaultRowHeight="14.25" zeroHeight="false" outlineLevelRow="0" outlineLevelCol="0"/>
  <cols>
    <col collapsed="false" customWidth="true" hidden="false" outlineLevel="0" max="1" min="1" style="0" width="4.13"/>
    <col collapsed="false" customWidth="true" hidden="false" outlineLevel="0" max="2" min="2" style="0" width="28.8"/>
    <col collapsed="false" customWidth="true" hidden="false" outlineLevel="0" max="3" min="3" style="0" width="30.13"/>
    <col collapsed="false" customWidth="true" hidden="false" outlineLevel="0" max="4" min="4" style="0" width="15.14"/>
    <col collapsed="false" customWidth="true" hidden="false" outlineLevel="0" max="5" min="5" style="0" width="10.46"/>
    <col collapsed="false" customWidth="true" hidden="false" outlineLevel="0" max="6" min="6" style="0" width="19.46"/>
    <col collapsed="false" customWidth="true" hidden="false" outlineLevel="0" max="7" min="7" style="0" width="19.99"/>
    <col collapsed="false" customWidth="true" hidden="false" outlineLevel="0" max="8" min="8" style="0" width="52.12"/>
    <col collapsed="false" customWidth="true" hidden="false" outlineLevel="0" max="9" min="9" style="0" width="27"/>
    <col collapsed="false" customWidth="true" hidden="false" outlineLevel="0" max="10" min="10" style="0" width="110.13"/>
    <col collapsed="false" customWidth="true" hidden="false" outlineLevel="0" max="11" min="11" style="0" width="64.13"/>
    <col collapsed="false" customWidth="true" hidden="false" outlineLevel="0" max="12" min="12" style="0" width="47.02"/>
    <col collapsed="false" customWidth="true" hidden="false" outlineLevel="0" max="13" min="13" style="0" width="16"/>
    <col collapsed="false" customWidth="true" hidden="false" outlineLevel="0" max="1025" min="14" style="0" width="14.46"/>
  </cols>
  <sheetData>
    <row r="1" customFormat="false" ht="28.5" hidden="false" customHeight="false" outlineLevel="0" collapsed="false">
      <c r="A1" s="239" t="s">
        <v>6659</v>
      </c>
      <c r="B1" s="240" t="s">
        <v>6660</v>
      </c>
      <c r="C1" s="269" t="s">
        <v>6661</v>
      </c>
      <c r="D1" s="270" t="s">
        <v>6662</v>
      </c>
      <c r="E1" s="240" t="s">
        <v>1954</v>
      </c>
      <c r="F1" s="240" t="s">
        <v>6663</v>
      </c>
      <c r="G1" s="240" t="s">
        <v>6664</v>
      </c>
      <c r="H1" s="240" t="s">
        <v>6665</v>
      </c>
      <c r="I1" s="239" t="s">
        <v>6666</v>
      </c>
      <c r="J1" s="240" t="s">
        <v>6667</v>
      </c>
      <c r="K1" s="242" t="s">
        <v>6668</v>
      </c>
      <c r="L1" s="242" t="s">
        <v>6670</v>
      </c>
      <c r="M1" s="230"/>
      <c r="N1" s="200"/>
      <c r="O1" s="200"/>
      <c r="P1" s="200"/>
      <c r="Q1" s="200"/>
      <c r="R1" s="200"/>
      <c r="S1" s="200"/>
      <c r="T1" s="200"/>
      <c r="U1" s="200"/>
      <c r="V1" s="200"/>
    </row>
    <row r="2" customFormat="false" ht="42.75" hidden="false" customHeight="false" outlineLevel="0" collapsed="false">
      <c r="A2" s="167" t="n">
        <v>1</v>
      </c>
      <c r="B2" s="168" t="s">
        <v>2013</v>
      </c>
      <c r="C2" s="388" t="s">
        <v>5601</v>
      </c>
      <c r="D2" s="169" t="s">
        <v>2072</v>
      </c>
      <c r="E2" s="128" t="s">
        <v>1971</v>
      </c>
      <c r="F2" s="128" t="s">
        <v>142</v>
      </c>
      <c r="G2" s="171" t="s">
        <v>6825</v>
      </c>
      <c r="H2" s="128" t="s">
        <v>8505</v>
      </c>
      <c r="I2" s="171" t="s">
        <v>5601</v>
      </c>
      <c r="J2" s="173" t="s">
        <v>8506</v>
      </c>
      <c r="K2" s="297" t="s">
        <v>8507</v>
      </c>
      <c r="L2" s="395" t="s">
        <v>8508</v>
      </c>
      <c r="M2" s="200"/>
      <c r="N2" s="200"/>
      <c r="O2" s="200"/>
      <c r="P2" s="200"/>
      <c r="Q2" s="200"/>
      <c r="R2" s="200"/>
      <c r="S2" s="200"/>
      <c r="T2" s="200"/>
      <c r="U2" s="200"/>
      <c r="V2" s="200"/>
    </row>
    <row r="3" customFormat="false" ht="14.25" hidden="false" customHeight="false" outlineLevel="0" collapsed="false">
      <c r="A3" s="177" t="n">
        <v>2</v>
      </c>
      <c r="B3" s="178" t="s">
        <v>2013</v>
      </c>
      <c r="C3" s="390" t="s">
        <v>5577</v>
      </c>
      <c r="D3" s="179" t="s">
        <v>2072</v>
      </c>
      <c r="E3" s="128"/>
      <c r="F3" s="128"/>
      <c r="G3" s="171"/>
      <c r="H3" s="171"/>
      <c r="I3" s="171"/>
      <c r="J3" s="128"/>
      <c r="K3" s="128"/>
      <c r="L3" s="171"/>
      <c r="M3" s="200"/>
      <c r="N3" s="200"/>
      <c r="O3" s="200"/>
      <c r="P3" s="200"/>
      <c r="Q3" s="200"/>
      <c r="R3" s="200"/>
      <c r="S3" s="200"/>
      <c r="T3" s="200"/>
      <c r="U3" s="200"/>
      <c r="V3" s="200"/>
    </row>
    <row r="4" customFormat="false" ht="14.25" hidden="false" customHeight="false" outlineLevel="0" collapsed="false">
      <c r="A4" s="177" t="n">
        <v>3</v>
      </c>
      <c r="B4" s="179" t="s">
        <v>2013</v>
      </c>
      <c r="C4" s="393" t="s">
        <v>5579</v>
      </c>
      <c r="D4" s="179" t="s">
        <v>2076</v>
      </c>
      <c r="E4" s="128"/>
      <c r="F4" s="128"/>
      <c r="G4" s="171"/>
      <c r="H4" s="171"/>
      <c r="I4" s="171"/>
      <c r="J4" s="128"/>
      <c r="K4" s="128"/>
      <c r="L4" s="171"/>
      <c r="M4" s="200"/>
      <c r="N4" s="200"/>
      <c r="O4" s="200"/>
      <c r="P4" s="200"/>
      <c r="Q4" s="200"/>
      <c r="R4" s="200"/>
      <c r="S4" s="200"/>
      <c r="T4" s="200"/>
      <c r="U4" s="200"/>
      <c r="V4" s="200"/>
    </row>
    <row r="5" customFormat="false" ht="14.25" hidden="false" customHeight="false" outlineLevel="0" collapsed="false">
      <c r="A5" s="167" t="n">
        <v>4</v>
      </c>
      <c r="B5" s="168" t="s">
        <v>2013</v>
      </c>
      <c r="C5" s="388" t="s">
        <v>2760</v>
      </c>
      <c r="D5" s="169" t="s">
        <v>2072</v>
      </c>
      <c r="E5" s="128" t="s">
        <v>6700</v>
      </c>
      <c r="F5" s="128" t="s">
        <v>142</v>
      </c>
      <c r="G5" s="171" t="s">
        <v>8509</v>
      </c>
      <c r="H5" s="128" t="s">
        <v>7337</v>
      </c>
      <c r="I5" s="171" t="s">
        <v>2760</v>
      </c>
      <c r="J5" s="128" t="s">
        <v>8510</v>
      </c>
      <c r="K5" s="297" t="s">
        <v>7339</v>
      </c>
      <c r="L5" s="171" t="s">
        <v>8511</v>
      </c>
      <c r="M5" s="200"/>
      <c r="N5" s="200"/>
      <c r="O5" s="200"/>
      <c r="P5" s="200"/>
      <c r="Q5" s="200"/>
      <c r="R5" s="200"/>
      <c r="S5" s="200"/>
      <c r="T5" s="200"/>
      <c r="U5" s="200"/>
      <c r="V5" s="200"/>
    </row>
    <row r="6" customFormat="false" ht="14.25" hidden="false" customHeight="false" outlineLevel="0" collapsed="false">
      <c r="A6" s="167" t="n">
        <v>5</v>
      </c>
      <c r="B6" s="169" t="s">
        <v>2013</v>
      </c>
      <c r="C6" s="391" t="s">
        <v>2762</v>
      </c>
      <c r="D6" s="169" t="s">
        <v>2076</v>
      </c>
      <c r="E6" s="128" t="s">
        <v>6700</v>
      </c>
      <c r="F6" s="128" t="s">
        <v>142</v>
      </c>
      <c r="G6" s="171" t="s">
        <v>8509</v>
      </c>
      <c r="H6" s="128" t="s">
        <v>8512</v>
      </c>
      <c r="I6" s="171" t="s">
        <v>8509</v>
      </c>
      <c r="J6" s="128"/>
      <c r="K6" s="128"/>
      <c r="L6" s="171"/>
      <c r="M6" s="200"/>
      <c r="N6" s="200"/>
      <c r="O6" s="200"/>
      <c r="P6" s="200"/>
      <c r="Q6" s="200"/>
      <c r="R6" s="200"/>
      <c r="S6" s="200"/>
      <c r="T6" s="200"/>
      <c r="U6" s="200"/>
      <c r="V6" s="200"/>
    </row>
    <row r="7" customFormat="false" ht="14.25" hidden="false" customHeight="false" outlineLevel="0" collapsed="false">
      <c r="A7" s="177" t="n">
        <v>6</v>
      </c>
      <c r="B7" s="178" t="s">
        <v>2013</v>
      </c>
      <c r="C7" s="390" t="s">
        <v>5603</v>
      </c>
      <c r="D7" s="179" t="s">
        <v>2087</v>
      </c>
      <c r="E7" s="128"/>
      <c r="F7" s="128"/>
      <c r="G7" s="171"/>
      <c r="H7" s="171"/>
      <c r="I7" s="171"/>
      <c r="J7" s="128"/>
      <c r="K7" s="128"/>
      <c r="L7" s="128"/>
      <c r="M7" s="200"/>
      <c r="N7" s="200"/>
      <c r="O7" s="200"/>
      <c r="P7" s="200"/>
      <c r="Q7" s="200"/>
      <c r="R7" s="200"/>
      <c r="S7" s="200"/>
      <c r="T7" s="200"/>
      <c r="U7" s="200"/>
      <c r="V7" s="200"/>
    </row>
    <row r="8" customFormat="false" ht="114" hidden="false" customHeight="false" outlineLevel="0" collapsed="false">
      <c r="A8" s="233" t="n">
        <v>7</v>
      </c>
      <c r="B8" s="528" t="s">
        <v>2013</v>
      </c>
      <c r="C8" s="529" t="s">
        <v>2300</v>
      </c>
      <c r="D8" s="234" t="s">
        <v>2096</v>
      </c>
      <c r="E8" s="128" t="s">
        <v>8165</v>
      </c>
      <c r="F8" s="128" t="s">
        <v>142</v>
      </c>
      <c r="G8" s="171" t="s">
        <v>6690</v>
      </c>
      <c r="H8" s="171"/>
      <c r="I8" s="171"/>
      <c r="J8" s="128"/>
      <c r="K8" s="128"/>
      <c r="L8" s="193" t="s">
        <v>8513</v>
      </c>
      <c r="M8" s="200"/>
      <c r="N8" s="200"/>
      <c r="O8" s="200"/>
      <c r="P8" s="200"/>
      <c r="Q8" s="200"/>
      <c r="R8" s="200"/>
      <c r="S8" s="200"/>
      <c r="T8" s="200"/>
      <c r="U8" s="200"/>
      <c r="V8" s="200"/>
    </row>
    <row r="9" customFormat="false" ht="14.25" hidden="false" customHeight="false" outlineLevel="0" collapsed="false">
      <c r="A9" s="167" t="n">
        <v>8</v>
      </c>
      <c r="B9" s="168" t="s">
        <v>2013</v>
      </c>
      <c r="C9" s="388" t="s">
        <v>2095</v>
      </c>
      <c r="D9" s="169" t="s">
        <v>2096</v>
      </c>
      <c r="E9" s="207"/>
      <c r="F9" s="128" t="s">
        <v>142</v>
      </c>
      <c r="G9" s="171" t="s">
        <v>8514</v>
      </c>
      <c r="H9" s="128" t="s">
        <v>8512</v>
      </c>
      <c r="I9" s="171" t="s">
        <v>8514</v>
      </c>
      <c r="J9" s="173"/>
      <c r="K9" s="401" t="s">
        <v>8515</v>
      </c>
      <c r="L9" s="171"/>
      <c r="M9" s="200"/>
      <c r="N9" s="200"/>
      <c r="O9" s="200"/>
      <c r="P9" s="200"/>
      <c r="Q9" s="200"/>
      <c r="R9" s="200"/>
      <c r="S9" s="200"/>
      <c r="T9" s="200"/>
      <c r="U9" s="200"/>
      <c r="V9" s="200"/>
    </row>
    <row r="10" customFormat="false" ht="14.25" hidden="false" customHeight="false" outlineLevel="0" collapsed="false">
      <c r="A10" s="177" t="n">
        <v>9</v>
      </c>
      <c r="B10" s="178" t="s">
        <v>2013</v>
      </c>
      <c r="C10" s="390" t="s">
        <v>2098</v>
      </c>
      <c r="D10" s="179" t="s">
        <v>2096</v>
      </c>
      <c r="E10" s="128"/>
      <c r="F10" s="196"/>
      <c r="G10" s="196"/>
      <c r="H10" s="196"/>
      <c r="I10" s="196"/>
      <c r="J10" s="173"/>
      <c r="K10" s="183"/>
      <c r="L10" s="171"/>
      <c r="M10" s="200"/>
      <c r="N10" s="200"/>
      <c r="O10" s="200"/>
      <c r="P10" s="200"/>
      <c r="Q10" s="200"/>
      <c r="R10" s="200"/>
      <c r="S10" s="200"/>
      <c r="T10" s="200"/>
      <c r="U10" s="200"/>
      <c r="V10" s="200"/>
    </row>
    <row r="11" customFormat="false" ht="14.25" hidden="false" customHeight="false" outlineLevel="0" collapsed="false">
      <c r="A11" s="177" t="n">
        <v>10</v>
      </c>
      <c r="B11" s="178" t="s">
        <v>2013</v>
      </c>
      <c r="C11" s="390" t="s">
        <v>3061</v>
      </c>
      <c r="D11" s="179" t="s">
        <v>2072</v>
      </c>
      <c r="E11" s="128"/>
      <c r="F11" s="128"/>
      <c r="G11" s="171"/>
      <c r="H11" s="171"/>
      <c r="I11" s="171"/>
      <c r="J11" s="128"/>
      <c r="K11" s="128"/>
      <c r="L11" s="171"/>
      <c r="M11" s="200"/>
      <c r="N11" s="200"/>
      <c r="O11" s="200"/>
      <c r="P11" s="200"/>
      <c r="Q11" s="200"/>
      <c r="R11" s="200"/>
      <c r="S11" s="200"/>
      <c r="T11" s="200"/>
      <c r="U11" s="200"/>
      <c r="V11" s="200"/>
    </row>
    <row r="12" customFormat="false" ht="14.25" hidden="false" customHeight="false" outlineLevel="0" collapsed="false">
      <c r="A12" s="233" t="n">
        <v>11</v>
      </c>
      <c r="B12" s="528" t="s">
        <v>2013</v>
      </c>
      <c r="C12" s="529" t="s">
        <v>2288</v>
      </c>
      <c r="D12" s="234" t="s">
        <v>2072</v>
      </c>
      <c r="E12" s="128"/>
      <c r="F12" s="128"/>
      <c r="G12" s="246" t="s">
        <v>2284</v>
      </c>
      <c r="H12" s="171"/>
      <c r="I12" s="171"/>
      <c r="J12" s="128"/>
      <c r="K12" s="128"/>
      <c r="L12" s="171"/>
      <c r="M12" s="200"/>
      <c r="N12" s="200"/>
      <c r="O12" s="200"/>
      <c r="P12" s="200"/>
      <c r="Q12" s="200"/>
      <c r="R12" s="200"/>
      <c r="S12" s="200"/>
      <c r="T12" s="200"/>
      <c r="U12" s="200"/>
      <c r="V12" s="200"/>
    </row>
    <row r="13" customFormat="false" ht="14.25" hidden="false" customHeight="false" outlineLevel="0" collapsed="false">
      <c r="A13" s="167" t="n">
        <v>12</v>
      </c>
      <c r="B13" s="168" t="s">
        <v>2013</v>
      </c>
      <c r="C13" s="388" t="s">
        <v>5416</v>
      </c>
      <c r="D13" s="169" t="s">
        <v>2072</v>
      </c>
      <c r="E13" s="128" t="s">
        <v>6700</v>
      </c>
      <c r="F13" s="128" t="s">
        <v>142</v>
      </c>
      <c r="G13" s="171" t="s">
        <v>6672</v>
      </c>
      <c r="H13" s="128" t="s">
        <v>6673</v>
      </c>
      <c r="I13" s="171" t="s">
        <v>2071</v>
      </c>
      <c r="J13" s="128" t="s">
        <v>8516</v>
      </c>
      <c r="K13" s="297" t="s">
        <v>8517</v>
      </c>
      <c r="L13" s="171" t="s">
        <v>7989</v>
      </c>
      <c r="M13" s="200"/>
      <c r="N13" s="200"/>
      <c r="O13" s="200"/>
      <c r="P13" s="200"/>
      <c r="Q13" s="200"/>
      <c r="R13" s="200"/>
      <c r="S13" s="200"/>
      <c r="T13" s="200"/>
      <c r="U13" s="200"/>
      <c r="V13" s="200"/>
    </row>
    <row r="14" customFormat="false" ht="14.25" hidden="false" customHeight="false" outlineLevel="0" collapsed="false">
      <c r="A14" s="167" t="n">
        <v>13</v>
      </c>
      <c r="B14" s="169" t="s">
        <v>2013</v>
      </c>
      <c r="C14" s="391" t="s">
        <v>5418</v>
      </c>
      <c r="D14" s="169" t="s">
        <v>2076</v>
      </c>
      <c r="E14" s="128" t="s">
        <v>6700</v>
      </c>
      <c r="F14" s="128" t="s">
        <v>142</v>
      </c>
      <c r="G14" s="171" t="s">
        <v>6672</v>
      </c>
      <c r="H14" s="128" t="s">
        <v>8512</v>
      </c>
      <c r="I14" s="171" t="s">
        <v>6672</v>
      </c>
      <c r="J14" s="128"/>
      <c r="K14" s="128"/>
      <c r="L14" s="171" t="s">
        <v>7989</v>
      </c>
      <c r="M14" s="200"/>
      <c r="N14" s="200"/>
      <c r="O14" s="200"/>
      <c r="P14" s="200"/>
      <c r="Q14" s="200"/>
      <c r="R14" s="200"/>
      <c r="S14" s="200"/>
      <c r="T14" s="200"/>
      <c r="U14" s="200"/>
      <c r="V14" s="200"/>
    </row>
    <row r="15" customFormat="false" ht="14.25" hidden="false" customHeight="false" outlineLevel="0" collapsed="false">
      <c r="A15" s="177" t="n">
        <v>14</v>
      </c>
      <c r="B15" s="178" t="s">
        <v>2013</v>
      </c>
      <c r="C15" s="390" t="s">
        <v>2609</v>
      </c>
      <c r="D15" s="179" t="s">
        <v>2072</v>
      </c>
      <c r="E15" s="128"/>
      <c r="F15" s="128"/>
      <c r="G15" s="171"/>
      <c r="H15" s="128"/>
      <c r="I15" s="171"/>
      <c r="J15" s="128"/>
      <c r="K15" s="128"/>
      <c r="L15" s="171"/>
      <c r="M15" s="200"/>
      <c r="N15" s="200"/>
      <c r="O15" s="200"/>
      <c r="P15" s="200"/>
      <c r="Q15" s="200"/>
      <c r="R15" s="200"/>
      <c r="S15" s="200"/>
      <c r="T15" s="200"/>
      <c r="U15" s="200"/>
      <c r="V15" s="200"/>
    </row>
    <row r="16" customFormat="false" ht="14.25" hidden="false" customHeight="false" outlineLevel="0" collapsed="false">
      <c r="A16" s="177" t="n">
        <v>15</v>
      </c>
      <c r="B16" s="178" t="s">
        <v>2013</v>
      </c>
      <c r="C16" s="390" t="s">
        <v>5581</v>
      </c>
      <c r="D16" s="179" t="s">
        <v>2087</v>
      </c>
      <c r="E16" s="128"/>
      <c r="F16" s="128"/>
      <c r="G16" s="171"/>
      <c r="H16" s="171"/>
      <c r="I16" s="171"/>
      <c r="J16" s="128"/>
      <c r="K16" s="128"/>
      <c r="L16" s="128"/>
      <c r="M16" s="200"/>
      <c r="N16" s="200"/>
      <c r="O16" s="200"/>
      <c r="P16" s="200"/>
      <c r="Q16" s="200"/>
      <c r="R16" s="200"/>
      <c r="S16" s="200"/>
      <c r="T16" s="200"/>
      <c r="U16" s="200"/>
      <c r="V16" s="200"/>
    </row>
    <row r="17" customFormat="false" ht="14.25" hidden="false" customHeight="false" outlineLevel="0" collapsed="false">
      <c r="A17" s="177" t="n">
        <v>16</v>
      </c>
      <c r="B17" s="178" t="s">
        <v>2013</v>
      </c>
      <c r="C17" s="390" t="s">
        <v>5607</v>
      </c>
      <c r="D17" s="179" t="s">
        <v>2096</v>
      </c>
      <c r="E17" s="128"/>
      <c r="F17" s="128"/>
      <c r="G17" s="171"/>
      <c r="H17" s="171"/>
      <c r="I17" s="171"/>
      <c r="J17" s="128"/>
      <c r="K17" s="128"/>
      <c r="L17" s="128"/>
      <c r="M17" s="200"/>
      <c r="N17" s="200"/>
      <c r="O17" s="200"/>
      <c r="P17" s="200"/>
      <c r="Q17" s="200"/>
      <c r="R17" s="200"/>
      <c r="S17" s="200"/>
      <c r="T17" s="200"/>
      <c r="U17" s="200"/>
      <c r="V17" s="200"/>
    </row>
    <row r="18" customFormat="false" ht="14.25" hidden="false" customHeight="false" outlineLevel="0" collapsed="false">
      <c r="A18" s="177" t="n">
        <v>17</v>
      </c>
      <c r="B18" s="178" t="s">
        <v>2013</v>
      </c>
      <c r="C18" s="390" t="s">
        <v>3067</v>
      </c>
      <c r="D18" s="179" t="s">
        <v>2087</v>
      </c>
      <c r="E18" s="128"/>
      <c r="F18" s="128"/>
      <c r="G18" s="171"/>
      <c r="H18" s="171"/>
      <c r="I18" s="171"/>
      <c r="J18" s="128"/>
      <c r="K18" s="128"/>
      <c r="L18" s="128"/>
      <c r="M18" s="200"/>
      <c r="N18" s="200"/>
      <c r="O18" s="200"/>
      <c r="P18" s="200"/>
      <c r="Q18" s="200"/>
      <c r="R18" s="200"/>
      <c r="S18" s="200"/>
      <c r="T18" s="200"/>
      <c r="U18" s="200"/>
      <c r="V18" s="200"/>
    </row>
    <row r="19" customFormat="false" ht="14.25" hidden="false" customHeight="false" outlineLevel="0" collapsed="false">
      <c r="A19" s="177" t="n">
        <v>18</v>
      </c>
      <c r="B19" s="178" t="s">
        <v>2013</v>
      </c>
      <c r="C19" s="390" t="s">
        <v>3069</v>
      </c>
      <c r="D19" s="179" t="s">
        <v>2087</v>
      </c>
      <c r="E19" s="128"/>
      <c r="F19" s="196"/>
      <c r="G19" s="171"/>
      <c r="H19" s="171"/>
      <c r="I19" s="171"/>
      <c r="J19" s="128"/>
      <c r="K19" s="128"/>
      <c r="L19" s="128"/>
      <c r="M19" s="200"/>
      <c r="N19" s="200"/>
      <c r="O19" s="200"/>
      <c r="P19" s="200"/>
      <c r="Q19" s="200"/>
      <c r="R19" s="200"/>
      <c r="S19" s="200"/>
      <c r="T19" s="200"/>
      <c r="U19" s="200"/>
      <c r="V19" s="200"/>
    </row>
    <row r="20" customFormat="false" ht="14.25" hidden="false" customHeight="false" outlineLevel="0" collapsed="false">
      <c r="A20" s="177" t="n">
        <v>19</v>
      </c>
      <c r="B20" s="178" t="s">
        <v>2013</v>
      </c>
      <c r="C20" s="390" t="s">
        <v>5382</v>
      </c>
      <c r="D20" s="179" t="s">
        <v>2087</v>
      </c>
      <c r="E20" s="128"/>
      <c r="F20" s="128"/>
      <c r="G20" s="171"/>
      <c r="H20" s="171"/>
      <c r="I20" s="171"/>
      <c r="J20" s="128"/>
      <c r="K20" s="128"/>
      <c r="L20" s="128"/>
      <c r="M20" s="200"/>
      <c r="N20" s="200"/>
      <c r="O20" s="200"/>
      <c r="P20" s="200"/>
      <c r="Q20" s="200"/>
      <c r="R20" s="200"/>
      <c r="S20" s="200"/>
      <c r="T20" s="200"/>
      <c r="U20" s="200"/>
      <c r="V20" s="200"/>
    </row>
    <row r="21" customFormat="false" ht="14.25" hidden="false" customHeight="false" outlineLevel="0" collapsed="false">
      <c r="A21" s="177" t="n">
        <v>20</v>
      </c>
      <c r="B21" s="178" t="s">
        <v>2013</v>
      </c>
      <c r="C21" s="390" t="s">
        <v>3094</v>
      </c>
      <c r="D21" s="179" t="s">
        <v>2155</v>
      </c>
      <c r="E21" s="128"/>
      <c r="F21" s="128"/>
      <c r="G21" s="171"/>
      <c r="H21" s="171"/>
      <c r="I21" s="171"/>
      <c r="J21" s="128"/>
      <c r="K21" s="128"/>
      <c r="L21" s="128"/>
      <c r="M21" s="200"/>
      <c r="N21" s="200"/>
      <c r="O21" s="200"/>
      <c r="P21" s="200"/>
      <c r="Q21" s="200"/>
      <c r="R21" s="200"/>
      <c r="S21" s="200"/>
      <c r="T21" s="200"/>
      <c r="U21" s="200"/>
      <c r="V21" s="200"/>
    </row>
    <row r="22" customFormat="false" ht="14.25" hidden="false" customHeight="false" outlineLevel="0" collapsed="false">
      <c r="A22" s="177" t="n">
        <v>21</v>
      </c>
      <c r="B22" s="178" t="s">
        <v>2013</v>
      </c>
      <c r="C22" s="393" t="s">
        <v>5553</v>
      </c>
      <c r="D22" s="179" t="s">
        <v>2155</v>
      </c>
      <c r="E22" s="128"/>
      <c r="F22" s="128"/>
      <c r="G22" s="171"/>
      <c r="H22" s="171"/>
      <c r="I22" s="171"/>
      <c r="J22" s="128"/>
      <c r="K22" s="128"/>
      <c r="L22" s="128"/>
      <c r="M22" s="200"/>
      <c r="N22" s="200"/>
      <c r="O22" s="200"/>
      <c r="P22" s="200"/>
      <c r="Q22" s="200"/>
      <c r="R22" s="200"/>
      <c r="S22" s="200"/>
      <c r="T22" s="200"/>
      <c r="U22" s="200"/>
      <c r="V22" s="200"/>
    </row>
    <row r="23" customFormat="false" ht="14.25" hidden="false" customHeight="false" outlineLevel="0" collapsed="false">
      <c r="A23" s="177" t="n">
        <v>22</v>
      </c>
      <c r="B23" s="178" t="s">
        <v>2013</v>
      </c>
      <c r="C23" s="390" t="s">
        <v>2948</v>
      </c>
      <c r="D23" s="179" t="s">
        <v>2087</v>
      </c>
      <c r="E23" s="128"/>
      <c r="F23" s="128"/>
      <c r="G23" s="171"/>
      <c r="H23" s="171"/>
      <c r="I23" s="171"/>
      <c r="J23" s="128"/>
      <c r="K23" s="128"/>
      <c r="L23" s="128"/>
      <c r="M23" s="200"/>
      <c r="N23" s="200"/>
      <c r="O23" s="200"/>
      <c r="P23" s="200"/>
      <c r="Q23" s="200"/>
      <c r="R23" s="200"/>
      <c r="S23" s="200"/>
      <c r="T23" s="200"/>
      <c r="U23" s="200"/>
      <c r="V23" s="200"/>
    </row>
    <row r="24" customFormat="false" ht="14.25" hidden="false" customHeight="false" outlineLevel="0" collapsed="false">
      <c r="A24" s="177" t="n">
        <v>23</v>
      </c>
      <c r="B24" s="178" t="s">
        <v>2013</v>
      </c>
      <c r="C24" s="390" t="s">
        <v>2950</v>
      </c>
      <c r="D24" s="179" t="s">
        <v>2087</v>
      </c>
      <c r="E24" s="128"/>
      <c r="F24" s="128"/>
      <c r="G24" s="171"/>
      <c r="H24" s="171"/>
      <c r="I24" s="171"/>
      <c r="J24" s="128"/>
      <c r="K24" s="128"/>
      <c r="L24" s="128"/>
      <c r="M24" s="200"/>
      <c r="N24" s="200"/>
      <c r="O24" s="200"/>
      <c r="P24" s="200"/>
      <c r="Q24" s="200"/>
      <c r="R24" s="200"/>
      <c r="S24" s="200"/>
      <c r="T24" s="200"/>
      <c r="U24" s="200"/>
      <c r="V24" s="200"/>
    </row>
    <row r="25" customFormat="false" ht="14.25" hidden="false" customHeight="false" outlineLevel="0" collapsed="false">
      <c r="A25" s="177" t="n">
        <v>24</v>
      </c>
      <c r="B25" s="178" t="s">
        <v>2013</v>
      </c>
      <c r="C25" s="390" t="s">
        <v>3097</v>
      </c>
      <c r="D25" s="179" t="s">
        <v>2072</v>
      </c>
      <c r="E25" s="128"/>
      <c r="F25" s="128"/>
      <c r="G25" s="171"/>
      <c r="H25" s="171"/>
      <c r="I25" s="171"/>
      <c r="J25" s="128"/>
      <c r="K25" s="128"/>
      <c r="L25" s="171"/>
      <c r="M25" s="200"/>
      <c r="N25" s="200"/>
      <c r="O25" s="200"/>
      <c r="P25" s="200"/>
      <c r="Q25" s="200"/>
      <c r="R25" s="200"/>
      <c r="S25" s="200"/>
      <c r="T25" s="200"/>
      <c r="U25" s="200"/>
      <c r="V25" s="200"/>
    </row>
    <row r="26" customFormat="false" ht="14.25" hidden="false" customHeight="false" outlineLevel="0" collapsed="false">
      <c r="A26" s="167" t="n">
        <v>25</v>
      </c>
      <c r="B26" s="168" t="s">
        <v>2013</v>
      </c>
      <c r="C26" s="388" t="s">
        <v>2595</v>
      </c>
      <c r="D26" s="169" t="s">
        <v>2106</v>
      </c>
      <c r="E26" s="128" t="s">
        <v>1971</v>
      </c>
      <c r="F26" s="128" t="s">
        <v>142</v>
      </c>
      <c r="G26" s="171" t="s">
        <v>2595</v>
      </c>
      <c r="H26" s="171" t="s">
        <v>8512</v>
      </c>
      <c r="I26" s="171" t="s">
        <v>2595</v>
      </c>
      <c r="J26" s="128"/>
      <c r="K26" s="128"/>
      <c r="L26" s="171"/>
      <c r="M26" s="200"/>
      <c r="N26" s="200"/>
      <c r="O26" s="200"/>
      <c r="P26" s="200"/>
      <c r="Q26" s="200"/>
      <c r="R26" s="200"/>
      <c r="S26" s="200"/>
      <c r="T26" s="200"/>
      <c r="U26" s="200"/>
      <c r="V26" s="200"/>
    </row>
    <row r="27" customFormat="false" ht="14.25" hidden="false" customHeight="false" outlineLevel="0" collapsed="false">
      <c r="A27" s="177" t="n">
        <v>26</v>
      </c>
      <c r="B27" s="178" t="s">
        <v>2013</v>
      </c>
      <c r="C27" s="390" t="s">
        <v>5608</v>
      </c>
      <c r="D27" s="179" t="s">
        <v>2381</v>
      </c>
      <c r="E27" s="128"/>
      <c r="F27" s="128"/>
      <c r="G27" s="171"/>
      <c r="H27" s="171"/>
      <c r="I27" s="171"/>
      <c r="J27" s="128"/>
      <c r="K27" s="128"/>
      <c r="L27" s="128"/>
      <c r="M27" s="200"/>
      <c r="N27" s="200"/>
      <c r="O27" s="200"/>
      <c r="P27" s="200"/>
      <c r="Q27" s="200"/>
      <c r="R27" s="200"/>
      <c r="S27" s="200"/>
      <c r="T27" s="200"/>
      <c r="U27" s="200"/>
      <c r="V27" s="200"/>
    </row>
    <row r="28" customFormat="false" ht="14.25" hidden="false" customHeight="false" outlineLevel="0" collapsed="false">
      <c r="A28" s="177" t="n">
        <v>27</v>
      </c>
      <c r="B28" s="178" t="s">
        <v>2013</v>
      </c>
      <c r="C28" s="390" t="s">
        <v>5610</v>
      </c>
      <c r="D28" s="179" t="s">
        <v>2381</v>
      </c>
      <c r="E28" s="192"/>
      <c r="F28" s="192"/>
      <c r="G28" s="214"/>
      <c r="H28" s="214"/>
      <c r="I28" s="214"/>
      <c r="J28" s="128"/>
      <c r="K28" s="128"/>
      <c r="L28" s="128"/>
      <c r="M28" s="200"/>
      <c r="N28" s="200"/>
      <c r="O28" s="200"/>
      <c r="P28" s="200"/>
      <c r="Q28" s="200"/>
      <c r="R28" s="200"/>
      <c r="S28" s="200"/>
      <c r="T28" s="200"/>
      <c r="U28" s="200"/>
      <c r="V28" s="200"/>
    </row>
    <row r="29" customFormat="false" ht="14.25" hidden="false" customHeight="false" outlineLevel="0" collapsed="false">
      <c r="A29" s="177" t="n">
        <v>28</v>
      </c>
      <c r="B29" s="178" t="s">
        <v>2013</v>
      </c>
      <c r="C29" s="390" t="s">
        <v>5612</v>
      </c>
      <c r="D29" s="393" t="s">
        <v>2381</v>
      </c>
      <c r="E29" s="128"/>
      <c r="F29" s="128"/>
      <c r="G29" s="171"/>
      <c r="H29" s="171"/>
      <c r="I29" s="171"/>
      <c r="J29" s="182"/>
      <c r="K29" s="128"/>
      <c r="L29" s="171"/>
      <c r="M29" s="200"/>
      <c r="N29" s="200"/>
      <c r="O29" s="200"/>
      <c r="P29" s="200"/>
      <c r="Q29" s="200"/>
      <c r="R29" s="200"/>
      <c r="S29" s="200"/>
      <c r="T29" s="200"/>
      <c r="U29" s="200"/>
      <c r="V29" s="200"/>
    </row>
    <row r="30" customFormat="false" ht="14.25" hidden="false" customHeight="false" outlineLevel="0" collapsed="false">
      <c r="A30" s="177" t="n">
        <v>29</v>
      </c>
      <c r="B30" s="178" t="s">
        <v>2013</v>
      </c>
      <c r="C30" s="390" t="s">
        <v>5614</v>
      </c>
      <c r="D30" s="179" t="s">
        <v>2381</v>
      </c>
      <c r="E30" s="128" t="s">
        <v>1971</v>
      </c>
      <c r="F30" s="183" t="s">
        <v>142</v>
      </c>
      <c r="G30" s="193" t="s">
        <v>8518</v>
      </c>
      <c r="H30" s="183" t="s">
        <v>142</v>
      </c>
      <c r="I30" s="128" t="s">
        <v>1546</v>
      </c>
      <c r="J30" s="128"/>
      <c r="K30" s="128"/>
      <c r="L30" s="128"/>
      <c r="M30" s="200"/>
      <c r="N30" s="200"/>
      <c r="O30" s="200"/>
      <c r="P30" s="200"/>
      <c r="Q30" s="200"/>
      <c r="R30" s="200"/>
      <c r="S30" s="200"/>
      <c r="T30" s="200"/>
      <c r="U30" s="200"/>
      <c r="V30" s="200"/>
    </row>
    <row r="31" customFormat="false" ht="14.25" hidden="false" customHeight="false" outlineLevel="0" collapsed="false">
      <c r="A31" s="167" t="n">
        <v>30</v>
      </c>
      <c r="B31" s="168" t="s">
        <v>2013</v>
      </c>
      <c r="C31" s="391" t="s">
        <v>5616</v>
      </c>
      <c r="D31" s="169" t="s">
        <v>2381</v>
      </c>
      <c r="E31" s="207"/>
      <c r="F31" s="183" t="s">
        <v>142</v>
      </c>
      <c r="G31" s="257" t="s">
        <v>8519</v>
      </c>
      <c r="H31" s="183" t="s">
        <v>8512</v>
      </c>
      <c r="I31" s="257" t="s">
        <v>8519</v>
      </c>
      <c r="J31" s="183"/>
      <c r="K31" s="128"/>
      <c r="L31" s="475" t="s">
        <v>8520</v>
      </c>
      <c r="M31" s="200"/>
      <c r="N31" s="200"/>
      <c r="O31" s="200"/>
      <c r="P31" s="200"/>
      <c r="Q31" s="200"/>
      <c r="R31" s="200"/>
      <c r="S31" s="200"/>
      <c r="T31" s="200"/>
      <c r="U31" s="200"/>
      <c r="V31" s="200"/>
    </row>
    <row r="32" customFormat="false" ht="14.25" hidden="false" customHeight="false" outlineLevel="0" collapsed="false">
      <c r="A32" s="179" t="n">
        <v>31</v>
      </c>
      <c r="B32" s="179" t="s">
        <v>2013</v>
      </c>
      <c r="C32" s="179" t="s">
        <v>5618</v>
      </c>
      <c r="D32" s="179" t="s">
        <v>2381</v>
      </c>
      <c r="E32" s="128"/>
      <c r="F32" s="183"/>
      <c r="G32" s="257"/>
      <c r="H32" s="183"/>
      <c r="I32" s="257"/>
      <c r="J32" s="183"/>
      <c r="K32" s="128"/>
      <c r="L32" s="475"/>
      <c r="M32" s="200"/>
      <c r="N32" s="200"/>
      <c r="O32" s="200"/>
      <c r="P32" s="200"/>
      <c r="Q32" s="200"/>
      <c r="R32" s="200"/>
      <c r="S32" s="200"/>
      <c r="T32" s="200"/>
      <c r="U32" s="200"/>
      <c r="V32" s="200"/>
    </row>
    <row r="33" customFormat="false" ht="14.25" hidden="false" customHeight="false" outlineLevel="0" collapsed="false">
      <c r="A33" s="234" t="n">
        <v>32</v>
      </c>
      <c r="B33" s="528" t="s">
        <v>2013</v>
      </c>
      <c r="C33" s="397" t="s">
        <v>5620</v>
      </c>
      <c r="D33" s="234" t="s">
        <v>2381</v>
      </c>
      <c r="E33" s="128" t="s">
        <v>1971</v>
      </c>
      <c r="F33" s="183" t="s">
        <v>142</v>
      </c>
      <c r="G33" s="257" t="s">
        <v>8518</v>
      </c>
      <c r="H33" s="183" t="s">
        <v>8512</v>
      </c>
      <c r="I33" s="257" t="s">
        <v>8518</v>
      </c>
      <c r="J33" s="226"/>
      <c r="K33" s="128"/>
      <c r="L33" s="681" t="s">
        <v>8521</v>
      </c>
      <c r="M33" s="200"/>
      <c r="N33" s="200"/>
      <c r="O33" s="200"/>
      <c r="P33" s="200"/>
      <c r="Q33" s="200"/>
      <c r="R33" s="200"/>
      <c r="S33" s="200"/>
      <c r="T33" s="200"/>
      <c r="U33" s="200"/>
      <c r="V33" s="200"/>
    </row>
    <row r="34" customFormat="false" ht="14.25" hidden="false" customHeight="false" outlineLevel="0" collapsed="false">
      <c r="A34" s="179" t="n">
        <v>33</v>
      </c>
      <c r="B34" s="178" t="s">
        <v>2013</v>
      </c>
      <c r="C34" s="393" t="s">
        <v>5622</v>
      </c>
      <c r="D34" s="179" t="s">
        <v>2381</v>
      </c>
      <c r="E34" s="128"/>
      <c r="F34" s="128"/>
      <c r="G34" s="171"/>
      <c r="H34" s="171"/>
      <c r="I34" s="171"/>
      <c r="J34" s="128"/>
      <c r="K34" s="128"/>
      <c r="L34" s="128"/>
      <c r="M34" s="200"/>
      <c r="N34" s="200"/>
      <c r="O34" s="200"/>
      <c r="P34" s="200"/>
      <c r="Q34" s="200"/>
      <c r="R34" s="200"/>
      <c r="S34" s="200"/>
      <c r="T34" s="200"/>
      <c r="U34" s="200"/>
      <c r="V34" s="200"/>
    </row>
    <row r="35" customFormat="false" ht="14.25" hidden="false" customHeight="false" outlineLevel="0" collapsed="false">
      <c r="A35" s="179" t="n">
        <v>34</v>
      </c>
      <c r="B35" s="178" t="s">
        <v>2013</v>
      </c>
      <c r="C35" s="393" t="s">
        <v>5624</v>
      </c>
      <c r="D35" s="179" t="s">
        <v>2381</v>
      </c>
      <c r="E35" s="128"/>
      <c r="F35" s="128"/>
      <c r="G35" s="171"/>
      <c r="H35" s="171"/>
      <c r="I35" s="171"/>
      <c r="J35" s="128"/>
      <c r="K35" s="128"/>
      <c r="L35" s="682" t="s">
        <v>8522</v>
      </c>
      <c r="M35" s="200"/>
      <c r="N35" s="200"/>
      <c r="O35" s="200"/>
      <c r="P35" s="200"/>
      <c r="Q35" s="200"/>
      <c r="R35" s="200"/>
      <c r="S35" s="200"/>
      <c r="T35" s="200"/>
      <c r="U35" s="200"/>
      <c r="V35" s="200"/>
    </row>
    <row r="36" customFormat="false" ht="14.25" hidden="false" customHeight="false" outlineLevel="0" collapsed="false">
      <c r="A36" s="179" t="n">
        <v>35</v>
      </c>
      <c r="B36" s="178" t="s">
        <v>2013</v>
      </c>
      <c r="C36" s="393" t="s">
        <v>5626</v>
      </c>
      <c r="D36" s="179" t="s">
        <v>2381</v>
      </c>
      <c r="E36" s="128"/>
      <c r="F36" s="128"/>
      <c r="G36" s="171"/>
      <c r="H36" s="171"/>
      <c r="I36" s="171"/>
      <c r="J36" s="128"/>
      <c r="K36" s="128"/>
      <c r="L36" s="128"/>
      <c r="M36" s="200"/>
      <c r="N36" s="200"/>
      <c r="O36" s="200"/>
      <c r="P36" s="200"/>
      <c r="Q36" s="200"/>
      <c r="R36" s="200"/>
      <c r="S36" s="200"/>
      <c r="T36" s="200"/>
      <c r="U36" s="200"/>
      <c r="V36" s="200"/>
    </row>
    <row r="37" customFormat="false" ht="14.25" hidden="false" customHeight="false" outlineLevel="0" collapsed="false">
      <c r="A37" s="179" t="n">
        <v>36</v>
      </c>
      <c r="B37" s="178" t="s">
        <v>2013</v>
      </c>
      <c r="C37" s="393" t="s">
        <v>5628</v>
      </c>
      <c r="D37" s="597" t="s">
        <v>2381</v>
      </c>
      <c r="E37" s="128"/>
      <c r="F37" s="128"/>
      <c r="G37" s="171"/>
      <c r="H37" s="171"/>
      <c r="I37" s="171"/>
      <c r="J37" s="128"/>
      <c r="K37" s="128"/>
      <c r="L37" s="128"/>
      <c r="M37" s="200"/>
      <c r="N37" s="200"/>
      <c r="O37" s="200"/>
      <c r="P37" s="200"/>
      <c r="Q37" s="200"/>
      <c r="R37" s="200"/>
      <c r="S37" s="200"/>
      <c r="T37" s="200"/>
      <c r="U37" s="200"/>
      <c r="V37" s="200"/>
    </row>
    <row r="38" customFormat="false" ht="14.25" hidden="false" customHeight="false" outlineLevel="0" collapsed="false">
      <c r="A38" s="179" t="n">
        <v>37</v>
      </c>
      <c r="B38" s="179" t="s">
        <v>2013</v>
      </c>
      <c r="C38" s="179" t="s">
        <v>5630</v>
      </c>
      <c r="D38" s="179" t="s">
        <v>2381</v>
      </c>
      <c r="E38" s="128"/>
      <c r="F38" s="128"/>
      <c r="G38" s="171"/>
      <c r="H38" s="171"/>
      <c r="I38" s="171"/>
      <c r="J38" s="128"/>
      <c r="K38" s="128"/>
      <c r="L38" s="128"/>
      <c r="M38" s="200"/>
      <c r="N38" s="200"/>
      <c r="O38" s="200"/>
      <c r="P38" s="200"/>
      <c r="Q38" s="200"/>
      <c r="R38" s="200"/>
      <c r="S38" s="200"/>
      <c r="T38" s="200"/>
      <c r="U38" s="200"/>
      <c r="V38" s="200"/>
    </row>
    <row r="39" customFormat="false" ht="14.25" hidden="false" customHeight="false" outlineLevel="0" collapsed="false">
      <c r="A39" s="179" t="n">
        <v>38</v>
      </c>
      <c r="B39" s="178" t="s">
        <v>2013</v>
      </c>
      <c r="C39" s="179" t="s">
        <v>5632</v>
      </c>
      <c r="D39" s="179" t="s">
        <v>2381</v>
      </c>
      <c r="E39" s="128"/>
      <c r="F39" s="128"/>
      <c r="G39" s="171"/>
      <c r="H39" s="171"/>
      <c r="I39" s="171"/>
      <c r="J39" s="128"/>
      <c r="K39" s="128"/>
      <c r="L39" s="128"/>
      <c r="M39" s="200"/>
      <c r="N39" s="200"/>
      <c r="O39" s="200"/>
      <c r="P39" s="200"/>
      <c r="Q39" s="200"/>
      <c r="R39" s="200"/>
      <c r="S39" s="200"/>
      <c r="T39" s="200"/>
      <c r="U39" s="200"/>
      <c r="V39" s="200"/>
    </row>
    <row r="40" customFormat="false" ht="14.25" hidden="false" customHeight="false" outlineLevel="0" collapsed="false">
      <c r="A40" s="179" t="n">
        <v>39</v>
      </c>
      <c r="B40" s="179" t="s">
        <v>2013</v>
      </c>
      <c r="C40" s="179" t="s">
        <v>5634</v>
      </c>
      <c r="D40" s="179" t="s">
        <v>2381</v>
      </c>
      <c r="E40" s="128"/>
      <c r="F40" s="128"/>
      <c r="G40" s="171"/>
      <c r="H40" s="171"/>
      <c r="I40" s="171"/>
      <c r="J40" s="128"/>
      <c r="K40" s="128"/>
      <c r="L40" s="128"/>
      <c r="M40" s="200"/>
      <c r="N40" s="200"/>
      <c r="O40" s="200"/>
      <c r="P40" s="200"/>
      <c r="Q40" s="200"/>
      <c r="R40" s="200"/>
      <c r="S40" s="200"/>
      <c r="T40" s="200"/>
      <c r="U40" s="200"/>
      <c r="V40" s="200"/>
    </row>
    <row r="41" customFormat="false" ht="14.25" hidden="false" customHeight="false" outlineLevel="0" collapsed="false">
      <c r="A41" s="179" t="n">
        <v>40</v>
      </c>
      <c r="B41" s="178" t="s">
        <v>2013</v>
      </c>
      <c r="C41" s="179" t="s">
        <v>5636</v>
      </c>
      <c r="D41" s="179" t="s">
        <v>2381</v>
      </c>
      <c r="E41" s="128"/>
      <c r="F41" s="128"/>
      <c r="G41" s="171"/>
      <c r="H41" s="171"/>
      <c r="I41" s="171"/>
      <c r="J41" s="128"/>
      <c r="K41" s="128"/>
      <c r="L41" s="171"/>
      <c r="M41" s="200"/>
      <c r="N41" s="200"/>
      <c r="O41" s="200"/>
      <c r="P41" s="200"/>
      <c r="Q41" s="200"/>
      <c r="R41" s="200"/>
      <c r="S41" s="200"/>
      <c r="T41" s="200"/>
      <c r="U41" s="200"/>
      <c r="V41" s="200"/>
    </row>
    <row r="42" customFormat="false" ht="14.25" hidden="false" customHeight="false" outlineLevel="0" collapsed="false">
      <c r="A42" s="179" t="n">
        <v>41</v>
      </c>
      <c r="B42" s="178" t="s">
        <v>2013</v>
      </c>
      <c r="C42" s="179" t="s">
        <v>5638</v>
      </c>
      <c r="D42" s="179" t="s">
        <v>2381</v>
      </c>
      <c r="E42" s="128"/>
      <c r="F42" s="128"/>
      <c r="G42" s="171"/>
      <c r="H42" s="171"/>
      <c r="I42" s="171"/>
      <c r="J42" s="128"/>
      <c r="K42" s="128"/>
      <c r="L42" s="171"/>
      <c r="M42" s="200"/>
      <c r="N42" s="200"/>
      <c r="O42" s="200"/>
      <c r="P42" s="200"/>
      <c r="Q42" s="200"/>
      <c r="R42" s="200"/>
      <c r="S42" s="200"/>
      <c r="T42" s="200"/>
      <c r="U42" s="200"/>
      <c r="V42" s="200"/>
    </row>
    <row r="43" customFormat="false" ht="14.25" hidden="false" customHeight="false" outlineLevel="0" collapsed="false">
      <c r="A43" s="179" t="n">
        <v>42</v>
      </c>
      <c r="B43" s="178" t="s">
        <v>2013</v>
      </c>
      <c r="C43" s="178" t="s">
        <v>2119</v>
      </c>
      <c r="D43" s="179" t="s">
        <v>2120</v>
      </c>
      <c r="E43" s="128"/>
      <c r="F43" s="128"/>
      <c r="G43" s="171"/>
      <c r="H43" s="171"/>
      <c r="I43" s="171"/>
      <c r="J43" s="128"/>
      <c r="K43" s="128"/>
      <c r="L43" s="171"/>
      <c r="M43" s="200"/>
      <c r="N43" s="200"/>
      <c r="O43" s="200"/>
      <c r="P43" s="200"/>
      <c r="Q43" s="200"/>
      <c r="R43" s="200"/>
      <c r="S43" s="200"/>
      <c r="T43" s="200"/>
      <c r="U43" s="200"/>
      <c r="V43" s="200"/>
    </row>
    <row r="44" customFormat="false" ht="14.25" hidden="false" customHeight="false" outlineLevel="0" collapsed="false">
      <c r="A44" s="169" t="n">
        <v>43</v>
      </c>
      <c r="B44" s="169" t="s">
        <v>2013</v>
      </c>
      <c r="C44" s="391" t="s">
        <v>2276</v>
      </c>
      <c r="D44" s="169" t="s">
        <v>2120</v>
      </c>
      <c r="E44" s="389"/>
      <c r="F44" s="171"/>
      <c r="G44" s="171"/>
      <c r="H44" s="171"/>
      <c r="I44" s="171"/>
      <c r="J44" s="128"/>
      <c r="K44" s="128" t="n">
        <v>1</v>
      </c>
      <c r="L44" s="171"/>
      <c r="M44" s="200"/>
      <c r="N44" s="200"/>
      <c r="O44" s="200"/>
      <c r="P44" s="200"/>
      <c r="Q44" s="200"/>
      <c r="R44" s="200"/>
      <c r="S44" s="200"/>
      <c r="T44" s="200"/>
      <c r="U44" s="200"/>
      <c r="V44" s="200"/>
    </row>
    <row r="45" customFormat="false" ht="14.25" hidden="false" customHeight="false" outlineLevel="0" collapsed="false">
      <c r="A45" s="179" t="n">
        <v>44</v>
      </c>
      <c r="B45" s="179" t="s">
        <v>2013</v>
      </c>
      <c r="C45" s="393" t="s">
        <v>2278</v>
      </c>
      <c r="D45" s="179" t="s">
        <v>2125</v>
      </c>
      <c r="E45" s="171"/>
      <c r="F45" s="171"/>
      <c r="G45" s="171"/>
      <c r="H45" s="171"/>
      <c r="I45" s="171"/>
      <c r="J45" s="128"/>
      <c r="K45" s="128"/>
      <c r="L45" s="171"/>
      <c r="M45" s="200"/>
      <c r="N45" s="200"/>
      <c r="O45" s="200"/>
      <c r="P45" s="200"/>
      <c r="Q45" s="200"/>
      <c r="R45" s="200"/>
      <c r="S45" s="200"/>
      <c r="T45" s="200"/>
      <c r="U45" s="200"/>
      <c r="V45" s="200"/>
    </row>
    <row r="46" customFormat="false" ht="28.5" hidden="false" customHeight="false" outlineLevel="0" collapsed="false">
      <c r="A46" s="169" t="n">
        <v>45</v>
      </c>
      <c r="B46" s="169" t="s">
        <v>2013</v>
      </c>
      <c r="C46" s="391" t="s">
        <v>2280</v>
      </c>
      <c r="D46" s="169" t="s">
        <v>2096</v>
      </c>
      <c r="E46" s="389"/>
      <c r="F46" s="171"/>
      <c r="G46" s="171"/>
      <c r="H46" s="171" t="s">
        <v>8505</v>
      </c>
      <c r="I46" s="171" t="s">
        <v>6713</v>
      </c>
      <c r="J46" s="128"/>
      <c r="K46" s="226" t="s">
        <v>8523</v>
      </c>
      <c r="L46" s="171"/>
      <c r="M46" s="200"/>
      <c r="N46" s="200"/>
      <c r="O46" s="200"/>
      <c r="P46" s="200"/>
      <c r="Q46" s="200"/>
      <c r="R46" s="200"/>
      <c r="S46" s="200"/>
      <c r="T46" s="200"/>
      <c r="U46" s="200"/>
      <c r="V46" s="200"/>
    </row>
  </sheetData>
  <autoFilter ref="A1:L46"/>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56.xml><?xml version="1.0" encoding="utf-8"?>
<worksheet xmlns="http://schemas.openxmlformats.org/spreadsheetml/2006/main" xmlns:r="http://schemas.openxmlformats.org/officeDocument/2006/relationships">
  <sheetPr filterMode="false">
    <tabColor rgb="FFD9EAD3"/>
    <pageSetUpPr fitToPage="false"/>
  </sheetPr>
  <dimension ref="A1:V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16" activeCellId="0" sqref="B16"/>
    </sheetView>
  </sheetViews>
  <sheetFormatPr defaultRowHeight="14.25" zeroHeight="false" outlineLevelRow="0" outlineLevelCol="0"/>
  <cols>
    <col collapsed="false" customWidth="true" hidden="false" outlineLevel="0" max="1" min="1" style="0" width="7.46"/>
    <col collapsed="false" customWidth="true" hidden="false" outlineLevel="0" max="2" min="2" style="0" width="17.47"/>
    <col collapsed="false" customWidth="true" hidden="false" outlineLevel="0" max="3" min="3" style="0" width="26.8"/>
    <col collapsed="false" customWidth="true" hidden="false" outlineLevel="0" max="4" min="4" style="0" width="19.12"/>
    <col collapsed="false" customWidth="true" hidden="false" outlineLevel="0" max="5" min="5" style="0" width="8.79"/>
    <col collapsed="false" customWidth="true" hidden="false" outlineLevel="0" max="6" min="6" style="0" width="26"/>
    <col collapsed="false" customWidth="true" hidden="false" outlineLevel="0" max="7" min="7" style="0" width="20.98"/>
    <col collapsed="false" customWidth="true" hidden="false" outlineLevel="0" max="8" min="8" style="0" width="42.79"/>
    <col collapsed="false" customWidth="true" hidden="false" outlineLevel="0" max="9" min="9" style="0" width="29.44"/>
    <col collapsed="false" customWidth="true" hidden="false" outlineLevel="0" max="10" min="10" style="0" width="77.47"/>
    <col collapsed="false" customWidth="true" hidden="false" outlineLevel="0" max="11" min="11" style="0" width="48.81"/>
    <col collapsed="false" customWidth="true" hidden="false" outlineLevel="0" max="12" min="12" style="0" width="65.46"/>
    <col collapsed="false" customWidth="true" hidden="false" outlineLevel="0" max="13" min="13" style="0" width="52.8"/>
    <col collapsed="false" customWidth="true" hidden="false" outlineLevel="0" max="1025" min="14" style="0" width="14.46"/>
  </cols>
  <sheetData>
    <row r="1" customFormat="false" ht="28.5" hidden="false" customHeight="false" outlineLevel="0" collapsed="false">
      <c r="A1" s="239" t="s">
        <v>6659</v>
      </c>
      <c r="B1" s="240" t="s">
        <v>6660</v>
      </c>
      <c r="C1" s="239" t="s">
        <v>6661</v>
      </c>
      <c r="D1" s="413" t="s">
        <v>6662</v>
      </c>
      <c r="E1" s="240" t="s">
        <v>1954</v>
      </c>
      <c r="F1" s="240" t="s">
        <v>6663</v>
      </c>
      <c r="G1" s="240" t="s">
        <v>6664</v>
      </c>
      <c r="H1" s="240" t="s">
        <v>6665</v>
      </c>
      <c r="I1" s="239" t="s">
        <v>6666</v>
      </c>
      <c r="J1" s="240" t="s">
        <v>6667</v>
      </c>
      <c r="K1" s="242" t="s">
        <v>6668</v>
      </c>
      <c r="L1" s="242" t="s">
        <v>6670</v>
      </c>
      <c r="M1" s="230"/>
      <c r="N1" s="52"/>
      <c r="O1" s="52"/>
      <c r="P1" s="52"/>
      <c r="Q1" s="52"/>
      <c r="R1" s="52"/>
      <c r="S1" s="52"/>
      <c r="T1" s="52"/>
      <c r="U1" s="52"/>
      <c r="V1" s="52"/>
    </row>
    <row r="2" customFormat="false" ht="57" hidden="false" customHeight="false" outlineLevel="0" collapsed="false">
      <c r="A2" s="167" t="n">
        <v>1</v>
      </c>
      <c r="B2" s="168" t="s">
        <v>1968</v>
      </c>
      <c r="C2" s="388" t="s">
        <v>5670</v>
      </c>
      <c r="D2" s="169" t="s">
        <v>2072</v>
      </c>
      <c r="E2" s="182"/>
      <c r="F2" s="128" t="s">
        <v>89</v>
      </c>
      <c r="G2" s="173" t="s">
        <v>6825</v>
      </c>
      <c r="H2" s="128" t="s">
        <v>7871</v>
      </c>
      <c r="I2" s="128" t="s">
        <v>5670</v>
      </c>
      <c r="J2" s="128" t="s">
        <v>8524</v>
      </c>
      <c r="K2" s="683" t="s">
        <v>8525</v>
      </c>
      <c r="L2" s="255" t="s">
        <v>8526</v>
      </c>
      <c r="M2" s="438"/>
      <c r="N2" s="52"/>
      <c r="O2" s="52"/>
      <c r="P2" s="52"/>
      <c r="Q2" s="52"/>
      <c r="R2" s="52"/>
      <c r="S2" s="52"/>
      <c r="T2" s="52"/>
      <c r="U2" s="52"/>
      <c r="V2" s="52"/>
    </row>
    <row r="3" s="2" customFormat="true" ht="14.25" hidden="false" customHeight="false" outlineLevel="0" collapsed="false">
      <c r="A3" s="167" t="n">
        <v>2</v>
      </c>
      <c r="B3" s="168" t="s">
        <v>1968</v>
      </c>
      <c r="C3" s="388" t="s">
        <v>5672</v>
      </c>
      <c r="D3" s="169" t="s">
        <v>2076</v>
      </c>
      <c r="E3" s="182"/>
      <c r="F3" s="128" t="s">
        <v>89</v>
      </c>
      <c r="G3" s="173" t="s">
        <v>6825</v>
      </c>
      <c r="H3" s="128" t="s">
        <v>8527</v>
      </c>
      <c r="I3" s="128" t="s">
        <v>6825</v>
      </c>
      <c r="J3" s="128"/>
      <c r="K3" s="683"/>
      <c r="L3" s="255"/>
      <c r="M3" s="438"/>
      <c r="N3" s="52"/>
      <c r="O3" s="52"/>
      <c r="P3" s="52"/>
      <c r="Q3" s="52"/>
      <c r="R3" s="52"/>
      <c r="S3" s="52"/>
      <c r="T3" s="52"/>
      <c r="U3" s="52"/>
      <c r="V3" s="52"/>
    </row>
    <row r="4" s="2" customFormat="true" ht="14.25" hidden="false" customHeight="false" outlineLevel="0" collapsed="false">
      <c r="A4" s="167" t="n">
        <v>3</v>
      </c>
      <c r="B4" s="168" t="s">
        <v>1968</v>
      </c>
      <c r="C4" s="388" t="s">
        <v>5674</v>
      </c>
      <c r="D4" s="169" t="s">
        <v>2087</v>
      </c>
      <c r="E4" s="182"/>
      <c r="F4" s="128" t="s">
        <v>89</v>
      </c>
      <c r="G4" s="173" t="s">
        <v>8528</v>
      </c>
      <c r="H4" s="128" t="s">
        <v>8527</v>
      </c>
      <c r="I4" s="128" t="s">
        <v>8528</v>
      </c>
      <c r="J4" s="128"/>
      <c r="K4" s="683"/>
      <c r="L4" s="255"/>
      <c r="M4" s="438"/>
      <c r="N4" s="52"/>
      <c r="O4" s="52"/>
      <c r="P4" s="52"/>
      <c r="Q4" s="52"/>
      <c r="R4" s="52"/>
      <c r="S4" s="52"/>
      <c r="T4" s="52"/>
      <c r="U4" s="52"/>
      <c r="V4" s="52"/>
    </row>
    <row r="5" customFormat="false" ht="28.5" hidden="false" customHeight="false" outlineLevel="0" collapsed="false">
      <c r="A5" s="167" t="n">
        <v>4</v>
      </c>
      <c r="B5" s="168" t="s">
        <v>1968</v>
      </c>
      <c r="C5" s="388" t="s">
        <v>3078</v>
      </c>
      <c r="D5" s="169" t="s">
        <v>2072</v>
      </c>
      <c r="E5" s="182"/>
      <c r="F5" s="128" t="s">
        <v>89</v>
      </c>
      <c r="G5" s="171" t="s">
        <v>4853</v>
      </c>
      <c r="H5" s="201" t="s">
        <v>8036</v>
      </c>
      <c r="I5" s="200" t="s">
        <v>3078</v>
      </c>
      <c r="J5" s="174" t="s">
        <v>8529</v>
      </c>
      <c r="K5" s="684" t="s">
        <v>8530</v>
      </c>
      <c r="L5" s="128" t="s">
        <v>8531</v>
      </c>
      <c r="M5" s="438"/>
      <c r="N5" s="52"/>
      <c r="O5" s="52"/>
      <c r="P5" s="52"/>
      <c r="Q5" s="52"/>
      <c r="R5" s="52"/>
      <c r="S5" s="52"/>
      <c r="T5" s="52"/>
      <c r="U5" s="52"/>
      <c r="V5" s="52"/>
    </row>
    <row r="6" customFormat="false" ht="28.5" hidden="false" customHeight="false" outlineLevel="0" collapsed="false">
      <c r="A6" s="167" t="n">
        <v>5</v>
      </c>
      <c r="B6" s="169" t="s">
        <v>1968</v>
      </c>
      <c r="C6" s="391" t="s">
        <v>2071</v>
      </c>
      <c r="D6" s="169" t="s">
        <v>2072</v>
      </c>
      <c r="E6" s="182"/>
      <c r="F6" s="173" t="s">
        <v>58</v>
      </c>
      <c r="G6" s="186" t="s">
        <v>2071</v>
      </c>
      <c r="H6" s="171" t="s">
        <v>6673</v>
      </c>
      <c r="I6" s="174" t="s">
        <v>2071</v>
      </c>
      <c r="J6" s="174" t="s">
        <v>8532</v>
      </c>
      <c r="K6" s="684" t="s">
        <v>8533</v>
      </c>
      <c r="L6" s="128" t="s">
        <v>8534</v>
      </c>
      <c r="M6" s="438"/>
      <c r="N6" s="52"/>
      <c r="O6" s="52"/>
      <c r="P6" s="52"/>
      <c r="Q6" s="52"/>
      <c r="R6" s="52"/>
      <c r="S6" s="52"/>
      <c r="T6" s="52"/>
      <c r="U6" s="52"/>
      <c r="V6" s="52"/>
    </row>
    <row r="7" customFormat="false" ht="14.25" hidden="false" customHeight="false" outlineLevel="0" collapsed="false">
      <c r="A7" s="167" t="n">
        <v>6</v>
      </c>
      <c r="B7" s="169" t="s">
        <v>1968</v>
      </c>
      <c r="C7" s="391" t="s">
        <v>2075</v>
      </c>
      <c r="D7" s="169" t="s">
        <v>2076</v>
      </c>
      <c r="E7" s="182"/>
      <c r="F7" s="173" t="s">
        <v>84</v>
      </c>
      <c r="G7" s="186" t="s">
        <v>2075</v>
      </c>
      <c r="H7" s="171" t="s">
        <v>8535</v>
      </c>
      <c r="I7" s="174" t="s">
        <v>6672</v>
      </c>
      <c r="J7" s="128" t="s">
        <v>8536</v>
      </c>
      <c r="K7" s="255"/>
      <c r="L7" s="128"/>
      <c r="M7" s="268"/>
      <c r="N7" s="52"/>
      <c r="O7" s="52"/>
      <c r="P7" s="52"/>
      <c r="Q7" s="52"/>
      <c r="R7" s="52"/>
      <c r="S7" s="52"/>
      <c r="T7" s="52"/>
      <c r="U7" s="52"/>
      <c r="V7" s="52"/>
    </row>
    <row r="8" customFormat="false" ht="14.25" hidden="false" customHeight="false" outlineLevel="0" collapsed="false">
      <c r="A8" s="177" t="n">
        <v>7</v>
      </c>
      <c r="B8" s="178" t="s">
        <v>1968</v>
      </c>
      <c r="C8" s="390" t="s">
        <v>5676</v>
      </c>
      <c r="D8" s="179" t="s">
        <v>2087</v>
      </c>
      <c r="E8" s="182"/>
      <c r="F8" s="128"/>
      <c r="G8" s="171"/>
      <c r="H8" s="128"/>
      <c r="I8" s="128" t="s">
        <v>8046</v>
      </c>
      <c r="J8" s="171"/>
      <c r="K8" s="255"/>
      <c r="L8" s="128"/>
      <c r="M8" s="268"/>
      <c r="N8" s="52"/>
      <c r="O8" s="52"/>
      <c r="P8" s="52"/>
      <c r="Q8" s="52"/>
      <c r="R8" s="52"/>
      <c r="S8" s="52"/>
      <c r="T8" s="52"/>
      <c r="U8" s="52"/>
      <c r="V8" s="52"/>
    </row>
    <row r="9" customFormat="false" ht="28.5" hidden="false" customHeight="false" outlineLevel="0" collapsed="false">
      <c r="A9" s="167" t="n">
        <v>8</v>
      </c>
      <c r="B9" s="168" t="s">
        <v>1968</v>
      </c>
      <c r="C9" s="388" t="s">
        <v>4041</v>
      </c>
      <c r="D9" s="169" t="s">
        <v>2096</v>
      </c>
      <c r="E9" s="182"/>
      <c r="F9" s="128" t="s">
        <v>89</v>
      </c>
      <c r="G9" s="171" t="s">
        <v>8537</v>
      </c>
      <c r="H9" s="128" t="s">
        <v>8527</v>
      </c>
      <c r="I9" s="171" t="s">
        <v>8537</v>
      </c>
      <c r="J9" s="171" t="s">
        <v>8046</v>
      </c>
      <c r="K9" s="444" t="s">
        <v>8538</v>
      </c>
      <c r="L9" s="445" t="s">
        <v>7206</v>
      </c>
      <c r="M9" s="445" t="s">
        <v>7206</v>
      </c>
      <c r="N9" s="52"/>
      <c r="O9" s="52"/>
      <c r="P9" s="52"/>
      <c r="Q9" s="52"/>
      <c r="R9" s="52"/>
      <c r="S9" s="52"/>
      <c r="T9" s="52"/>
      <c r="U9" s="52"/>
      <c r="V9" s="52"/>
    </row>
    <row r="10" customFormat="false" ht="28.5" hidden="false" customHeight="false" outlineLevel="0" collapsed="false">
      <c r="A10" s="167" t="n">
        <v>9</v>
      </c>
      <c r="B10" s="168" t="s">
        <v>1968</v>
      </c>
      <c r="C10" s="388" t="s">
        <v>4043</v>
      </c>
      <c r="D10" s="169" t="s">
        <v>2096</v>
      </c>
      <c r="E10" s="182"/>
      <c r="F10" s="171" t="s">
        <v>89</v>
      </c>
      <c r="G10" s="171" t="s">
        <v>8539</v>
      </c>
      <c r="H10" s="171" t="s">
        <v>8527</v>
      </c>
      <c r="I10" s="171" t="s">
        <v>8539</v>
      </c>
      <c r="J10" s="128"/>
      <c r="K10" s="444" t="s">
        <v>8540</v>
      </c>
      <c r="L10" s="445" t="s">
        <v>7206</v>
      </c>
      <c r="M10" s="268"/>
      <c r="N10" s="52"/>
      <c r="O10" s="52"/>
      <c r="P10" s="52"/>
      <c r="Q10" s="52"/>
      <c r="R10" s="52"/>
      <c r="S10" s="52"/>
      <c r="T10" s="52"/>
      <c r="U10" s="52"/>
      <c r="V10" s="52"/>
    </row>
    <row r="11" customFormat="false" ht="28.5" hidden="false" customHeight="false" outlineLevel="0" collapsed="false">
      <c r="A11" s="167" t="n">
        <v>10</v>
      </c>
      <c r="B11" s="168" t="s">
        <v>1968</v>
      </c>
      <c r="C11" s="388" t="s">
        <v>2095</v>
      </c>
      <c r="D11" s="169" t="s">
        <v>2096</v>
      </c>
      <c r="E11" s="182"/>
      <c r="F11" s="128" t="s">
        <v>89</v>
      </c>
      <c r="G11" s="128" t="s">
        <v>6690</v>
      </c>
      <c r="H11" s="128" t="s">
        <v>8527</v>
      </c>
      <c r="I11" s="128" t="s">
        <v>6690</v>
      </c>
      <c r="J11" s="128"/>
      <c r="K11" s="183" t="s">
        <v>8541</v>
      </c>
      <c r="L11" s="128" t="s">
        <v>7206</v>
      </c>
      <c r="M11" s="268"/>
      <c r="N11" s="52"/>
      <c r="O11" s="52"/>
      <c r="P11" s="52"/>
      <c r="Q11" s="52"/>
      <c r="R11" s="52"/>
      <c r="S11" s="52"/>
      <c r="T11" s="52"/>
      <c r="U11" s="52"/>
      <c r="V11" s="52"/>
    </row>
    <row r="12" customFormat="false" ht="28.5" hidden="false" customHeight="false" outlineLevel="0" collapsed="false">
      <c r="A12" s="167" t="n">
        <v>11</v>
      </c>
      <c r="B12" s="168" t="s">
        <v>1968</v>
      </c>
      <c r="C12" s="388" t="s">
        <v>2098</v>
      </c>
      <c r="D12" s="169" t="s">
        <v>2096</v>
      </c>
      <c r="E12" s="182"/>
      <c r="F12" s="128" t="s">
        <v>89</v>
      </c>
      <c r="G12" s="174" t="s">
        <v>6692</v>
      </c>
      <c r="H12" s="128" t="s">
        <v>8527</v>
      </c>
      <c r="I12" s="174" t="s">
        <v>6692</v>
      </c>
      <c r="J12" s="201"/>
      <c r="K12" s="183" t="s">
        <v>8542</v>
      </c>
      <c r="L12" s="128" t="s">
        <v>7206</v>
      </c>
      <c r="M12" s="268"/>
      <c r="N12" s="52"/>
      <c r="O12" s="52"/>
      <c r="P12" s="52"/>
      <c r="Q12" s="52"/>
      <c r="R12" s="52"/>
      <c r="S12" s="52"/>
      <c r="T12" s="52"/>
      <c r="U12" s="52"/>
      <c r="V12" s="52"/>
    </row>
    <row r="13" customFormat="false" ht="14.25" hidden="false" customHeight="false" outlineLevel="0" collapsed="false">
      <c r="A13" s="167" t="n">
        <v>12</v>
      </c>
      <c r="B13" s="169" t="s">
        <v>1968</v>
      </c>
      <c r="C13" s="391" t="s">
        <v>5680</v>
      </c>
      <c r="D13" s="169" t="s">
        <v>2155</v>
      </c>
      <c r="E13" s="182"/>
      <c r="F13" s="171" t="s">
        <v>89</v>
      </c>
      <c r="G13" s="174" t="s">
        <v>8543</v>
      </c>
      <c r="H13" s="171" t="s">
        <v>8527</v>
      </c>
      <c r="I13" s="174" t="s">
        <v>8543</v>
      </c>
      <c r="J13" s="128"/>
      <c r="K13" s="255"/>
      <c r="L13" s="171"/>
      <c r="M13" s="268"/>
      <c r="N13" s="52"/>
      <c r="O13" s="52"/>
      <c r="P13" s="52"/>
      <c r="Q13" s="52"/>
      <c r="R13" s="52"/>
      <c r="S13" s="52"/>
      <c r="T13" s="52"/>
      <c r="U13" s="52"/>
      <c r="V13" s="52"/>
    </row>
    <row r="14" customFormat="false" ht="14.25" hidden="false" customHeight="false" outlineLevel="0" collapsed="false">
      <c r="A14" s="167" t="n">
        <v>13</v>
      </c>
      <c r="B14" s="169" t="s">
        <v>1968</v>
      </c>
      <c r="C14" s="391" t="s">
        <v>5682</v>
      </c>
      <c r="D14" s="169" t="s">
        <v>2155</v>
      </c>
      <c r="E14" s="182"/>
      <c r="F14" s="171" t="s">
        <v>89</v>
      </c>
      <c r="G14" s="174" t="s">
        <v>8544</v>
      </c>
      <c r="H14" s="171" t="s">
        <v>8527</v>
      </c>
      <c r="I14" s="174" t="s">
        <v>8544</v>
      </c>
      <c r="J14" s="128"/>
      <c r="K14" s="255"/>
      <c r="L14" s="171"/>
      <c r="M14" s="268"/>
      <c r="N14" s="52"/>
      <c r="O14" s="52"/>
      <c r="P14" s="52"/>
      <c r="Q14" s="52"/>
      <c r="R14" s="52"/>
      <c r="S14" s="52"/>
      <c r="T14" s="52"/>
      <c r="U14" s="52"/>
      <c r="V14" s="52"/>
    </row>
    <row r="15" customFormat="false" ht="14.25" hidden="false" customHeight="false" outlineLevel="0" collapsed="false">
      <c r="A15" s="167" t="n">
        <v>14</v>
      </c>
      <c r="B15" s="169" t="s">
        <v>1968</v>
      </c>
      <c r="C15" s="391" t="s">
        <v>5684</v>
      </c>
      <c r="D15" s="169" t="s">
        <v>2155</v>
      </c>
      <c r="E15" s="182"/>
      <c r="F15" s="171" t="s">
        <v>89</v>
      </c>
      <c r="G15" s="174" t="s">
        <v>8545</v>
      </c>
      <c r="H15" s="171" t="s">
        <v>8527</v>
      </c>
      <c r="I15" s="174" t="s">
        <v>8545</v>
      </c>
      <c r="J15" s="128"/>
      <c r="K15" s="255"/>
      <c r="L15" s="171"/>
      <c r="M15" s="268"/>
      <c r="N15" s="52"/>
      <c r="O15" s="52"/>
      <c r="P15" s="52"/>
      <c r="Q15" s="52"/>
      <c r="R15" s="52"/>
      <c r="S15" s="52"/>
      <c r="T15" s="52"/>
      <c r="U15" s="52"/>
      <c r="V15" s="52"/>
    </row>
    <row r="16" customFormat="false" ht="99.75" hidden="false" customHeight="false" outlineLevel="0" collapsed="false">
      <c r="A16" s="167" t="n">
        <v>15</v>
      </c>
      <c r="B16" s="168" t="s">
        <v>1968</v>
      </c>
      <c r="C16" s="388" t="s">
        <v>5686</v>
      </c>
      <c r="D16" s="169" t="s">
        <v>2155</v>
      </c>
      <c r="E16" s="182"/>
      <c r="F16" s="171" t="s">
        <v>87</v>
      </c>
      <c r="G16" s="174" t="s">
        <v>8546</v>
      </c>
      <c r="H16" s="196" t="s">
        <v>8547</v>
      </c>
      <c r="I16" s="186" t="s">
        <v>8546</v>
      </c>
      <c r="J16" s="299" t="s">
        <v>8548</v>
      </c>
      <c r="K16" s="245" t="s">
        <v>8549</v>
      </c>
      <c r="L16" s="252" t="s">
        <v>8550</v>
      </c>
      <c r="M16" s="578"/>
      <c r="N16" s="200"/>
      <c r="O16" s="52"/>
      <c r="P16" s="52"/>
      <c r="Q16" s="52"/>
      <c r="R16" s="52"/>
      <c r="S16" s="52"/>
      <c r="T16" s="52"/>
      <c r="U16" s="52"/>
      <c r="V16" s="52"/>
    </row>
    <row r="17" customFormat="false" ht="14.25" hidden="false" customHeight="false" outlineLevel="0" collapsed="false">
      <c r="A17" s="177" t="n">
        <v>16</v>
      </c>
      <c r="B17" s="178" t="s">
        <v>1968</v>
      </c>
      <c r="C17" s="390" t="s">
        <v>5688</v>
      </c>
      <c r="D17" s="179" t="s">
        <v>2155</v>
      </c>
      <c r="E17" s="182"/>
      <c r="F17" s="171"/>
      <c r="G17" s="171"/>
      <c r="H17" s="171"/>
      <c r="I17" s="171"/>
      <c r="J17" s="128"/>
      <c r="K17" s="255"/>
      <c r="L17" s="128"/>
      <c r="M17" s="268"/>
      <c r="N17" s="52"/>
      <c r="O17" s="52"/>
      <c r="P17" s="52"/>
      <c r="Q17" s="52"/>
      <c r="R17" s="52"/>
      <c r="S17" s="52"/>
      <c r="T17" s="52"/>
      <c r="U17" s="52"/>
      <c r="V17" s="52"/>
    </row>
    <row r="18" customFormat="false" ht="14.25" hidden="false" customHeight="false" outlineLevel="0" collapsed="false">
      <c r="A18" s="177" t="n">
        <v>17</v>
      </c>
      <c r="B18" s="178" t="s">
        <v>1968</v>
      </c>
      <c r="C18" s="390" t="s">
        <v>5690</v>
      </c>
      <c r="D18" s="179" t="s">
        <v>2155</v>
      </c>
      <c r="E18" s="182"/>
      <c r="F18" s="171"/>
      <c r="G18" s="171"/>
      <c r="H18" s="171"/>
      <c r="I18" s="171"/>
      <c r="J18" s="128"/>
      <c r="K18" s="255"/>
      <c r="L18" s="128"/>
      <c r="M18" s="268"/>
      <c r="N18" s="52"/>
      <c r="O18" s="52"/>
      <c r="P18" s="52"/>
      <c r="Q18" s="52"/>
      <c r="R18" s="52"/>
      <c r="S18" s="52"/>
      <c r="T18" s="52"/>
      <c r="U18" s="52"/>
      <c r="V18" s="52"/>
    </row>
    <row r="19" customFormat="false" ht="14.25" hidden="false" customHeight="false" outlineLevel="0" collapsed="false">
      <c r="A19" s="167" t="n">
        <v>18</v>
      </c>
      <c r="B19" s="168" t="s">
        <v>1968</v>
      </c>
      <c r="C19" s="388" t="s">
        <v>5692</v>
      </c>
      <c r="D19" s="169" t="s">
        <v>2087</v>
      </c>
      <c r="E19" s="182"/>
      <c r="F19" s="128" t="s">
        <v>89</v>
      </c>
      <c r="G19" s="171" t="s">
        <v>6844</v>
      </c>
      <c r="H19" s="171" t="s">
        <v>8527</v>
      </c>
      <c r="I19" s="171" t="s">
        <v>8551</v>
      </c>
      <c r="J19" s="171"/>
      <c r="K19" s="255"/>
      <c r="L19" s="171"/>
      <c r="M19" s="268"/>
      <c r="N19" s="52"/>
      <c r="O19" s="52"/>
      <c r="P19" s="52"/>
      <c r="Q19" s="52"/>
      <c r="R19" s="52"/>
      <c r="S19" s="52"/>
      <c r="T19" s="52"/>
      <c r="U19" s="52"/>
      <c r="V19" s="52"/>
    </row>
    <row r="20" customFormat="false" ht="14.25" hidden="false" customHeight="false" outlineLevel="0" collapsed="false">
      <c r="A20" s="167" t="n">
        <v>19</v>
      </c>
      <c r="B20" s="168" t="s">
        <v>1968</v>
      </c>
      <c r="C20" s="388" t="s">
        <v>4848</v>
      </c>
      <c r="D20" s="169" t="s">
        <v>2087</v>
      </c>
      <c r="E20" s="182"/>
      <c r="F20" s="128" t="s">
        <v>89</v>
      </c>
      <c r="G20" s="171" t="s">
        <v>4847</v>
      </c>
      <c r="H20" s="171" t="s">
        <v>8527</v>
      </c>
      <c r="I20" s="128" t="s">
        <v>4847</v>
      </c>
      <c r="J20" s="128"/>
      <c r="K20" s="255"/>
      <c r="L20" s="171"/>
      <c r="M20" s="268"/>
      <c r="N20" s="52"/>
      <c r="O20" s="52"/>
      <c r="P20" s="52"/>
      <c r="Q20" s="52"/>
      <c r="R20" s="52"/>
      <c r="S20" s="52"/>
      <c r="T20" s="52"/>
      <c r="U20" s="52"/>
      <c r="V20" s="52"/>
    </row>
    <row r="21" customFormat="false" ht="14.25" hidden="false" customHeight="false" outlineLevel="0" collapsed="false">
      <c r="A21" s="167" t="n">
        <v>20</v>
      </c>
      <c r="B21" s="168" t="s">
        <v>1968</v>
      </c>
      <c r="C21" s="388" t="s">
        <v>4933</v>
      </c>
      <c r="D21" s="169" t="s">
        <v>2141</v>
      </c>
      <c r="E21" s="182"/>
      <c r="F21" s="128" t="s">
        <v>89</v>
      </c>
      <c r="G21" s="128" t="s">
        <v>8057</v>
      </c>
      <c r="H21" s="128" t="s">
        <v>8527</v>
      </c>
      <c r="I21" s="128" t="s">
        <v>8057</v>
      </c>
      <c r="J21" s="128"/>
      <c r="K21" s="255"/>
      <c r="L21" s="128"/>
      <c r="M21" s="582"/>
      <c r="N21" s="52"/>
      <c r="O21" s="52"/>
      <c r="P21" s="52"/>
      <c r="Q21" s="52"/>
      <c r="R21" s="52"/>
      <c r="S21" s="52"/>
      <c r="T21" s="52"/>
      <c r="U21" s="52"/>
      <c r="V21" s="52"/>
    </row>
    <row r="22" customFormat="false" ht="14.25" hidden="false" customHeight="false" outlineLevel="0" collapsed="false">
      <c r="A22" s="167" t="n">
        <v>21</v>
      </c>
      <c r="B22" s="168" t="s">
        <v>1968</v>
      </c>
      <c r="C22" s="388" t="s">
        <v>4935</v>
      </c>
      <c r="D22" s="169" t="s">
        <v>2141</v>
      </c>
      <c r="E22" s="182"/>
      <c r="F22" s="128" t="s">
        <v>89</v>
      </c>
      <c r="G22" s="174" t="s">
        <v>8060</v>
      </c>
      <c r="H22" s="128" t="s">
        <v>8527</v>
      </c>
      <c r="I22" s="174" t="s">
        <v>8552</v>
      </c>
      <c r="J22" s="128"/>
      <c r="K22" s="255"/>
      <c r="L22" s="128"/>
      <c r="M22" s="582"/>
      <c r="N22" s="52"/>
      <c r="O22" s="52"/>
      <c r="P22" s="52"/>
      <c r="Q22" s="52"/>
      <c r="R22" s="52"/>
      <c r="S22" s="52"/>
      <c r="T22" s="52"/>
      <c r="U22" s="52"/>
      <c r="V22" s="52"/>
    </row>
    <row r="23" customFormat="false" ht="14.25" hidden="false" customHeight="false" outlineLevel="0" collapsed="false">
      <c r="A23" s="167" t="n">
        <v>22</v>
      </c>
      <c r="B23" s="168" t="s">
        <v>1968</v>
      </c>
      <c r="C23" s="388" t="s">
        <v>4936</v>
      </c>
      <c r="D23" s="169" t="s">
        <v>2141</v>
      </c>
      <c r="E23" s="182"/>
      <c r="F23" s="128" t="s">
        <v>89</v>
      </c>
      <c r="G23" s="174" t="s">
        <v>8061</v>
      </c>
      <c r="H23" s="128" t="s">
        <v>8527</v>
      </c>
      <c r="I23" s="174" t="s">
        <v>8061</v>
      </c>
      <c r="J23" s="128"/>
      <c r="K23" s="255"/>
      <c r="L23" s="128"/>
      <c r="M23" s="582"/>
      <c r="N23" s="52"/>
      <c r="O23" s="52"/>
      <c r="P23" s="52"/>
      <c r="Q23" s="52"/>
      <c r="R23" s="52"/>
      <c r="S23" s="52"/>
      <c r="T23" s="52"/>
      <c r="U23" s="52"/>
      <c r="V23" s="52"/>
    </row>
    <row r="24" customFormat="false" ht="14.25" hidden="false" customHeight="false" outlineLevel="0" collapsed="false">
      <c r="A24" s="177" t="n">
        <v>23</v>
      </c>
      <c r="B24" s="179" t="s">
        <v>1968</v>
      </c>
      <c r="C24" s="393" t="s">
        <v>4938</v>
      </c>
      <c r="D24" s="179" t="s">
        <v>2141</v>
      </c>
      <c r="E24" s="182"/>
      <c r="F24" s="171"/>
      <c r="G24" s="171"/>
      <c r="H24" s="171"/>
      <c r="I24" s="171"/>
      <c r="J24" s="128"/>
      <c r="K24" s="255"/>
      <c r="L24" s="171"/>
      <c r="M24" s="268"/>
      <c r="N24" s="52"/>
      <c r="O24" s="52"/>
      <c r="P24" s="52"/>
      <c r="Q24" s="52"/>
      <c r="R24" s="52"/>
      <c r="S24" s="52"/>
      <c r="T24" s="52"/>
      <c r="U24" s="52"/>
      <c r="V24" s="52"/>
    </row>
    <row r="25" customFormat="false" ht="14.25" hidden="false" customHeight="false" outlineLevel="0" collapsed="false">
      <c r="A25" s="167" t="n">
        <v>24</v>
      </c>
      <c r="B25" s="168" t="s">
        <v>1968</v>
      </c>
      <c r="C25" s="388" t="s">
        <v>4940</v>
      </c>
      <c r="D25" s="169" t="s">
        <v>2101</v>
      </c>
      <c r="E25" s="182"/>
      <c r="F25" s="171" t="s">
        <v>89</v>
      </c>
      <c r="G25" s="171" t="s">
        <v>8062</v>
      </c>
      <c r="H25" s="171" t="s">
        <v>8527</v>
      </c>
      <c r="I25" s="171" t="s">
        <v>8062</v>
      </c>
      <c r="J25" s="128"/>
      <c r="K25" s="255"/>
      <c r="L25" s="171"/>
      <c r="M25" s="268"/>
      <c r="N25" s="52"/>
      <c r="O25" s="52"/>
      <c r="P25" s="52"/>
      <c r="Q25" s="52"/>
      <c r="R25" s="52"/>
      <c r="S25" s="52"/>
      <c r="T25" s="52"/>
      <c r="U25" s="52"/>
      <c r="V25" s="52"/>
    </row>
    <row r="26" customFormat="false" ht="14.25" hidden="false" customHeight="false" outlineLevel="0" collapsed="false">
      <c r="A26" s="167" t="n">
        <v>25</v>
      </c>
      <c r="B26" s="168" t="s">
        <v>1968</v>
      </c>
      <c r="C26" s="388" t="s">
        <v>4942</v>
      </c>
      <c r="D26" s="169" t="s">
        <v>2101</v>
      </c>
      <c r="E26" s="182"/>
      <c r="F26" s="171" t="s">
        <v>89</v>
      </c>
      <c r="G26" s="171" t="s">
        <v>4942</v>
      </c>
      <c r="H26" s="171" t="s">
        <v>8527</v>
      </c>
      <c r="I26" s="171" t="s">
        <v>4942</v>
      </c>
      <c r="J26" s="128"/>
      <c r="K26" s="255"/>
      <c r="L26" s="171"/>
      <c r="M26" s="268"/>
      <c r="N26" s="52"/>
      <c r="O26" s="52"/>
      <c r="P26" s="52"/>
      <c r="Q26" s="52"/>
      <c r="R26" s="52"/>
      <c r="S26" s="52"/>
      <c r="T26" s="52"/>
      <c r="U26" s="52"/>
      <c r="V26" s="52"/>
    </row>
    <row r="27" customFormat="false" ht="14.25" hidden="false" customHeight="false" outlineLevel="0" collapsed="false">
      <c r="A27" s="167" t="n">
        <v>26</v>
      </c>
      <c r="B27" s="168" t="s">
        <v>1968</v>
      </c>
      <c r="C27" s="388" t="s">
        <v>4944</v>
      </c>
      <c r="D27" s="169" t="s">
        <v>2101</v>
      </c>
      <c r="E27" s="182"/>
      <c r="F27" s="171" t="s">
        <v>89</v>
      </c>
      <c r="G27" s="171" t="s">
        <v>4944</v>
      </c>
      <c r="H27" s="171" t="s">
        <v>8527</v>
      </c>
      <c r="I27" s="171" t="s">
        <v>4944</v>
      </c>
      <c r="J27" s="128"/>
      <c r="K27" s="255"/>
      <c r="L27" s="171"/>
      <c r="M27" s="268"/>
      <c r="N27" s="52"/>
      <c r="O27" s="52"/>
      <c r="P27" s="52"/>
      <c r="Q27" s="52"/>
      <c r="R27" s="52"/>
      <c r="S27" s="52"/>
      <c r="T27" s="52"/>
      <c r="U27" s="52"/>
      <c r="V27" s="52"/>
    </row>
    <row r="28" customFormat="false" ht="14.25" hidden="false" customHeight="false" outlineLevel="0" collapsed="false">
      <c r="A28" s="167" t="n">
        <v>27</v>
      </c>
      <c r="B28" s="168" t="s">
        <v>1968</v>
      </c>
      <c r="C28" s="388" t="s">
        <v>4946</v>
      </c>
      <c r="D28" s="169" t="s">
        <v>2101</v>
      </c>
      <c r="E28" s="182"/>
      <c r="F28" s="128" t="s">
        <v>89</v>
      </c>
      <c r="G28" s="171" t="s">
        <v>4946</v>
      </c>
      <c r="H28" s="171" t="s">
        <v>8527</v>
      </c>
      <c r="I28" s="171" t="s">
        <v>4946</v>
      </c>
      <c r="J28" s="171"/>
      <c r="K28" s="255"/>
      <c r="L28" s="171"/>
      <c r="M28" s="268"/>
      <c r="N28" s="52"/>
      <c r="O28" s="52"/>
      <c r="P28" s="52"/>
      <c r="Q28" s="52"/>
      <c r="R28" s="52"/>
      <c r="S28" s="52"/>
      <c r="T28" s="52"/>
      <c r="U28" s="52"/>
      <c r="V28" s="52"/>
    </row>
    <row r="29" customFormat="false" ht="14.25" hidden="false" customHeight="false" outlineLevel="0" collapsed="false">
      <c r="A29" s="167" t="n">
        <v>28</v>
      </c>
      <c r="B29" s="168" t="s">
        <v>1968</v>
      </c>
      <c r="C29" s="388" t="s">
        <v>4948</v>
      </c>
      <c r="D29" s="169" t="s">
        <v>2101</v>
      </c>
      <c r="E29" s="182"/>
      <c r="F29" s="128" t="s">
        <v>89</v>
      </c>
      <c r="G29" s="171" t="s">
        <v>8064</v>
      </c>
      <c r="H29" s="171" t="s">
        <v>8527</v>
      </c>
      <c r="I29" s="171" t="s">
        <v>8064</v>
      </c>
      <c r="J29" s="171"/>
      <c r="K29" s="255"/>
      <c r="L29" s="171"/>
      <c r="M29" s="268"/>
      <c r="N29" s="52"/>
      <c r="O29" s="52"/>
      <c r="P29" s="52"/>
      <c r="Q29" s="52"/>
      <c r="R29" s="52"/>
      <c r="S29" s="52"/>
      <c r="T29" s="52"/>
      <c r="U29" s="52"/>
      <c r="V29" s="52"/>
    </row>
    <row r="30" customFormat="false" ht="14.25" hidden="false" customHeight="false" outlineLevel="0" collapsed="false">
      <c r="A30" s="167" t="n">
        <v>29</v>
      </c>
      <c r="B30" s="168" t="s">
        <v>1968</v>
      </c>
      <c r="C30" s="388" t="s">
        <v>4950</v>
      </c>
      <c r="D30" s="169" t="s">
        <v>2101</v>
      </c>
      <c r="E30" s="182"/>
      <c r="F30" s="128" t="s">
        <v>89</v>
      </c>
      <c r="G30" s="171" t="s">
        <v>8066</v>
      </c>
      <c r="H30" s="171" t="s">
        <v>8527</v>
      </c>
      <c r="I30" s="171" t="s">
        <v>8066</v>
      </c>
      <c r="J30" s="171"/>
      <c r="K30" s="255"/>
      <c r="L30" s="171"/>
      <c r="M30" s="268"/>
      <c r="N30" s="52"/>
      <c r="O30" s="52"/>
      <c r="P30" s="52"/>
      <c r="Q30" s="52"/>
      <c r="R30" s="52"/>
      <c r="S30" s="52"/>
      <c r="T30" s="52"/>
      <c r="U30" s="52"/>
      <c r="V30" s="52"/>
    </row>
    <row r="31" customFormat="false" ht="14.25" hidden="false" customHeight="false" outlineLevel="0" collapsed="false">
      <c r="A31" s="177" t="n">
        <v>30</v>
      </c>
      <c r="B31" s="178" t="s">
        <v>1968</v>
      </c>
      <c r="C31" s="390" t="s">
        <v>4952</v>
      </c>
      <c r="D31" s="179" t="s">
        <v>2101</v>
      </c>
      <c r="E31" s="210"/>
      <c r="F31" s="171"/>
      <c r="G31" s="171"/>
      <c r="H31" s="171"/>
      <c r="I31" s="171"/>
      <c r="J31" s="128"/>
      <c r="K31" s="255"/>
      <c r="L31" s="171"/>
      <c r="M31" s="268"/>
      <c r="N31" s="52"/>
      <c r="O31" s="52"/>
      <c r="P31" s="52"/>
      <c r="Q31" s="52"/>
      <c r="R31" s="52"/>
      <c r="S31" s="52"/>
      <c r="T31" s="52"/>
      <c r="U31" s="52"/>
      <c r="V31" s="52"/>
    </row>
    <row r="32" customFormat="false" ht="14.25" hidden="false" customHeight="false" outlineLevel="0" collapsed="false">
      <c r="A32" s="167" t="n">
        <v>31</v>
      </c>
      <c r="B32" s="168" t="s">
        <v>1968</v>
      </c>
      <c r="C32" s="388" t="s">
        <v>2839</v>
      </c>
      <c r="D32" s="169" t="s">
        <v>2141</v>
      </c>
      <c r="E32" s="182"/>
      <c r="F32" s="128" t="s">
        <v>89</v>
      </c>
      <c r="G32" s="174" t="s">
        <v>8068</v>
      </c>
      <c r="H32" s="128" t="s">
        <v>8527</v>
      </c>
      <c r="I32" s="174" t="s">
        <v>8068</v>
      </c>
      <c r="J32" s="128"/>
      <c r="K32" s="255"/>
      <c r="L32" s="128"/>
      <c r="M32" s="582"/>
      <c r="N32" s="52"/>
      <c r="O32" s="52"/>
      <c r="P32" s="52"/>
      <c r="Q32" s="52"/>
      <c r="R32" s="52"/>
      <c r="S32" s="52"/>
      <c r="T32" s="52"/>
      <c r="U32" s="52"/>
      <c r="V32" s="52"/>
    </row>
    <row r="33" customFormat="false" ht="14.25" hidden="false" customHeight="false" outlineLevel="0" collapsed="false">
      <c r="A33" s="167" t="n">
        <v>32</v>
      </c>
      <c r="B33" s="168" t="s">
        <v>1968</v>
      </c>
      <c r="C33" s="388" t="s">
        <v>2117</v>
      </c>
      <c r="D33" s="169" t="s">
        <v>2141</v>
      </c>
      <c r="E33" s="182"/>
      <c r="F33" s="128" t="s">
        <v>89</v>
      </c>
      <c r="G33" s="128" t="s">
        <v>8069</v>
      </c>
      <c r="H33" s="128" t="s">
        <v>8527</v>
      </c>
      <c r="I33" s="128" t="s">
        <v>8069</v>
      </c>
      <c r="J33" s="174"/>
      <c r="K33" s="255"/>
      <c r="L33" s="128"/>
      <c r="M33" s="582"/>
      <c r="N33" s="52"/>
      <c r="O33" s="52"/>
      <c r="P33" s="52"/>
      <c r="Q33" s="52"/>
      <c r="R33" s="52"/>
      <c r="S33" s="52"/>
      <c r="T33" s="52"/>
      <c r="U33" s="52"/>
      <c r="V33" s="52"/>
    </row>
    <row r="34" customFormat="false" ht="14.25" hidden="false" customHeight="false" outlineLevel="0" collapsed="false">
      <c r="A34" s="177" t="n">
        <v>33</v>
      </c>
      <c r="B34" s="178" t="s">
        <v>1968</v>
      </c>
      <c r="C34" s="390" t="s">
        <v>3081</v>
      </c>
      <c r="D34" s="179" t="s">
        <v>2101</v>
      </c>
      <c r="E34" s="210"/>
      <c r="F34" s="171"/>
      <c r="G34" s="171"/>
      <c r="H34" s="171"/>
      <c r="I34" s="171"/>
      <c r="J34" s="128"/>
      <c r="K34" s="255"/>
      <c r="L34" s="171"/>
      <c r="M34" s="268"/>
      <c r="N34" s="52"/>
      <c r="O34" s="52"/>
      <c r="P34" s="52"/>
      <c r="Q34" s="52"/>
      <c r="R34" s="52"/>
      <c r="S34" s="52"/>
      <c r="T34" s="52"/>
      <c r="U34" s="52"/>
      <c r="V34" s="52"/>
    </row>
    <row r="35" customFormat="false" ht="28.5" hidden="false" customHeight="false" outlineLevel="0" collapsed="false">
      <c r="A35" s="167" t="n">
        <v>34</v>
      </c>
      <c r="B35" s="168" t="s">
        <v>1968</v>
      </c>
      <c r="C35" s="388" t="s">
        <v>2841</v>
      </c>
      <c r="D35" s="169" t="s">
        <v>2076</v>
      </c>
      <c r="E35" s="182"/>
      <c r="F35" s="128" t="s">
        <v>89</v>
      </c>
      <c r="G35" s="128" t="s">
        <v>8070</v>
      </c>
      <c r="H35" s="128" t="s">
        <v>8553</v>
      </c>
      <c r="I35" s="128" t="s">
        <v>8070</v>
      </c>
      <c r="J35" s="174"/>
      <c r="K35" s="255"/>
      <c r="L35" s="128"/>
      <c r="M35" s="582"/>
      <c r="N35" s="52"/>
      <c r="O35" s="52"/>
      <c r="P35" s="52"/>
      <c r="Q35" s="52"/>
      <c r="R35" s="52"/>
      <c r="S35" s="52"/>
      <c r="T35" s="52"/>
      <c r="U35" s="52"/>
      <c r="V35" s="52"/>
    </row>
    <row r="36" customFormat="false" ht="14.25" hidden="false" customHeight="false" outlineLevel="0" collapsed="false">
      <c r="A36" s="167" t="n">
        <v>35</v>
      </c>
      <c r="B36" s="168" t="s">
        <v>1968</v>
      </c>
      <c r="C36" s="388" t="s">
        <v>2111</v>
      </c>
      <c r="D36" s="169" t="s">
        <v>2109</v>
      </c>
      <c r="E36" s="182"/>
      <c r="F36" s="128" t="s">
        <v>89</v>
      </c>
      <c r="G36" s="174" t="s">
        <v>2111</v>
      </c>
      <c r="H36" s="128" t="s">
        <v>8527</v>
      </c>
      <c r="I36" s="174" t="s">
        <v>2111</v>
      </c>
      <c r="J36" s="128"/>
      <c r="K36" s="255"/>
      <c r="L36" s="128"/>
      <c r="M36" s="582"/>
      <c r="N36" s="52"/>
      <c r="O36" s="52"/>
      <c r="P36" s="52"/>
      <c r="Q36" s="52"/>
      <c r="R36" s="52"/>
      <c r="S36" s="52"/>
      <c r="T36" s="52"/>
      <c r="U36" s="52"/>
      <c r="V36" s="52"/>
    </row>
    <row r="37" customFormat="false" ht="14.25" hidden="false" customHeight="false" outlineLevel="0" collapsed="false">
      <c r="A37" s="167" t="n">
        <v>36</v>
      </c>
      <c r="B37" s="168" t="s">
        <v>1968</v>
      </c>
      <c r="C37" s="388" t="s">
        <v>4153</v>
      </c>
      <c r="D37" s="169" t="s">
        <v>2087</v>
      </c>
      <c r="E37" s="182"/>
      <c r="F37" s="128" t="s">
        <v>89</v>
      </c>
      <c r="G37" s="128" t="s">
        <v>8554</v>
      </c>
      <c r="H37" s="128" t="s">
        <v>8527</v>
      </c>
      <c r="I37" s="128" t="s">
        <v>8554</v>
      </c>
      <c r="J37" s="128"/>
      <c r="K37" s="255"/>
      <c r="L37" s="128"/>
      <c r="M37" s="582"/>
      <c r="N37" s="52"/>
      <c r="O37" s="52"/>
      <c r="P37" s="52"/>
      <c r="Q37" s="52"/>
      <c r="R37" s="52"/>
      <c r="S37" s="52"/>
      <c r="T37" s="52"/>
      <c r="U37" s="52"/>
      <c r="V37" s="52"/>
    </row>
    <row r="38" customFormat="false" ht="14.25" hidden="false" customHeight="false" outlineLevel="0" collapsed="false">
      <c r="A38" s="167" t="n">
        <v>37</v>
      </c>
      <c r="B38" s="168" t="s">
        <v>1968</v>
      </c>
      <c r="C38" s="388" t="s">
        <v>4155</v>
      </c>
      <c r="D38" s="169" t="s">
        <v>2087</v>
      </c>
      <c r="E38" s="182"/>
      <c r="F38" s="128" t="s">
        <v>89</v>
      </c>
      <c r="G38" s="171" t="s">
        <v>8555</v>
      </c>
      <c r="H38" s="171" t="s">
        <v>8527</v>
      </c>
      <c r="I38" s="171" t="s">
        <v>8555</v>
      </c>
      <c r="J38" s="128"/>
      <c r="K38" s="255"/>
      <c r="L38" s="171"/>
      <c r="M38" s="268"/>
      <c r="N38" s="52"/>
      <c r="O38" s="52"/>
      <c r="P38" s="52"/>
      <c r="Q38" s="52"/>
      <c r="R38" s="52"/>
      <c r="S38" s="52"/>
      <c r="T38" s="52"/>
      <c r="U38" s="52"/>
      <c r="V38" s="52"/>
    </row>
    <row r="39" customFormat="false" ht="14.25" hidden="false" customHeight="false" outlineLevel="0" collapsed="false">
      <c r="A39" s="167" t="n">
        <v>38</v>
      </c>
      <c r="B39" s="168" t="s">
        <v>1968</v>
      </c>
      <c r="C39" s="388" t="s">
        <v>5694</v>
      </c>
      <c r="D39" s="169" t="s">
        <v>2087</v>
      </c>
      <c r="E39" s="182"/>
      <c r="F39" s="128" t="s">
        <v>89</v>
      </c>
      <c r="G39" s="171" t="s">
        <v>8556</v>
      </c>
      <c r="H39" s="171" t="s">
        <v>8527</v>
      </c>
      <c r="I39" s="171" t="s">
        <v>8556</v>
      </c>
      <c r="J39" s="128"/>
      <c r="K39" s="255"/>
      <c r="L39" s="128"/>
      <c r="M39" s="268"/>
      <c r="N39" s="52"/>
      <c r="O39" s="52"/>
      <c r="P39" s="52"/>
      <c r="Q39" s="52"/>
      <c r="R39" s="52"/>
      <c r="S39" s="52"/>
      <c r="T39" s="52"/>
      <c r="U39" s="52"/>
      <c r="V39" s="52"/>
    </row>
    <row r="40" customFormat="false" ht="14.25" hidden="false" customHeight="false" outlineLevel="0" collapsed="false">
      <c r="A40" s="167" t="n">
        <v>39</v>
      </c>
      <c r="B40" s="168" t="s">
        <v>1968</v>
      </c>
      <c r="C40" s="388" t="s">
        <v>2276</v>
      </c>
      <c r="D40" s="169" t="s">
        <v>2120</v>
      </c>
      <c r="E40" s="182"/>
      <c r="F40" s="128"/>
      <c r="G40" s="171" t="s">
        <v>8046</v>
      </c>
      <c r="H40" s="171"/>
      <c r="I40" s="171" t="s">
        <v>8046</v>
      </c>
      <c r="J40" s="171"/>
      <c r="K40" s="255" t="n">
        <v>1</v>
      </c>
      <c r="L40" s="196"/>
      <c r="M40" s="268"/>
      <c r="N40" s="52"/>
      <c r="O40" s="52"/>
      <c r="P40" s="52"/>
      <c r="Q40" s="52"/>
      <c r="R40" s="52"/>
      <c r="S40" s="52"/>
      <c r="T40" s="52"/>
      <c r="U40" s="52"/>
      <c r="V40" s="52"/>
    </row>
    <row r="41" customFormat="false" ht="14.25" hidden="false" customHeight="false" outlineLevel="0" collapsed="false">
      <c r="A41" s="177" t="n">
        <v>40</v>
      </c>
      <c r="B41" s="178" t="s">
        <v>1968</v>
      </c>
      <c r="C41" s="390" t="s">
        <v>2278</v>
      </c>
      <c r="D41" s="179" t="s">
        <v>2125</v>
      </c>
      <c r="E41" s="210"/>
      <c r="F41" s="171"/>
      <c r="G41" s="171"/>
      <c r="H41" s="171"/>
      <c r="I41" s="171"/>
      <c r="J41" s="128"/>
      <c r="K41" s="255"/>
      <c r="L41" s="171"/>
      <c r="M41" s="268"/>
      <c r="N41" s="52"/>
      <c r="O41" s="52"/>
      <c r="P41" s="52"/>
      <c r="Q41" s="52"/>
      <c r="R41" s="52"/>
      <c r="S41" s="52"/>
      <c r="T41" s="52"/>
      <c r="U41" s="52"/>
      <c r="V41" s="52"/>
    </row>
    <row r="42" customFormat="false" ht="57" hidden="false" customHeight="false" outlineLevel="0" collapsed="false">
      <c r="A42" s="685" t="n">
        <v>41</v>
      </c>
      <c r="B42" s="686" t="s">
        <v>1968</v>
      </c>
      <c r="C42" s="687" t="s">
        <v>2280</v>
      </c>
      <c r="D42" s="169" t="s">
        <v>2096</v>
      </c>
      <c r="E42" s="182"/>
      <c r="F42" s="214"/>
      <c r="G42" s="214"/>
      <c r="H42" s="128" t="s">
        <v>8557</v>
      </c>
      <c r="I42" s="128" t="s">
        <v>7741</v>
      </c>
      <c r="J42" s="128" t="s">
        <v>8558</v>
      </c>
      <c r="K42" s="297" t="s">
        <v>8559</v>
      </c>
      <c r="L42" s="171"/>
      <c r="M42" s="268"/>
      <c r="N42" s="52"/>
      <c r="O42" s="52"/>
      <c r="P42" s="52"/>
      <c r="Q42" s="52"/>
      <c r="R42" s="52"/>
      <c r="S42" s="52"/>
      <c r="T42" s="52"/>
      <c r="U42" s="52"/>
      <c r="V42" s="52"/>
    </row>
    <row r="43" customFormat="false" ht="14.25" hidden="false" customHeight="false" outlineLevel="0" collapsed="false">
      <c r="A43" s="167" t="n">
        <v>42</v>
      </c>
      <c r="B43" s="168" t="s">
        <v>1968</v>
      </c>
      <c r="C43" s="388" t="s">
        <v>2282</v>
      </c>
      <c r="D43" s="169" t="s">
        <v>2096</v>
      </c>
      <c r="E43" s="182"/>
      <c r="F43" s="171"/>
      <c r="G43" s="171"/>
      <c r="H43" s="171"/>
      <c r="I43" s="171"/>
      <c r="J43" s="591"/>
      <c r="K43" s="255" t="s">
        <v>6715</v>
      </c>
      <c r="L43" s="171"/>
      <c r="M43" s="268"/>
      <c r="N43" s="52"/>
      <c r="O43" s="52"/>
      <c r="P43" s="52"/>
      <c r="Q43" s="52"/>
      <c r="R43" s="52"/>
      <c r="S43" s="52"/>
      <c r="T43" s="52"/>
      <c r="U43" s="52"/>
      <c r="V43" s="52"/>
    </row>
    <row r="44" customFormat="false" ht="14.25" hidden="false" customHeight="false" outlineLevel="0" collapsed="false">
      <c r="A44" s="509"/>
      <c r="B44" s="401"/>
      <c r="C44" s="401"/>
      <c r="D44" s="401"/>
      <c r="E44" s="230"/>
      <c r="F44" s="230"/>
      <c r="G44" s="230"/>
      <c r="H44" s="230"/>
      <c r="I44" s="230"/>
      <c r="J44" s="57"/>
      <c r="K44" s="401"/>
      <c r="L44" s="230"/>
      <c r="M44" s="268"/>
      <c r="N44" s="52"/>
      <c r="O44" s="52"/>
      <c r="P44" s="52"/>
      <c r="Q44" s="52"/>
      <c r="R44" s="52"/>
      <c r="S44" s="52"/>
      <c r="T44" s="52"/>
      <c r="U44" s="52"/>
      <c r="V44" s="5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tabColor rgb="FFFF0000"/>
    <pageSetUpPr fitToPage="false"/>
  </sheetPr>
  <dimension ref="A1:T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47" activeCellId="0" sqref="A47"/>
    </sheetView>
  </sheetViews>
  <sheetFormatPr defaultRowHeight="14.25" zeroHeight="false" outlineLevelRow="0" outlineLevelCol="0"/>
  <cols>
    <col collapsed="false" customWidth="true" hidden="false" outlineLevel="0" max="1" min="1" style="0" width="4.44"/>
    <col collapsed="false" customWidth="true" hidden="false" outlineLevel="0" max="2" min="2" style="0" width="16.46"/>
    <col collapsed="false" customWidth="true" hidden="false" outlineLevel="0" max="3" min="3" style="0" width="30.13"/>
    <col collapsed="false" customWidth="true" hidden="false" outlineLevel="0" max="4" min="4" style="0" width="12.44"/>
    <col collapsed="false" customWidth="true" hidden="false" outlineLevel="0" max="5" min="5" style="0" width="8.47"/>
    <col collapsed="false" customWidth="true" hidden="false" outlineLevel="0" max="6" min="6" style="0" width="12.44"/>
    <col collapsed="false" customWidth="true" hidden="false" outlineLevel="0" max="7" min="7" style="0" width="24.46"/>
    <col collapsed="false" customWidth="true" hidden="false" outlineLevel="0" max="8" min="8" style="0" width="41.46"/>
    <col collapsed="false" customWidth="true" hidden="false" outlineLevel="0" max="9" min="9" style="0" width="24.46"/>
    <col collapsed="false" customWidth="true" hidden="false" outlineLevel="0" max="10" min="10" style="0" width="51.13"/>
    <col collapsed="false" customWidth="true" hidden="false" outlineLevel="0" max="11" min="11" style="0" width="62.45"/>
    <col collapsed="false" customWidth="true" hidden="false" outlineLevel="0" max="12" min="12" style="0" width="61.12"/>
    <col collapsed="false" customWidth="true" hidden="false" outlineLevel="0" max="13" min="13" style="0" width="20.8"/>
    <col collapsed="false" customWidth="true" hidden="false" outlineLevel="0" max="14" min="14" style="0" width="13.82"/>
    <col collapsed="false" customWidth="true" hidden="false" outlineLevel="0" max="15" min="15" style="0" width="13.02"/>
    <col collapsed="false" customWidth="true" hidden="false" outlineLevel="0" max="16" min="16" style="0" width="20.45"/>
    <col collapsed="false" customWidth="true" hidden="false" outlineLevel="0" max="17" min="17" style="0" width="15"/>
    <col collapsed="false" customWidth="true" hidden="false" outlineLevel="0" max="18" min="18" style="0" width="22.81"/>
    <col collapsed="false" customWidth="true" hidden="false" outlineLevel="0" max="19" min="19" style="0" width="19.8"/>
    <col collapsed="false" customWidth="true" hidden="false" outlineLevel="0" max="20" min="20" style="0" width="21.13"/>
    <col collapsed="false" customWidth="true" hidden="false" outlineLevel="0" max="1025" min="21" style="0" width="14.46"/>
  </cols>
  <sheetData>
    <row r="1" customFormat="false" ht="28.5" hidden="false" customHeight="false" outlineLevel="0" collapsed="false">
      <c r="A1" s="239" t="s">
        <v>6659</v>
      </c>
      <c r="B1" s="240" t="s">
        <v>6660</v>
      </c>
      <c r="C1" s="269" t="s">
        <v>6661</v>
      </c>
      <c r="D1" s="540" t="s">
        <v>6662</v>
      </c>
      <c r="E1" s="270" t="s">
        <v>1954</v>
      </c>
      <c r="F1" s="240" t="s">
        <v>6663</v>
      </c>
      <c r="G1" s="240" t="s">
        <v>6664</v>
      </c>
      <c r="H1" s="240" t="s">
        <v>6665</v>
      </c>
      <c r="I1" s="239" t="s">
        <v>6666</v>
      </c>
      <c r="J1" s="240" t="s">
        <v>6667</v>
      </c>
      <c r="K1" s="242" t="s">
        <v>6668</v>
      </c>
      <c r="L1" s="242" t="s">
        <v>6670</v>
      </c>
      <c r="M1" s="52"/>
      <c r="N1" s="52"/>
      <c r="O1" s="52"/>
      <c r="P1" s="52"/>
      <c r="Q1" s="52"/>
      <c r="R1" s="52"/>
      <c r="S1" s="52"/>
      <c r="T1" s="52"/>
    </row>
    <row r="2" customFormat="false" ht="14.25" hidden="false" customHeight="false" outlineLevel="0" collapsed="false">
      <c r="A2" s="454" t="n">
        <v>1</v>
      </c>
      <c r="B2" s="457" t="s">
        <v>2016</v>
      </c>
      <c r="C2" s="688" t="s">
        <v>5758</v>
      </c>
      <c r="D2" s="457" t="s">
        <v>2072</v>
      </c>
      <c r="E2" s="641"/>
      <c r="F2" s="196" t="s">
        <v>172</v>
      </c>
      <c r="G2" s="196" t="s">
        <v>172</v>
      </c>
      <c r="H2" s="173" t="s">
        <v>8560</v>
      </c>
      <c r="I2" s="196" t="s">
        <v>5758</v>
      </c>
      <c r="J2" s="196" t="s">
        <v>8561</v>
      </c>
      <c r="K2" s="181" t="s">
        <v>8562</v>
      </c>
      <c r="L2" s="505" t="s">
        <v>8563</v>
      </c>
      <c r="M2" s="200"/>
      <c r="N2" s="200"/>
      <c r="O2" s="200"/>
      <c r="P2" s="200"/>
      <c r="Q2" s="200"/>
      <c r="R2" s="200"/>
      <c r="S2" s="200"/>
      <c r="T2" s="200"/>
    </row>
    <row r="3" customFormat="false" ht="14.25" hidden="false" customHeight="false" outlineLevel="0" collapsed="false">
      <c r="A3" s="454" t="n">
        <v>2</v>
      </c>
      <c r="B3" s="457" t="s">
        <v>2016</v>
      </c>
      <c r="C3" s="490" t="s">
        <v>5760</v>
      </c>
      <c r="D3" s="457" t="s">
        <v>2076</v>
      </c>
      <c r="E3" s="641"/>
      <c r="F3" s="196" t="s">
        <v>172</v>
      </c>
      <c r="G3" s="196" t="s">
        <v>172</v>
      </c>
      <c r="H3" s="196" t="s">
        <v>172</v>
      </c>
      <c r="I3" s="196" t="s">
        <v>172</v>
      </c>
      <c r="J3" s="196"/>
      <c r="K3" s="196"/>
      <c r="L3" s="505" t="s">
        <v>8563</v>
      </c>
      <c r="M3" s="200"/>
      <c r="N3" s="200"/>
      <c r="O3" s="200"/>
      <c r="P3" s="200"/>
      <c r="Q3" s="200"/>
      <c r="R3" s="200"/>
      <c r="S3" s="200"/>
      <c r="T3" s="200"/>
    </row>
    <row r="4" customFormat="false" ht="14.25" hidden="false" customHeight="false" outlineLevel="0" collapsed="false">
      <c r="A4" s="243" t="n">
        <v>3</v>
      </c>
      <c r="B4" s="171" t="s">
        <v>2016</v>
      </c>
      <c r="C4" s="244" t="s">
        <v>5762</v>
      </c>
      <c r="D4" s="171" t="s">
        <v>2087</v>
      </c>
      <c r="E4" s="211"/>
      <c r="F4" s="196"/>
      <c r="G4" s="196"/>
      <c r="H4" s="196"/>
      <c r="I4" s="196"/>
      <c r="J4" s="196"/>
      <c r="K4" s="196"/>
      <c r="L4" s="212"/>
      <c r="M4" s="200"/>
      <c r="N4" s="200"/>
      <c r="O4" s="200"/>
      <c r="P4" s="200"/>
      <c r="Q4" s="200"/>
      <c r="R4" s="200"/>
      <c r="S4" s="200"/>
      <c r="T4" s="200"/>
    </row>
    <row r="5" customFormat="false" ht="14.25" hidden="false" customHeight="false" outlineLevel="0" collapsed="false">
      <c r="A5" s="243" t="n">
        <v>4</v>
      </c>
      <c r="B5" s="171" t="s">
        <v>2016</v>
      </c>
      <c r="C5" s="244" t="s">
        <v>5764</v>
      </c>
      <c r="D5" s="171" t="s">
        <v>2087</v>
      </c>
      <c r="E5" s="211"/>
      <c r="F5" s="196"/>
      <c r="G5" s="196"/>
      <c r="H5" s="196"/>
      <c r="I5" s="196"/>
      <c r="J5" s="196"/>
      <c r="K5" s="196"/>
      <c r="L5" s="196"/>
      <c r="M5" s="200"/>
      <c r="N5" s="200"/>
      <c r="O5" s="200"/>
      <c r="P5" s="200"/>
      <c r="Q5" s="200"/>
      <c r="R5" s="200"/>
      <c r="S5" s="200"/>
      <c r="T5" s="200"/>
    </row>
    <row r="6" customFormat="false" ht="14.25" hidden="false" customHeight="false" outlineLevel="0" collapsed="false">
      <c r="A6" s="243" t="n">
        <v>5</v>
      </c>
      <c r="B6" s="171" t="s">
        <v>2016</v>
      </c>
      <c r="C6" s="244" t="s">
        <v>5766</v>
      </c>
      <c r="D6" s="171" t="s">
        <v>2087</v>
      </c>
      <c r="E6" s="211"/>
      <c r="F6" s="196"/>
      <c r="G6" s="196"/>
      <c r="H6" s="196"/>
      <c r="I6" s="196"/>
      <c r="J6" s="196"/>
      <c r="K6" s="196"/>
      <c r="L6" s="196"/>
      <c r="M6" s="200"/>
      <c r="N6" s="200"/>
      <c r="O6" s="200"/>
      <c r="P6" s="200"/>
      <c r="Q6" s="200"/>
      <c r="R6" s="200"/>
      <c r="S6" s="200"/>
      <c r="T6" s="200"/>
    </row>
    <row r="7" customFormat="false" ht="14.25" hidden="false" customHeight="false" outlineLevel="0" collapsed="false">
      <c r="A7" s="243" t="n">
        <v>6</v>
      </c>
      <c r="B7" s="171" t="s">
        <v>2016</v>
      </c>
      <c r="C7" s="230" t="s">
        <v>5768</v>
      </c>
      <c r="D7" s="171" t="s">
        <v>2087</v>
      </c>
      <c r="E7" s="211"/>
      <c r="F7" s="196"/>
      <c r="G7" s="196"/>
      <c r="H7" s="196"/>
      <c r="I7" s="196"/>
      <c r="J7" s="196"/>
      <c r="K7" s="196"/>
      <c r="L7" s="196"/>
      <c r="M7" s="200"/>
      <c r="N7" s="200"/>
      <c r="O7" s="200"/>
      <c r="P7" s="200"/>
      <c r="Q7" s="200"/>
      <c r="R7" s="200"/>
      <c r="S7" s="200"/>
      <c r="T7" s="200"/>
    </row>
    <row r="8" customFormat="false" ht="14.25" hidden="false" customHeight="false" outlineLevel="0" collapsed="false">
      <c r="A8" s="243" t="n">
        <v>7</v>
      </c>
      <c r="B8" s="171" t="s">
        <v>2016</v>
      </c>
      <c r="C8" s="244" t="s">
        <v>5770</v>
      </c>
      <c r="D8" s="171" t="s">
        <v>2101</v>
      </c>
      <c r="E8" s="211"/>
      <c r="F8" s="196"/>
      <c r="G8" s="196"/>
      <c r="H8" s="196"/>
      <c r="I8" s="196"/>
      <c r="J8" s="196"/>
      <c r="K8" s="196"/>
      <c r="L8" s="196"/>
      <c r="M8" s="200"/>
      <c r="N8" s="200"/>
      <c r="O8" s="200"/>
      <c r="P8" s="200"/>
      <c r="Q8" s="200"/>
      <c r="R8" s="200"/>
      <c r="S8" s="200"/>
      <c r="T8" s="200"/>
    </row>
    <row r="9" customFormat="false" ht="14.25" hidden="false" customHeight="false" outlineLevel="0" collapsed="false">
      <c r="A9" s="243" t="n">
        <v>8</v>
      </c>
      <c r="B9" s="171" t="s">
        <v>2016</v>
      </c>
      <c r="C9" s="244" t="s">
        <v>2095</v>
      </c>
      <c r="D9" s="171" t="s">
        <v>2096</v>
      </c>
      <c r="E9" s="211"/>
      <c r="F9" s="196"/>
      <c r="G9" s="196"/>
      <c r="H9" s="196"/>
      <c r="I9" s="196"/>
      <c r="J9" s="196"/>
      <c r="K9" s="196"/>
      <c r="L9" s="196"/>
      <c r="M9" s="200"/>
      <c r="N9" s="200"/>
      <c r="O9" s="200"/>
      <c r="P9" s="200"/>
      <c r="Q9" s="200"/>
      <c r="R9" s="200"/>
      <c r="S9" s="200"/>
      <c r="T9" s="200"/>
    </row>
    <row r="10" customFormat="false" ht="14.25" hidden="false" customHeight="false" outlineLevel="0" collapsed="false">
      <c r="A10" s="243" t="n">
        <v>9</v>
      </c>
      <c r="B10" s="171" t="s">
        <v>2016</v>
      </c>
      <c r="C10" s="244" t="s">
        <v>2098</v>
      </c>
      <c r="D10" s="171" t="s">
        <v>2096</v>
      </c>
      <c r="E10" s="211"/>
      <c r="F10" s="196"/>
      <c r="G10" s="196"/>
      <c r="H10" s="196"/>
      <c r="I10" s="196"/>
      <c r="J10" s="196"/>
      <c r="K10" s="196"/>
      <c r="L10" s="196"/>
      <c r="M10" s="200"/>
      <c r="N10" s="200"/>
      <c r="O10" s="200"/>
      <c r="P10" s="200"/>
      <c r="Q10" s="200"/>
      <c r="R10" s="200"/>
      <c r="S10" s="200"/>
      <c r="T10" s="200"/>
    </row>
    <row r="11" customFormat="false" ht="14.25" hidden="false" customHeight="false" outlineLevel="0" collapsed="false">
      <c r="A11" s="243" t="n">
        <v>10</v>
      </c>
      <c r="B11" s="171" t="s">
        <v>2016</v>
      </c>
      <c r="C11" s="244" t="s">
        <v>3075</v>
      </c>
      <c r="D11" s="171" t="s">
        <v>3076</v>
      </c>
      <c r="E11" s="211"/>
      <c r="F11" s="196"/>
      <c r="G11" s="196"/>
      <c r="H11" s="196"/>
      <c r="I11" s="196"/>
      <c r="J11" s="196"/>
      <c r="K11" s="196"/>
      <c r="L11" s="196"/>
      <c r="M11" s="200"/>
      <c r="N11" s="200"/>
      <c r="O11" s="200"/>
      <c r="P11" s="200"/>
      <c r="Q11" s="200"/>
      <c r="R11" s="200"/>
      <c r="S11" s="200"/>
      <c r="T11" s="200"/>
    </row>
    <row r="12" customFormat="false" ht="14.25" hidden="false" customHeight="false" outlineLevel="0" collapsed="false">
      <c r="A12" s="243" t="n">
        <v>11</v>
      </c>
      <c r="B12" s="171" t="s">
        <v>2016</v>
      </c>
      <c r="C12" s="244" t="s">
        <v>5772</v>
      </c>
      <c r="D12" s="171" t="s">
        <v>2325</v>
      </c>
      <c r="E12" s="211"/>
      <c r="F12" s="196"/>
      <c r="G12" s="196"/>
      <c r="H12" s="196"/>
      <c r="I12" s="196"/>
      <c r="J12" s="196"/>
      <c r="K12" s="196"/>
      <c r="L12" s="196"/>
      <c r="M12" s="200"/>
      <c r="N12" s="200"/>
      <c r="O12" s="200"/>
      <c r="P12" s="200"/>
      <c r="Q12" s="200"/>
      <c r="R12" s="200"/>
      <c r="S12" s="200"/>
      <c r="T12" s="200"/>
    </row>
    <row r="13" customFormat="false" ht="14.25" hidden="false" customHeight="false" outlineLevel="0" collapsed="false">
      <c r="A13" s="243" t="n">
        <v>12</v>
      </c>
      <c r="B13" s="171" t="s">
        <v>2016</v>
      </c>
      <c r="C13" s="244" t="s">
        <v>5774</v>
      </c>
      <c r="D13" s="171" t="s">
        <v>2141</v>
      </c>
      <c r="E13" s="641"/>
      <c r="F13" s="196" t="s">
        <v>148</v>
      </c>
      <c r="G13" s="196" t="s">
        <v>5774</v>
      </c>
      <c r="H13" s="196" t="s">
        <v>148</v>
      </c>
      <c r="I13" s="196" t="s">
        <v>5774</v>
      </c>
      <c r="J13" s="196"/>
      <c r="K13" s="196"/>
      <c r="L13" s="196"/>
      <c r="M13" s="200"/>
      <c r="N13" s="200"/>
      <c r="O13" s="200"/>
      <c r="P13" s="200"/>
      <c r="Q13" s="200"/>
      <c r="R13" s="200"/>
      <c r="S13" s="200"/>
      <c r="T13" s="200"/>
    </row>
    <row r="14" customFormat="false" ht="14.25" hidden="false" customHeight="false" outlineLevel="0" collapsed="false">
      <c r="A14" s="243" t="n">
        <v>13</v>
      </c>
      <c r="B14" s="171" t="s">
        <v>2016</v>
      </c>
      <c r="C14" s="244" t="s">
        <v>5776</v>
      </c>
      <c r="D14" s="171" t="s">
        <v>2141</v>
      </c>
      <c r="E14" s="641"/>
      <c r="F14" s="196" t="s">
        <v>148</v>
      </c>
      <c r="G14" s="196" t="s">
        <v>8564</v>
      </c>
      <c r="H14" s="196" t="s">
        <v>148</v>
      </c>
      <c r="I14" s="196" t="s">
        <v>8564</v>
      </c>
      <c r="J14" s="196"/>
      <c r="K14" s="196"/>
      <c r="L14" s="196"/>
      <c r="M14" s="200"/>
      <c r="N14" s="200"/>
      <c r="O14" s="200"/>
      <c r="P14" s="200"/>
      <c r="Q14" s="200"/>
      <c r="R14" s="200"/>
      <c r="S14" s="200"/>
      <c r="T14" s="200"/>
    </row>
    <row r="15" customFormat="false" ht="14.25" hidden="false" customHeight="false" outlineLevel="0" collapsed="false">
      <c r="A15" s="243" t="n">
        <v>14</v>
      </c>
      <c r="B15" s="171" t="s">
        <v>2016</v>
      </c>
      <c r="C15" s="244" t="s">
        <v>5778</v>
      </c>
      <c r="D15" s="171" t="s">
        <v>2141</v>
      </c>
      <c r="E15" s="641"/>
      <c r="F15" s="196" t="s">
        <v>148</v>
      </c>
      <c r="G15" s="196" t="s">
        <v>8565</v>
      </c>
      <c r="H15" s="196" t="s">
        <v>148</v>
      </c>
      <c r="I15" s="196" t="s">
        <v>8565</v>
      </c>
      <c r="J15" s="196"/>
      <c r="K15" s="196"/>
      <c r="L15" s="196"/>
      <c r="M15" s="200"/>
      <c r="N15" s="200"/>
      <c r="O15" s="200"/>
      <c r="P15" s="200"/>
      <c r="Q15" s="200"/>
      <c r="R15" s="200"/>
      <c r="S15" s="200"/>
      <c r="T15" s="200"/>
    </row>
    <row r="16" customFormat="false" ht="14.25" hidden="false" customHeight="false" outlineLevel="0" collapsed="false">
      <c r="A16" s="243" t="n">
        <v>15</v>
      </c>
      <c r="B16" s="171" t="s">
        <v>2016</v>
      </c>
      <c r="C16" s="244" t="s">
        <v>5780</v>
      </c>
      <c r="D16" s="171" t="s">
        <v>2141</v>
      </c>
      <c r="E16" s="211"/>
      <c r="F16" s="196"/>
      <c r="G16" s="196"/>
      <c r="H16" s="196"/>
      <c r="I16" s="196"/>
      <c r="J16" s="196"/>
      <c r="K16" s="196"/>
      <c r="L16" s="196"/>
      <c r="M16" s="200"/>
      <c r="N16" s="200"/>
      <c r="O16" s="200"/>
      <c r="P16" s="200"/>
      <c r="Q16" s="200"/>
      <c r="R16" s="200"/>
      <c r="S16" s="200"/>
      <c r="T16" s="200"/>
    </row>
    <row r="17" customFormat="false" ht="14.25" hidden="false" customHeight="false" outlineLevel="0" collapsed="false">
      <c r="A17" s="243" t="n">
        <v>16</v>
      </c>
      <c r="B17" s="171" t="s">
        <v>2016</v>
      </c>
      <c r="C17" s="244" t="s">
        <v>5782</v>
      </c>
      <c r="D17" s="171" t="s">
        <v>2101</v>
      </c>
      <c r="E17" s="211"/>
      <c r="F17" s="196"/>
      <c r="G17" s="196"/>
      <c r="H17" s="196"/>
      <c r="I17" s="196"/>
      <c r="J17" s="196"/>
      <c r="K17" s="196"/>
      <c r="L17" s="196"/>
      <c r="M17" s="200"/>
      <c r="N17" s="200"/>
      <c r="O17" s="200"/>
      <c r="P17" s="200"/>
      <c r="Q17" s="200"/>
      <c r="R17" s="200"/>
      <c r="S17" s="200"/>
      <c r="T17" s="200"/>
    </row>
    <row r="18" customFormat="false" ht="14.25" hidden="false" customHeight="false" outlineLevel="0" collapsed="false">
      <c r="A18" s="243" t="n">
        <v>17</v>
      </c>
      <c r="B18" s="171" t="s">
        <v>2016</v>
      </c>
      <c r="C18" s="244" t="s">
        <v>5783</v>
      </c>
      <c r="D18" s="171" t="s">
        <v>2101</v>
      </c>
      <c r="E18" s="211"/>
      <c r="F18" s="196"/>
      <c r="G18" s="196"/>
      <c r="H18" s="196"/>
      <c r="I18" s="196"/>
      <c r="J18" s="196"/>
      <c r="K18" s="196"/>
      <c r="L18" s="196"/>
      <c r="M18" s="200"/>
      <c r="N18" s="200"/>
      <c r="O18" s="200"/>
      <c r="P18" s="200"/>
      <c r="Q18" s="200"/>
      <c r="R18" s="200"/>
      <c r="S18" s="200"/>
      <c r="T18" s="200"/>
    </row>
    <row r="19" customFormat="false" ht="14.25" hidden="false" customHeight="false" outlineLevel="0" collapsed="false">
      <c r="A19" s="243" t="n">
        <v>18</v>
      </c>
      <c r="B19" s="171" t="s">
        <v>2016</v>
      </c>
      <c r="C19" s="244" t="s">
        <v>5784</v>
      </c>
      <c r="D19" s="171" t="s">
        <v>2076</v>
      </c>
      <c r="E19" s="211"/>
      <c r="F19" s="196"/>
      <c r="G19" s="196"/>
      <c r="H19" s="196"/>
      <c r="I19" s="196"/>
      <c r="J19" s="196"/>
      <c r="K19" s="196"/>
      <c r="L19" s="196"/>
      <c r="M19" s="200"/>
      <c r="N19" s="200"/>
      <c r="O19" s="200"/>
      <c r="P19" s="200"/>
      <c r="Q19" s="200"/>
      <c r="R19" s="200"/>
      <c r="S19" s="200"/>
      <c r="T19" s="200"/>
    </row>
    <row r="20" customFormat="false" ht="14.25" hidden="false" customHeight="false" outlineLevel="0" collapsed="false">
      <c r="A20" s="243" t="n">
        <v>19</v>
      </c>
      <c r="B20" s="171" t="s">
        <v>2016</v>
      </c>
      <c r="C20" s="244" t="s">
        <v>5785</v>
      </c>
      <c r="D20" s="171" t="s">
        <v>2255</v>
      </c>
      <c r="E20" s="211"/>
      <c r="F20" s="196"/>
      <c r="G20" s="196"/>
      <c r="H20" s="196"/>
      <c r="I20" s="196"/>
      <c r="J20" s="196"/>
      <c r="K20" s="196"/>
      <c r="L20" s="196"/>
      <c r="M20" s="200"/>
      <c r="N20" s="200"/>
      <c r="O20" s="200"/>
      <c r="P20" s="200"/>
      <c r="Q20" s="200"/>
      <c r="R20" s="200"/>
      <c r="S20" s="200"/>
      <c r="T20" s="200"/>
    </row>
    <row r="21" customFormat="false" ht="14.25" hidden="false" customHeight="false" outlineLevel="0" collapsed="false">
      <c r="A21" s="243" t="n">
        <v>20</v>
      </c>
      <c r="B21" s="171" t="s">
        <v>2016</v>
      </c>
      <c r="C21" s="244" t="s">
        <v>2595</v>
      </c>
      <c r="D21" s="171" t="s">
        <v>2106</v>
      </c>
      <c r="E21" s="211"/>
      <c r="F21" s="196"/>
      <c r="G21" s="196"/>
      <c r="H21" s="196"/>
      <c r="I21" s="196"/>
      <c r="J21" s="196"/>
      <c r="K21" s="196"/>
      <c r="L21" s="196"/>
      <c r="M21" s="200"/>
      <c r="N21" s="200"/>
      <c r="O21" s="200"/>
      <c r="P21" s="200"/>
      <c r="Q21" s="200"/>
      <c r="R21" s="200"/>
      <c r="S21" s="200"/>
      <c r="T21" s="200"/>
    </row>
    <row r="22" customFormat="false" ht="14.25" hidden="false" customHeight="false" outlineLevel="0" collapsed="false">
      <c r="A22" s="243" t="n">
        <v>21</v>
      </c>
      <c r="B22" s="171" t="s">
        <v>2016</v>
      </c>
      <c r="C22" s="244" t="s">
        <v>3090</v>
      </c>
      <c r="D22" s="171" t="s">
        <v>2381</v>
      </c>
      <c r="E22" s="211"/>
      <c r="F22" s="196"/>
      <c r="G22" s="196"/>
      <c r="H22" s="196"/>
      <c r="I22" s="196"/>
      <c r="J22" s="196"/>
      <c r="K22" s="196"/>
      <c r="L22" s="196"/>
      <c r="M22" s="200"/>
      <c r="N22" s="200"/>
      <c r="O22" s="200"/>
      <c r="P22" s="200"/>
      <c r="Q22" s="200"/>
      <c r="R22" s="200"/>
      <c r="S22" s="200"/>
      <c r="T22" s="200"/>
    </row>
    <row r="23" customFormat="false" ht="14.25" hidden="false" customHeight="false" outlineLevel="0" collapsed="false">
      <c r="A23" s="243" t="n">
        <v>22</v>
      </c>
      <c r="B23" s="171" t="s">
        <v>2016</v>
      </c>
      <c r="C23" s="244" t="s">
        <v>3092</v>
      </c>
      <c r="D23" s="171" t="s">
        <v>2381</v>
      </c>
      <c r="E23" s="211"/>
      <c r="F23" s="196"/>
      <c r="G23" s="196"/>
      <c r="H23" s="196"/>
      <c r="I23" s="196"/>
      <c r="J23" s="196"/>
      <c r="K23" s="196"/>
      <c r="L23" s="196"/>
      <c r="M23" s="200"/>
      <c r="N23" s="200"/>
      <c r="O23" s="200"/>
      <c r="P23" s="200"/>
      <c r="Q23" s="200"/>
      <c r="R23" s="200"/>
      <c r="S23" s="200"/>
      <c r="T23" s="200"/>
    </row>
    <row r="24" customFormat="false" ht="14.25" hidden="false" customHeight="false" outlineLevel="0" collapsed="false">
      <c r="A24" s="243" t="n">
        <v>23</v>
      </c>
      <c r="B24" s="171" t="s">
        <v>2016</v>
      </c>
      <c r="C24" s="244" t="s">
        <v>5787</v>
      </c>
      <c r="D24" s="171" t="s">
        <v>2132</v>
      </c>
      <c r="E24" s="211"/>
      <c r="F24" s="196"/>
      <c r="G24" s="196"/>
      <c r="H24" s="196"/>
      <c r="I24" s="196"/>
      <c r="J24" s="196"/>
      <c r="K24" s="247"/>
      <c r="L24" s="196"/>
      <c r="M24" s="200"/>
      <c r="N24" s="200"/>
      <c r="O24" s="200"/>
      <c r="P24" s="200"/>
      <c r="Q24" s="200"/>
      <c r="R24" s="200"/>
      <c r="S24" s="200"/>
      <c r="T24" s="200"/>
    </row>
    <row r="25" customFormat="false" ht="28.5" hidden="false" customHeight="false" outlineLevel="0" collapsed="false">
      <c r="A25" s="243" t="n">
        <v>24</v>
      </c>
      <c r="B25" s="171" t="s">
        <v>2016</v>
      </c>
      <c r="C25" s="244" t="s">
        <v>5789</v>
      </c>
      <c r="D25" s="171" t="s">
        <v>2132</v>
      </c>
      <c r="E25" s="641"/>
      <c r="F25" s="173" t="s">
        <v>8566</v>
      </c>
      <c r="G25" s="173" t="s">
        <v>8567</v>
      </c>
      <c r="H25" s="173" t="s">
        <v>8566</v>
      </c>
      <c r="I25" s="173" t="s">
        <v>8567</v>
      </c>
      <c r="J25" s="200"/>
      <c r="K25" s="128" t="s">
        <v>8568</v>
      </c>
      <c r="L25" s="524" t="s">
        <v>8569</v>
      </c>
      <c r="M25" s="200"/>
      <c r="N25" s="200"/>
      <c r="O25" s="200"/>
      <c r="P25" s="200"/>
      <c r="Q25" s="200"/>
      <c r="R25" s="200"/>
      <c r="S25" s="200"/>
      <c r="T25" s="200"/>
    </row>
    <row r="26" customFormat="false" ht="14.25" hidden="false" customHeight="false" outlineLevel="0" collapsed="false">
      <c r="A26" s="243" t="n">
        <v>25</v>
      </c>
      <c r="B26" s="171" t="s">
        <v>2016</v>
      </c>
      <c r="C26" s="244" t="s">
        <v>5791</v>
      </c>
      <c r="D26" s="171" t="s">
        <v>2132</v>
      </c>
      <c r="E26" s="641"/>
      <c r="F26" s="196" t="s">
        <v>135</v>
      </c>
      <c r="G26" s="196" t="s">
        <v>5791</v>
      </c>
      <c r="H26" s="196" t="s">
        <v>135</v>
      </c>
      <c r="I26" s="196" t="s">
        <v>5791</v>
      </c>
      <c r="J26" s="196"/>
      <c r="K26" s="205"/>
      <c r="L26" s="196"/>
      <c r="M26" s="200"/>
      <c r="N26" s="200"/>
      <c r="O26" s="200"/>
      <c r="P26" s="200"/>
      <c r="Q26" s="200"/>
      <c r="R26" s="200"/>
      <c r="S26" s="200"/>
      <c r="T26" s="200"/>
    </row>
    <row r="27" customFormat="false" ht="28.5" hidden="false" customHeight="false" outlineLevel="0" collapsed="false">
      <c r="A27" s="243" t="n">
        <v>26</v>
      </c>
      <c r="B27" s="171" t="s">
        <v>2016</v>
      </c>
      <c r="C27" s="244" t="s">
        <v>5793</v>
      </c>
      <c r="D27" s="171" t="s">
        <v>2325</v>
      </c>
      <c r="E27" s="641"/>
      <c r="F27" s="173" t="s">
        <v>8566</v>
      </c>
      <c r="G27" s="173" t="s">
        <v>8570</v>
      </c>
      <c r="H27" s="173" t="s">
        <v>8566</v>
      </c>
      <c r="I27" s="173" t="s">
        <v>8570</v>
      </c>
      <c r="J27" s="196"/>
      <c r="K27" s="250" t="s">
        <v>7495</v>
      </c>
      <c r="L27" s="196"/>
      <c r="M27" s="200"/>
      <c r="N27" s="200"/>
      <c r="O27" s="200"/>
      <c r="P27" s="200"/>
      <c r="Q27" s="200"/>
      <c r="R27" s="200"/>
      <c r="S27" s="200"/>
      <c r="T27" s="200"/>
    </row>
    <row r="28" customFormat="false" ht="28.5" hidden="false" customHeight="false" outlineLevel="0" collapsed="false">
      <c r="A28" s="243" t="n">
        <v>27</v>
      </c>
      <c r="B28" s="171" t="s">
        <v>2016</v>
      </c>
      <c r="C28" s="244" t="s">
        <v>5795</v>
      </c>
      <c r="D28" s="171" t="s">
        <v>2325</v>
      </c>
      <c r="E28" s="641"/>
      <c r="F28" s="173" t="s">
        <v>8566</v>
      </c>
      <c r="G28" s="173" t="s">
        <v>8571</v>
      </c>
      <c r="H28" s="173" t="s">
        <v>8566</v>
      </c>
      <c r="I28" s="173" t="s">
        <v>8571</v>
      </c>
      <c r="J28" s="196"/>
      <c r="K28" s="196"/>
      <c r="L28" s="196"/>
      <c r="M28" s="200"/>
      <c r="N28" s="200"/>
      <c r="O28" s="200"/>
      <c r="P28" s="200"/>
      <c r="Q28" s="200"/>
      <c r="R28" s="200"/>
      <c r="S28" s="200"/>
      <c r="T28" s="200"/>
    </row>
    <row r="29" customFormat="false" ht="14.25" hidden="false" customHeight="false" outlineLevel="0" collapsed="false">
      <c r="A29" s="243" t="n">
        <v>28</v>
      </c>
      <c r="B29" s="171" t="s">
        <v>2016</v>
      </c>
      <c r="C29" s="244" t="s">
        <v>3073</v>
      </c>
      <c r="D29" s="171" t="s">
        <v>2681</v>
      </c>
      <c r="E29" s="211"/>
      <c r="F29" s="196"/>
      <c r="G29" s="196"/>
      <c r="H29" s="196"/>
      <c r="I29" s="196"/>
      <c r="J29" s="196"/>
      <c r="K29" s="196"/>
      <c r="L29" s="196"/>
      <c r="M29" s="200"/>
      <c r="N29" s="200"/>
      <c r="O29" s="200"/>
      <c r="P29" s="200"/>
      <c r="Q29" s="200"/>
      <c r="R29" s="200"/>
      <c r="S29" s="200"/>
      <c r="T29" s="200"/>
    </row>
    <row r="30" customFormat="false" ht="14.25" hidden="false" customHeight="false" outlineLevel="0" collapsed="false">
      <c r="A30" s="243" t="n">
        <v>29</v>
      </c>
      <c r="B30" s="171" t="s">
        <v>2016</v>
      </c>
      <c r="C30" s="244" t="s">
        <v>3133</v>
      </c>
      <c r="D30" s="171" t="s">
        <v>2255</v>
      </c>
      <c r="E30" s="211"/>
      <c r="F30" s="196"/>
      <c r="G30" s="196"/>
      <c r="H30" s="196"/>
      <c r="I30" s="196"/>
      <c r="J30" s="196"/>
      <c r="K30" s="196"/>
      <c r="L30" s="196"/>
      <c r="M30" s="200"/>
      <c r="N30" s="200"/>
      <c r="O30" s="200"/>
      <c r="P30" s="200"/>
      <c r="Q30" s="200"/>
      <c r="R30" s="200"/>
      <c r="S30" s="200"/>
      <c r="T30" s="200"/>
    </row>
    <row r="31" customFormat="false" ht="14.25" hidden="false" customHeight="false" outlineLevel="0" collapsed="false">
      <c r="A31" s="243" t="n">
        <v>30</v>
      </c>
      <c r="B31" s="171" t="s">
        <v>2016</v>
      </c>
      <c r="C31" s="244" t="s">
        <v>4602</v>
      </c>
      <c r="D31" s="171" t="s">
        <v>2325</v>
      </c>
      <c r="E31" s="211"/>
      <c r="F31" s="196"/>
      <c r="G31" s="196"/>
      <c r="H31" s="196"/>
      <c r="I31" s="196"/>
      <c r="J31" s="196"/>
      <c r="K31" s="196"/>
      <c r="L31" s="196"/>
      <c r="M31" s="200"/>
      <c r="N31" s="200"/>
      <c r="O31" s="200"/>
      <c r="P31" s="200"/>
      <c r="Q31" s="200"/>
      <c r="R31" s="200"/>
      <c r="S31" s="200"/>
      <c r="T31" s="200"/>
    </row>
    <row r="32" customFormat="false" ht="14.25" hidden="false" customHeight="false" outlineLevel="0" collapsed="false">
      <c r="A32" s="243" t="n">
        <v>31</v>
      </c>
      <c r="B32" s="171" t="s">
        <v>2016</v>
      </c>
      <c r="C32" s="244" t="s">
        <v>5799</v>
      </c>
      <c r="D32" s="171" t="s">
        <v>2164</v>
      </c>
      <c r="E32" s="211"/>
      <c r="F32" s="196"/>
      <c r="G32" s="196"/>
      <c r="H32" s="196"/>
      <c r="I32" s="196"/>
      <c r="J32" s="196"/>
      <c r="K32" s="196"/>
      <c r="L32" s="196"/>
      <c r="M32" s="200"/>
      <c r="N32" s="200"/>
      <c r="O32" s="200"/>
      <c r="P32" s="200"/>
      <c r="Q32" s="200"/>
      <c r="R32" s="200"/>
      <c r="S32" s="200"/>
      <c r="T32" s="200"/>
    </row>
    <row r="33" customFormat="false" ht="14.25" hidden="false" customHeight="false" outlineLevel="0" collapsed="false">
      <c r="A33" s="243" t="n">
        <v>32</v>
      </c>
      <c r="B33" s="171" t="s">
        <v>2016</v>
      </c>
      <c r="C33" s="244" t="s">
        <v>2831</v>
      </c>
      <c r="D33" s="171" t="s">
        <v>2325</v>
      </c>
      <c r="E33" s="211"/>
      <c r="F33" s="196"/>
      <c r="G33" s="196"/>
      <c r="H33" s="196"/>
      <c r="I33" s="196"/>
      <c r="J33" s="196"/>
      <c r="K33" s="196"/>
      <c r="L33" s="196"/>
      <c r="M33" s="200"/>
      <c r="N33" s="200"/>
      <c r="O33" s="200"/>
      <c r="P33" s="200"/>
      <c r="Q33" s="200"/>
      <c r="R33" s="200"/>
      <c r="S33" s="200"/>
      <c r="T33" s="200"/>
    </row>
    <row r="34" customFormat="false" ht="14.25" hidden="false" customHeight="false" outlineLevel="0" collapsed="false">
      <c r="A34" s="243" t="n">
        <v>33</v>
      </c>
      <c r="B34" s="171" t="s">
        <v>2016</v>
      </c>
      <c r="C34" s="244" t="s">
        <v>2892</v>
      </c>
      <c r="D34" s="171" t="s">
        <v>2101</v>
      </c>
      <c r="E34" s="641"/>
      <c r="F34" s="196" t="s">
        <v>135</v>
      </c>
      <c r="G34" s="196" t="s">
        <v>2892</v>
      </c>
      <c r="H34" s="196" t="s">
        <v>135</v>
      </c>
      <c r="I34" s="196" t="s">
        <v>2892</v>
      </c>
      <c r="J34" s="196"/>
      <c r="K34" s="196"/>
      <c r="L34" s="196"/>
      <c r="M34" s="200"/>
      <c r="N34" s="200"/>
      <c r="O34" s="200"/>
      <c r="P34" s="200"/>
      <c r="Q34" s="200"/>
      <c r="R34" s="200"/>
      <c r="S34" s="200"/>
      <c r="T34" s="200"/>
    </row>
    <row r="35" customFormat="false" ht="14.25" hidden="false" customHeight="false" outlineLevel="0" collapsed="false">
      <c r="A35" s="243" t="n">
        <v>34</v>
      </c>
      <c r="B35" s="171" t="s">
        <v>2016</v>
      </c>
      <c r="C35" s="244" t="s">
        <v>2890</v>
      </c>
      <c r="D35" s="171" t="s">
        <v>2076</v>
      </c>
      <c r="E35" s="641"/>
      <c r="F35" s="196" t="s">
        <v>135</v>
      </c>
      <c r="G35" s="196" t="s">
        <v>2890</v>
      </c>
      <c r="H35" s="196" t="s">
        <v>135</v>
      </c>
      <c r="I35" s="196" t="s">
        <v>2890</v>
      </c>
      <c r="J35" s="196"/>
      <c r="K35" s="196"/>
      <c r="L35" s="196"/>
      <c r="M35" s="200"/>
      <c r="N35" s="200"/>
      <c r="O35" s="200"/>
      <c r="P35" s="200"/>
      <c r="Q35" s="200"/>
      <c r="R35" s="200"/>
      <c r="S35" s="200"/>
      <c r="T35" s="200"/>
    </row>
    <row r="36" customFormat="false" ht="14.25" hidden="false" customHeight="false" outlineLevel="0" collapsed="false">
      <c r="A36" s="243" t="n">
        <v>35</v>
      </c>
      <c r="B36" s="171" t="s">
        <v>2016</v>
      </c>
      <c r="C36" s="244" t="s">
        <v>2952</v>
      </c>
      <c r="D36" s="171" t="s">
        <v>2076</v>
      </c>
      <c r="E36" s="211"/>
      <c r="F36" s="196"/>
      <c r="G36" s="196"/>
      <c r="H36" s="196"/>
      <c r="I36" s="196"/>
      <c r="J36" s="196"/>
      <c r="K36" s="196"/>
      <c r="L36" s="196"/>
      <c r="M36" s="200"/>
      <c r="N36" s="200"/>
      <c r="O36" s="200"/>
      <c r="P36" s="200"/>
      <c r="Q36" s="200"/>
      <c r="R36" s="200"/>
      <c r="S36" s="200"/>
      <c r="T36" s="200"/>
    </row>
    <row r="37" customFormat="false" ht="14.25" hidden="false" customHeight="false" outlineLevel="0" collapsed="false">
      <c r="A37" s="243" t="n">
        <v>36</v>
      </c>
      <c r="B37" s="171" t="s">
        <v>2016</v>
      </c>
      <c r="C37" s="244" t="s">
        <v>5802</v>
      </c>
      <c r="D37" s="171" t="s">
        <v>2109</v>
      </c>
      <c r="E37" s="211"/>
      <c r="F37" s="196"/>
      <c r="G37" s="196"/>
      <c r="H37" s="196"/>
      <c r="I37" s="196"/>
      <c r="J37" s="196"/>
      <c r="K37" s="196"/>
      <c r="L37" s="196"/>
      <c r="M37" s="200"/>
      <c r="N37" s="200"/>
      <c r="O37" s="200"/>
      <c r="P37" s="200"/>
      <c r="Q37" s="200"/>
      <c r="R37" s="200"/>
      <c r="S37" s="200"/>
      <c r="T37" s="200"/>
    </row>
    <row r="38" customFormat="false" ht="14.25" hidden="false" customHeight="false" outlineLevel="0" collapsed="false">
      <c r="A38" s="243" t="n">
        <v>37</v>
      </c>
      <c r="B38" s="171" t="s">
        <v>2016</v>
      </c>
      <c r="C38" s="244" t="s">
        <v>2835</v>
      </c>
      <c r="D38" s="171" t="s">
        <v>2076</v>
      </c>
      <c r="E38" s="641"/>
      <c r="F38" s="196" t="s">
        <v>148</v>
      </c>
      <c r="G38" s="196" t="s">
        <v>3284</v>
      </c>
      <c r="H38" s="196" t="s">
        <v>148</v>
      </c>
      <c r="I38" s="196" t="s">
        <v>3284</v>
      </c>
      <c r="J38" s="196"/>
      <c r="K38" s="196"/>
      <c r="L38" s="196"/>
      <c r="M38" s="200"/>
      <c r="N38" s="200"/>
      <c r="O38" s="200"/>
      <c r="P38" s="200"/>
      <c r="Q38" s="200"/>
      <c r="R38" s="200"/>
      <c r="S38" s="200"/>
      <c r="T38" s="200"/>
    </row>
    <row r="39" customFormat="false" ht="14.25" hidden="false" customHeight="false" outlineLevel="0" collapsed="false">
      <c r="A39" s="243" t="n">
        <v>38</v>
      </c>
      <c r="B39" s="171" t="s">
        <v>2016</v>
      </c>
      <c r="C39" s="244" t="s">
        <v>5804</v>
      </c>
      <c r="D39" s="171" t="s">
        <v>2076</v>
      </c>
      <c r="E39" s="211"/>
      <c r="F39" s="196"/>
      <c r="G39" s="196"/>
      <c r="H39" s="196"/>
      <c r="I39" s="196"/>
      <c r="J39" s="196"/>
      <c r="K39" s="196"/>
      <c r="L39" s="196"/>
      <c r="M39" s="200"/>
      <c r="N39" s="200"/>
      <c r="O39" s="200"/>
      <c r="P39" s="200"/>
      <c r="Q39" s="200"/>
      <c r="R39" s="200"/>
      <c r="S39" s="200"/>
      <c r="T39" s="200"/>
    </row>
    <row r="40" customFormat="false" ht="14.25" hidden="false" customHeight="false" outlineLevel="0" collapsed="false">
      <c r="A40" s="243" t="n">
        <v>39</v>
      </c>
      <c r="B40" s="171" t="s">
        <v>2016</v>
      </c>
      <c r="C40" s="244" t="s">
        <v>5806</v>
      </c>
      <c r="D40" s="171" t="s">
        <v>2155</v>
      </c>
      <c r="E40" s="211"/>
      <c r="F40" s="196"/>
      <c r="G40" s="196"/>
      <c r="H40" s="196"/>
      <c r="I40" s="196"/>
      <c r="J40" s="196"/>
      <c r="K40" s="196"/>
      <c r="L40" s="196"/>
      <c r="M40" s="200"/>
      <c r="N40" s="200"/>
      <c r="O40" s="200"/>
      <c r="P40" s="200"/>
      <c r="Q40" s="200"/>
      <c r="R40" s="200"/>
      <c r="S40" s="200"/>
      <c r="T40" s="200"/>
    </row>
    <row r="41" customFormat="false" ht="14.25" hidden="false" customHeight="false" outlineLevel="0" collapsed="false">
      <c r="A41" s="243" t="n">
        <v>40</v>
      </c>
      <c r="B41" s="171" t="s">
        <v>2016</v>
      </c>
      <c r="C41" s="244" t="s">
        <v>5808</v>
      </c>
      <c r="D41" s="171" t="s">
        <v>2087</v>
      </c>
      <c r="E41" s="211"/>
      <c r="F41" s="196"/>
      <c r="G41" s="196"/>
      <c r="H41" s="196"/>
      <c r="I41" s="196"/>
      <c r="J41" s="196"/>
      <c r="K41" s="196"/>
      <c r="L41" s="196"/>
      <c r="M41" s="200"/>
      <c r="N41" s="200"/>
      <c r="O41" s="200"/>
      <c r="P41" s="200"/>
      <c r="Q41" s="200"/>
      <c r="R41" s="200"/>
      <c r="S41" s="200"/>
      <c r="T41" s="200"/>
    </row>
    <row r="42" customFormat="false" ht="14.25" hidden="false" customHeight="false" outlineLevel="0" collapsed="false">
      <c r="A42" s="243" t="n">
        <v>41</v>
      </c>
      <c r="B42" s="171" t="s">
        <v>2016</v>
      </c>
      <c r="C42" s="244" t="s">
        <v>3002</v>
      </c>
      <c r="D42" s="171" t="s">
        <v>2072</v>
      </c>
      <c r="E42" s="211"/>
      <c r="F42" s="196"/>
      <c r="G42" s="196"/>
      <c r="H42" s="196"/>
      <c r="I42" s="196"/>
      <c r="J42" s="196"/>
      <c r="K42" s="196"/>
      <c r="L42" s="196"/>
      <c r="M42" s="200"/>
      <c r="N42" s="200"/>
      <c r="O42" s="200"/>
      <c r="P42" s="200"/>
      <c r="Q42" s="200"/>
      <c r="R42" s="200"/>
      <c r="S42" s="200"/>
      <c r="T42" s="200"/>
    </row>
    <row r="43" customFormat="false" ht="14.25" hidden="false" customHeight="false" outlineLevel="0" collapsed="false">
      <c r="A43" s="243" t="n">
        <v>42</v>
      </c>
      <c r="B43" s="171" t="s">
        <v>2016</v>
      </c>
      <c r="C43" s="244" t="s">
        <v>3004</v>
      </c>
      <c r="D43" s="171" t="s">
        <v>2076</v>
      </c>
      <c r="E43" s="211"/>
      <c r="F43" s="196"/>
      <c r="G43" s="196"/>
      <c r="H43" s="196"/>
      <c r="I43" s="196"/>
      <c r="J43" s="196"/>
      <c r="K43" s="196"/>
      <c r="L43" s="196"/>
      <c r="M43" s="200"/>
      <c r="N43" s="200"/>
      <c r="O43" s="200"/>
      <c r="P43" s="200"/>
      <c r="Q43" s="200"/>
      <c r="R43" s="200"/>
      <c r="S43" s="200"/>
      <c r="T43" s="200"/>
    </row>
    <row r="44" customFormat="false" ht="14.25" hidden="false" customHeight="false" outlineLevel="0" collapsed="false">
      <c r="A44" s="243" t="n">
        <v>43</v>
      </c>
      <c r="B44" s="171" t="s">
        <v>2016</v>
      </c>
      <c r="C44" s="244" t="s">
        <v>3262</v>
      </c>
      <c r="D44" s="171" t="s">
        <v>2106</v>
      </c>
      <c r="E44" s="211"/>
      <c r="F44" s="196"/>
      <c r="G44" s="196"/>
      <c r="H44" s="196"/>
      <c r="I44" s="196"/>
      <c r="J44" s="196"/>
      <c r="K44" s="196"/>
      <c r="L44" s="196"/>
      <c r="M44" s="200"/>
      <c r="N44" s="200"/>
      <c r="O44" s="200"/>
      <c r="P44" s="200"/>
      <c r="Q44" s="200"/>
      <c r="R44" s="200"/>
      <c r="S44" s="200"/>
      <c r="T44" s="200"/>
    </row>
    <row r="45" customFormat="false" ht="14.25" hidden="false" customHeight="false" outlineLevel="0" collapsed="false">
      <c r="A45" s="243" t="n">
        <v>44</v>
      </c>
      <c r="B45" s="171" t="s">
        <v>2016</v>
      </c>
      <c r="C45" s="244" t="s">
        <v>3258</v>
      </c>
      <c r="D45" s="171" t="s">
        <v>2381</v>
      </c>
      <c r="E45" s="211"/>
      <c r="F45" s="196"/>
      <c r="G45" s="196"/>
      <c r="H45" s="196"/>
      <c r="I45" s="196"/>
      <c r="J45" s="196"/>
      <c r="K45" s="196"/>
      <c r="L45" s="196"/>
      <c r="M45" s="200"/>
      <c r="N45" s="200"/>
      <c r="O45" s="200"/>
      <c r="P45" s="200"/>
      <c r="Q45" s="200"/>
      <c r="R45" s="200"/>
      <c r="S45" s="200"/>
      <c r="T45" s="200"/>
    </row>
    <row r="46" customFormat="false" ht="14.25" hidden="false" customHeight="false" outlineLevel="0" collapsed="false">
      <c r="A46" s="243" t="n">
        <v>45</v>
      </c>
      <c r="B46" s="171" t="s">
        <v>2016</v>
      </c>
      <c r="C46" s="244" t="s">
        <v>3260</v>
      </c>
      <c r="D46" s="171" t="s">
        <v>2381</v>
      </c>
      <c r="E46" s="211"/>
      <c r="F46" s="196"/>
      <c r="G46" s="196"/>
      <c r="H46" s="196"/>
      <c r="I46" s="196"/>
      <c r="J46" s="196"/>
      <c r="K46" s="196"/>
      <c r="L46" s="196"/>
      <c r="M46" s="200"/>
      <c r="N46" s="200"/>
      <c r="O46" s="200"/>
      <c r="P46" s="200"/>
      <c r="Q46" s="200"/>
      <c r="R46" s="200"/>
      <c r="S46" s="200"/>
      <c r="T46" s="200"/>
    </row>
    <row r="47" customFormat="false" ht="42.75" hidden="false" customHeight="false" outlineLevel="0" collapsed="false">
      <c r="A47" s="243" t="n">
        <v>46</v>
      </c>
      <c r="B47" s="171" t="s">
        <v>2016</v>
      </c>
      <c r="C47" s="244" t="s">
        <v>5812</v>
      </c>
      <c r="D47" s="171" t="s">
        <v>2269</v>
      </c>
      <c r="E47" s="211" t="s">
        <v>1971</v>
      </c>
      <c r="F47" s="173" t="s">
        <v>8572</v>
      </c>
      <c r="G47" s="173" t="s">
        <v>8573</v>
      </c>
      <c r="H47" s="173" t="s">
        <v>8572</v>
      </c>
      <c r="I47" s="173" t="s">
        <v>8573</v>
      </c>
      <c r="J47" s="226" t="s">
        <v>8574</v>
      </c>
      <c r="K47" s="250" t="s">
        <v>8575</v>
      </c>
      <c r="L47" s="173" t="s">
        <v>8576</v>
      </c>
      <c r="M47" s="200"/>
      <c r="N47" s="200"/>
      <c r="O47" s="200"/>
      <c r="P47" s="200"/>
      <c r="Q47" s="200"/>
      <c r="R47" s="200"/>
      <c r="S47" s="200"/>
      <c r="T47" s="200"/>
    </row>
    <row r="48" customFormat="false" ht="14.25" hidden="false" customHeight="false" outlineLevel="0" collapsed="false">
      <c r="A48" s="243" t="n">
        <v>47</v>
      </c>
      <c r="B48" s="171" t="s">
        <v>2016</v>
      </c>
      <c r="C48" s="244" t="s">
        <v>2119</v>
      </c>
      <c r="D48" s="171" t="s">
        <v>2120</v>
      </c>
      <c r="E48" s="211"/>
      <c r="F48" s="196"/>
      <c r="G48" s="196"/>
      <c r="H48" s="196"/>
      <c r="I48" s="196"/>
      <c r="J48" s="196"/>
      <c r="K48" s="196"/>
      <c r="L48" s="196"/>
      <c r="M48" s="200"/>
      <c r="N48" s="200"/>
      <c r="O48" s="200"/>
      <c r="P48" s="200"/>
      <c r="Q48" s="200"/>
      <c r="R48" s="200"/>
      <c r="S48" s="200"/>
      <c r="T48" s="200"/>
    </row>
    <row r="49" customFormat="false" ht="14.25" hidden="false" customHeight="false" outlineLevel="0" collapsed="false">
      <c r="A49" s="243" t="n">
        <v>48</v>
      </c>
      <c r="B49" s="171" t="s">
        <v>2016</v>
      </c>
      <c r="C49" s="244" t="s">
        <v>2276</v>
      </c>
      <c r="D49" s="171" t="s">
        <v>2120</v>
      </c>
      <c r="E49" s="641"/>
      <c r="F49" s="196"/>
      <c r="G49" s="196"/>
      <c r="H49" s="196"/>
      <c r="I49" s="196"/>
      <c r="J49" s="196"/>
      <c r="K49" s="196" t="n">
        <v>1</v>
      </c>
      <c r="L49" s="196"/>
      <c r="M49" s="200"/>
      <c r="N49" s="200"/>
      <c r="O49" s="200"/>
      <c r="P49" s="200"/>
      <c r="Q49" s="200"/>
      <c r="R49" s="200"/>
      <c r="S49" s="200"/>
      <c r="T49" s="200"/>
    </row>
    <row r="50" customFormat="false" ht="14.25" hidden="false" customHeight="false" outlineLevel="0" collapsed="false">
      <c r="A50" s="243" t="n">
        <v>49</v>
      </c>
      <c r="B50" s="171" t="s">
        <v>2016</v>
      </c>
      <c r="C50" s="244" t="s">
        <v>2263</v>
      </c>
      <c r="D50" s="171" t="s">
        <v>2264</v>
      </c>
      <c r="E50" s="211"/>
      <c r="F50" s="196"/>
      <c r="G50" s="196"/>
      <c r="H50" s="196"/>
      <c r="I50" s="196"/>
      <c r="J50" s="196"/>
      <c r="K50" s="196"/>
      <c r="L50" s="196"/>
      <c r="M50" s="200"/>
      <c r="N50" s="200"/>
      <c r="O50" s="200"/>
      <c r="P50" s="200"/>
      <c r="Q50" s="200"/>
      <c r="R50" s="200"/>
      <c r="S50" s="200"/>
      <c r="T50" s="200"/>
    </row>
    <row r="51" customFormat="false" ht="14.25" hidden="false" customHeight="false" outlineLevel="0" collapsed="false">
      <c r="A51" s="243" t="n">
        <v>50</v>
      </c>
      <c r="B51" s="171" t="s">
        <v>2016</v>
      </c>
      <c r="C51" s="244" t="s">
        <v>2278</v>
      </c>
      <c r="D51" s="171" t="s">
        <v>2125</v>
      </c>
      <c r="E51" s="211"/>
      <c r="F51" s="196"/>
      <c r="G51" s="196"/>
      <c r="H51" s="196"/>
      <c r="I51" s="196"/>
      <c r="J51" s="196"/>
      <c r="K51" s="196"/>
      <c r="L51" s="196"/>
      <c r="M51" s="200"/>
      <c r="N51" s="200"/>
      <c r="O51" s="200"/>
      <c r="P51" s="200"/>
      <c r="Q51" s="200"/>
      <c r="R51" s="200"/>
      <c r="S51" s="200"/>
      <c r="T51" s="200"/>
    </row>
    <row r="52" customFormat="false" ht="28.5" hidden="false" customHeight="false" outlineLevel="0" collapsed="false">
      <c r="A52" s="243" t="n">
        <v>51</v>
      </c>
      <c r="B52" s="171" t="s">
        <v>2016</v>
      </c>
      <c r="C52" s="244" t="s">
        <v>2280</v>
      </c>
      <c r="D52" s="171" t="s">
        <v>2096</v>
      </c>
      <c r="E52" s="641"/>
      <c r="F52" s="196"/>
      <c r="G52" s="196"/>
      <c r="H52" s="174" t="s">
        <v>8577</v>
      </c>
      <c r="I52" s="174" t="s">
        <v>6713</v>
      </c>
      <c r="J52" s="174" t="s">
        <v>8578</v>
      </c>
      <c r="K52" s="181" t="s">
        <v>8579</v>
      </c>
      <c r="L52" s="196"/>
      <c r="M52" s="200"/>
      <c r="N52" s="200"/>
      <c r="O52" s="200"/>
      <c r="P52" s="200"/>
      <c r="Q52" s="200"/>
      <c r="R52" s="200"/>
      <c r="S52" s="200"/>
      <c r="T52" s="200"/>
    </row>
    <row r="53" customFormat="false" ht="14.25" hidden="false" customHeight="false" outlineLevel="0" collapsed="false">
      <c r="A53" s="243" t="n">
        <v>52</v>
      </c>
      <c r="B53" s="171" t="s">
        <v>2016</v>
      </c>
      <c r="C53" s="244" t="s">
        <v>2282</v>
      </c>
      <c r="D53" s="171" t="s">
        <v>2096</v>
      </c>
      <c r="E53" s="641"/>
      <c r="F53" s="196"/>
      <c r="G53" s="196"/>
      <c r="H53" s="196"/>
      <c r="I53" s="196"/>
      <c r="J53" s="196"/>
      <c r="K53" s="196" t="s">
        <v>6715</v>
      </c>
      <c r="L53" s="196"/>
      <c r="M53" s="200"/>
      <c r="N53" s="200"/>
      <c r="O53" s="200"/>
      <c r="P53" s="200"/>
      <c r="Q53" s="200"/>
      <c r="R53" s="200"/>
      <c r="S53" s="200"/>
      <c r="T53" s="20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tabColor rgb="FFFF0000"/>
    <pageSetUpPr fitToPage="false"/>
  </sheetPr>
  <dimension ref="A1:O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D2" activeCellId="0" sqref="D2"/>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24.46"/>
    <col collapsed="false" customWidth="true" hidden="false" outlineLevel="0" max="3" min="3" style="0" width="28.8"/>
    <col collapsed="false" customWidth="true" hidden="false" outlineLevel="0" max="4" min="4" style="0" width="13.02"/>
    <col collapsed="false" customWidth="true" hidden="false" outlineLevel="0" max="5" min="5" style="0" width="9.47"/>
    <col collapsed="false" customWidth="true" hidden="false" outlineLevel="0" max="6" min="6" style="0" width="18.47"/>
    <col collapsed="false" customWidth="true" hidden="false" outlineLevel="0" max="7" min="7" style="0" width="17.13"/>
    <col collapsed="false" customWidth="true" hidden="false" outlineLevel="0" max="8" min="8" style="0" width="44.99"/>
    <col collapsed="false" customWidth="true" hidden="false" outlineLevel="0" max="9" min="9" style="0" width="23.8"/>
    <col collapsed="false" customWidth="true" hidden="false" outlineLevel="0" max="10" min="10" style="0" width="95.12"/>
    <col collapsed="false" customWidth="true" hidden="false" outlineLevel="0" max="11" min="11" style="0" width="70.45"/>
    <col collapsed="false" customWidth="true" hidden="false" outlineLevel="0" max="12" min="12" style="0" width="54.13"/>
    <col collapsed="false" customWidth="true" hidden="false" outlineLevel="0" max="13" min="13" style="0" width="18.8"/>
    <col collapsed="false" customWidth="true" hidden="false" outlineLevel="0" max="14" min="14" style="0" width="20.13"/>
    <col collapsed="false" customWidth="true" hidden="false" outlineLevel="0" max="1025" min="15" style="0" width="14.46"/>
  </cols>
  <sheetData>
    <row r="1" customFormat="false" ht="28.5" hidden="false" customHeight="false" outlineLevel="0" collapsed="false">
      <c r="A1" s="239" t="s">
        <v>6659</v>
      </c>
      <c r="B1" s="240" t="s">
        <v>6660</v>
      </c>
      <c r="C1" s="239" t="s">
        <v>6661</v>
      </c>
      <c r="D1" s="413" t="s">
        <v>6662</v>
      </c>
      <c r="E1" s="240" t="s">
        <v>1954</v>
      </c>
      <c r="F1" s="240" t="s">
        <v>6663</v>
      </c>
      <c r="G1" s="240" t="s">
        <v>6664</v>
      </c>
      <c r="H1" s="240" t="s">
        <v>6665</v>
      </c>
      <c r="I1" s="239" t="s">
        <v>6666</v>
      </c>
      <c r="J1" s="240" t="s">
        <v>6667</v>
      </c>
      <c r="K1" s="242" t="s">
        <v>6668</v>
      </c>
      <c r="L1" s="242" t="s">
        <v>6670</v>
      </c>
      <c r="M1" s="52"/>
      <c r="N1" s="52"/>
    </row>
    <row r="2" customFormat="false" ht="99.75" hidden="false" customHeight="false" outlineLevel="0" collapsed="false">
      <c r="A2" s="454" t="n">
        <v>1</v>
      </c>
      <c r="B2" s="457" t="s">
        <v>2036</v>
      </c>
      <c r="C2" s="490" t="s">
        <v>2764</v>
      </c>
      <c r="D2" s="457" t="s">
        <v>2072</v>
      </c>
      <c r="E2" s="641"/>
      <c r="F2" s="128" t="s">
        <v>2037</v>
      </c>
      <c r="G2" s="128" t="s">
        <v>8580</v>
      </c>
      <c r="H2" s="128" t="s">
        <v>8581</v>
      </c>
      <c r="I2" s="128" t="s">
        <v>8582</v>
      </c>
      <c r="J2" s="202" t="s">
        <v>8583</v>
      </c>
      <c r="K2" s="226" t="s">
        <v>8584</v>
      </c>
      <c r="L2" s="395" t="s">
        <v>8585</v>
      </c>
      <c r="M2" s="267"/>
      <c r="N2" s="200"/>
      <c r="O2" s="38"/>
    </row>
    <row r="3" customFormat="false" ht="14.25" hidden="false" customHeight="false" outlineLevel="0" collapsed="false">
      <c r="A3" s="454" t="n">
        <v>2</v>
      </c>
      <c r="B3" s="457" t="s">
        <v>2036</v>
      </c>
      <c r="C3" s="490" t="s">
        <v>5854</v>
      </c>
      <c r="D3" s="457" t="s">
        <v>2072</v>
      </c>
      <c r="E3" s="211" t="s">
        <v>2033</v>
      </c>
      <c r="F3" s="171" t="s">
        <v>91</v>
      </c>
      <c r="G3" s="171" t="s">
        <v>8586</v>
      </c>
      <c r="H3" s="171" t="s">
        <v>7222</v>
      </c>
      <c r="I3" s="171" t="s">
        <v>2764</v>
      </c>
      <c r="J3" s="225" t="s">
        <v>8587</v>
      </c>
      <c r="K3" s="208" t="s">
        <v>8588</v>
      </c>
      <c r="L3" s="171" t="s">
        <v>7360</v>
      </c>
      <c r="M3" s="200"/>
      <c r="N3" s="200"/>
      <c r="O3" s="38"/>
    </row>
    <row r="4" customFormat="false" ht="14.25" hidden="false" customHeight="false" outlineLevel="0" collapsed="false">
      <c r="A4" s="243" t="n">
        <v>3</v>
      </c>
      <c r="B4" s="171" t="s">
        <v>2036</v>
      </c>
      <c r="C4" s="244" t="s">
        <v>4112</v>
      </c>
      <c r="D4" s="171" t="s">
        <v>2087</v>
      </c>
      <c r="E4" s="210"/>
      <c r="F4" s="171"/>
      <c r="G4" s="171"/>
      <c r="H4" s="171"/>
      <c r="I4" s="171"/>
      <c r="J4" s="171"/>
      <c r="K4" s="38"/>
      <c r="L4" s="171"/>
      <c r="M4" s="200"/>
      <c r="N4" s="200"/>
      <c r="O4" s="38"/>
    </row>
    <row r="5" customFormat="false" ht="14.25" hidden="false" customHeight="false" outlineLevel="0" collapsed="false">
      <c r="A5" s="243" t="n">
        <v>4</v>
      </c>
      <c r="B5" s="171" t="s">
        <v>2036</v>
      </c>
      <c r="C5" s="244" t="s">
        <v>2095</v>
      </c>
      <c r="D5" s="171" t="s">
        <v>2096</v>
      </c>
      <c r="E5" s="211" t="s">
        <v>2033</v>
      </c>
      <c r="F5" s="171" t="s">
        <v>91</v>
      </c>
      <c r="G5" s="228" t="s">
        <v>8589</v>
      </c>
      <c r="H5" s="171" t="s">
        <v>8590</v>
      </c>
      <c r="I5" s="228" t="s">
        <v>8589</v>
      </c>
      <c r="J5" s="171"/>
      <c r="K5" s="171"/>
      <c r="L5" s="171"/>
      <c r="M5" s="200"/>
      <c r="N5" s="200"/>
      <c r="O5" s="38"/>
    </row>
    <row r="6" customFormat="false" ht="14.25" hidden="false" customHeight="false" outlineLevel="0" collapsed="false">
      <c r="A6" s="243" t="n">
        <v>5</v>
      </c>
      <c r="B6" s="171" t="s">
        <v>2036</v>
      </c>
      <c r="C6" s="244" t="s">
        <v>2276</v>
      </c>
      <c r="D6" s="171" t="s">
        <v>2120</v>
      </c>
      <c r="E6" s="641"/>
      <c r="F6" s="171"/>
      <c r="G6" s="171"/>
      <c r="H6" s="171"/>
      <c r="I6" s="171"/>
      <c r="J6" s="171"/>
      <c r="K6" s="171" t="n">
        <v>1</v>
      </c>
      <c r="L6" s="171"/>
      <c r="M6" s="200"/>
      <c r="N6" s="200"/>
      <c r="O6" s="38"/>
    </row>
    <row r="7" customFormat="false" ht="14.25" hidden="false" customHeight="false" outlineLevel="0" collapsed="false">
      <c r="A7" s="243" t="n">
        <v>6</v>
      </c>
      <c r="B7" s="171" t="s">
        <v>2036</v>
      </c>
      <c r="C7" s="244" t="s">
        <v>2278</v>
      </c>
      <c r="D7" s="171" t="s">
        <v>2125</v>
      </c>
      <c r="E7" s="210"/>
      <c r="F7" s="171"/>
      <c r="G7" s="171"/>
      <c r="H7" s="171"/>
      <c r="I7" s="171"/>
      <c r="J7" s="171"/>
      <c r="K7" s="171"/>
      <c r="L7" s="171"/>
      <c r="M7" s="200"/>
      <c r="N7" s="200"/>
      <c r="O7" s="38"/>
    </row>
    <row r="8" customFormat="false" ht="14.25" hidden="false" customHeight="false" outlineLevel="0" collapsed="false">
      <c r="A8" s="243" t="n">
        <v>7</v>
      </c>
      <c r="B8" s="171" t="s">
        <v>2036</v>
      </c>
      <c r="C8" s="244" t="s">
        <v>2280</v>
      </c>
      <c r="D8" s="171" t="s">
        <v>2096</v>
      </c>
      <c r="E8" s="641"/>
      <c r="F8" s="171"/>
      <c r="G8" s="171"/>
      <c r="H8" s="171"/>
      <c r="I8" s="171"/>
      <c r="J8" s="171"/>
      <c r="K8" s="171" t="s">
        <v>6715</v>
      </c>
      <c r="L8" s="257" t="s">
        <v>7243</v>
      </c>
      <c r="M8" s="200"/>
      <c r="N8" s="200"/>
      <c r="O8" s="38"/>
    </row>
    <row r="9" customFormat="false" ht="14.25" hidden="false" customHeight="false" outlineLevel="0" collapsed="false">
      <c r="A9" s="243" t="n">
        <v>8</v>
      </c>
      <c r="B9" s="171" t="s">
        <v>2036</v>
      </c>
      <c r="C9" s="244" t="s">
        <v>2282</v>
      </c>
      <c r="D9" s="171" t="s">
        <v>2096</v>
      </c>
      <c r="E9" s="641"/>
      <c r="F9" s="171"/>
      <c r="G9" s="171"/>
      <c r="H9" s="171"/>
      <c r="I9" s="171"/>
      <c r="J9" s="171"/>
      <c r="K9" s="171" t="s">
        <v>6715</v>
      </c>
      <c r="L9" s="171"/>
      <c r="M9" s="200"/>
      <c r="N9" s="200"/>
      <c r="O9" s="38"/>
    </row>
    <row r="12" customFormat="false" ht="14.25" hidden="false" customHeight="false" outlineLevel="0" collapsed="false"/>
    <row r="13" customFormat="false" ht="14.25" hidden="false" customHeight="false" outlineLevel="0" collapsed="false"/>
    <row r="14" customFormat="false" ht="14.25" hidden="false" customHeight="false" outlineLevel="0" collapsed="false"/>
    <row r="15" customFormat="false" ht="14.25" hidden="false" customHeight="false" outlineLevel="0" collapsed="false"/>
    <row r="16" customFormat="false" ht="14.25" hidden="false" customHeight="false" outlineLevel="0" collapsed="false"/>
    <row r="17" customFormat="false" ht="14.25" hidden="false" customHeight="false" outlineLevel="0" collapsed="false"/>
    <row r="18" customFormat="false" ht="14.25" hidden="false" customHeight="false" outlineLevel="0" collapsed="false"/>
    <row r="19"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tabColor rgb="FFCCFFCC"/>
    <pageSetUpPr fitToPage="false"/>
  </sheetPr>
  <dimension ref="A1:V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1" activeCellId="0" sqref="A11"/>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27.99"/>
    <col collapsed="false" customWidth="true" hidden="false" outlineLevel="0" max="3" min="3" style="0" width="26"/>
    <col collapsed="false" customWidth="false" hidden="false" outlineLevel="0" max="4" min="4" style="0" width="11.45"/>
    <col collapsed="false" customWidth="true" hidden="false" outlineLevel="0" max="5" min="5" style="0" width="5.46"/>
    <col collapsed="false" customWidth="true" hidden="false" outlineLevel="0" max="6" min="6" style="0" width="20.45"/>
    <col collapsed="false" customWidth="true" hidden="false" outlineLevel="0" max="7" min="7" style="0" width="21.46"/>
    <col collapsed="false" customWidth="true" hidden="false" outlineLevel="0" max="8" min="8" style="0" width="48.46"/>
    <col collapsed="false" customWidth="true" hidden="false" outlineLevel="0" max="9" min="9" style="0" width="24.46"/>
    <col collapsed="false" customWidth="true" hidden="false" outlineLevel="0" max="10" min="10" style="0" width="79.13"/>
    <col collapsed="false" customWidth="true" hidden="false" outlineLevel="0" max="11" min="11" style="0" width="67.79"/>
    <col collapsed="false" customWidth="true" hidden="false" outlineLevel="0" max="12" min="12" style="0" width="30.13"/>
    <col collapsed="false" customWidth="true" hidden="false" outlineLevel="0" max="1025" min="13" style="0" width="14.46"/>
  </cols>
  <sheetData>
    <row r="1" customFormat="false" ht="28.5" hidden="false" customHeight="false" outlineLevel="0" collapsed="false">
      <c r="A1" s="239" t="s">
        <v>6659</v>
      </c>
      <c r="B1" s="240" t="s">
        <v>6660</v>
      </c>
      <c r="C1" s="239" t="s">
        <v>6661</v>
      </c>
      <c r="D1" s="413"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167" t="n">
        <v>1</v>
      </c>
      <c r="B2" s="417" t="s">
        <v>2038</v>
      </c>
      <c r="C2" s="689" t="s">
        <v>2760</v>
      </c>
      <c r="D2" s="169" t="s">
        <v>2072</v>
      </c>
      <c r="E2" s="211" t="s">
        <v>1971</v>
      </c>
      <c r="F2" s="128" t="s">
        <v>143</v>
      </c>
      <c r="G2" s="294" t="s">
        <v>8509</v>
      </c>
      <c r="H2" s="171" t="s">
        <v>7337</v>
      </c>
      <c r="I2" s="171" t="s">
        <v>2760</v>
      </c>
      <c r="J2" s="171" t="s">
        <v>8591</v>
      </c>
      <c r="K2" s="208" t="s">
        <v>8592</v>
      </c>
      <c r="L2" s="257"/>
      <c r="M2" s="38"/>
      <c r="N2" s="38"/>
      <c r="O2" s="38"/>
      <c r="P2" s="38"/>
      <c r="Q2" s="38"/>
      <c r="R2" s="38"/>
      <c r="S2" s="38"/>
      <c r="T2" s="38"/>
      <c r="U2" s="38"/>
      <c r="V2" s="38"/>
    </row>
    <row r="3" customFormat="false" ht="14.25" hidden="false" customHeight="false" outlineLevel="0" collapsed="false">
      <c r="A3" s="167" t="n">
        <v>2</v>
      </c>
      <c r="B3" s="417" t="s">
        <v>2038</v>
      </c>
      <c r="C3" s="689" t="s">
        <v>5856</v>
      </c>
      <c r="D3" s="169" t="s">
        <v>2072</v>
      </c>
      <c r="E3" s="211" t="s">
        <v>1971</v>
      </c>
      <c r="F3" s="128" t="s">
        <v>143</v>
      </c>
      <c r="G3" s="171" t="s">
        <v>8593</v>
      </c>
      <c r="H3" s="171" t="s">
        <v>7337</v>
      </c>
      <c r="I3" s="171" t="s">
        <v>2760</v>
      </c>
      <c r="J3" s="171" t="s">
        <v>8594</v>
      </c>
      <c r="K3" s="208" t="s">
        <v>8595</v>
      </c>
      <c r="L3" s="171"/>
      <c r="M3" s="38"/>
      <c r="N3" s="38"/>
      <c r="O3" s="38"/>
      <c r="P3" s="38"/>
      <c r="Q3" s="38"/>
      <c r="R3" s="38"/>
      <c r="S3" s="38"/>
      <c r="T3" s="38"/>
      <c r="U3" s="38"/>
      <c r="V3" s="38"/>
    </row>
    <row r="4" customFormat="false" ht="14.25" hidden="false" customHeight="false" outlineLevel="0" collapsed="false">
      <c r="A4" s="167" t="n">
        <v>3</v>
      </c>
      <c r="B4" s="417" t="s">
        <v>2038</v>
      </c>
      <c r="C4" s="417" t="s">
        <v>4112</v>
      </c>
      <c r="D4" s="690" t="s">
        <v>2087</v>
      </c>
      <c r="E4" s="196" t="s">
        <v>2033</v>
      </c>
      <c r="F4" s="193" t="s">
        <v>143</v>
      </c>
      <c r="G4" s="171" t="s">
        <v>8596</v>
      </c>
      <c r="H4" s="128" t="s">
        <v>8597</v>
      </c>
      <c r="I4" s="171" t="s">
        <v>8596</v>
      </c>
      <c r="J4" s="171"/>
      <c r="K4" s="171"/>
      <c r="L4" s="128"/>
      <c r="M4" s="38"/>
      <c r="N4" s="38"/>
      <c r="O4" s="38"/>
      <c r="P4" s="38"/>
      <c r="Q4" s="38"/>
      <c r="R4" s="38"/>
      <c r="S4" s="38"/>
      <c r="T4" s="38"/>
      <c r="U4" s="38"/>
      <c r="V4" s="38"/>
    </row>
    <row r="5" customFormat="false" ht="14.25" hidden="false" customHeight="false" outlineLevel="0" collapsed="false">
      <c r="A5" s="177" t="n">
        <v>4</v>
      </c>
      <c r="B5" s="423" t="s">
        <v>2038</v>
      </c>
      <c r="C5" s="423" t="s">
        <v>2095</v>
      </c>
      <c r="D5" s="423" t="s">
        <v>2096</v>
      </c>
      <c r="E5" s="128"/>
      <c r="F5" s="128"/>
      <c r="G5" s="171"/>
      <c r="H5" s="171"/>
      <c r="I5" s="171"/>
      <c r="J5" s="171"/>
      <c r="K5" s="171"/>
      <c r="L5" s="128"/>
      <c r="M5" s="38"/>
      <c r="N5" s="38"/>
      <c r="O5" s="38"/>
      <c r="P5" s="38"/>
      <c r="Q5" s="38"/>
      <c r="R5" s="38"/>
      <c r="S5" s="38"/>
      <c r="T5" s="38"/>
      <c r="U5" s="38"/>
      <c r="V5" s="38"/>
    </row>
    <row r="6" customFormat="false" ht="14.25" hidden="false" customHeight="false" outlineLevel="0" collapsed="false">
      <c r="A6" s="167" t="n">
        <v>5</v>
      </c>
      <c r="B6" s="417" t="s">
        <v>2038</v>
      </c>
      <c r="C6" s="417" t="s">
        <v>2276</v>
      </c>
      <c r="D6" s="417" t="s">
        <v>2120</v>
      </c>
      <c r="E6" s="441"/>
      <c r="F6" s="128"/>
      <c r="G6" s="171"/>
      <c r="H6" s="171"/>
      <c r="I6" s="171"/>
      <c r="J6" s="171"/>
      <c r="K6" s="171" t="n">
        <v>1</v>
      </c>
      <c r="L6" s="171"/>
      <c r="M6" s="38"/>
      <c r="N6" s="38"/>
      <c r="O6" s="38"/>
      <c r="P6" s="38"/>
      <c r="Q6" s="38"/>
      <c r="R6" s="38"/>
      <c r="S6" s="38"/>
      <c r="T6" s="38"/>
      <c r="U6" s="38"/>
      <c r="V6" s="38"/>
    </row>
    <row r="7" customFormat="false" ht="14.25" hidden="false" customHeight="false" outlineLevel="0" collapsed="false">
      <c r="A7" s="177" t="n">
        <v>6</v>
      </c>
      <c r="B7" s="423" t="s">
        <v>2038</v>
      </c>
      <c r="C7" s="423" t="s">
        <v>2278</v>
      </c>
      <c r="D7" s="423" t="s">
        <v>2125</v>
      </c>
      <c r="E7" s="128"/>
      <c r="F7" s="128"/>
      <c r="G7" s="171"/>
      <c r="H7" s="171"/>
      <c r="I7" s="171"/>
      <c r="J7" s="171"/>
      <c r="K7" s="171"/>
      <c r="L7" s="171"/>
      <c r="M7" s="38"/>
      <c r="N7" s="38"/>
      <c r="O7" s="38"/>
      <c r="P7" s="38"/>
      <c r="Q7" s="38"/>
      <c r="R7" s="38"/>
      <c r="S7" s="38"/>
      <c r="T7" s="38"/>
      <c r="U7" s="38"/>
      <c r="V7" s="38"/>
    </row>
    <row r="8" customFormat="false" ht="14.25" hidden="false" customHeight="false" outlineLevel="0" collapsed="false">
      <c r="A8" s="167" t="n">
        <v>7</v>
      </c>
      <c r="B8" s="417" t="s">
        <v>2038</v>
      </c>
      <c r="C8" s="417" t="s">
        <v>2280</v>
      </c>
      <c r="D8" s="417" t="s">
        <v>2096</v>
      </c>
      <c r="E8" s="441"/>
      <c r="F8" s="128"/>
      <c r="G8" s="236"/>
      <c r="H8" s="171"/>
      <c r="I8" s="171"/>
      <c r="J8" s="171"/>
      <c r="K8" s="171" t="s">
        <v>6715</v>
      </c>
      <c r="L8" s="257" t="s">
        <v>7243</v>
      </c>
      <c r="M8" s="38"/>
      <c r="N8" s="38"/>
      <c r="O8" s="38"/>
      <c r="P8" s="38"/>
      <c r="Q8" s="38"/>
      <c r="R8" s="38"/>
      <c r="S8" s="38"/>
      <c r="T8" s="38"/>
      <c r="U8" s="38"/>
      <c r="V8" s="38"/>
    </row>
    <row r="9" customFormat="false" ht="14.25" hidden="false" customHeight="false" outlineLevel="0" collapsed="false">
      <c r="A9" s="167" t="n">
        <v>8</v>
      </c>
      <c r="B9" s="417" t="s">
        <v>2038</v>
      </c>
      <c r="C9" s="417" t="s">
        <v>2282</v>
      </c>
      <c r="D9" s="417" t="s">
        <v>2096</v>
      </c>
      <c r="E9" s="441"/>
      <c r="F9" s="128"/>
      <c r="G9" s="171"/>
      <c r="H9" s="171"/>
      <c r="I9" s="171"/>
      <c r="J9" s="171"/>
      <c r="K9" s="171" t="s">
        <v>6715</v>
      </c>
      <c r="L9" s="171"/>
      <c r="M9" s="38"/>
      <c r="N9" s="38"/>
      <c r="O9" s="38"/>
      <c r="P9" s="38"/>
      <c r="Q9" s="38"/>
      <c r="R9" s="38"/>
      <c r="S9" s="38"/>
      <c r="T9" s="38"/>
      <c r="U9" s="38"/>
      <c r="V9" s="38"/>
    </row>
    <row r="12" customFormat="false" ht="14.25" hidden="false" customHeight="false" outlineLevel="0" collapsed="false"/>
    <row r="13" customFormat="false" ht="14.25" hidden="false" customHeight="false" outlineLevel="0" collapsed="false"/>
    <row r="14" customFormat="false" ht="14.25" hidden="false" customHeight="false" outlineLevel="0" collapsed="false"/>
    <row r="15" customFormat="false" ht="14.25" hidden="false" customHeight="false" outlineLevel="0" collapsed="false"/>
    <row r="16" customFormat="false" ht="14.25" hidden="false" customHeight="false" outlineLevel="0" collapsed="false"/>
    <row r="17" customFormat="false" ht="14.25" hidden="false" customHeight="false" outlineLevel="0" collapsed="false"/>
    <row r="18" customFormat="false" ht="14.25" hidden="false" customHeight="false" outlineLevel="0" collapsed="false"/>
    <row r="19"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tabColor rgb="FF000000"/>
    <pageSetUpPr fitToPage="false"/>
  </sheetPr>
  <dimension ref="A1:V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2" activeCellId="0" sqref="A2"/>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15.46"/>
    <col collapsed="false" customWidth="true" hidden="false" outlineLevel="0" max="3" min="3" style="0" width="23.01"/>
    <col collapsed="false" customWidth="true" hidden="false" outlineLevel="0" max="4" min="4" style="0" width="13.82"/>
    <col collapsed="false" customWidth="true" hidden="false" outlineLevel="0" max="5" min="5" style="0" width="9.47"/>
    <col collapsed="false" customWidth="true" hidden="false" outlineLevel="0" max="6" min="6" style="0" width="17.13"/>
    <col collapsed="false" customWidth="true" hidden="false" outlineLevel="0" max="7" min="7" style="0" width="18.47"/>
    <col collapsed="false" customWidth="true" hidden="false" outlineLevel="0" max="8" min="8" style="0" width="28.12"/>
    <col collapsed="false" customWidth="true" hidden="false" outlineLevel="0" max="9" min="9" style="0" width="23.8"/>
    <col collapsed="false" customWidth="true" hidden="false" outlineLevel="0" max="10" min="10" style="0" width="14.46"/>
    <col collapsed="false" customWidth="true" hidden="false" outlineLevel="0" max="11" min="11" style="0" width="27.8"/>
    <col collapsed="false" customWidth="true" hidden="false" outlineLevel="0" max="12" min="12" style="0" width="84.79"/>
    <col collapsed="false" customWidth="true" hidden="false" outlineLevel="0" max="13" min="13" style="0" width="14.13"/>
    <col collapsed="false" customWidth="true" hidden="false" outlineLevel="0" max="14" min="14" style="0" width="15.14"/>
    <col collapsed="false" customWidth="true" hidden="false" outlineLevel="0" max="15" min="15" style="0" width="13.02"/>
    <col collapsed="false" customWidth="true" hidden="false" outlineLevel="0" max="16" min="16" style="0" width="11.12"/>
    <col collapsed="false" customWidth="true" hidden="false" outlineLevel="0" max="17" min="17" style="0" width="15.14"/>
    <col collapsed="false" customWidth="true" hidden="false" outlineLevel="0" max="18" min="18" style="0" width="10.46"/>
    <col collapsed="false" customWidth="true" hidden="false" outlineLevel="0" max="19" min="19" style="0" width="14.13"/>
    <col collapsed="false" customWidth="true" hidden="false" outlineLevel="0" max="20" min="20" style="0" width="15"/>
    <col collapsed="false" customWidth="true" hidden="false" outlineLevel="0" max="21" min="21" style="0" width="12.44"/>
    <col collapsed="false" customWidth="true" hidden="false" outlineLevel="0" max="22" min="22" style="0" width="9.8"/>
    <col collapsed="false" customWidth="true" hidden="false" outlineLevel="0" max="1025" min="2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167" t="n">
        <v>1</v>
      </c>
      <c r="B2" s="169" t="s">
        <v>2040</v>
      </c>
      <c r="C2" s="169" t="s">
        <v>2730</v>
      </c>
      <c r="D2" s="169" t="s">
        <v>2087</v>
      </c>
      <c r="E2" s="441"/>
      <c r="F2" s="171" t="s">
        <v>144</v>
      </c>
      <c r="G2" s="171" t="s">
        <v>7196</v>
      </c>
      <c r="H2" s="257" t="s">
        <v>7197</v>
      </c>
      <c r="I2" s="257" t="s">
        <v>7196</v>
      </c>
      <c r="J2" s="171"/>
      <c r="K2" s="171"/>
      <c r="L2" s="257"/>
      <c r="M2" s="230"/>
      <c r="N2" s="230"/>
      <c r="O2" s="230"/>
      <c r="P2" s="230"/>
      <c r="Q2" s="230"/>
      <c r="R2" s="230"/>
      <c r="S2" s="230"/>
      <c r="T2" s="230"/>
      <c r="U2" s="230"/>
      <c r="V2" s="230"/>
    </row>
    <row r="3" customFormat="false" ht="14.25" hidden="false" customHeight="false" outlineLevel="0" collapsed="false">
      <c r="A3" s="167" t="n">
        <v>2</v>
      </c>
      <c r="B3" s="169" t="s">
        <v>2040</v>
      </c>
      <c r="C3" s="169" t="s">
        <v>5888</v>
      </c>
      <c r="D3" s="169" t="s">
        <v>2325</v>
      </c>
      <c r="E3" s="441"/>
      <c r="F3" s="171" t="s">
        <v>144</v>
      </c>
      <c r="G3" s="171" t="s">
        <v>8598</v>
      </c>
      <c r="H3" s="257" t="s">
        <v>7197</v>
      </c>
      <c r="I3" s="257" t="s">
        <v>8598</v>
      </c>
      <c r="J3" s="171"/>
      <c r="K3" s="171"/>
      <c r="L3" s="171"/>
      <c r="M3" s="230"/>
      <c r="N3" s="230"/>
      <c r="O3" s="230"/>
      <c r="P3" s="230"/>
      <c r="Q3" s="230"/>
      <c r="R3" s="230"/>
      <c r="S3" s="230"/>
      <c r="T3" s="230"/>
      <c r="U3" s="230"/>
      <c r="V3" s="230"/>
    </row>
    <row r="4" customFormat="false" ht="14.25" hidden="false" customHeight="false" outlineLevel="0" collapsed="false">
      <c r="A4" s="167" t="n">
        <v>3</v>
      </c>
      <c r="B4" s="169" t="s">
        <v>2040</v>
      </c>
      <c r="C4" s="169" t="s">
        <v>2674</v>
      </c>
      <c r="D4" s="169" t="s">
        <v>2141</v>
      </c>
      <c r="E4" s="441"/>
      <c r="F4" s="171" t="s">
        <v>144</v>
      </c>
      <c r="G4" s="171" t="s">
        <v>2674</v>
      </c>
      <c r="H4" s="257" t="s">
        <v>7197</v>
      </c>
      <c r="I4" s="257" t="s">
        <v>2674</v>
      </c>
      <c r="J4" s="171"/>
      <c r="K4" s="171"/>
      <c r="L4" s="171"/>
      <c r="M4" s="230"/>
      <c r="N4" s="230"/>
      <c r="O4" s="230"/>
      <c r="P4" s="230"/>
      <c r="Q4" s="230"/>
      <c r="R4" s="230"/>
      <c r="S4" s="230"/>
      <c r="T4" s="230"/>
      <c r="U4" s="230"/>
      <c r="V4" s="230"/>
    </row>
    <row r="5" customFormat="false" ht="14.25" hidden="false" customHeight="false" outlineLevel="0" collapsed="false">
      <c r="A5" s="440" t="n">
        <v>4</v>
      </c>
      <c r="B5" s="169" t="s">
        <v>2040</v>
      </c>
      <c r="C5" s="169" t="s">
        <v>2276</v>
      </c>
      <c r="D5" s="169" t="s">
        <v>2120</v>
      </c>
      <c r="E5" s="171"/>
      <c r="F5" s="171"/>
      <c r="G5" s="171"/>
      <c r="H5" s="257"/>
      <c r="I5" s="257"/>
      <c r="J5" s="171"/>
      <c r="K5" s="171" t="n">
        <v>1</v>
      </c>
      <c r="L5" s="171"/>
      <c r="M5" s="230"/>
      <c r="N5" s="230"/>
      <c r="O5" s="230"/>
      <c r="P5" s="230"/>
      <c r="Q5" s="230"/>
      <c r="R5" s="230"/>
      <c r="S5" s="230"/>
      <c r="T5" s="230"/>
      <c r="U5" s="230"/>
      <c r="V5" s="230"/>
    </row>
    <row r="6" customFormat="false" ht="28.5" hidden="false" customHeight="false" outlineLevel="0" collapsed="false">
      <c r="A6" s="440" t="n">
        <v>5</v>
      </c>
      <c r="B6" s="169" t="s">
        <v>2040</v>
      </c>
      <c r="C6" s="169" t="s">
        <v>2676</v>
      </c>
      <c r="D6" s="169" t="s">
        <v>2132</v>
      </c>
      <c r="E6" s="441"/>
      <c r="F6" s="171" t="s">
        <v>144</v>
      </c>
      <c r="G6" s="171" t="s">
        <v>6690</v>
      </c>
      <c r="H6" s="257" t="s">
        <v>7197</v>
      </c>
      <c r="I6" s="257" t="s">
        <v>6690</v>
      </c>
      <c r="J6" s="171"/>
      <c r="K6" s="171" t="s">
        <v>6715</v>
      </c>
      <c r="L6" s="202" t="s">
        <v>8599</v>
      </c>
      <c r="M6" s="230"/>
      <c r="N6" s="230"/>
      <c r="O6" s="230"/>
      <c r="P6" s="230"/>
      <c r="Q6" s="230"/>
      <c r="R6" s="230"/>
      <c r="S6" s="230"/>
      <c r="T6" s="230"/>
      <c r="U6" s="230"/>
      <c r="V6" s="230"/>
    </row>
    <row r="7" customFormat="false" ht="28.5" hidden="false" customHeight="false" outlineLevel="0" collapsed="false">
      <c r="A7" s="440" t="n">
        <v>6</v>
      </c>
      <c r="B7" s="169" t="s">
        <v>2040</v>
      </c>
      <c r="C7" s="169" t="s">
        <v>2678</v>
      </c>
      <c r="D7" s="169" t="s">
        <v>2132</v>
      </c>
      <c r="E7" s="441"/>
      <c r="F7" s="171" t="s">
        <v>144</v>
      </c>
      <c r="G7" s="171" t="s">
        <v>7189</v>
      </c>
      <c r="H7" s="257" t="s">
        <v>7197</v>
      </c>
      <c r="I7" s="257" t="s">
        <v>7189</v>
      </c>
      <c r="J7" s="171"/>
      <c r="K7" s="171" t="s">
        <v>6715</v>
      </c>
      <c r="L7" s="202" t="s">
        <v>8599</v>
      </c>
      <c r="M7" s="230"/>
      <c r="N7" s="230"/>
      <c r="O7" s="230"/>
      <c r="P7" s="230"/>
      <c r="Q7" s="230"/>
      <c r="R7" s="230"/>
      <c r="S7" s="230"/>
      <c r="T7" s="230"/>
      <c r="U7" s="230"/>
      <c r="V7" s="230"/>
    </row>
    <row r="8" customFormat="false" ht="14.25" hidden="false" customHeight="false" outlineLevel="0" collapsed="false">
      <c r="A8" s="443" t="n">
        <v>7</v>
      </c>
      <c r="B8" s="179" t="s">
        <v>2040</v>
      </c>
      <c r="C8" s="179" t="s">
        <v>2680</v>
      </c>
      <c r="D8" s="179" t="s">
        <v>2681</v>
      </c>
      <c r="E8" s="171"/>
      <c r="F8" s="171"/>
      <c r="G8" s="171"/>
      <c r="H8" s="171"/>
      <c r="I8" s="171"/>
      <c r="J8" s="171"/>
      <c r="K8" s="171"/>
      <c r="L8" s="171"/>
      <c r="M8" s="230"/>
      <c r="N8" s="230"/>
      <c r="O8" s="230"/>
      <c r="P8" s="230"/>
      <c r="Q8" s="230"/>
      <c r="R8" s="230"/>
      <c r="S8" s="230"/>
      <c r="T8" s="230"/>
      <c r="U8" s="230"/>
      <c r="V8" s="230"/>
    </row>
    <row r="9" customFormat="false" ht="14.25" hidden="false" customHeight="false" outlineLevel="0" collapsed="false"/>
    <row r="10" customFormat="false" ht="14.25" hidden="false" customHeight="false" outlineLevel="0" collapsed="false"/>
    <row r="11"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tabColor rgb="FF000000"/>
    <pageSetUpPr fitToPage="false"/>
  </sheetPr>
  <dimension ref="A1:V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2" activeCellId="0" sqref="A2"/>
    </sheetView>
  </sheetViews>
  <sheetFormatPr defaultRowHeight="15" zeroHeight="false" outlineLevelRow="0" outlineLevelCol="0"/>
  <cols>
    <col collapsed="false" customWidth="true" hidden="false" outlineLevel="0" max="1" min="1" style="0" width="5.13"/>
    <col collapsed="false" customWidth="true" hidden="false" outlineLevel="0" max="2" min="2" style="0" width="14.81"/>
    <col collapsed="false" customWidth="true" hidden="false" outlineLevel="0" max="3" min="3" style="0" width="25"/>
    <col collapsed="false" customWidth="true" hidden="false" outlineLevel="0" max="4" min="4" style="0" width="15"/>
    <col collapsed="false" customWidth="true" hidden="false" outlineLevel="0" max="5" min="5" style="0" width="9.47"/>
    <col collapsed="false" customWidth="true" hidden="false" outlineLevel="0" max="6" min="6" style="0" width="20.45"/>
    <col collapsed="false" customWidth="true" hidden="false" outlineLevel="0" max="7" min="7" style="0" width="14.81"/>
    <col collapsed="false" customWidth="true" hidden="false" outlineLevel="0" max="8" min="8" style="0" width="31.46"/>
    <col collapsed="false" customWidth="true" hidden="false" outlineLevel="0" max="9" min="9" style="0" width="23.8"/>
    <col collapsed="false" customWidth="true" hidden="false" outlineLevel="0" max="10" min="10" style="0" width="14.46"/>
    <col collapsed="false" customWidth="true" hidden="false" outlineLevel="0" max="11" min="11" style="0" width="25.47"/>
    <col collapsed="false" customWidth="true" hidden="false" outlineLevel="0" max="12" min="12" style="0" width="84.79"/>
    <col collapsed="false" customWidth="true" hidden="false" outlineLevel="0" max="13" min="13" style="0" width="12.13"/>
    <col collapsed="false" customWidth="true" hidden="false" outlineLevel="0" max="14" min="14" style="0" width="17.13"/>
    <col collapsed="false" customWidth="true" hidden="false" outlineLevel="0" max="15" min="15" style="0" width="14.46"/>
    <col collapsed="false" customWidth="true" hidden="false" outlineLevel="0" max="16" min="16" style="0" width="15.8"/>
    <col collapsed="false" customWidth="true" hidden="false" outlineLevel="0" max="17" min="17" style="0" width="23.13"/>
    <col collapsed="false" customWidth="true" hidden="false" outlineLevel="0" max="18" min="18" style="0" width="15.46"/>
    <col collapsed="false" customWidth="true" hidden="false" outlineLevel="0" max="19" min="19" style="0" width="15.14"/>
    <col collapsed="false" customWidth="true" hidden="false" outlineLevel="0" max="20" min="20" style="0" width="13.13"/>
    <col collapsed="false" customWidth="true" hidden="false" outlineLevel="0" max="21" min="21" style="0" width="18"/>
    <col collapsed="false" customWidth="true" hidden="false" outlineLevel="0" max="22" min="22" style="0" width="19"/>
    <col collapsed="false" customWidth="true" hidden="false" outlineLevel="0" max="1025" min="23" style="0" width="14.46"/>
  </cols>
  <sheetData>
    <row r="1" customFormat="false" ht="28.5" hidden="false" customHeight="false" outlineLevel="0" collapsed="false">
      <c r="A1" s="239" t="s">
        <v>6659</v>
      </c>
      <c r="B1" s="240" t="s">
        <v>6660</v>
      </c>
      <c r="C1" s="239" t="s">
        <v>6661</v>
      </c>
      <c r="D1" s="240" t="s">
        <v>6662</v>
      </c>
      <c r="E1" s="240" t="s">
        <v>1954</v>
      </c>
      <c r="F1" s="240" t="s">
        <v>6663</v>
      </c>
      <c r="G1" s="240" t="s">
        <v>6664</v>
      </c>
      <c r="H1" s="240" t="s">
        <v>6665</v>
      </c>
      <c r="I1" s="239" t="s">
        <v>6666</v>
      </c>
      <c r="J1" s="240" t="s">
        <v>6667</v>
      </c>
      <c r="K1" s="242" t="s">
        <v>6668</v>
      </c>
      <c r="L1" s="242" t="s">
        <v>6670</v>
      </c>
      <c r="M1" s="52"/>
      <c r="N1" s="52"/>
      <c r="O1" s="52"/>
      <c r="P1" s="52"/>
      <c r="Q1" s="52"/>
      <c r="R1" s="52"/>
      <c r="S1" s="52"/>
      <c r="T1" s="52"/>
      <c r="U1" s="52"/>
      <c r="V1" s="52"/>
    </row>
    <row r="2" customFormat="false" ht="14.25" hidden="false" customHeight="false" outlineLevel="0" collapsed="false">
      <c r="A2" s="414" t="n">
        <v>1</v>
      </c>
      <c r="B2" s="417" t="s">
        <v>2041</v>
      </c>
      <c r="C2" s="417" t="s">
        <v>2944</v>
      </c>
      <c r="D2" s="417" t="s">
        <v>2087</v>
      </c>
      <c r="E2" s="441"/>
      <c r="F2" s="23" t="s">
        <v>101</v>
      </c>
      <c r="G2" s="23" t="s">
        <v>6825</v>
      </c>
      <c r="H2" s="26" t="s">
        <v>8600</v>
      </c>
      <c r="I2" s="26" t="s">
        <v>6825</v>
      </c>
      <c r="J2" s="23"/>
      <c r="K2" s="23"/>
      <c r="L2" s="23"/>
      <c r="M2" s="38"/>
      <c r="N2" s="38"/>
      <c r="O2" s="38"/>
      <c r="P2" s="38"/>
      <c r="Q2" s="38"/>
      <c r="R2" s="38"/>
      <c r="S2" s="38"/>
      <c r="T2" s="38"/>
      <c r="U2" s="38"/>
      <c r="V2" s="38"/>
    </row>
    <row r="3" customFormat="false" ht="14.25" hidden="false" customHeight="false" outlineLevel="0" collapsed="false">
      <c r="A3" s="420" t="n">
        <v>2</v>
      </c>
      <c r="B3" s="423" t="s">
        <v>2041</v>
      </c>
      <c r="C3" s="423" t="s">
        <v>5922</v>
      </c>
      <c r="D3" s="423" t="s">
        <v>2325</v>
      </c>
      <c r="E3" s="23"/>
      <c r="F3" s="23"/>
      <c r="G3" s="23"/>
      <c r="H3" s="26"/>
      <c r="I3" s="26"/>
      <c r="J3" s="23"/>
      <c r="K3" s="23"/>
      <c r="L3" s="23"/>
      <c r="M3" s="38"/>
      <c r="N3" s="38"/>
      <c r="O3" s="38"/>
      <c r="P3" s="38"/>
      <c r="Q3" s="38"/>
      <c r="R3" s="38"/>
      <c r="S3" s="38"/>
      <c r="T3" s="38"/>
      <c r="U3" s="38"/>
      <c r="V3" s="38"/>
    </row>
    <row r="4" customFormat="false" ht="14.25" hidden="false" customHeight="false" outlineLevel="0" collapsed="false">
      <c r="A4" s="691" t="n">
        <v>3</v>
      </c>
      <c r="B4" s="672" t="s">
        <v>2041</v>
      </c>
      <c r="C4" s="672" t="s">
        <v>2674</v>
      </c>
      <c r="D4" s="672" t="s">
        <v>2141</v>
      </c>
      <c r="E4" s="441"/>
      <c r="F4" s="23" t="s">
        <v>101</v>
      </c>
      <c r="G4" s="23" t="s">
        <v>2674</v>
      </c>
      <c r="H4" s="26" t="s">
        <v>8600</v>
      </c>
      <c r="I4" s="26" t="s">
        <v>2674</v>
      </c>
      <c r="J4" s="23"/>
      <c r="K4" s="23"/>
      <c r="L4" s="23"/>
      <c r="M4" s="38"/>
      <c r="N4" s="38"/>
      <c r="O4" s="38"/>
      <c r="P4" s="38"/>
      <c r="Q4" s="38"/>
      <c r="R4" s="38"/>
      <c r="S4" s="38"/>
      <c r="T4" s="38"/>
      <c r="U4" s="38"/>
      <c r="V4" s="38"/>
    </row>
    <row r="5" customFormat="false" ht="14.25" hidden="false" customHeight="false" outlineLevel="0" collapsed="false">
      <c r="A5" s="420" t="n">
        <v>4</v>
      </c>
      <c r="B5" s="423" t="s">
        <v>2041</v>
      </c>
      <c r="C5" s="423" t="s">
        <v>2676</v>
      </c>
      <c r="D5" s="423" t="s">
        <v>2132</v>
      </c>
      <c r="E5" s="441"/>
      <c r="F5" s="23" t="s">
        <v>101</v>
      </c>
      <c r="G5" s="23" t="s">
        <v>6690</v>
      </c>
      <c r="H5" s="26" t="s">
        <v>8600</v>
      </c>
      <c r="I5" s="26" t="s">
        <v>6690</v>
      </c>
      <c r="J5" s="23"/>
      <c r="K5" s="23" t="s">
        <v>6715</v>
      </c>
      <c r="L5" s="387" t="s">
        <v>8601</v>
      </c>
      <c r="M5" s="38"/>
      <c r="N5" s="38"/>
      <c r="O5" s="38"/>
      <c r="P5" s="38"/>
      <c r="Q5" s="38"/>
      <c r="R5" s="38"/>
      <c r="S5" s="38"/>
      <c r="T5" s="38"/>
      <c r="U5" s="38"/>
      <c r="V5" s="38"/>
    </row>
    <row r="6" customFormat="false" ht="14.25" hidden="false" customHeight="false" outlineLevel="0" collapsed="false">
      <c r="A6" s="420" t="n">
        <v>5</v>
      </c>
      <c r="B6" s="423" t="s">
        <v>2041</v>
      </c>
      <c r="C6" s="423" t="s">
        <v>2678</v>
      </c>
      <c r="D6" s="423" t="s">
        <v>2132</v>
      </c>
      <c r="E6" s="441"/>
      <c r="F6" s="23" t="s">
        <v>101</v>
      </c>
      <c r="G6" s="23" t="s">
        <v>6692</v>
      </c>
      <c r="H6" s="26" t="s">
        <v>8600</v>
      </c>
      <c r="I6" s="26" t="s">
        <v>6692</v>
      </c>
      <c r="J6" s="23"/>
      <c r="K6" s="23" t="s">
        <v>6715</v>
      </c>
      <c r="L6" s="387" t="s">
        <v>8601</v>
      </c>
      <c r="M6" s="38"/>
      <c r="N6" s="38"/>
      <c r="O6" s="38"/>
      <c r="P6" s="38"/>
      <c r="Q6" s="38"/>
      <c r="R6" s="38"/>
      <c r="S6" s="38"/>
      <c r="T6" s="38"/>
      <c r="U6" s="38"/>
      <c r="V6" s="38"/>
    </row>
    <row r="7" customFormat="false" ht="14.25" hidden="false" customHeight="false" outlineLevel="0" collapsed="false">
      <c r="A7" s="414" t="n">
        <v>6</v>
      </c>
      <c r="B7" s="417" t="s">
        <v>2041</v>
      </c>
      <c r="C7" s="417" t="s">
        <v>2680</v>
      </c>
      <c r="D7" s="417" t="s">
        <v>2681</v>
      </c>
      <c r="E7" s="23"/>
      <c r="F7" s="23"/>
      <c r="G7" s="23"/>
      <c r="H7" s="23"/>
      <c r="I7" s="23"/>
      <c r="J7" s="23"/>
      <c r="K7" s="23"/>
      <c r="L7" s="23"/>
      <c r="M7" s="38"/>
      <c r="N7" s="38"/>
      <c r="O7" s="38"/>
      <c r="P7" s="38"/>
      <c r="Q7" s="38"/>
      <c r="R7" s="38"/>
      <c r="S7" s="38"/>
      <c r="T7" s="38"/>
      <c r="U7" s="38"/>
      <c r="V7" s="38"/>
    </row>
    <row r="10" customFormat="false" ht="14.25" hidden="false" customHeight="false" outlineLevel="0" collapsed="false"/>
    <row r="11" customFormat="false" ht="14.25" hidden="false" customHeight="false" outlineLevel="0" collapsed="false"/>
    <row r="12" customFormat="false" ht="14.25" hidden="false" customHeight="false" outlineLevel="0" collapsed="false"/>
    <row r="13" customFormat="false" ht="14.25" hidden="false" customHeight="false" outlineLevel="0" collapsed="false"/>
    <row r="14" customFormat="false" ht="14.25" hidden="false" customHeight="false" outlineLevel="0" collapsed="false"/>
    <row r="15" customFormat="false" ht="14.25" hidden="false" customHeight="fals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763</TotalTime>
  <Application>LibreOffice/6.0.5.2$Windows_X86_64 LibreOffice_project/54c8cbb85f300ac59db32fe8a675ff7683cd5a16</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2018-05-04T15:38:35Z</dcterms:created>
  <dc:creator>Balasundaram, Ramya(AWF)</dc:creator>
  <dc:description/>
  <dc:language>en-US</dc:language>
  <cp:lastModifiedBy/>
  <dcterms:modified xsi:type="dcterms:W3CDTF">2018-09-18T16:54:28Z</dcterms:modified>
  <cp:revision>20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